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JJG\엑셀\정기\BM\아우라\"/>
    </mc:Choice>
  </mc:AlternateContent>
  <xr:revisionPtr revIDLastSave="0" documentId="13_ncr:1_{3671190D-509D-41EF-8DB2-A18851890A68}" xr6:coauthVersionLast="47" xr6:coauthVersionMax="47" xr10:uidLastSave="{00000000-0000-0000-0000-000000000000}"/>
  <bookViews>
    <workbookView xWindow="-120" yWindow="-120" windowWidth="38640" windowHeight="15720" activeTab="2" xr2:uid="{1F01208C-37A0-4ED2-BEE4-5B146DDE4991}"/>
  </bookViews>
  <sheets>
    <sheet name="소환테스트" sheetId="10" r:id="rId1"/>
    <sheet name="비교 " sheetId="1" r:id="rId2"/>
    <sheet name="능력치" sheetId="3" r:id="rId3"/>
    <sheet name="아우라능력치계산" sheetId="9" r:id="rId4"/>
    <sheet name="확율계산" sheetId="4" r:id="rId5"/>
    <sheet name="소환횟수" sheetId="5" r:id="rId6"/>
    <sheet name="슬키 비용" sheetId="6" r:id="rId7"/>
    <sheet name="우리무기강화" sheetId="7" r:id="rId8"/>
    <sheet name="보스체력" sheetId="8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51" i="9" l="1"/>
  <c r="Z52" i="9"/>
  <c r="AA52" i="9" s="1"/>
  <c r="Z53" i="9"/>
  <c r="AA53" i="9" s="1"/>
  <c r="Z54" i="9"/>
  <c r="AA54" i="9" s="1"/>
  <c r="Z55" i="9"/>
  <c r="Z56" i="9"/>
  <c r="Z57" i="9"/>
  <c r="Z58" i="9"/>
  <c r="AA58" i="9" s="1"/>
  <c r="Z59" i="9"/>
  <c r="AA59" i="9" s="1"/>
  <c r="Z60" i="9"/>
  <c r="AA60" i="9" s="1"/>
  <c r="Z61" i="9"/>
  <c r="Z62" i="9"/>
  <c r="AA62" i="9" s="1"/>
  <c r="Z63" i="9"/>
  <c r="Z64" i="9"/>
  <c r="AA64" i="9" s="1"/>
  <c r="Z65" i="9"/>
  <c r="AA65" i="9" s="1"/>
  <c r="Z66" i="9"/>
  <c r="AA66" i="9" s="1"/>
  <c r="Z67" i="9"/>
  <c r="Z68" i="9"/>
  <c r="Z69" i="9"/>
  <c r="Z70" i="9"/>
  <c r="Z71" i="9"/>
  <c r="Z50" i="9"/>
  <c r="W51" i="9"/>
  <c r="W52" i="9"/>
  <c r="W53" i="9"/>
  <c r="W54" i="9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W70" i="9"/>
  <c r="W50" i="9"/>
  <c r="V51" i="9"/>
  <c r="V52" i="9"/>
  <c r="V53" i="9"/>
  <c r="V54" i="9"/>
  <c r="V55" i="9"/>
  <c r="V56" i="9"/>
  <c r="V57" i="9"/>
  <c r="V58" i="9"/>
  <c r="V59" i="9"/>
  <c r="V60" i="9"/>
  <c r="V61" i="9"/>
  <c r="V62" i="9"/>
  <c r="V63" i="9"/>
  <c r="V64" i="9"/>
  <c r="V65" i="9"/>
  <c r="V66" i="9"/>
  <c r="V67" i="9"/>
  <c r="V68" i="9"/>
  <c r="V69" i="9"/>
  <c r="V70" i="9"/>
  <c r="V50" i="9"/>
  <c r="AC51" i="9"/>
  <c r="AC52" i="9"/>
  <c r="AC53" i="9"/>
  <c r="AC54" i="9"/>
  <c r="AC55" i="9"/>
  <c r="AC56" i="9"/>
  <c r="AC57" i="9"/>
  <c r="AC58" i="9"/>
  <c r="AC59" i="9"/>
  <c r="AC60" i="9"/>
  <c r="AC61" i="9"/>
  <c r="AC62" i="9"/>
  <c r="AC63" i="9"/>
  <c r="AC64" i="9"/>
  <c r="AC65" i="9"/>
  <c r="AC66" i="9"/>
  <c r="AC67" i="9"/>
  <c r="AC68" i="9"/>
  <c r="AC69" i="9"/>
  <c r="AC70" i="9"/>
  <c r="AC50" i="9"/>
  <c r="AA50" i="9"/>
  <c r="AA51" i="9"/>
  <c r="AA55" i="9"/>
  <c r="AA56" i="9"/>
  <c r="AA57" i="9"/>
  <c r="AA61" i="9"/>
  <c r="AA63" i="9"/>
  <c r="AA67" i="9"/>
  <c r="AA68" i="9"/>
  <c r="AA69" i="9"/>
  <c r="T51" i="9"/>
  <c r="U51" i="9"/>
  <c r="T52" i="9"/>
  <c r="U52" i="9"/>
  <c r="T53" i="9"/>
  <c r="U53" i="9"/>
  <c r="T54" i="9"/>
  <c r="U54" i="9"/>
  <c r="T55" i="9"/>
  <c r="U55" i="9"/>
  <c r="T56" i="9"/>
  <c r="U56" i="9"/>
  <c r="T57" i="9"/>
  <c r="U57" i="9"/>
  <c r="T58" i="9"/>
  <c r="U58" i="9"/>
  <c r="T59" i="9"/>
  <c r="U59" i="9"/>
  <c r="T60" i="9"/>
  <c r="U60" i="9"/>
  <c r="T61" i="9"/>
  <c r="U61" i="9"/>
  <c r="T62" i="9"/>
  <c r="U62" i="9"/>
  <c r="T63" i="9"/>
  <c r="U63" i="9"/>
  <c r="T64" i="9"/>
  <c r="U64" i="9"/>
  <c r="T65" i="9"/>
  <c r="U65" i="9"/>
  <c r="T66" i="9"/>
  <c r="U66" i="9"/>
  <c r="T67" i="9"/>
  <c r="U67" i="9"/>
  <c r="T68" i="9"/>
  <c r="U68" i="9"/>
  <c r="T69" i="9"/>
  <c r="U69" i="9"/>
  <c r="T70" i="9"/>
  <c r="U70" i="9"/>
  <c r="T71" i="9"/>
  <c r="U71" i="9"/>
  <c r="U50" i="9"/>
  <c r="T50" i="9"/>
  <c r="S51" i="9"/>
  <c r="S52" i="9"/>
  <c r="S53" i="9"/>
  <c r="S54" i="9"/>
  <c r="S55" i="9"/>
  <c r="S56" i="9"/>
  <c r="S57" i="9"/>
  <c r="S58" i="9"/>
  <c r="S59" i="9"/>
  <c r="S60" i="9"/>
  <c r="S61" i="9"/>
  <c r="S62" i="9"/>
  <c r="S63" i="9"/>
  <c r="S64" i="9"/>
  <c r="S65" i="9"/>
  <c r="S66" i="9"/>
  <c r="S67" i="9"/>
  <c r="S68" i="9"/>
  <c r="S69" i="9"/>
  <c r="S70" i="9"/>
  <c r="S50" i="9"/>
  <c r="Y50" i="9" l="1"/>
  <c r="Y51" i="9"/>
  <c r="Y52" i="9"/>
  <c r="Y53" i="9"/>
  <c r="Y54" i="9"/>
  <c r="Y55" i="9"/>
  <c r="Y56" i="9"/>
  <c r="Y57" i="9"/>
  <c r="Y58" i="9"/>
  <c r="Y59" i="9"/>
  <c r="Y60" i="9"/>
  <c r="Y61" i="9"/>
  <c r="Y62" i="9"/>
  <c r="Y63" i="9"/>
  <c r="Y64" i="9"/>
  <c r="Y65" i="9"/>
  <c r="Y66" i="9"/>
  <c r="Y67" i="9"/>
  <c r="Y68" i="9"/>
  <c r="Y69" i="9"/>
  <c r="X71" i="9"/>
  <c r="AE61" i="9"/>
  <c r="AE62" i="9"/>
  <c r="AE63" i="9"/>
  <c r="AE64" i="9"/>
  <c r="AE65" i="9"/>
  <c r="AE66" i="9"/>
  <c r="AE67" i="9"/>
  <c r="AE68" i="9"/>
  <c r="AE69" i="9"/>
  <c r="AB98" i="9"/>
  <c r="AB97" i="9"/>
  <c r="AB96" i="9"/>
  <c r="AB95" i="9"/>
  <c r="AB94" i="9"/>
  <c r="AB93" i="9"/>
  <c r="AB92" i="9"/>
  <c r="AB91" i="9"/>
  <c r="AB90" i="9"/>
  <c r="AB89" i="9"/>
  <c r="AB88" i="9"/>
  <c r="AB87" i="9"/>
  <c r="AB86" i="9"/>
  <c r="AB85" i="9"/>
  <c r="AB84" i="9"/>
  <c r="AB83" i="9"/>
  <c r="AB82" i="9"/>
  <c r="AB81" i="9"/>
  <c r="AB80" i="9"/>
  <c r="AB79" i="9"/>
  <c r="AB78" i="9"/>
  <c r="T73" i="9"/>
  <c r="AB28" i="9" l="1"/>
  <c r="AB29" i="9"/>
  <c r="AB30" i="9"/>
  <c r="AB31" i="9"/>
  <c r="AB32" i="9"/>
  <c r="AB33" i="9"/>
  <c r="AB34" i="9"/>
  <c r="AB35" i="9"/>
  <c r="AB36" i="9"/>
  <c r="AB37" i="9"/>
  <c r="AB38" i="9"/>
  <c r="AB39" i="9"/>
  <c r="AB40" i="9"/>
  <c r="AB41" i="9"/>
  <c r="AB42" i="9"/>
  <c r="AB43" i="9"/>
  <c r="AB44" i="9"/>
  <c r="AB45" i="9"/>
  <c r="AB46" i="9"/>
  <c r="AB47" i="9"/>
  <c r="AB27" i="9"/>
  <c r="U39" i="9"/>
  <c r="X39" i="9" s="1"/>
  <c r="Y39" i="9" s="1"/>
  <c r="U40" i="9"/>
  <c r="X40" i="9" s="1"/>
  <c r="Y40" i="9" s="1"/>
  <c r="U42" i="9"/>
  <c r="X42" i="9" s="1"/>
  <c r="Y42" i="9" s="1"/>
  <c r="T28" i="9"/>
  <c r="V28" i="9" s="1"/>
  <c r="W28" i="9" s="1"/>
  <c r="T34" i="9"/>
  <c r="V34" i="9" s="1"/>
  <c r="W34" i="9" s="1"/>
  <c r="T40" i="9"/>
  <c r="V40" i="9" s="1"/>
  <c r="W40" i="9" s="1"/>
  <c r="S28" i="9"/>
  <c r="U28" i="9" s="1"/>
  <c r="X28" i="9" s="1"/>
  <c r="Y28" i="9" s="1"/>
  <c r="S29" i="9"/>
  <c r="T29" i="9" s="1"/>
  <c r="V29" i="9" s="1"/>
  <c r="W29" i="9" s="1"/>
  <c r="S30" i="9"/>
  <c r="T30" i="9" s="1"/>
  <c r="V30" i="9" s="1"/>
  <c r="W30" i="9" s="1"/>
  <c r="S31" i="9"/>
  <c r="T31" i="9" s="1"/>
  <c r="V31" i="9" s="1"/>
  <c r="W31" i="9" s="1"/>
  <c r="S32" i="9"/>
  <c r="T32" i="9" s="1"/>
  <c r="V32" i="9" s="1"/>
  <c r="W32" i="9" s="1"/>
  <c r="S33" i="9"/>
  <c r="U33" i="9" s="1"/>
  <c r="X33" i="9" s="1"/>
  <c r="Y33" i="9" s="1"/>
  <c r="S34" i="9"/>
  <c r="U34" i="9" s="1"/>
  <c r="X34" i="9" s="1"/>
  <c r="Y34" i="9" s="1"/>
  <c r="S35" i="9"/>
  <c r="U35" i="9" s="1"/>
  <c r="X35" i="9" s="1"/>
  <c r="Y35" i="9" s="1"/>
  <c r="S36" i="9"/>
  <c r="U36" i="9" s="1"/>
  <c r="X36" i="9" s="1"/>
  <c r="Y36" i="9" s="1"/>
  <c r="S37" i="9"/>
  <c r="T37" i="9" s="1"/>
  <c r="V37" i="9" s="1"/>
  <c r="W37" i="9" s="1"/>
  <c r="S38" i="9"/>
  <c r="T38" i="9" s="1"/>
  <c r="V38" i="9" s="1"/>
  <c r="W38" i="9" s="1"/>
  <c r="S39" i="9"/>
  <c r="T39" i="9" s="1"/>
  <c r="V39" i="9" s="1"/>
  <c r="W39" i="9" s="1"/>
  <c r="S40" i="9"/>
  <c r="S41" i="9"/>
  <c r="T41" i="9" s="1"/>
  <c r="V41" i="9" s="1"/>
  <c r="W41" i="9" s="1"/>
  <c r="S42" i="9"/>
  <c r="T42" i="9" s="1"/>
  <c r="V42" i="9" s="1"/>
  <c r="W42" i="9" s="1"/>
  <c r="S43" i="9"/>
  <c r="U43" i="9" s="1"/>
  <c r="X43" i="9" s="1"/>
  <c r="Y43" i="9" s="1"/>
  <c r="S44" i="9"/>
  <c r="T44" i="9" s="1"/>
  <c r="V44" i="9" s="1"/>
  <c r="W44" i="9" s="1"/>
  <c r="S45" i="9"/>
  <c r="U45" i="9" s="1"/>
  <c r="X45" i="9" s="1"/>
  <c r="Y45" i="9" s="1"/>
  <c r="S46" i="9"/>
  <c r="U46" i="9" s="1"/>
  <c r="X46" i="9" s="1"/>
  <c r="Y46" i="9" s="1"/>
  <c r="S47" i="9"/>
  <c r="U47" i="9" s="1"/>
  <c r="X47" i="9" s="1"/>
  <c r="Y47" i="9" s="1"/>
  <c r="S27" i="9"/>
  <c r="U27" i="9" s="1"/>
  <c r="X27" i="9" s="1"/>
  <c r="Y27" i="9" s="1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U41" i="9" l="1"/>
  <c r="X41" i="9" s="1"/>
  <c r="Y41" i="9" s="1"/>
  <c r="T35" i="9"/>
  <c r="V35" i="9" s="1"/>
  <c r="W35" i="9" s="1"/>
  <c r="T47" i="9"/>
  <c r="V47" i="9" s="1"/>
  <c r="W47" i="9" s="1"/>
  <c r="T46" i="9"/>
  <c r="V46" i="9" s="1"/>
  <c r="W46" i="9" s="1"/>
  <c r="U32" i="9"/>
  <c r="X32" i="9" s="1"/>
  <c r="Y32" i="9" s="1"/>
  <c r="U31" i="9"/>
  <c r="X31" i="9" s="1"/>
  <c r="Y31" i="9" s="1"/>
  <c r="T33" i="9"/>
  <c r="V33" i="9" s="1"/>
  <c r="W33" i="9" s="1"/>
  <c r="U30" i="9"/>
  <c r="X30" i="9" s="1"/>
  <c r="Y30" i="9" s="1"/>
  <c r="U29" i="9"/>
  <c r="X29" i="9" s="1"/>
  <c r="Y29" i="9" s="1"/>
  <c r="T45" i="9"/>
  <c r="V45" i="9" s="1"/>
  <c r="W45" i="9" s="1"/>
  <c r="U44" i="9"/>
  <c r="X44" i="9" s="1"/>
  <c r="Y44" i="9" s="1"/>
  <c r="T43" i="9"/>
  <c r="V43" i="9" s="1"/>
  <c r="W43" i="9" s="1"/>
  <c r="U38" i="9"/>
  <c r="X38" i="9" s="1"/>
  <c r="Y38" i="9" s="1"/>
  <c r="T27" i="9"/>
  <c r="V27" i="9" s="1"/>
  <c r="W27" i="9" s="1"/>
  <c r="T36" i="9"/>
  <c r="V36" i="9" s="1"/>
  <c r="W36" i="9" s="1"/>
  <c r="U37" i="9"/>
  <c r="X37" i="9" s="1"/>
  <c r="Y37" i="9" s="1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48" i="3"/>
  <c r="J33" i="9"/>
  <c r="J35" i="9" s="1"/>
  <c r="J37" i="9" s="1"/>
  <c r="P26" i="9"/>
  <c r="P27" i="9" s="1"/>
  <c r="I25" i="9"/>
  <c r="K27" i="3"/>
  <c r="J27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N27" i="9" l="1"/>
  <c r="N28" i="9" s="1"/>
  <c r="M27" i="9"/>
  <c r="M28" i="9" s="1"/>
  <c r="F27" i="3"/>
  <c r="F26" i="3"/>
  <c r="O15" i="3"/>
  <c r="P15" i="3" s="1"/>
  <c r="O16" i="3"/>
  <c r="Q16" i="3" s="1"/>
  <c r="O19" i="3"/>
  <c r="O7" i="3"/>
  <c r="P7" i="3" s="1"/>
  <c r="O18" i="3"/>
  <c r="Q18" i="3" s="1"/>
  <c r="O12" i="3"/>
  <c r="Q12" i="3" s="1"/>
  <c r="O11" i="3"/>
  <c r="P11" i="3" s="1"/>
  <c r="G6" i="3"/>
  <c r="T2" i="3"/>
  <c r="U2" i="3" s="1"/>
  <c r="T7" i="3"/>
  <c r="O8" i="3"/>
  <c r="Q8" i="3" s="1"/>
  <c r="T8" i="3"/>
  <c r="O9" i="3"/>
  <c r="P9" i="3" s="1"/>
  <c r="T9" i="3"/>
  <c r="O10" i="3"/>
  <c r="Q10" i="3" s="1"/>
  <c r="T10" i="3"/>
  <c r="T11" i="3"/>
  <c r="T12" i="3"/>
  <c r="O13" i="3"/>
  <c r="P13" i="3" s="1"/>
  <c r="T13" i="3"/>
  <c r="O14" i="3"/>
  <c r="Q14" i="3" s="1"/>
  <c r="T14" i="3"/>
  <c r="T15" i="3"/>
  <c r="T16" i="3"/>
  <c r="O17" i="3"/>
  <c r="P17" i="3" s="1"/>
  <c r="T17" i="3"/>
  <c r="T18" i="3"/>
  <c r="T19" i="3"/>
  <c r="P20" i="3"/>
  <c r="Q20" i="3"/>
  <c r="T20" i="3"/>
  <c r="P21" i="3"/>
  <c r="Q21" i="3"/>
  <c r="T21" i="3"/>
  <c r="P22" i="3"/>
  <c r="Q22" i="3"/>
  <c r="T22" i="3"/>
  <c r="P23" i="3"/>
  <c r="Q23" i="3"/>
  <c r="T23" i="3"/>
  <c r="P24" i="3"/>
  <c r="Q24" i="3"/>
  <c r="T24" i="3"/>
  <c r="P25" i="3"/>
  <c r="Q25" i="3"/>
  <c r="T25" i="3"/>
  <c r="P26" i="3"/>
  <c r="Q26" i="3"/>
  <c r="T26" i="3"/>
  <c r="P27" i="3"/>
  <c r="Q27" i="3"/>
  <c r="T27" i="3"/>
  <c r="U27" i="3"/>
  <c r="P28" i="3"/>
  <c r="Q28" i="3"/>
  <c r="T28" i="3"/>
  <c r="U28" i="3" s="1"/>
  <c r="H29" i="3"/>
  <c r="F29" i="3" s="1"/>
  <c r="P29" i="3"/>
  <c r="Q29" i="3"/>
  <c r="T29" i="3"/>
  <c r="V29" i="3" s="1"/>
  <c r="U29" i="3"/>
  <c r="H30" i="3"/>
  <c r="F30" i="3" s="1"/>
  <c r="G29" i="3" l="1"/>
  <c r="G30" i="3"/>
  <c r="P19" i="3"/>
  <c r="Q19" i="3"/>
  <c r="Q9" i="3"/>
  <c r="P18" i="3"/>
  <c r="P16" i="3"/>
  <c r="P14" i="3"/>
  <c r="P12" i="3"/>
  <c r="P10" i="3"/>
  <c r="P8" i="3"/>
  <c r="Q17" i="3"/>
  <c r="Q15" i="3"/>
  <c r="Q13" i="3"/>
  <c r="Q11" i="3"/>
  <c r="G27" i="3"/>
  <c r="L27" i="3" s="1"/>
  <c r="V28" i="3"/>
  <c r="Q7" i="3"/>
  <c r="M27" i="3" l="1"/>
  <c r="V27" i="3" s="1"/>
  <c r="H125" i="3" l="1"/>
  <c r="D121" i="3"/>
  <c r="E120" i="3"/>
  <c r="H120" i="3" s="1"/>
  <c r="E119" i="3"/>
  <c r="F119" i="3" s="1"/>
  <c r="G119" i="3" s="1"/>
  <c r="E118" i="3"/>
  <c r="H118" i="3" s="1"/>
  <c r="E117" i="3"/>
  <c r="H117" i="3" s="1"/>
  <c r="E116" i="3"/>
  <c r="F116" i="3" s="1"/>
  <c r="G116" i="3" s="1"/>
  <c r="E115" i="3"/>
  <c r="H115" i="3" s="1"/>
  <c r="E114" i="3"/>
  <c r="H114" i="3" s="1"/>
  <c r="E113" i="3"/>
  <c r="F113" i="3" s="1"/>
  <c r="G113" i="3" s="1"/>
  <c r="E112" i="3"/>
  <c r="H112" i="3" s="1"/>
  <c r="E111" i="3"/>
  <c r="H111" i="3" s="1"/>
  <c r="E110" i="3"/>
  <c r="F110" i="3" s="1"/>
  <c r="G110" i="3" l="1"/>
  <c r="H110" i="3"/>
  <c r="H113" i="3"/>
  <c r="H116" i="3"/>
  <c r="H119" i="3"/>
  <c r="F111" i="3"/>
  <c r="G111" i="3" s="1"/>
  <c r="F114" i="3"/>
  <c r="G114" i="3" s="1"/>
  <c r="F117" i="3"/>
  <c r="G117" i="3" s="1"/>
  <c r="F120" i="3"/>
  <c r="G120" i="3" s="1"/>
  <c r="F112" i="3"/>
  <c r="G112" i="3" s="1"/>
  <c r="F115" i="3"/>
  <c r="G115" i="3" s="1"/>
  <c r="F118" i="3"/>
  <c r="G118" i="3" s="1"/>
  <c r="E121" i="3"/>
  <c r="H121" i="3" l="1"/>
  <c r="G121" i="3"/>
  <c r="F121" i="3"/>
  <c r="J39" i="3" l="1" a="1"/>
  <c r="J39" i="3" s="1"/>
  <c r="Y67" i="3" l="1"/>
  <c r="U49" i="3"/>
  <c r="U50" i="3"/>
  <c r="U51" i="3"/>
  <c r="U48" i="3"/>
  <c r="U53" i="3"/>
  <c r="U54" i="3"/>
  <c r="U55" i="3"/>
  <c r="U52" i="3"/>
  <c r="U57" i="3"/>
  <c r="U58" i="3"/>
  <c r="U59" i="3"/>
  <c r="U56" i="3"/>
  <c r="U60" i="3"/>
  <c r="U61" i="3"/>
  <c r="U62" i="3"/>
  <c r="U63" i="3"/>
  <c r="U64" i="3"/>
  <c r="U66" i="3"/>
  <c r="U67" i="3"/>
  <c r="U65" i="3"/>
  <c r="G45" i="3"/>
  <c r="J415" i="5"/>
  <c r="I415" i="5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" i="5"/>
  <c r="R72" i="3"/>
  <c r="P71" i="3"/>
  <c r="O71" i="3"/>
  <c r="R73" i="3"/>
  <c r="R74" i="3"/>
  <c r="R75" i="3"/>
  <c r="AD1664" i="8"/>
  <c r="AE1664" i="8" s="1" a="1"/>
  <c r="AE1664" i="8" s="1"/>
  <c r="AD1663" i="8"/>
  <c r="AE1663" i="8" s="1" a="1"/>
  <c r="AE1663" i="8" s="1"/>
  <c r="AD1662" i="8"/>
  <c r="AE1662" i="8" s="1" a="1"/>
  <c r="AE1662" i="8" s="1"/>
  <c r="AD1661" i="8"/>
  <c r="AE1661" i="8" s="1" a="1"/>
  <c r="AE1661" i="8" s="1"/>
  <c r="AD1660" i="8"/>
  <c r="AE1660" i="8" s="1" a="1"/>
  <c r="AE1660" i="8" s="1"/>
  <c r="AD1659" i="8"/>
  <c r="AE1659" i="8" s="1" a="1"/>
  <c r="AE1659" i="8" s="1"/>
  <c r="AE1658" i="8"/>
  <c r="AD1658" i="8"/>
  <c r="AE1658" i="8" s="1" a="1"/>
  <c r="AD1657" i="8"/>
  <c r="AE1657" i="8" s="1" a="1"/>
  <c r="AE1657" i="8" s="1"/>
  <c r="AD1656" i="8"/>
  <c r="AE1656" i="8" s="1" a="1"/>
  <c r="AE1656" i="8" s="1"/>
  <c r="AD1655" i="8"/>
  <c r="AE1655" i="8" s="1" a="1"/>
  <c r="AE1655" i="8" s="1"/>
  <c r="AD1654" i="8"/>
  <c r="AE1654" i="8" s="1" a="1"/>
  <c r="AE1654" i="8" s="1"/>
  <c r="AD1653" i="8"/>
  <c r="AE1653" i="8" s="1" a="1"/>
  <c r="AE1653" i="8" s="1"/>
  <c r="AD1652" i="8"/>
  <c r="AE1652" i="8" s="1" a="1"/>
  <c r="AE1652" i="8" s="1"/>
  <c r="AD1651" i="8"/>
  <c r="AE1651" i="8" s="1" a="1"/>
  <c r="AE1651" i="8" s="1"/>
  <c r="AE1650" i="8"/>
  <c r="AD1650" i="8"/>
  <c r="AE1650" i="8" s="1" a="1"/>
  <c r="AD1649" i="8"/>
  <c r="AE1649" i="8" s="1" a="1"/>
  <c r="AE1649" i="8" s="1"/>
  <c r="AD1648" i="8"/>
  <c r="AE1648" i="8" s="1" a="1"/>
  <c r="AE1648" i="8" s="1"/>
  <c r="AD1647" i="8"/>
  <c r="AE1647" i="8" s="1" a="1"/>
  <c r="AE1647" i="8" s="1"/>
  <c r="AD1646" i="8"/>
  <c r="AE1646" i="8" s="1" a="1"/>
  <c r="AE1646" i="8" s="1"/>
  <c r="AD1645" i="8"/>
  <c r="AE1645" i="8" s="1" a="1"/>
  <c r="AE1645" i="8" s="1"/>
  <c r="AD1644" i="8"/>
  <c r="AE1644" i="8" s="1" a="1"/>
  <c r="AE1644" i="8" s="1"/>
  <c r="AD1643" i="8"/>
  <c r="AE1643" i="8" s="1" a="1"/>
  <c r="AE1643" i="8" s="1"/>
  <c r="AE1642" i="8"/>
  <c r="AD1642" i="8"/>
  <c r="AE1642" i="8" s="1" a="1"/>
  <c r="AD1641" i="8"/>
  <c r="AE1641" i="8" s="1" a="1"/>
  <c r="AE1641" i="8" s="1"/>
  <c r="AD1640" i="8"/>
  <c r="AE1640" i="8" s="1" a="1"/>
  <c r="AE1640" i="8" s="1"/>
  <c r="AD1639" i="8"/>
  <c r="AE1639" i="8" s="1" a="1"/>
  <c r="AE1639" i="8" s="1"/>
  <c r="AD1638" i="8"/>
  <c r="AE1638" i="8" s="1" a="1"/>
  <c r="AE1638" i="8" s="1"/>
  <c r="AD1637" i="8"/>
  <c r="AE1637" i="8" s="1" a="1"/>
  <c r="AE1637" i="8" s="1"/>
  <c r="AD1636" i="8"/>
  <c r="AE1636" i="8" s="1" a="1"/>
  <c r="AE1636" i="8" s="1"/>
  <c r="AD1635" i="8"/>
  <c r="AE1635" i="8" s="1" a="1"/>
  <c r="AE1635" i="8" s="1"/>
  <c r="AE1634" i="8"/>
  <c r="AD1634" i="8"/>
  <c r="AE1634" i="8" s="1" a="1"/>
  <c r="AD1633" i="8"/>
  <c r="AE1633" i="8" s="1" a="1"/>
  <c r="AE1633" i="8" s="1"/>
  <c r="AD1632" i="8"/>
  <c r="AE1632" i="8" s="1" a="1"/>
  <c r="AE1632" i="8" s="1"/>
  <c r="AD1631" i="8"/>
  <c r="AE1631" i="8" s="1" a="1"/>
  <c r="AE1631" i="8" s="1"/>
  <c r="AD1630" i="8"/>
  <c r="AE1630" i="8" s="1" a="1"/>
  <c r="AE1630" i="8" s="1"/>
  <c r="AD1629" i="8"/>
  <c r="AE1629" i="8" s="1" a="1"/>
  <c r="AE1629" i="8" s="1"/>
  <c r="AD1628" i="8"/>
  <c r="AE1628" i="8" s="1" a="1"/>
  <c r="AE1628" i="8" s="1"/>
  <c r="AD1627" i="8"/>
  <c r="AE1627" i="8" s="1" a="1"/>
  <c r="AE1627" i="8" s="1"/>
  <c r="AE1626" i="8"/>
  <c r="AD1626" i="8"/>
  <c r="AE1626" i="8" s="1" a="1"/>
  <c r="AD1625" i="8"/>
  <c r="AE1625" i="8" s="1" a="1"/>
  <c r="AE1625" i="8" s="1"/>
  <c r="AD1624" i="8"/>
  <c r="AE1624" i="8" s="1" a="1"/>
  <c r="AE1624" i="8" s="1"/>
  <c r="AD1623" i="8"/>
  <c r="AE1623" i="8" s="1" a="1"/>
  <c r="AE1623" i="8" s="1"/>
  <c r="AD1622" i="8"/>
  <c r="AE1622" i="8" s="1" a="1"/>
  <c r="AE1622" i="8" s="1"/>
  <c r="AD1621" i="8"/>
  <c r="AE1621" i="8" s="1" a="1"/>
  <c r="AE1621" i="8" s="1"/>
  <c r="AD1620" i="8"/>
  <c r="AE1620" i="8" s="1" a="1"/>
  <c r="AE1620" i="8" s="1"/>
  <c r="AD1619" i="8"/>
  <c r="AE1619" i="8" s="1" a="1"/>
  <c r="AE1619" i="8" s="1"/>
  <c r="AE1618" i="8"/>
  <c r="AD1618" i="8"/>
  <c r="AE1618" i="8" s="1" a="1"/>
  <c r="AD1617" i="8"/>
  <c r="AE1617" i="8" s="1" a="1"/>
  <c r="AE1617" i="8" s="1"/>
  <c r="AD1616" i="8"/>
  <c r="AE1616" i="8" s="1" a="1"/>
  <c r="AE1616" i="8" s="1"/>
  <c r="AD1615" i="8"/>
  <c r="AE1615" i="8" s="1" a="1"/>
  <c r="AE1615" i="8" s="1"/>
  <c r="AD1614" i="8"/>
  <c r="AE1614" i="8" s="1" a="1"/>
  <c r="AE1614" i="8" s="1"/>
  <c r="AD1613" i="8"/>
  <c r="AE1613" i="8" s="1" a="1"/>
  <c r="AE1613" i="8" s="1"/>
  <c r="AD1612" i="8"/>
  <c r="AE1612" i="8" s="1" a="1"/>
  <c r="AE1612" i="8" s="1"/>
  <c r="AD1611" i="8"/>
  <c r="AE1611" i="8" s="1" a="1"/>
  <c r="AE1611" i="8" s="1"/>
  <c r="AE1610" i="8"/>
  <c r="AD1610" i="8"/>
  <c r="AE1610" i="8" s="1" a="1"/>
  <c r="AD1609" i="8"/>
  <c r="AE1609" i="8" s="1" a="1"/>
  <c r="AE1609" i="8" s="1"/>
  <c r="AD1608" i="8"/>
  <c r="AE1608" i="8" s="1" a="1"/>
  <c r="AE1608" i="8" s="1"/>
  <c r="AD1607" i="8"/>
  <c r="AE1607" i="8" s="1" a="1"/>
  <c r="AE1607" i="8" s="1"/>
  <c r="AD1606" i="8"/>
  <c r="AE1606" i="8" s="1" a="1"/>
  <c r="AE1606" i="8" s="1"/>
  <c r="AD1605" i="8"/>
  <c r="AE1605" i="8" s="1" a="1"/>
  <c r="AE1605" i="8" s="1"/>
  <c r="AD1604" i="8"/>
  <c r="AE1604" i="8" s="1" a="1"/>
  <c r="AE1604" i="8" s="1"/>
  <c r="AD1603" i="8"/>
  <c r="AE1603" i="8" s="1" a="1"/>
  <c r="AE1603" i="8" s="1"/>
  <c r="AE1602" i="8"/>
  <c r="AD1602" i="8"/>
  <c r="AE1602" i="8" s="1" a="1"/>
  <c r="AD1601" i="8"/>
  <c r="AE1601" i="8" s="1" a="1"/>
  <c r="AE1601" i="8" s="1"/>
  <c r="AD1600" i="8"/>
  <c r="AE1600" i="8" s="1" a="1"/>
  <c r="AE1600" i="8" s="1"/>
  <c r="AD1599" i="8"/>
  <c r="AE1599" i="8" s="1" a="1"/>
  <c r="AE1599" i="8" s="1"/>
  <c r="AD1598" i="8"/>
  <c r="AE1598" i="8" s="1" a="1"/>
  <c r="AE1598" i="8" s="1"/>
  <c r="AD1597" i="8"/>
  <c r="AE1597" i="8" s="1" a="1"/>
  <c r="AE1597" i="8" s="1"/>
  <c r="AD1596" i="8"/>
  <c r="AE1596" i="8" s="1" a="1"/>
  <c r="AE1596" i="8" s="1"/>
  <c r="AD1595" i="8"/>
  <c r="AE1595" i="8" s="1" a="1"/>
  <c r="AE1595" i="8" s="1"/>
  <c r="AE1594" i="8"/>
  <c r="AD1594" i="8"/>
  <c r="AE1594" i="8" s="1" a="1"/>
  <c r="AD1593" i="8"/>
  <c r="AE1593" i="8" s="1" a="1"/>
  <c r="AE1593" i="8" s="1"/>
  <c r="AD1592" i="8"/>
  <c r="AE1592" i="8" s="1" a="1"/>
  <c r="AE1592" i="8" s="1"/>
  <c r="AD1591" i="8"/>
  <c r="AE1591" i="8" s="1" a="1"/>
  <c r="AE1591" i="8" s="1"/>
  <c r="AD1590" i="8"/>
  <c r="AE1590" i="8" s="1" a="1"/>
  <c r="AE1590" i="8" s="1"/>
  <c r="AD1589" i="8"/>
  <c r="AE1589" i="8" s="1" a="1"/>
  <c r="AE1589" i="8" s="1"/>
  <c r="AD1588" i="8"/>
  <c r="AE1588" i="8" s="1" a="1"/>
  <c r="AE1588" i="8" s="1"/>
  <c r="AD1587" i="8"/>
  <c r="AE1587" i="8" s="1" a="1"/>
  <c r="AE1587" i="8" s="1"/>
  <c r="AE1586" i="8"/>
  <c r="AD1586" i="8"/>
  <c r="AE1586" i="8" s="1" a="1"/>
  <c r="AD1585" i="8"/>
  <c r="AE1585" i="8" s="1" a="1"/>
  <c r="AE1585" i="8" s="1"/>
  <c r="AD1584" i="8"/>
  <c r="AE1584" i="8" s="1" a="1"/>
  <c r="AE1584" i="8" s="1"/>
  <c r="AD1583" i="8"/>
  <c r="AE1583" i="8" s="1" a="1"/>
  <c r="AE1583" i="8" s="1"/>
  <c r="AD1582" i="8"/>
  <c r="AE1582" i="8" s="1" a="1"/>
  <c r="AE1582" i="8" s="1"/>
  <c r="AD1581" i="8"/>
  <c r="AE1581" i="8" s="1" a="1"/>
  <c r="AE1581" i="8" s="1"/>
  <c r="AD1580" i="8"/>
  <c r="AE1580" i="8" s="1" a="1"/>
  <c r="AE1580" i="8" s="1"/>
  <c r="AD1579" i="8"/>
  <c r="AE1579" i="8" s="1" a="1"/>
  <c r="AE1579" i="8" s="1"/>
  <c r="AE1578" i="8"/>
  <c r="AD1578" i="8"/>
  <c r="AE1578" i="8" s="1" a="1"/>
  <c r="AD1577" i="8"/>
  <c r="AE1577" i="8" s="1" a="1"/>
  <c r="AE1577" i="8" s="1"/>
  <c r="AD1576" i="8"/>
  <c r="AE1576" i="8" s="1" a="1"/>
  <c r="AE1576" i="8" s="1"/>
  <c r="AD1575" i="8"/>
  <c r="AE1575" i="8" s="1" a="1"/>
  <c r="AE1575" i="8" s="1"/>
  <c r="AD1574" i="8"/>
  <c r="AE1574" i="8" s="1" a="1"/>
  <c r="AE1574" i="8" s="1"/>
  <c r="AD1573" i="8"/>
  <c r="AE1573" i="8" s="1" a="1"/>
  <c r="AE1573" i="8" s="1"/>
  <c r="AD1572" i="8"/>
  <c r="AE1572" i="8" s="1" a="1"/>
  <c r="AE1572" i="8" s="1"/>
  <c r="AD1571" i="8"/>
  <c r="AE1571" i="8" s="1" a="1"/>
  <c r="AE1571" i="8" s="1"/>
  <c r="AE1570" i="8"/>
  <c r="AD1570" i="8"/>
  <c r="AE1570" i="8" s="1" a="1"/>
  <c r="AD1569" i="8"/>
  <c r="AE1569" i="8" s="1" a="1"/>
  <c r="AE1569" i="8" s="1"/>
  <c r="AD1568" i="8"/>
  <c r="AE1568" i="8" s="1" a="1"/>
  <c r="AE1568" i="8" s="1"/>
  <c r="AD1567" i="8"/>
  <c r="AE1567" i="8" s="1" a="1"/>
  <c r="AE1567" i="8" s="1"/>
  <c r="AD1566" i="8"/>
  <c r="AE1566" i="8" s="1" a="1"/>
  <c r="AE1566" i="8" s="1"/>
  <c r="AD1565" i="8"/>
  <c r="AE1565" i="8" s="1" a="1"/>
  <c r="AE1565" i="8" s="1"/>
  <c r="AD1564" i="8"/>
  <c r="AE1564" i="8" s="1" a="1"/>
  <c r="AE1564" i="8" s="1"/>
  <c r="AD1563" i="8"/>
  <c r="AE1563" i="8" s="1" a="1"/>
  <c r="AE1563" i="8" s="1"/>
  <c r="AE1562" i="8"/>
  <c r="AD1562" i="8"/>
  <c r="AE1562" i="8" s="1" a="1"/>
  <c r="AD1561" i="8"/>
  <c r="AE1561" i="8" s="1" a="1"/>
  <c r="AE1561" i="8" s="1"/>
  <c r="AD1560" i="8"/>
  <c r="AE1560" i="8" s="1" a="1"/>
  <c r="AE1560" i="8" s="1"/>
  <c r="AD1559" i="8"/>
  <c r="AE1559" i="8" s="1" a="1"/>
  <c r="AE1559" i="8" s="1"/>
  <c r="AD1558" i="8"/>
  <c r="AE1558" i="8" s="1" a="1"/>
  <c r="AE1558" i="8" s="1"/>
  <c r="AD1557" i="8"/>
  <c r="AE1557" i="8" s="1" a="1"/>
  <c r="AE1557" i="8" s="1"/>
  <c r="AD1556" i="8"/>
  <c r="AE1556" i="8" s="1" a="1"/>
  <c r="AE1556" i="8" s="1"/>
  <c r="AD1555" i="8"/>
  <c r="AE1555" i="8" s="1" a="1"/>
  <c r="AE1555" i="8" s="1"/>
  <c r="AE1554" i="8"/>
  <c r="AD1554" i="8"/>
  <c r="AE1554" i="8" s="1" a="1"/>
  <c r="AD1553" i="8"/>
  <c r="AE1553" i="8" s="1" a="1"/>
  <c r="AE1553" i="8" s="1"/>
  <c r="AD1552" i="8"/>
  <c r="AE1552" i="8" s="1" a="1"/>
  <c r="AE1552" i="8" s="1"/>
  <c r="AD1551" i="8"/>
  <c r="AE1551" i="8" s="1" a="1"/>
  <c r="AE1551" i="8" s="1"/>
  <c r="AD1550" i="8"/>
  <c r="AE1550" i="8" s="1" a="1"/>
  <c r="AE1550" i="8" s="1"/>
  <c r="AD1549" i="8"/>
  <c r="AE1549" i="8" s="1" a="1"/>
  <c r="AE1549" i="8" s="1"/>
  <c r="AD1548" i="8"/>
  <c r="AE1548" i="8" s="1" a="1"/>
  <c r="AE1548" i="8" s="1"/>
  <c r="AD1547" i="8"/>
  <c r="AE1547" i="8" s="1" a="1"/>
  <c r="AE1547" i="8" s="1"/>
  <c r="AE1546" i="8"/>
  <c r="AD1546" i="8"/>
  <c r="AE1546" i="8" s="1" a="1"/>
  <c r="AD1545" i="8"/>
  <c r="AE1545" i="8" s="1" a="1"/>
  <c r="AE1545" i="8" s="1"/>
  <c r="AD1544" i="8"/>
  <c r="AE1544" i="8" s="1" a="1"/>
  <c r="AE1544" i="8" s="1"/>
  <c r="AD1543" i="8"/>
  <c r="AE1543" i="8" s="1" a="1"/>
  <c r="AE1543" i="8" s="1"/>
  <c r="AD1542" i="8"/>
  <c r="AE1542" i="8" s="1" a="1"/>
  <c r="AE1542" i="8" s="1"/>
  <c r="AD1541" i="8"/>
  <c r="AE1541" i="8" s="1" a="1"/>
  <c r="AE1541" i="8" s="1"/>
  <c r="AD1540" i="8"/>
  <c r="AE1540" i="8" s="1" a="1"/>
  <c r="AE1540" i="8" s="1"/>
  <c r="AD1539" i="8"/>
  <c r="AE1539" i="8" s="1" a="1"/>
  <c r="AE1539" i="8" s="1"/>
  <c r="AE1538" i="8"/>
  <c r="AD1538" i="8"/>
  <c r="AE1538" i="8" s="1" a="1"/>
  <c r="AD1537" i="8"/>
  <c r="AE1537" i="8" s="1" a="1"/>
  <c r="AE1537" i="8" s="1"/>
  <c r="AD1536" i="8"/>
  <c r="AE1536" i="8" s="1" a="1"/>
  <c r="AE1536" i="8" s="1"/>
  <c r="AD1535" i="8"/>
  <c r="AE1535" i="8" s="1" a="1"/>
  <c r="AE1535" i="8" s="1"/>
  <c r="AD1534" i="8"/>
  <c r="AE1534" i="8" s="1" a="1"/>
  <c r="AE1534" i="8" s="1"/>
  <c r="AD1533" i="8"/>
  <c r="AE1533" i="8" s="1" a="1"/>
  <c r="AE1533" i="8" s="1"/>
  <c r="AD1532" i="8"/>
  <c r="AE1532" i="8" s="1" a="1"/>
  <c r="AE1532" i="8" s="1"/>
  <c r="AD1531" i="8"/>
  <c r="AE1531" i="8" s="1" a="1"/>
  <c r="AE1531" i="8" s="1"/>
  <c r="AE1530" i="8"/>
  <c r="AD1530" i="8"/>
  <c r="AE1530" i="8" s="1" a="1"/>
  <c r="AD1529" i="8"/>
  <c r="AE1529" i="8" s="1" a="1"/>
  <c r="AE1529" i="8" s="1"/>
  <c r="AD1528" i="8"/>
  <c r="AE1528" i="8" s="1" a="1"/>
  <c r="AE1528" i="8" s="1"/>
  <c r="AD1527" i="8"/>
  <c r="AE1527" i="8" s="1" a="1"/>
  <c r="AE1527" i="8" s="1"/>
  <c r="AD1526" i="8"/>
  <c r="AE1526" i="8" s="1" a="1"/>
  <c r="AE1526" i="8" s="1"/>
  <c r="AD1525" i="8"/>
  <c r="AE1525" i="8" s="1" a="1"/>
  <c r="AE1525" i="8" s="1"/>
  <c r="AD1524" i="8"/>
  <c r="AE1524" i="8" s="1" a="1"/>
  <c r="AE1524" i="8" s="1"/>
  <c r="AD1523" i="8"/>
  <c r="AE1523" i="8" s="1" a="1"/>
  <c r="AE1523" i="8" s="1"/>
  <c r="AE1522" i="8"/>
  <c r="AD1522" i="8"/>
  <c r="AE1522" i="8" s="1" a="1"/>
  <c r="AD1521" i="8"/>
  <c r="AE1521" i="8" s="1" a="1"/>
  <c r="AE1521" i="8" s="1"/>
  <c r="AD1520" i="8"/>
  <c r="AE1520" i="8" s="1" a="1"/>
  <c r="AE1520" i="8" s="1"/>
  <c r="AD1519" i="8"/>
  <c r="AE1519" i="8" s="1" a="1"/>
  <c r="AE1519" i="8" s="1"/>
  <c r="AD1518" i="8"/>
  <c r="AE1518" i="8" s="1" a="1"/>
  <c r="AE1518" i="8" s="1"/>
  <c r="AD1517" i="8"/>
  <c r="AE1517" i="8" s="1" a="1"/>
  <c r="AE1517" i="8" s="1"/>
  <c r="AD1516" i="8"/>
  <c r="AE1516" i="8" s="1" a="1"/>
  <c r="AE1516" i="8" s="1"/>
  <c r="AD1515" i="8"/>
  <c r="AE1515" i="8" s="1" a="1"/>
  <c r="AE1515" i="8" s="1"/>
  <c r="AE1514" i="8"/>
  <c r="AD1514" i="8"/>
  <c r="AE1514" i="8" s="1" a="1"/>
  <c r="AD1513" i="8"/>
  <c r="AE1513" i="8" s="1" a="1"/>
  <c r="AE1513" i="8" s="1"/>
  <c r="AD1512" i="8"/>
  <c r="AE1512" i="8" s="1" a="1"/>
  <c r="AE1512" i="8" s="1"/>
  <c r="AD1511" i="8"/>
  <c r="AE1511" i="8" s="1" a="1"/>
  <c r="AE1511" i="8" s="1"/>
  <c r="AD1510" i="8"/>
  <c r="AE1510" i="8" s="1" a="1"/>
  <c r="AE1510" i="8" s="1"/>
  <c r="AD1509" i="8"/>
  <c r="AE1509" i="8" s="1" a="1"/>
  <c r="AE1509" i="8" s="1"/>
  <c r="AD1508" i="8"/>
  <c r="AE1508" i="8" s="1" a="1"/>
  <c r="AE1508" i="8" s="1"/>
  <c r="AD1507" i="8"/>
  <c r="AE1507" i="8" s="1" a="1"/>
  <c r="AE1507" i="8" s="1"/>
  <c r="AE1506" i="8"/>
  <c r="AD1506" i="8"/>
  <c r="AE1506" i="8" s="1" a="1"/>
  <c r="AD1505" i="8"/>
  <c r="AE1505" i="8" s="1" a="1"/>
  <c r="AE1505" i="8" s="1"/>
  <c r="AD1504" i="8"/>
  <c r="AE1504" i="8" s="1" a="1"/>
  <c r="AE1504" i="8" s="1"/>
  <c r="AD1503" i="8"/>
  <c r="AE1503" i="8" s="1" a="1"/>
  <c r="AE1503" i="8" s="1"/>
  <c r="AD1502" i="8"/>
  <c r="AE1502" i="8" s="1" a="1"/>
  <c r="AE1502" i="8" s="1"/>
  <c r="AD1501" i="8"/>
  <c r="AE1501" i="8" s="1" a="1"/>
  <c r="AE1501" i="8" s="1"/>
  <c r="AD1500" i="8"/>
  <c r="AE1500" i="8" s="1" a="1"/>
  <c r="AE1500" i="8" s="1"/>
  <c r="AD1499" i="8"/>
  <c r="AE1499" i="8" s="1" a="1"/>
  <c r="AE1499" i="8" s="1"/>
  <c r="AE1498" i="8"/>
  <c r="AD1498" i="8"/>
  <c r="AE1498" i="8" s="1" a="1"/>
  <c r="AD1497" i="8"/>
  <c r="AE1497" i="8" s="1" a="1"/>
  <c r="AE1497" i="8" s="1"/>
  <c r="AD1496" i="8"/>
  <c r="AE1496" i="8" s="1" a="1"/>
  <c r="AE1496" i="8" s="1"/>
  <c r="AD1495" i="8"/>
  <c r="AE1495" i="8" s="1" a="1"/>
  <c r="AE1495" i="8" s="1"/>
  <c r="AD1494" i="8"/>
  <c r="AE1494" i="8" s="1" a="1"/>
  <c r="AE1494" i="8" s="1"/>
  <c r="AD1493" i="8"/>
  <c r="AE1493" i="8" s="1" a="1"/>
  <c r="AE1493" i="8" s="1"/>
  <c r="AD1492" i="8"/>
  <c r="AE1492" i="8" s="1" a="1"/>
  <c r="AE1492" i="8" s="1"/>
  <c r="AD1491" i="8"/>
  <c r="AE1491" i="8" s="1" a="1"/>
  <c r="AE1491" i="8" s="1"/>
  <c r="AE1490" i="8"/>
  <c r="AD1490" i="8"/>
  <c r="AE1490" i="8" s="1" a="1"/>
  <c r="AD1489" i="8"/>
  <c r="AE1489" i="8" s="1" a="1"/>
  <c r="AE1489" i="8" s="1"/>
  <c r="AD1488" i="8"/>
  <c r="AE1488" i="8" s="1" a="1"/>
  <c r="AE1488" i="8" s="1"/>
  <c r="AD1487" i="8"/>
  <c r="AE1487" i="8" s="1" a="1"/>
  <c r="AE1487" i="8" s="1"/>
  <c r="AD1486" i="8"/>
  <c r="AE1486" i="8" s="1" a="1"/>
  <c r="AE1486" i="8" s="1"/>
  <c r="AD1485" i="8"/>
  <c r="AE1485" i="8" s="1" a="1"/>
  <c r="AE1485" i="8" s="1"/>
  <c r="AD1484" i="8"/>
  <c r="AE1484" i="8" s="1" a="1"/>
  <c r="AE1484" i="8" s="1"/>
  <c r="AD1483" i="8"/>
  <c r="AE1483" i="8" s="1" a="1"/>
  <c r="AE1483" i="8" s="1"/>
  <c r="AE1482" i="8"/>
  <c r="AD1482" i="8"/>
  <c r="AE1482" i="8" s="1" a="1"/>
  <c r="AD1481" i="8"/>
  <c r="AE1481" i="8" s="1" a="1"/>
  <c r="AE1481" i="8" s="1"/>
  <c r="AD1480" i="8"/>
  <c r="AE1480" i="8" s="1" a="1"/>
  <c r="AE1480" i="8" s="1"/>
  <c r="AD1479" i="8"/>
  <c r="AE1479" i="8" s="1" a="1"/>
  <c r="AE1479" i="8" s="1"/>
  <c r="AD1478" i="8"/>
  <c r="AE1478" i="8" s="1" a="1"/>
  <c r="AE1478" i="8" s="1"/>
  <c r="AD1477" i="8"/>
  <c r="AE1477" i="8" s="1" a="1"/>
  <c r="AE1477" i="8" s="1"/>
  <c r="AD1476" i="8"/>
  <c r="AE1476" i="8" s="1" a="1"/>
  <c r="AE1476" i="8" s="1"/>
  <c r="AD1475" i="8"/>
  <c r="AE1475" i="8" s="1" a="1"/>
  <c r="AE1475" i="8" s="1"/>
  <c r="AE1474" i="8"/>
  <c r="AD1474" i="8"/>
  <c r="AE1474" i="8" s="1" a="1"/>
  <c r="AD1473" i="8"/>
  <c r="AE1473" i="8" s="1" a="1"/>
  <c r="AE1473" i="8" s="1"/>
  <c r="AD1472" i="8"/>
  <c r="AE1472" i="8" s="1" a="1"/>
  <c r="AE1472" i="8" s="1"/>
  <c r="AD1471" i="8"/>
  <c r="AE1471" i="8" s="1" a="1"/>
  <c r="AE1471" i="8" s="1"/>
  <c r="AD1470" i="8"/>
  <c r="AE1470" i="8" s="1" a="1"/>
  <c r="AE1470" i="8" s="1"/>
  <c r="AD1469" i="8"/>
  <c r="AE1469" i="8" s="1" a="1"/>
  <c r="AE1469" i="8" s="1"/>
  <c r="AD1468" i="8"/>
  <c r="AE1468" i="8" s="1" a="1"/>
  <c r="AE1468" i="8" s="1"/>
  <c r="AD1467" i="8"/>
  <c r="AE1467" i="8" s="1" a="1"/>
  <c r="AE1467" i="8" s="1"/>
  <c r="AE1466" i="8"/>
  <c r="AD1466" i="8"/>
  <c r="AE1466" i="8" s="1" a="1"/>
  <c r="AD1465" i="8"/>
  <c r="AE1465" i="8" s="1" a="1"/>
  <c r="AE1465" i="8" s="1"/>
  <c r="AD1464" i="8"/>
  <c r="AE1464" i="8" s="1" a="1"/>
  <c r="AE1464" i="8" s="1"/>
  <c r="AD1463" i="8"/>
  <c r="AE1463" i="8" s="1" a="1"/>
  <c r="AE1463" i="8" s="1"/>
  <c r="AD1462" i="8"/>
  <c r="AE1462" i="8" s="1" a="1"/>
  <c r="AE1462" i="8" s="1"/>
  <c r="AD1461" i="8"/>
  <c r="AE1461" i="8" s="1" a="1"/>
  <c r="AE1461" i="8" s="1"/>
  <c r="AD1460" i="8"/>
  <c r="AE1460" i="8" s="1" a="1"/>
  <c r="AE1460" i="8" s="1"/>
  <c r="AD1459" i="8"/>
  <c r="AE1459" i="8" s="1" a="1"/>
  <c r="AE1459" i="8" s="1"/>
  <c r="AE1458" i="8"/>
  <c r="AD1458" i="8"/>
  <c r="AE1458" i="8" s="1" a="1"/>
  <c r="AD1457" i="8"/>
  <c r="AE1457" i="8" s="1" a="1"/>
  <c r="AE1457" i="8" s="1"/>
  <c r="AD1456" i="8"/>
  <c r="AE1456" i="8" s="1" a="1"/>
  <c r="AE1456" i="8" s="1"/>
  <c r="AD1455" i="8"/>
  <c r="AE1455" i="8" s="1" a="1"/>
  <c r="AE1455" i="8" s="1"/>
  <c r="AD1454" i="8"/>
  <c r="AE1454" i="8" s="1" a="1"/>
  <c r="AE1454" i="8" s="1"/>
  <c r="AD1453" i="8"/>
  <c r="AE1453" i="8" s="1" a="1"/>
  <c r="AE1453" i="8" s="1"/>
  <c r="AD1452" i="8"/>
  <c r="AE1452" i="8" s="1" a="1"/>
  <c r="AE1452" i="8" s="1"/>
  <c r="AD1451" i="8"/>
  <c r="AE1451" i="8" s="1" a="1"/>
  <c r="AE1451" i="8" s="1"/>
  <c r="AE1450" i="8"/>
  <c r="AD1450" i="8"/>
  <c r="AE1450" i="8" s="1" a="1"/>
  <c r="AD1449" i="8"/>
  <c r="AE1449" i="8" s="1" a="1"/>
  <c r="AE1449" i="8" s="1"/>
  <c r="AD1448" i="8"/>
  <c r="AE1448" i="8" s="1" a="1"/>
  <c r="AE1448" i="8" s="1"/>
  <c r="AD1447" i="8"/>
  <c r="AE1447" i="8" s="1" a="1"/>
  <c r="AE1447" i="8" s="1"/>
  <c r="AD1446" i="8"/>
  <c r="AE1446" i="8" s="1" a="1"/>
  <c r="AE1446" i="8" s="1"/>
  <c r="AD1445" i="8"/>
  <c r="AE1445" i="8" s="1" a="1"/>
  <c r="AE1445" i="8" s="1"/>
  <c r="AD1444" i="8"/>
  <c r="AE1444" i="8" s="1" a="1"/>
  <c r="AE1444" i="8" s="1"/>
  <c r="AD1443" i="8"/>
  <c r="AE1443" i="8" s="1" a="1"/>
  <c r="AE1443" i="8" s="1"/>
  <c r="AE1442" i="8"/>
  <c r="AD1442" i="8"/>
  <c r="AE1442" i="8" s="1" a="1"/>
  <c r="AD1441" i="8"/>
  <c r="AE1441" i="8" s="1" a="1"/>
  <c r="AE1441" i="8" s="1"/>
  <c r="AD1440" i="8"/>
  <c r="AE1440" i="8" s="1" a="1"/>
  <c r="AE1440" i="8" s="1"/>
  <c r="AD1439" i="8"/>
  <c r="AE1439" i="8" s="1" a="1"/>
  <c r="AE1439" i="8" s="1"/>
  <c r="AD1438" i="8"/>
  <c r="AE1438" i="8" s="1" a="1"/>
  <c r="AE1438" i="8" s="1"/>
  <c r="AD1437" i="8"/>
  <c r="AE1437" i="8" s="1" a="1"/>
  <c r="AE1437" i="8" s="1"/>
  <c r="AD1436" i="8"/>
  <c r="AE1436" i="8" s="1" a="1"/>
  <c r="AE1436" i="8" s="1"/>
  <c r="AD1435" i="8"/>
  <c r="AE1435" i="8" s="1" a="1"/>
  <c r="AE1435" i="8" s="1"/>
  <c r="AD1434" i="8"/>
  <c r="AE1434" i="8" s="1" a="1"/>
  <c r="AE1434" i="8" s="1"/>
  <c r="AD1433" i="8"/>
  <c r="AE1433" i="8" s="1" a="1"/>
  <c r="AE1433" i="8" s="1"/>
  <c r="AD1432" i="8"/>
  <c r="AE1432" i="8" s="1" a="1"/>
  <c r="AE1432" i="8" s="1"/>
  <c r="AD1431" i="8"/>
  <c r="AE1431" i="8" s="1" a="1"/>
  <c r="AE1431" i="8" s="1"/>
  <c r="AD1430" i="8"/>
  <c r="AE1430" i="8" s="1" a="1"/>
  <c r="AE1430" i="8" s="1"/>
  <c r="AD1429" i="8"/>
  <c r="AE1429" i="8" s="1" a="1"/>
  <c r="AE1429" i="8" s="1"/>
  <c r="AD1428" i="8"/>
  <c r="AE1428" i="8" s="1" a="1"/>
  <c r="AE1428" i="8" s="1"/>
  <c r="AD1427" i="8"/>
  <c r="AE1427" i="8" s="1" a="1"/>
  <c r="AE1427" i="8" s="1"/>
  <c r="AE1426" i="8"/>
  <c r="AD1426" i="8"/>
  <c r="AE1426" i="8" s="1" a="1"/>
  <c r="AD1425" i="8"/>
  <c r="AE1425" i="8" s="1" a="1"/>
  <c r="AE1425" i="8" s="1"/>
  <c r="AD1424" i="8"/>
  <c r="AE1424" i="8" s="1" a="1"/>
  <c r="AE1424" i="8" s="1"/>
  <c r="AD1423" i="8"/>
  <c r="AE1423" i="8" s="1" a="1"/>
  <c r="AE1423" i="8" s="1"/>
  <c r="AD1422" i="8"/>
  <c r="AE1422" i="8" s="1" a="1"/>
  <c r="AE1422" i="8" s="1"/>
  <c r="AD1421" i="8"/>
  <c r="AE1421" i="8" s="1" a="1"/>
  <c r="AE1421" i="8" s="1"/>
  <c r="AD1420" i="8"/>
  <c r="AE1420" i="8" s="1" a="1"/>
  <c r="AE1420" i="8" s="1"/>
  <c r="AD1419" i="8"/>
  <c r="AE1419" i="8" s="1" a="1"/>
  <c r="AE1419" i="8" s="1"/>
  <c r="AE1418" i="8"/>
  <c r="AD1418" i="8"/>
  <c r="AE1418" i="8" s="1" a="1"/>
  <c r="AD1417" i="8"/>
  <c r="AE1417" i="8" s="1" a="1"/>
  <c r="AE1417" i="8" s="1"/>
  <c r="AD1416" i="8"/>
  <c r="AE1416" i="8" s="1" a="1"/>
  <c r="AE1416" i="8" s="1"/>
  <c r="AD1415" i="8"/>
  <c r="AE1415" i="8" s="1" a="1"/>
  <c r="AE1415" i="8" s="1"/>
  <c r="AD1414" i="8"/>
  <c r="AE1414" i="8" s="1" a="1"/>
  <c r="AE1414" i="8" s="1"/>
  <c r="AD1413" i="8"/>
  <c r="AE1413" i="8" s="1" a="1"/>
  <c r="AE1413" i="8" s="1"/>
  <c r="AD1412" i="8"/>
  <c r="AE1412" i="8" s="1" a="1"/>
  <c r="AE1412" i="8" s="1"/>
  <c r="AD1411" i="8"/>
  <c r="AE1411" i="8" s="1" a="1"/>
  <c r="AE1411" i="8" s="1"/>
  <c r="AD1410" i="8"/>
  <c r="AE1410" i="8" s="1" a="1"/>
  <c r="AE1410" i="8" s="1"/>
  <c r="AD1409" i="8"/>
  <c r="AE1409" i="8" s="1" a="1"/>
  <c r="AE1409" i="8" s="1"/>
  <c r="AD1408" i="8"/>
  <c r="AE1408" i="8" s="1" a="1"/>
  <c r="AE1408" i="8" s="1"/>
  <c r="AD1407" i="8"/>
  <c r="AE1407" i="8" s="1" a="1"/>
  <c r="AE1407" i="8" s="1"/>
  <c r="AD1406" i="8"/>
  <c r="AE1406" i="8" s="1" a="1"/>
  <c r="AE1406" i="8" s="1"/>
  <c r="AD1405" i="8"/>
  <c r="AE1405" i="8" s="1" a="1"/>
  <c r="AE1405" i="8" s="1"/>
  <c r="AD1404" i="8"/>
  <c r="AE1404" i="8" s="1" a="1"/>
  <c r="AE1404" i="8" s="1"/>
  <c r="AD1403" i="8"/>
  <c r="AE1403" i="8" s="1" a="1"/>
  <c r="AE1403" i="8" s="1"/>
  <c r="AD1402" i="8"/>
  <c r="AE1402" i="8" s="1" a="1"/>
  <c r="AE1402" i="8" s="1"/>
  <c r="AD1401" i="8"/>
  <c r="AE1401" i="8" s="1" a="1"/>
  <c r="AE1401" i="8" s="1"/>
  <c r="AD1400" i="8"/>
  <c r="AE1400" i="8" s="1" a="1"/>
  <c r="AE1400" i="8" s="1"/>
  <c r="AD1399" i="8"/>
  <c r="AE1399" i="8" s="1" a="1"/>
  <c r="AE1399" i="8" s="1"/>
  <c r="AE1398" i="8"/>
  <c r="AD1398" i="8"/>
  <c r="AE1398" i="8" s="1" a="1"/>
  <c r="AD1397" i="8"/>
  <c r="AE1397" i="8" s="1" a="1"/>
  <c r="AE1397" i="8" s="1"/>
  <c r="AD1396" i="8"/>
  <c r="AE1396" i="8" s="1" a="1"/>
  <c r="AE1396" i="8" s="1"/>
  <c r="AD1395" i="8"/>
  <c r="AE1395" i="8" s="1" a="1"/>
  <c r="AE1395" i="8" s="1"/>
  <c r="AD1394" i="8"/>
  <c r="AE1394" i="8" s="1" a="1"/>
  <c r="AE1394" i="8" s="1"/>
  <c r="AD1393" i="8"/>
  <c r="AE1393" i="8" s="1" a="1"/>
  <c r="AE1393" i="8" s="1"/>
  <c r="AD1392" i="8"/>
  <c r="AE1392" i="8" s="1" a="1"/>
  <c r="AE1392" i="8" s="1"/>
  <c r="AD1391" i="8"/>
  <c r="AE1391" i="8" s="1" a="1"/>
  <c r="AE1391" i="8" s="1"/>
  <c r="AD1390" i="8"/>
  <c r="AE1390" i="8" s="1" a="1"/>
  <c r="AE1390" i="8" s="1"/>
  <c r="AE1389" i="8" a="1"/>
  <c r="AE1389" i="8" s="1"/>
  <c r="AD1389" i="8"/>
  <c r="AE1388" i="8" a="1"/>
  <c r="AE1388" i="8" s="1"/>
  <c r="AD1388" i="8"/>
  <c r="AD1387" i="8"/>
  <c r="AE1387" i="8" s="1" a="1"/>
  <c r="AE1387" i="8" s="1"/>
  <c r="AE1386" i="8"/>
  <c r="AD1386" i="8"/>
  <c r="AE1386" i="8" s="1" a="1"/>
  <c r="AE1385" i="8" a="1"/>
  <c r="AE1385" i="8" s="1"/>
  <c r="AD1385" i="8"/>
  <c r="AD1384" i="8"/>
  <c r="AE1384" i="8" s="1" a="1"/>
  <c r="AE1384" i="8" s="1"/>
  <c r="AE1383" i="8" a="1"/>
  <c r="AE1383" i="8" s="1"/>
  <c r="AD1383" i="8"/>
  <c r="AD1382" i="8"/>
  <c r="AE1382" i="8" s="1" a="1"/>
  <c r="AE1382" i="8" s="1"/>
  <c r="AD1381" i="8"/>
  <c r="AE1381" i="8" s="1" a="1"/>
  <c r="AE1381" i="8" s="1"/>
  <c r="AD1380" i="8"/>
  <c r="AE1380" i="8" s="1" a="1"/>
  <c r="AE1380" i="8" s="1"/>
  <c r="AD1379" i="8"/>
  <c r="AE1379" i="8" s="1" a="1"/>
  <c r="AE1379" i="8" s="1"/>
  <c r="AE1378" i="8"/>
  <c r="AE1378" i="8" a="1"/>
  <c r="AD1378" i="8"/>
  <c r="AE1377" i="8" a="1"/>
  <c r="AE1377" i="8" s="1"/>
  <c r="AD1377" i="8"/>
  <c r="AE1376" i="8" a="1"/>
  <c r="AE1376" i="8" s="1"/>
  <c r="AD1376" i="8"/>
  <c r="AE1375" i="8" a="1"/>
  <c r="AE1375" i="8" s="1"/>
  <c r="AD1375" i="8"/>
  <c r="AD1374" i="8"/>
  <c r="AE1374" i="8" s="1" a="1"/>
  <c r="AE1374" i="8" s="1"/>
  <c r="AD1373" i="8"/>
  <c r="AE1373" i="8" s="1" a="1"/>
  <c r="AE1373" i="8" s="1"/>
  <c r="AE1372" i="8" a="1"/>
  <c r="AE1372" i="8" s="1"/>
  <c r="AD1372" i="8"/>
  <c r="AD1371" i="8"/>
  <c r="AE1371" i="8" s="1" a="1"/>
  <c r="AE1371" i="8" s="1"/>
  <c r="AE1370" i="8"/>
  <c r="AE1370" i="8" a="1"/>
  <c r="AD1370" i="8"/>
  <c r="AE1369" i="8" a="1"/>
  <c r="AE1369" i="8" s="1"/>
  <c r="AD1369" i="8"/>
  <c r="AD1368" i="8"/>
  <c r="AE1368" i="8" s="1" a="1"/>
  <c r="AE1368" i="8" s="1"/>
  <c r="AE1367" i="8" a="1"/>
  <c r="AE1367" i="8" s="1"/>
  <c r="AD1367" i="8"/>
  <c r="AD1366" i="8"/>
  <c r="AE1366" i="8" s="1" a="1"/>
  <c r="AE1366" i="8" s="1"/>
  <c r="AD1365" i="8"/>
  <c r="AE1365" i="8" s="1" a="1"/>
  <c r="AE1365" i="8" s="1"/>
  <c r="AD1364" i="8"/>
  <c r="AE1364" i="8" s="1" a="1"/>
  <c r="AE1364" i="8" s="1"/>
  <c r="AD1363" i="8"/>
  <c r="AE1363" i="8" s="1" a="1"/>
  <c r="AE1363" i="8" s="1"/>
  <c r="AE1362" i="8" a="1"/>
  <c r="AE1362" i="8" s="1"/>
  <c r="AD1362" i="8"/>
  <c r="AE1361" i="8" a="1"/>
  <c r="AE1361" i="8" s="1"/>
  <c r="AD1361" i="8"/>
  <c r="AD1360" i="8"/>
  <c r="AE1360" i="8" s="1" a="1"/>
  <c r="AE1360" i="8" s="1"/>
  <c r="AE1359" i="8" a="1"/>
  <c r="AE1359" i="8" s="1"/>
  <c r="AD1359" i="8"/>
  <c r="AD1358" i="8"/>
  <c r="AE1358" i="8" s="1" a="1"/>
  <c r="AE1358" i="8" s="1"/>
  <c r="AE1357" i="8" a="1"/>
  <c r="AE1357" i="8" s="1"/>
  <c r="AD1357" i="8"/>
  <c r="AE1356" i="8" a="1"/>
  <c r="AE1356" i="8" s="1"/>
  <c r="AD1356" i="8"/>
  <c r="AD1355" i="8"/>
  <c r="AE1355" i="8" s="1" a="1"/>
  <c r="AE1355" i="8" s="1"/>
  <c r="AE1354" i="8" a="1"/>
  <c r="AE1354" i="8" s="1"/>
  <c r="AD1354" i="8"/>
  <c r="AE1353" i="8" a="1"/>
  <c r="AE1353" i="8" s="1"/>
  <c r="AD1353" i="8"/>
  <c r="AD1352" i="8"/>
  <c r="AE1352" i="8" s="1" a="1"/>
  <c r="AE1352" i="8" s="1"/>
  <c r="AE1351" i="8" a="1"/>
  <c r="AE1351" i="8" s="1"/>
  <c r="AD1351" i="8"/>
  <c r="AD1350" i="8"/>
  <c r="AE1350" i="8" s="1" a="1"/>
  <c r="AE1350" i="8" s="1"/>
  <c r="AD1349" i="8"/>
  <c r="AE1349" i="8" s="1" a="1"/>
  <c r="AE1349" i="8" s="1"/>
  <c r="AD1348" i="8"/>
  <c r="AE1348" i="8" s="1" a="1"/>
  <c r="AE1348" i="8" s="1"/>
  <c r="AD1347" i="8"/>
  <c r="AE1347" i="8" s="1" a="1"/>
  <c r="AE1347" i="8" s="1"/>
  <c r="AE1346" i="8" a="1"/>
  <c r="AE1346" i="8" s="1"/>
  <c r="AD1346" i="8"/>
  <c r="AE1345" i="8" a="1"/>
  <c r="AE1345" i="8" s="1"/>
  <c r="AD1345" i="8"/>
  <c r="AE1344" i="8" a="1"/>
  <c r="AE1344" i="8" s="1"/>
  <c r="AD1344" i="8"/>
  <c r="AE1343" i="8" a="1"/>
  <c r="AE1343" i="8" s="1"/>
  <c r="AD1343" i="8"/>
  <c r="AD1342" i="8"/>
  <c r="AE1342" i="8" s="1" a="1"/>
  <c r="AE1342" i="8" s="1"/>
  <c r="AD1341" i="8"/>
  <c r="AE1341" i="8" s="1" a="1"/>
  <c r="AE1341" i="8" s="1"/>
  <c r="AE1340" i="8" a="1"/>
  <c r="AE1340" i="8" s="1"/>
  <c r="AD1340" i="8"/>
  <c r="AD1339" i="8"/>
  <c r="AE1339" i="8" s="1" a="1"/>
  <c r="AE1339" i="8" s="1"/>
  <c r="AE1338" i="8"/>
  <c r="AE1338" i="8" a="1"/>
  <c r="AD1338" i="8"/>
  <c r="AE1337" i="8" a="1"/>
  <c r="AE1337" i="8" s="1"/>
  <c r="AD1337" i="8"/>
  <c r="AD1336" i="8"/>
  <c r="AE1336" i="8" s="1" a="1"/>
  <c r="AE1336" i="8" s="1"/>
  <c r="AE1335" i="8" a="1"/>
  <c r="AE1335" i="8" s="1"/>
  <c r="AD1335" i="8"/>
  <c r="AD1334" i="8"/>
  <c r="AE1334" i="8" s="1" a="1"/>
  <c r="AE1334" i="8" s="1"/>
  <c r="AD1333" i="8"/>
  <c r="AE1333" i="8" s="1" a="1"/>
  <c r="AE1333" i="8" s="1"/>
  <c r="AD1332" i="8"/>
  <c r="AE1332" i="8" s="1" a="1"/>
  <c r="AE1332" i="8" s="1"/>
  <c r="AD1331" i="8"/>
  <c r="AE1331" i="8" s="1" a="1"/>
  <c r="AE1331" i="8" s="1"/>
  <c r="AE1330" i="8" a="1"/>
  <c r="AE1330" i="8" s="1"/>
  <c r="AD1330" i="8"/>
  <c r="AE1329" i="8" a="1"/>
  <c r="AE1329" i="8" s="1"/>
  <c r="AD1329" i="8"/>
  <c r="AD1328" i="8"/>
  <c r="AE1328" i="8" s="1" a="1"/>
  <c r="AE1328" i="8" s="1"/>
  <c r="AE1327" i="8" a="1"/>
  <c r="AE1327" i="8" s="1"/>
  <c r="AD1327" i="8"/>
  <c r="AD1326" i="8"/>
  <c r="AE1326" i="8" s="1" a="1"/>
  <c r="AE1326" i="8" s="1"/>
  <c r="AE1325" i="8" a="1"/>
  <c r="AE1325" i="8" s="1"/>
  <c r="AD1325" i="8"/>
  <c r="AE1324" i="8"/>
  <c r="AE1324" i="8" a="1"/>
  <c r="AD1324" i="8"/>
  <c r="AD1323" i="8"/>
  <c r="AE1323" i="8" s="1" a="1"/>
  <c r="AE1323" i="8" s="1"/>
  <c r="AE1322" i="8" a="1"/>
  <c r="AE1322" i="8" s="1"/>
  <c r="AD1322" i="8"/>
  <c r="AD1321" i="8"/>
  <c r="AE1321" i="8" s="1" a="1"/>
  <c r="AE1321" i="8" s="1"/>
  <c r="AE1320" i="8"/>
  <c r="AE1320" i="8" a="1"/>
  <c r="AD1320" i="8"/>
  <c r="AD1319" i="8"/>
  <c r="AE1319" i="8" s="1" a="1"/>
  <c r="AE1319" i="8" s="1"/>
  <c r="AE1318" i="8" a="1"/>
  <c r="AE1318" i="8" s="1"/>
  <c r="AD1318" i="8"/>
  <c r="AE1317" i="8" a="1"/>
  <c r="AE1317" i="8" s="1"/>
  <c r="AD1317" i="8"/>
  <c r="AE1316" i="8" a="1"/>
  <c r="AE1316" i="8" s="1"/>
  <c r="AD1316" i="8"/>
  <c r="AE1315" i="8" a="1"/>
  <c r="AE1315" i="8" s="1"/>
  <c r="AD1315" i="8"/>
  <c r="AE1314" i="8" a="1"/>
  <c r="AE1314" i="8" s="1"/>
  <c r="AD1314" i="8"/>
  <c r="AD1313" i="8"/>
  <c r="AE1313" i="8" s="1" a="1"/>
  <c r="AE1313" i="8" s="1"/>
  <c r="AE1312" i="8"/>
  <c r="AE1312" i="8" a="1"/>
  <c r="AD1312" i="8"/>
  <c r="AE1311" i="8"/>
  <c r="AE1311" i="8" a="1"/>
  <c r="AD1311" i="8"/>
  <c r="AE1310" i="8" a="1"/>
  <c r="AE1310" i="8" s="1"/>
  <c r="AD1310" i="8"/>
  <c r="AE1309" i="8" a="1"/>
  <c r="AE1309" i="8" s="1"/>
  <c r="AD1309" i="8"/>
  <c r="AE1308" i="8" a="1"/>
  <c r="AE1308" i="8" s="1"/>
  <c r="AD1308" i="8"/>
  <c r="AD1307" i="8"/>
  <c r="AE1307" i="8" s="1" a="1"/>
  <c r="AE1307" i="8" s="1"/>
  <c r="AE1306" i="8" a="1"/>
  <c r="AE1306" i="8" s="1"/>
  <c r="AD1306" i="8"/>
  <c r="AE1305" i="8" a="1"/>
  <c r="AE1305" i="8" s="1"/>
  <c r="AD1305" i="8"/>
  <c r="AE1304" i="8"/>
  <c r="AE1304" i="8" a="1"/>
  <c r="AD1304" i="8"/>
  <c r="AE1303" i="8" a="1"/>
  <c r="AE1303" i="8" s="1"/>
  <c r="AD1303" i="8"/>
  <c r="AE1302" i="8" a="1"/>
  <c r="AE1302" i="8" s="1"/>
  <c r="AD1302" i="8"/>
  <c r="AE1301" i="8" a="1"/>
  <c r="AE1301" i="8" s="1"/>
  <c r="AD1301" i="8"/>
  <c r="AE1300" i="8"/>
  <c r="AE1300" i="8" a="1"/>
  <c r="AD1300" i="8"/>
  <c r="AD1299" i="8"/>
  <c r="AE1299" i="8" s="1" a="1"/>
  <c r="AE1299" i="8" s="1"/>
  <c r="AE1298" i="8" a="1"/>
  <c r="AE1298" i="8" s="1"/>
  <c r="AD1298" i="8"/>
  <c r="AD1297" i="8"/>
  <c r="AE1297" i="8" s="1" a="1"/>
  <c r="AE1297" i="8" s="1"/>
  <c r="AE1296" i="8"/>
  <c r="AE1296" i="8" a="1"/>
  <c r="AD1296" i="8"/>
  <c r="AE1295" i="8" a="1"/>
  <c r="AE1295" i="8" s="1"/>
  <c r="AD1295" i="8"/>
  <c r="AE1294" i="8" a="1"/>
  <c r="AE1294" i="8" s="1"/>
  <c r="AD1294" i="8"/>
  <c r="AE1293" i="8" a="1"/>
  <c r="AE1293" i="8" s="1"/>
  <c r="AD1293" i="8"/>
  <c r="AE1292" i="8" a="1"/>
  <c r="AE1292" i="8" s="1"/>
  <c r="AD1292" i="8"/>
  <c r="AE1291" i="8" a="1"/>
  <c r="AE1291" i="8" s="1"/>
  <c r="AD1291" i="8"/>
  <c r="AE1290" i="8" a="1"/>
  <c r="AE1290" i="8" s="1"/>
  <c r="AD1290" i="8"/>
  <c r="AD1289" i="8"/>
  <c r="AE1289" i="8" s="1" a="1"/>
  <c r="AE1289" i="8" s="1"/>
  <c r="AE1288" i="8"/>
  <c r="AE1288" i="8" a="1"/>
  <c r="AD1288" i="8"/>
  <c r="AE1287" i="8"/>
  <c r="AE1287" i="8" a="1"/>
  <c r="AD1287" i="8"/>
  <c r="AE1286" i="8" a="1"/>
  <c r="AE1286" i="8" s="1"/>
  <c r="AD1286" i="8"/>
  <c r="AE1285" i="8" a="1"/>
  <c r="AE1285" i="8" s="1"/>
  <c r="AD1285" i="8"/>
  <c r="AE1284" i="8" a="1"/>
  <c r="AE1284" i="8" s="1"/>
  <c r="AD1284" i="8"/>
  <c r="AD1283" i="8"/>
  <c r="AE1283" i="8" s="1" a="1"/>
  <c r="AE1283" i="8" s="1"/>
  <c r="AE1282" i="8" a="1"/>
  <c r="AE1282" i="8" s="1"/>
  <c r="AD1282" i="8"/>
  <c r="AE1281" i="8" a="1"/>
  <c r="AE1281" i="8" s="1"/>
  <c r="AD1281" i="8"/>
  <c r="AE1280" i="8"/>
  <c r="AE1280" i="8" a="1"/>
  <c r="AD1280" i="8"/>
  <c r="AE1279" i="8"/>
  <c r="AE1279" i="8" a="1"/>
  <c r="AD1279" i="8"/>
  <c r="AE1278" i="8" a="1"/>
  <c r="AE1278" i="8" s="1"/>
  <c r="AD1278" i="8"/>
  <c r="AE1277" i="8" a="1"/>
  <c r="AE1277" i="8" s="1"/>
  <c r="AD1277" i="8"/>
  <c r="AE1276" i="8"/>
  <c r="AE1276" i="8" a="1"/>
  <c r="AD1276" i="8"/>
  <c r="AD1275" i="8"/>
  <c r="AE1275" i="8" s="1" a="1"/>
  <c r="AE1275" i="8" s="1"/>
  <c r="AE1274" i="8" a="1"/>
  <c r="AE1274" i="8" s="1"/>
  <c r="AD1274" i="8"/>
  <c r="AD1273" i="8"/>
  <c r="AE1273" i="8" s="1" a="1"/>
  <c r="AE1273" i="8" s="1"/>
  <c r="AE1272" i="8"/>
  <c r="AE1272" i="8" a="1"/>
  <c r="AD1272" i="8"/>
  <c r="AE1271" i="8" a="1"/>
  <c r="AE1271" i="8" s="1"/>
  <c r="AD1271" i="8"/>
  <c r="AE1270" i="8" a="1"/>
  <c r="AE1270" i="8" s="1"/>
  <c r="AD1270" i="8"/>
  <c r="AE1269" i="8" a="1"/>
  <c r="AE1269" i="8" s="1"/>
  <c r="AD1269" i="8"/>
  <c r="AE1268" i="8" a="1"/>
  <c r="AE1268" i="8" s="1"/>
  <c r="AD1268" i="8"/>
  <c r="AE1267" i="8" a="1"/>
  <c r="AE1267" i="8" s="1"/>
  <c r="AD1267" i="8"/>
  <c r="AE1266" i="8" a="1"/>
  <c r="AE1266" i="8" s="1"/>
  <c r="AD1266" i="8"/>
  <c r="AD1265" i="8"/>
  <c r="AE1265" i="8" s="1" a="1"/>
  <c r="AE1265" i="8" s="1"/>
  <c r="AE1264" i="8"/>
  <c r="AE1264" i="8" a="1"/>
  <c r="AD1264" i="8"/>
  <c r="AE1263" i="8"/>
  <c r="AE1263" i="8" a="1"/>
  <c r="AD1263" i="8"/>
  <c r="AE1262" i="8" a="1"/>
  <c r="AE1262" i="8" s="1"/>
  <c r="AD1262" i="8"/>
  <c r="AE1261" i="8" a="1"/>
  <c r="AE1261" i="8" s="1"/>
  <c r="AD1261" i="8"/>
  <c r="AE1260" i="8" a="1"/>
  <c r="AE1260" i="8" s="1"/>
  <c r="AD1260" i="8"/>
  <c r="AD1259" i="8"/>
  <c r="AE1259" i="8" s="1" a="1"/>
  <c r="AE1259" i="8" s="1"/>
  <c r="AE1258" i="8" a="1"/>
  <c r="AE1258" i="8" s="1"/>
  <c r="AD1258" i="8"/>
  <c r="AE1257" i="8" a="1"/>
  <c r="AE1257" i="8" s="1"/>
  <c r="AD1257" i="8"/>
  <c r="AE1256" i="8"/>
  <c r="AE1256" i="8" a="1"/>
  <c r="AD1256" i="8"/>
  <c r="AE1255" i="8" a="1"/>
  <c r="AE1255" i="8" s="1"/>
  <c r="AD1255" i="8"/>
  <c r="AE1254" i="8" a="1"/>
  <c r="AE1254" i="8" s="1"/>
  <c r="AD1254" i="8"/>
  <c r="AE1253" i="8" a="1"/>
  <c r="AE1253" i="8" s="1"/>
  <c r="AD1253" i="8"/>
  <c r="AE1252" i="8"/>
  <c r="AE1252" i="8" a="1"/>
  <c r="AD1252" i="8"/>
  <c r="AD1251" i="8"/>
  <c r="AE1251" i="8" s="1" a="1"/>
  <c r="AE1251" i="8" s="1"/>
  <c r="AE1250" i="8" a="1"/>
  <c r="AE1250" i="8" s="1"/>
  <c r="AD1250" i="8"/>
  <c r="AD1249" i="8"/>
  <c r="AE1249" i="8" s="1" a="1"/>
  <c r="AE1249" i="8" s="1"/>
  <c r="AE1248" i="8"/>
  <c r="AE1248" i="8" a="1"/>
  <c r="AD1248" i="8"/>
  <c r="AE1247" i="8" a="1"/>
  <c r="AE1247" i="8" s="1"/>
  <c r="AD1247" i="8"/>
  <c r="AE1246" i="8" a="1"/>
  <c r="AE1246" i="8" s="1"/>
  <c r="AD1246" i="8"/>
  <c r="AD1245" i="8"/>
  <c r="AE1245" i="8" s="1" a="1"/>
  <c r="AE1245" i="8" s="1"/>
  <c r="AE1244" i="8" a="1"/>
  <c r="AE1244" i="8" s="1"/>
  <c r="AD1244" i="8"/>
  <c r="AD1243" i="8"/>
  <c r="AE1243" i="8" s="1" a="1"/>
  <c r="AE1243" i="8" s="1"/>
  <c r="AE1242" i="8" a="1"/>
  <c r="AE1242" i="8" s="1"/>
  <c r="AD1242" i="8"/>
  <c r="AE1241" i="8" a="1"/>
  <c r="AE1241" i="8" s="1"/>
  <c r="AD1241" i="8"/>
  <c r="AE1240" i="8" a="1"/>
  <c r="AE1240" i="8" s="1"/>
  <c r="AD1240" i="8"/>
  <c r="AE1239" i="8" a="1"/>
  <c r="AE1239" i="8" s="1"/>
  <c r="AD1239" i="8"/>
  <c r="AE1238" i="8" a="1"/>
  <c r="AE1238" i="8" s="1"/>
  <c r="AD1238" i="8"/>
  <c r="AE1237" i="8" a="1"/>
  <c r="AE1237" i="8" s="1"/>
  <c r="AD1237" i="8"/>
  <c r="AE1236" i="8" a="1"/>
  <c r="AE1236" i="8" s="1"/>
  <c r="AD1236" i="8"/>
  <c r="AD1235" i="8"/>
  <c r="AE1235" i="8" s="1" a="1"/>
  <c r="AE1235" i="8" s="1"/>
  <c r="AE1234" i="8" a="1"/>
  <c r="AE1234" i="8" s="1"/>
  <c r="AD1234" i="8"/>
  <c r="AD1233" i="8"/>
  <c r="AE1233" i="8" s="1" a="1"/>
  <c r="AE1233" i="8" s="1"/>
  <c r="AE1232" i="8"/>
  <c r="AE1232" i="8" a="1"/>
  <c r="AD1232" i="8"/>
  <c r="AE1231" i="8" a="1"/>
  <c r="AE1231" i="8" s="1"/>
  <c r="AD1231" i="8"/>
  <c r="AE1230" i="8" a="1"/>
  <c r="AE1230" i="8" s="1"/>
  <c r="AD1230" i="8"/>
  <c r="AD1229" i="8"/>
  <c r="AE1229" i="8" s="1" a="1"/>
  <c r="AE1229" i="8" s="1"/>
  <c r="AE1228" i="8" a="1"/>
  <c r="AE1228" i="8" s="1"/>
  <c r="AD1228" i="8"/>
  <c r="AD1227" i="8"/>
  <c r="AE1227" i="8" s="1" a="1"/>
  <c r="AE1227" i="8" s="1"/>
  <c r="AE1226" i="8" a="1"/>
  <c r="AE1226" i="8" s="1"/>
  <c r="AD1226" i="8"/>
  <c r="AE1225" i="8" a="1"/>
  <c r="AE1225" i="8" s="1"/>
  <c r="AD1225" i="8"/>
  <c r="AE1224" i="8" a="1"/>
  <c r="AE1224" i="8" s="1"/>
  <c r="AD1224" i="8"/>
  <c r="AD1223" i="8"/>
  <c r="AE1223" i="8" s="1" a="1"/>
  <c r="AE1223" i="8" s="1"/>
  <c r="AE1222" i="8" a="1"/>
  <c r="AE1222" i="8" s="1"/>
  <c r="AD1222" i="8"/>
  <c r="AD1221" i="8"/>
  <c r="AE1221" i="8" s="1" a="1"/>
  <c r="AE1221" i="8" s="1"/>
  <c r="AE1220" i="8" a="1"/>
  <c r="AE1220" i="8" s="1"/>
  <c r="AD1220" i="8"/>
  <c r="AD1219" i="8"/>
  <c r="AE1219" i="8" s="1" a="1"/>
  <c r="AE1219" i="8" s="1"/>
  <c r="AE1218" i="8" a="1"/>
  <c r="AE1218" i="8" s="1"/>
  <c r="AD1218" i="8"/>
  <c r="AE1217" i="8" a="1"/>
  <c r="AE1217" i="8" s="1"/>
  <c r="AD1217" i="8"/>
  <c r="AE1216" i="8"/>
  <c r="AE1216" i="8" a="1"/>
  <c r="AD1216" i="8"/>
  <c r="AE1215" i="8" a="1"/>
  <c r="AE1215" i="8" s="1"/>
  <c r="AD1215" i="8"/>
  <c r="AE1214" i="8" a="1"/>
  <c r="AE1214" i="8" s="1"/>
  <c r="AD1214" i="8"/>
  <c r="AD1213" i="8"/>
  <c r="AE1213" i="8" s="1" a="1"/>
  <c r="AE1213" i="8" s="1"/>
  <c r="AE1212" i="8" a="1"/>
  <c r="AE1212" i="8" s="1"/>
  <c r="AD1212" i="8"/>
  <c r="AD1211" i="8"/>
  <c r="AE1211" i="8" s="1" a="1"/>
  <c r="AE1211" i="8" s="1"/>
  <c r="AE1210" i="8" a="1"/>
  <c r="AE1210" i="8" s="1"/>
  <c r="AD1210" i="8"/>
  <c r="AE1209" i="8" a="1"/>
  <c r="AE1209" i="8" s="1"/>
  <c r="AD1209" i="8"/>
  <c r="AE1208" i="8"/>
  <c r="AE1208" i="8" a="1"/>
  <c r="AD1208" i="8"/>
  <c r="AD1207" i="8"/>
  <c r="AE1207" i="8" s="1" a="1"/>
  <c r="AE1207" i="8" s="1"/>
  <c r="AE1206" i="8" a="1"/>
  <c r="AE1206" i="8" s="1"/>
  <c r="AD1206" i="8"/>
  <c r="AD1205" i="8"/>
  <c r="AE1205" i="8" s="1" a="1"/>
  <c r="AE1205" i="8" s="1"/>
  <c r="AE1204" i="8" a="1"/>
  <c r="AE1204" i="8" s="1"/>
  <c r="AD1204" i="8"/>
  <c r="AD1203" i="8"/>
  <c r="AE1203" i="8" s="1" a="1"/>
  <c r="AE1203" i="8" s="1"/>
  <c r="AE1202" i="8" a="1"/>
  <c r="AE1202" i="8" s="1"/>
  <c r="AD1202" i="8"/>
  <c r="AD1201" i="8"/>
  <c r="AE1201" i="8" s="1" a="1"/>
  <c r="AE1201" i="8" s="1"/>
  <c r="AE1200" i="8"/>
  <c r="AE1200" i="8" a="1"/>
  <c r="AD1200" i="8"/>
  <c r="AE1199" i="8" a="1"/>
  <c r="AE1199" i="8" s="1"/>
  <c r="AD1199" i="8"/>
  <c r="AE1198" i="8" a="1"/>
  <c r="AE1198" i="8" s="1"/>
  <c r="AD1198" i="8"/>
  <c r="AD1197" i="8"/>
  <c r="AE1197" i="8" s="1" a="1"/>
  <c r="AE1197" i="8" s="1"/>
  <c r="AE1196" i="8" a="1"/>
  <c r="AE1196" i="8" s="1"/>
  <c r="AD1196" i="8"/>
  <c r="AD1195" i="8"/>
  <c r="AE1195" i="8" s="1" a="1"/>
  <c r="AE1195" i="8" s="1"/>
  <c r="AE1194" i="8" a="1"/>
  <c r="AE1194" i="8" s="1"/>
  <c r="AD1194" i="8"/>
  <c r="AE1193" i="8" a="1"/>
  <c r="AE1193" i="8" s="1"/>
  <c r="AD1193" i="8"/>
  <c r="AE1192" i="8" a="1"/>
  <c r="AE1192" i="8" s="1"/>
  <c r="AD1192" i="8"/>
  <c r="AE1191" i="8" a="1"/>
  <c r="AE1191" i="8" s="1"/>
  <c r="AD1191" i="8"/>
  <c r="AE1190" i="8" a="1"/>
  <c r="AE1190" i="8" s="1"/>
  <c r="AD1190" i="8"/>
  <c r="AE1189" i="8" a="1"/>
  <c r="AE1189" i="8" s="1"/>
  <c r="AD1189" i="8"/>
  <c r="AE1188" i="8" a="1"/>
  <c r="AE1188" i="8" s="1"/>
  <c r="AD1188" i="8"/>
  <c r="AD1187" i="8"/>
  <c r="AE1187" i="8" s="1" a="1"/>
  <c r="AE1187" i="8" s="1"/>
  <c r="AE1186" i="8" a="1"/>
  <c r="AE1186" i="8" s="1"/>
  <c r="AD1186" i="8"/>
  <c r="AD1185" i="8"/>
  <c r="AE1185" i="8" s="1" a="1"/>
  <c r="AE1185" i="8" s="1"/>
  <c r="AE1184" i="8"/>
  <c r="AE1184" i="8" a="1"/>
  <c r="AD1184" i="8"/>
  <c r="AE1183" i="8" a="1"/>
  <c r="AE1183" i="8" s="1"/>
  <c r="AD1183" i="8"/>
  <c r="AE1182" i="8" a="1"/>
  <c r="AE1182" i="8" s="1"/>
  <c r="AD1182" i="8"/>
  <c r="AD1181" i="8"/>
  <c r="AE1181" i="8" s="1" a="1"/>
  <c r="AE1181" i="8" s="1"/>
  <c r="AE1180" i="8" a="1"/>
  <c r="AE1180" i="8" s="1"/>
  <c r="AD1180" i="8"/>
  <c r="AD1179" i="8"/>
  <c r="AE1179" i="8" s="1" a="1"/>
  <c r="AE1179" i="8" s="1"/>
  <c r="AE1178" i="8" a="1"/>
  <c r="AE1178" i="8" s="1"/>
  <c r="AD1178" i="8"/>
  <c r="AE1177" i="8" a="1"/>
  <c r="AE1177" i="8" s="1"/>
  <c r="AD1177" i="8"/>
  <c r="AE1176" i="8" a="1"/>
  <c r="AE1176" i="8" s="1"/>
  <c r="AD1176" i="8"/>
  <c r="AD1175" i="8"/>
  <c r="AE1175" i="8" s="1" a="1"/>
  <c r="AE1175" i="8" s="1"/>
  <c r="AE1174" i="8" a="1"/>
  <c r="AE1174" i="8" s="1"/>
  <c r="AD1174" i="8"/>
  <c r="AE1173" i="8"/>
  <c r="AD1173" i="8"/>
  <c r="AE1173" i="8" s="1" a="1"/>
  <c r="AE1172" i="8" a="1"/>
  <c r="AE1172" i="8" s="1"/>
  <c r="AD1172" i="8"/>
  <c r="AD1171" i="8"/>
  <c r="AE1171" i="8" s="1" a="1"/>
  <c r="AE1171" i="8" s="1"/>
  <c r="AE1170" i="8" a="1"/>
  <c r="AE1170" i="8" s="1"/>
  <c r="AD1170" i="8"/>
  <c r="AE1169" i="8" a="1"/>
  <c r="AE1169" i="8" s="1"/>
  <c r="AD1169" i="8"/>
  <c r="AE1168" i="8"/>
  <c r="AE1168" i="8" a="1"/>
  <c r="AD1168" i="8"/>
  <c r="AE1167" i="8" a="1"/>
  <c r="AE1167" i="8" s="1"/>
  <c r="AD1167" i="8"/>
  <c r="AE1166" i="8" a="1"/>
  <c r="AE1166" i="8" s="1"/>
  <c r="AD1166" i="8"/>
  <c r="AD1165" i="8"/>
  <c r="AE1165" i="8" s="1" a="1"/>
  <c r="AE1165" i="8" s="1"/>
  <c r="AE1164" i="8" a="1"/>
  <c r="AE1164" i="8" s="1"/>
  <c r="AD1164" i="8"/>
  <c r="AE1163" i="8" a="1"/>
  <c r="AE1163" i="8" s="1"/>
  <c r="AD1163" i="8"/>
  <c r="AD1162" i="8"/>
  <c r="AE1162" i="8" s="1" a="1"/>
  <c r="AE1162" i="8" s="1"/>
  <c r="AE1161" i="8" a="1"/>
  <c r="AE1161" i="8" s="1"/>
  <c r="AD1161" i="8"/>
  <c r="AE1160" i="8"/>
  <c r="AD1160" i="8"/>
  <c r="AE1160" i="8" s="1" a="1"/>
  <c r="AD1159" i="8"/>
  <c r="AE1159" i="8" s="1" a="1"/>
  <c r="AE1159" i="8" s="1"/>
  <c r="AE1158" i="8" a="1"/>
  <c r="AE1158" i="8" s="1"/>
  <c r="AD1158" i="8"/>
  <c r="AD1157" i="8"/>
  <c r="AE1157" i="8" s="1" a="1"/>
  <c r="AE1157" i="8" s="1"/>
  <c r="AE1156" i="8" a="1"/>
  <c r="AE1156" i="8" s="1"/>
  <c r="AD1156" i="8"/>
  <c r="AD1155" i="8"/>
  <c r="AE1155" i="8" s="1" a="1"/>
  <c r="AE1155" i="8" s="1"/>
  <c r="AD1154" i="8"/>
  <c r="AE1154" i="8" s="1" a="1"/>
  <c r="AE1154" i="8" s="1"/>
  <c r="AE1153" i="8" a="1"/>
  <c r="AE1153" i="8" s="1"/>
  <c r="AD1153" i="8"/>
  <c r="AD1152" i="8"/>
  <c r="AE1152" i="8" s="1" a="1"/>
  <c r="AE1152" i="8" s="1"/>
  <c r="AE1151" i="8" a="1"/>
  <c r="AE1151" i="8" s="1"/>
  <c r="AD1151" i="8"/>
  <c r="AD1150" i="8"/>
  <c r="AE1150" i="8" s="1" a="1"/>
  <c r="AE1150" i="8" s="1"/>
  <c r="AD1149" i="8"/>
  <c r="AE1149" i="8" s="1" a="1"/>
  <c r="AE1149" i="8" s="1"/>
  <c r="AE1148" i="8" a="1"/>
  <c r="AE1148" i="8" s="1"/>
  <c r="AD1148" i="8"/>
  <c r="AD1147" i="8"/>
  <c r="AE1147" i="8" s="1" a="1"/>
  <c r="AE1147" i="8" s="1"/>
  <c r="AD1146" i="8"/>
  <c r="AE1146" i="8" s="1" a="1"/>
  <c r="AE1146" i="8" s="1"/>
  <c r="AE1145" i="8"/>
  <c r="AE1145" i="8" a="1"/>
  <c r="AD1145" i="8"/>
  <c r="AD1144" i="8"/>
  <c r="AE1144" i="8" s="1" a="1"/>
  <c r="AE1144" i="8" s="1"/>
  <c r="AE1143" i="8" a="1"/>
  <c r="AE1143" i="8" s="1"/>
  <c r="AD1143" i="8"/>
  <c r="AE1142" i="8" a="1"/>
  <c r="AE1142" i="8" s="1"/>
  <c r="AD1142" i="8"/>
  <c r="AD1141" i="8"/>
  <c r="AE1141" i="8" s="1" a="1"/>
  <c r="AE1141" i="8" s="1"/>
  <c r="AE1140" i="8" a="1"/>
  <c r="AE1140" i="8" s="1"/>
  <c r="AD1140" i="8"/>
  <c r="AD1139" i="8"/>
  <c r="AE1139" i="8" s="1" a="1"/>
  <c r="AE1139" i="8" s="1"/>
  <c r="AD1138" i="8"/>
  <c r="AE1138" i="8" s="1" a="1"/>
  <c r="AE1138" i="8" s="1"/>
  <c r="AD1137" i="8"/>
  <c r="AE1137" i="8" s="1" a="1"/>
  <c r="AE1137" i="8" s="1"/>
  <c r="AE1136" i="8"/>
  <c r="AD1136" i="8"/>
  <c r="AE1136" i="8" s="1" a="1"/>
  <c r="AE1135" i="8" a="1"/>
  <c r="AE1135" i="8" s="1"/>
  <c r="AD1135" i="8"/>
  <c r="AE1134" i="8"/>
  <c r="AD1134" i="8"/>
  <c r="AE1134" i="8" s="1" a="1"/>
  <c r="AD1133" i="8"/>
  <c r="AE1133" i="8" s="1" a="1"/>
  <c r="AE1133" i="8" s="1"/>
  <c r="AE1132" i="8"/>
  <c r="AD1132" i="8"/>
  <c r="AE1132" i="8" s="1" a="1"/>
  <c r="AE1131" i="8" a="1"/>
  <c r="AE1131" i="8" s="1"/>
  <c r="AD1131" i="8"/>
  <c r="AD1130" i="8"/>
  <c r="AE1130" i="8" s="1" a="1"/>
  <c r="AE1130" i="8" s="1"/>
  <c r="AD1129" i="8"/>
  <c r="AE1129" i="8" s="1" a="1"/>
  <c r="AE1129" i="8" s="1"/>
  <c r="AD1128" i="8"/>
  <c r="AE1128" i="8" s="1" a="1"/>
  <c r="AE1128" i="8" s="1"/>
  <c r="AE1127" i="8" a="1"/>
  <c r="AE1127" i="8" s="1"/>
  <c r="AD1127" i="8"/>
  <c r="AD1126" i="8"/>
  <c r="AE1126" i="8" s="1" a="1"/>
  <c r="AE1126" i="8" s="1"/>
  <c r="AD1125" i="8"/>
  <c r="AE1125" i="8" s="1" a="1"/>
  <c r="AE1125" i="8" s="1"/>
  <c r="AE1124" i="8"/>
  <c r="AD1124" i="8"/>
  <c r="AE1124" i="8" s="1" a="1"/>
  <c r="AE1123" i="8" a="1"/>
  <c r="AE1123" i="8" s="1"/>
  <c r="AD1123" i="8"/>
  <c r="AE1122" i="8"/>
  <c r="AD1122" i="8"/>
  <c r="AE1122" i="8" s="1" a="1"/>
  <c r="AD1121" i="8"/>
  <c r="AE1121" i="8" s="1" a="1"/>
  <c r="AE1121" i="8" s="1"/>
  <c r="AE1120" i="8"/>
  <c r="AD1120" i="8"/>
  <c r="AE1120" i="8" s="1" a="1"/>
  <c r="AE1119" i="8" a="1"/>
  <c r="AE1119" i="8" s="1"/>
  <c r="AD1119" i="8"/>
  <c r="AE1118" i="8"/>
  <c r="AD1118" i="8"/>
  <c r="AE1118" i="8" s="1" a="1"/>
  <c r="AD1117" i="8"/>
  <c r="AE1117" i="8" s="1" a="1"/>
  <c r="AE1117" i="8" s="1"/>
  <c r="AD1116" i="8"/>
  <c r="AE1116" i="8" s="1" a="1"/>
  <c r="AE1116" i="8" s="1"/>
  <c r="AE1115" i="8" a="1"/>
  <c r="AE1115" i="8" s="1"/>
  <c r="AD1115" i="8"/>
  <c r="AD1114" i="8"/>
  <c r="AE1114" i="8" s="1" a="1"/>
  <c r="AE1114" i="8" s="1"/>
  <c r="AD1113" i="8"/>
  <c r="AE1113" i="8" s="1" a="1"/>
  <c r="AE1113" i="8" s="1"/>
  <c r="AD1112" i="8"/>
  <c r="AE1112" i="8" s="1" a="1"/>
  <c r="AE1112" i="8" s="1"/>
  <c r="AE1111" i="8" a="1"/>
  <c r="AE1111" i="8" s="1"/>
  <c r="AD1111" i="8"/>
  <c r="AD1110" i="8"/>
  <c r="AE1110" i="8" s="1" a="1"/>
  <c r="AE1110" i="8" s="1"/>
  <c r="AD1109" i="8"/>
  <c r="AE1109" i="8" s="1" a="1"/>
  <c r="AE1109" i="8" s="1"/>
  <c r="AE1108" i="8"/>
  <c r="AD1108" i="8"/>
  <c r="AE1108" i="8" s="1" a="1"/>
  <c r="AE1107" i="8" a="1"/>
  <c r="AE1107" i="8" s="1"/>
  <c r="AD1107" i="8"/>
  <c r="AD1106" i="8"/>
  <c r="AE1106" i="8" s="1" a="1"/>
  <c r="AE1106" i="8" s="1"/>
  <c r="AD1105" i="8"/>
  <c r="AE1105" i="8" s="1" a="1"/>
  <c r="AE1105" i="8" s="1"/>
  <c r="AE1104" i="8"/>
  <c r="AD1104" i="8"/>
  <c r="AE1104" i="8" s="1" a="1"/>
  <c r="AE1103" i="8" a="1"/>
  <c r="AE1103" i="8" s="1"/>
  <c r="AD1103" i="8"/>
  <c r="AE1102" i="8"/>
  <c r="AD1102" i="8"/>
  <c r="AE1102" i="8" s="1" a="1"/>
  <c r="AD1101" i="8"/>
  <c r="AE1101" i="8" s="1" a="1"/>
  <c r="AE1101" i="8" s="1"/>
  <c r="AD1100" i="8"/>
  <c r="AE1100" i="8" s="1" a="1"/>
  <c r="AE1100" i="8" s="1"/>
  <c r="AE1099" i="8" a="1"/>
  <c r="AE1099" i="8" s="1"/>
  <c r="AD1099" i="8"/>
  <c r="AE1098" i="8"/>
  <c r="AD1098" i="8"/>
  <c r="AE1098" i="8" s="1" a="1"/>
  <c r="AD1097" i="8"/>
  <c r="AE1097" i="8" s="1" a="1"/>
  <c r="AE1097" i="8" s="1"/>
  <c r="AD1096" i="8"/>
  <c r="AE1096" i="8" s="1" a="1"/>
  <c r="AE1096" i="8" s="1"/>
  <c r="AE1095" i="8" a="1"/>
  <c r="AE1095" i="8" s="1"/>
  <c r="AD1095" i="8"/>
  <c r="AD1094" i="8"/>
  <c r="AE1094" i="8" s="1" a="1"/>
  <c r="AE1094" i="8" s="1"/>
  <c r="AD1093" i="8"/>
  <c r="AE1093" i="8" s="1" a="1"/>
  <c r="AE1093" i="8" s="1"/>
  <c r="AD1092" i="8"/>
  <c r="AE1092" i="8" s="1" a="1"/>
  <c r="AE1092" i="8" s="1"/>
  <c r="AE1091" i="8" a="1"/>
  <c r="AE1091" i="8" s="1"/>
  <c r="AD1091" i="8"/>
  <c r="AE1090" i="8"/>
  <c r="AD1090" i="8"/>
  <c r="AE1090" i="8" s="1" a="1"/>
  <c r="AD1089" i="8"/>
  <c r="AE1089" i="8" s="1" a="1"/>
  <c r="AE1089" i="8" s="1"/>
  <c r="AE1088" i="8"/>
  <c r="AD1088" i="8"/>
  <c r="AE1088" i="8" s="1" a="1"/>
  <c r="AE1087" i="8" a="1"/>
  <c r="AE1087" i="8" s="1"/>
  <c r="AD1087" i="8"/>
  <c r="AE1086" i="8"/>
  <c r="AD1086" i="8"/>
  <c r="AE1086" i="8" s="1" a="1"/>
  <c r="AD1085" i="8"/>
  <c r="AE1085" i="8" s="1" a="1"/>
  <c r="AE1085" i="8" s="1"/>
  <c r="AE1084" i="8"/>
  <c r="AD1084" i="8"/>
  <c r="AE1084" i="8" s="1" a="1"/>
  <c r="AE1083" i="8" a="1"/>
  <c r="AE1083" i="8" s="1"/>
  <c r="AD1083" i="8"/>
  <c r="AD1082" i="8"/>
  <c r="AE1082" i="8" s="1" a="1"/>
  <c r="AE1082" i="8" s="1"/>
  <c r="AD1081" i="8"/>
  <c r="AE1081" i="8" s="1" a="1"/>
  <c r="AE1081" i="8" s="1"/>
  <c r="AD1080" i="8"/>
  <c r="AE1080" i="8" s="1" a="1"/>
  <c r="AE1080" i="8" s="1"/>
  <c r="AE1079" i="8" a="1"/>
  <c r="AE1079" i="8" s="1"/>
  <c r="AD1079" i="8"/>
  <c r="AD1078" i="8"/>
  <c r="AE1078" i="8" s="1" a="1"/>
  <c r="AE1078" i="8" s="1"/>
  <c r="AD1077" i="8"/>
  <c r="AE1077" i="8" s="1" a="1"/>
  <c r="AE1077" i="8" s="1"/>
  <c r="AE1076" i="8"/>
  <c r="AD1076" i="8"/>
  <c r="AE1076" i="8" s="1" a="1"/>
  <c r="AE1075" i="8" a="1"/>
  <c r="AE1075" i="8" s="1"/>
  <c r="AD1075" i="8"/>
  <c r="AE1074" i="8"/>
  <c r="AD1074" i="8"/>
  <c r="AE1074" i="8" s="1" a="1"/>
  <c r="AD1073" i="8"/>
  <c r="AE1073" i="8" s="1" a="1"/>
  <c r="AE1073" i="8" s="1"/>
  <c r="AE1072" i="8"/>
  <c r="AD1072" i="8"/>
  <c r="AE1072" i="8" s="1" a="1"/>
  <c r="AE1071" i="8" a="1"/>
  <c r="AE1071" i="8" s="1"/>
  <c r="AD1071" i="8"/>
  <c r="AE1070" i="8"/>
  <c r="AD1070" i="8"/>
  <c r="AE1070" i="8" s="1" a="1"/>
  <c r="AD1069" i="8"/>
  <c r="AE1069" i="8" s="1" a="1"/>
  <c r="AE1069" i="8" s="1"/>
  <c r="AD1068" i="8"/>
  <c r="AE1068" i="8" s="1" a="1"/>
  <c r="AE1068" i="8" s="1"/>
  <c r="AE1067" i="8" a="1"/>
  <c r="AE1067" i="8" s="1"/>
  <c r="AD1067" i="8"/>
  <c r="AD1066" i="8"/>
  <c r="AE1066" i="8" s="1" a="1"/>
  <c r="AE1066" i="8" s="1"/>
  <c r="AD1065" i="8"/>
  <c r="AE1065" i="8" s="1" a="1"/>
  <c r="AE1065" i="8" s="1"/>
  <c r="AD1064" i="8"/>
  <c r="AE1064" i="8" s="1" a="1"/>
  <c r="AE1064" i="8" s="1"/>
  <c r="AE1063" i="8" a="1"/>
  <c r="AE1063" i="8" s="1"/>
  <c r="AD1063" i="8"/>
  <c r="AD1062" i="8"/>
  <c r="AE1062" i="8" s="1" a="1"/>
  <c r="AE1062" i="8" s="1"/>
  <c r="AD1061" i="8"/>
  <c r="AE1061" i="8" s="1" a="1"/>
  <c r="AE1061" i="8" s="1"/>
  <c r="AE1060" i="8"/>
  <c r="AD1060" i="8"/>
  <c r="AE1060" i="8" s="1" a="1"/>
  <c r="AE1059" i="8" a="1"/>
  <c r="AE1059" i="8" s="1"/>
  <c r="AD1059" i="8"/>
  <c r="AD1058" i="8"/>
  <c r="AE1058" i="8" s="1" a="1"/>
  <c r="AE1058" i="8" s="1"/>
  <c r="AD1057" i="8"/>
  <c r="AE1057" i="8" s="1" a="1"/>
  <c r="AE1057" i="8" s="1"/>
  <c r="AE1056" i="8"/>
  <c r="AD1056" i="8"/>
  <c r="AE1056" i="8" s="1" a="1"/>
  <c r="AE1055" i="8" a="1"/>
  <c r="AE1055" i="8" s="1"/>
  <c r="AD1055" i="8"/>
  <c r="AD1054" i="8"/>
  <c r="AE1054" i="8" s="1" a="1"/>
  <c r="AE1054" i="8" s="1"/>
  <c r="AD1053" i="8"/>
  <c r="AE1053" i="8" s="1" a="1"/>
  <c r="AE1053" i="8" s="1"/>
  <c r="AD1052" i="8"/>
  <c r="AE1052" i="8" s="1" a="1"/>
  <c r="AE1052" i="8" s="1"/>
  <c r="AE1051" i="8" a="1"/>
  <c r="AE1051" i="8" s="1"/>
  <c r="AD1051" i="8"/>
  <c r="AE1050" i="8"/>
  <c r="AD1050" i="8"/>
  <c r="AE1050" i="8" s="1" a="1"/>
  <c r="AD1049" i="8"/>
  <c r="AE1049" i="8" s="1" a="1"/>
  <c r="AE1049" i="8" s="1"/>
  <c r="AD1048" i="8"/>
  <c r="AE1048" i="8" s="1" a="1"/>
  <c r="AE1048" i="8" s="1"/>
  <c r="AE1047" i="8" a="1"/>
  <c r="AE1047" i="8" s="1"/>
  <c r="AD1047" i="8"/>
  <c r="AD1046" i="8"/>
  <c r="AE1046" i="8" s="1" a="1"/>
  <c r="AE1046" i="8" s="1"/>
  <c r="AD1045" i="8"/>
  <c r="AE1045" i="8" s="1" a="1"/>
  <c r="AE1045" i="8" s="1"/>
  <c r="AD1044" i="8"/>
  <c r="AE1044" i="8" s="1" a="1"/>
  <c r="AE1044" i="8" s="1"/>
  <c r="AE1043" i="8" a="1"/>
  <c r="AE1043" i="8" s="1"/>
  <c r="AD1043" i="8"/>
  <c r="AE1042" i="8"/>
  <c r="AD1042" i="8"/>
  <c r="AE1042" i="8" s="1" a="1"/>
  <c r="AD1041" i="8"/>
  <c r="AE1041" i="8" s="1" a="1"/>
  <c r="AE1041" i="8" s="1"/>
  <c r="AE1040" i="8"/>
  <c r="AD1040" i="8"/>
  <c r="AE1040" i="8" s="1" a="1"/>
  <c r="AE1039" i="8" a="1"/>
  <c r="AE1039" i="8" s="1"/>
  <c r="AD1039" i="8"/>
  <c r="AE1038" i="8"/>
  <c r="AD1038" i="8"/>
  <c r="AE1038" i="8" s="1" a="1"/>
  <c r="AD1037" i="8"/>
  <c r="AE1037" i="8" s="1" a="1"/>
  <c r="AE1037" i="8" s="1"/>
  <c r="AE1036" i="8"/>
  <c r="AD1036" i="8"/>
  <c r="AE1036" i="8" s="1" a="1"/>
  <c r="AE1035" i="8" a="1"/>
  <c r="AE1035" i="8" s="1"/>
  <c r="AD1035" i="8"/>
  <c r="AD1034" i="8"/>
  <c r="AE1034" i="8" s="1" a="1"/>
  <c r="AE1034" i="8" s="1"/>
  <c r="AD1033" i="8"/>
  <c r="AE1033" i="8" s="1" a="1"/>
  <c r="AE1033" i="8" s="1"/>
  <c r="AD1032" i="8"/>
  <c r="AE1032" i="8" s="1" a="1"/>
  <c r="AE1032" i="8" s="1"/>
  <c r="AE1031" i="8" a="1"/>
  <c r="AE1031" i="8" s="1"/>
  <c r="AD1031" i="8"/>
  <c r="AD1030" i="8"/>
  <c r="AE1030" i="8" s="1" a="1"/>
  <c r="AE1030" i="8" s="1"/>
  <c r="AD1029" i="8"/>
  <c r="AE1029" i="8" s="1" a="1"/>
  <c r="AE1029" i="8" s="1"/>
  <c r="AE1028" i="8"/>
  <c r="AD1028" i="8"/>
  <c r="AE1028" i="8" s="1" a="1"/>
  <c r="AE1027" i="8" a="1"/>
  <c r="AE1027" i="8" s="1"/>
  <c r="AD1027" i="8"/>
  <c r="AE1026" i="8"/>
  <c r="AD1026" i="8"/>
  <c r="AE1026" i="8" s="1" a="1"/>
  <c r="AD1025" i="8"/>
  <c r="AE1025" i="8" s="1" a="1"/>
  <c r="AE1025" i="8" s="1"/>
  <c r="AE1024" i="8"/>
  <c r="AD1024" i="8"/>
  <c r="AE1024" i="8" s="1" a="1"/>
  <c r="AE1023" i="8" a="1"/>
  <c r="AE1023" i="8" s="1"/>
  <c r="AD1023" i="8"/>
  <c r="AE1022" i="8"/>
  <c r="AD1022" i="8"/>
  <c r="AE1022" i="8" s="1" a="1"/>
  <c r="AD1021" i="8"/>
  <c r="AE1021" i="8" s="1" a="1"/>
  <c r="AE1021" i="8" s="1"/>
  <c r="AD1020" i="8"/>
  <c r="AE1020" i="8" s="1" a="1"/>
  <c r="AE1020" i="8" s="1"/>
  <c r="AE1019" i="8" a="1"/>
  <c r="AE1019" i="8" s="1"/>
  <c r="AD1019" i="8"/>
  <c r="AD1018" i="8"/>
  <c r="AE1018" i="8" s="1" a="1"/>
  <c r="AE1018" i="8" s="1"/>
  <c r="AD1017" i="8"/>
  <c r="AE1017" i="8" s="1" a="1"/>
  <c r="AE1017" i="8" s="1"/>
  <c r="AD1016" i="8"/>
  <c r="AE1016" i="8" s="1" a="1"/>
  <c r="AE1016" i="8" s="1"/>
  <c r="AE1015" i="8" a="1"/>
  <c r="AE1015" i="8" s="1"/>
  <c r="AD1015" i="8"/>
  <c r="AD1014" i="8"/>
  <c r="AE1014" i="8" s="1" a="1"/>
  <c r="AE1014" i="8" s="1"/>
  <c r="AD1013" i="8"/>
  <c r="AE1013" i="8" s="1" a="1"/>
  <c r="AE1013" i="8" s="1"/>
  <c r="AE1012" i="8"/>
  <c r="AD1012" i="8"/>
  <c r="AE1012" i="8" s="1" a="1"/>
  <c r="AE1011" i="8" a="1"/>
  <c r="AE1011" i="8" s="1"/>
  <c r="AD1011" i="8"/>
  <c r="AD1010" i="8"/>
  <c r="AE1010" i="8" s="1" a="1"/>
  <c r="AE1010" i="8" s="1"/>
  <c r="AD1009" i="8"/>
  <c r="AE1009" i="8" s="1" a="1"/>
  <c r="AE1009" i="8" s="1"/>
  <c r="AE1008" i="8"/>
  <c r="AD1008" i="8"/>
  <c r="AE1008" i="8" s="1" a="1"/>
  <c r="AE1007" i="8" a="1"/>
  <c r="AE1007" i="8" s="1"/>
  <c r="AD1007" i="8"/>
  <c r="AD1006" i="8"/>
  <c r="AE1006" i="8" s="1" a="1"/>
  <c r="AE1006" i="8" s="1"/>
  <c r="AD1005" i="8"/>
  <c r="AE1005" i="8" s="1" a="1"/>
  <c r="AE1005" i="8" s="1"/>
  <c r="AD1004" i="8"/>
  <c r="AE1004" i="8" s="1" a="1"/>
  <c r="AE1004" i="8" s="1"/>
  <c r="AE1003" i="8" a="1"/>
  <c r="AE1003" i="8" s="1"/>
  <c r="AD1003" i="8"/>
  <c r="AE1002" i="8"/>
  <c r="AD1002" i="8"/>
  <c r="AE1002" i="8" s="1" a="1"/>
  <c r="AD1001" i="8"/>
  <c r="AE1001" i="8" s="1" a="1"/>
  <c r="AE1001" i="8" s="1"/>
  <c r="AD1000" i="8"/>
  <c r="AE1000" i="8" s="1" a="1"/>
  <c r="AE1000" i="8" s="1"/>
  <c r="AE999" i="8" a="1"/>
  <c r="AE999" i="8" s="1"/>
  <c r="AD999" i="8"/>
  <c r="AD998" i="8"/>
  <c r="AE998" i="8" s="1" a="1"/>
  <c r="AE998" i="8" s="1"/>
  <c r="AD997" i="8"/>
  <c r="AE997" i="8" s="1" a="1"/>
  <c r="AE997" i="8" s="1"/>
  <c r="AD996" i="8"/>
  <c r="AE996" i="8" s="1" a="1"/>
  <c r="AE996" i="8" s="1"/>
  <c r="AE995" i="8" a="1"/>
  <c r="AE995" i="8" s="1"/>
  <c r="AD995" i="8"/>
  <c r="AE994" i="8"/>
  <c r="AD994" i="8"/>
  <c r="AE994" i="8" s="1" a="1"/>
  <c r="AD993" i="8"/>
  <c r="AE993" i="8" s="1" a="1"/>
  <c r="AE993" i="8" s="1"/>
  <c r="AE992" i="8"/>
  <c r="AD992" i="8"/>
  <c r="AE992" i="8" s="1" a="1"/>
  <c r="AE991" i="8" a="1"/>
  <c r="AE991" i="8" s="1"/>
  <c r="AD991" i="8"/>
  <c r="AE990" i="8"/>
  <c r="AD990" i="8"/>
  <c r="AE990" i="8" s="1" a="1"/>
  <c r="AD989" i="8"/>
  <c r="AE989" i="8" s="1" a="1"/>
  <c r="AE989" i="8" s="1"/>
  <c r="AE988" i="8"/>
  <c r="AD988" i="8"/>
  <c r="AE988" i="8" s="1" a="1"/>
  <c r="AE987" i="8" a="1"/>
  <c r="AE987" i="8" s="1"/>
  <c r="AD987" i="8"/>
  <c r="AD986" i="8"/>
  <c r="AE986" i="8" s="1" a="1"/>
  <c r="AE986" i="8" s="1"/>
  <c r="AD985" i="8"/>
  <c r="AE985" i="8" s="1" a="1"/>
  <c r="AE985" i="8" s="1"/>
  <c r="AD984" i="8"/>
  <c r="AE984" i="8" s="1" a="1"/>
  <c r="AE984" i="8" s="1"/>
  <c r="AE983" i="8" a="1"/>
  <c r="AE983" i="8" s="1"/>
  <c r="AD983" i="8"/>
  <c r="AD982" i="8"/>
  <c r="AE982" i="8" s="1" a="1"/>
  <c r="AE982" i="8" s="1"/>
  <c r="AD981" i="8"/>
  <c r="AE981" i="8" s="1" a="1"/>
  <c r="AE981" i="8" s="1"/>
  <c r="AE980" i="8"/>
  <c r="AD980" i="8"/>
  <c r="AE980" i="8" s="1" a="1"/>
  <c r="AE979" i="8" a="1"/>
  <c r="AE979" i="8" s="1"/>
  <c r="AD979" i="8"/>
  <c r="AE978" i="8"/>
  <c r="AD978" i="8"/>
  <c r="AE978" i="8" s="1" a="1"/>
  <c r="AD977" i="8"/>
  <c r="AE977" i="8" s="1" a="1"/>
  <c r="AE977" i="8" s="1"/>
  <c r="AE976" i="8"/>
  <c r="AD976" i="8"/>
  <c r="AE976" i="8" s="1" a="1"/>
  <c r="AE975" i="8" a="1"/>
  <c r="AE975" i="8" s="1"/>
  <c r="AD975" i="8"/>
  <c r="AE974" i="8"/>
  <c r="AD974" i="8"/>
  <c r="AE974" i="8" s="1" a="1"/>
  <c r="AD973" i="8"/>
  <c r="AE973" i="8" s="1" a="1"/>
  <c r="AE973" i="8" s="1"/>
  <c r="AD972" i="8"/>
  <c r="AE972" i="8" s="1" a="1"/>
  <c r="AE972" i="8" s="1"/>
  <c r="AE971" i="8" a="1"/>
  <c r="AE971" i="8" s="1"/>
  <c r="AD971" i="8"/>
  <c r="AD970" i="8"/>
  <c r="AE970" i="8" s="1" a="1"/>
  <c r="AE970" i="8" s="1"/>
  <c r="AD969" i="8"/>
  <c r="AE969" i="8" s="1" a="1"/>
  <c r="AE969" i="8" s="1"/>
  <c r="AD968" i="8"/>
  <c r="AE968" i="8" s="1" a="1"/>
  <c r="AE968" i="8" s="1"/>
  <c r="AE967" i="8" a="1"/>
  <c r="AE967" i="8" s="1"/>
  <c r="AD967" i="8"/>
  <c r="AD966" i="8"/>
  <c r="AE966" i="8" s="1" a="1"/>
  <c r="AE966" i="8" s="1"/>
  <c r="AD965" i="8"/>
  <c r="AE965" i="8" s="1" a="1"/>
  <c r="AE965" i="8" s="1"/>
  <c r="AE964" i="8"/>
  <c r="AD964" i="8"/>
  <c r="AE964" i="8" s="1" a="1"/>
  <c r="AE963" i="8" a="1"/>
  <c r="AE963" i="8" s="1"/>
  <c r="AD963" i="8"/>
  <c r="AD962" i="8"/>
  <c r="AE962" i="8" s="1" a="1"/>
  <c r="AE962" i="8" s="1"/>
  <c r="AD961" i="8"/>
  <c r="AE961" i="8" s="1" a="1"/>
  <c r="AE961" i="8" s="1"/>
  <c r="AE960" i="8"/>
  <c r="AD960" i="8"/>
  <c r="AE960" i="8" s="1" a="1"/>
  <c r="AE959" i="8" a="1"/>
  <c r="AE959" i="8" s="1"/>
  <c r="AD959" i="8"/>
  <c r="AD958" i="8"/>
  <c r="AE958" i="8" s="1" a="1"/>
  <c r="AE958" i="8" s="1"/>
  <c r="AD957" i="8"/>
  <c r="AE957" i="8" s="1" a="1"/>
  <c r="AE957" i="8" s="1"/>
  <c r="AE956" i="8" a="1"/>
  <c r="AE956" i="8" s="1"/>
  <c r="AD956" i="8"/>
  <c r="AE955" i="8" a="1"/>
  <c r="AE955" i="8" s="1"/>
  <c r="AD955" i="8"/>
  <c r="AE954" i="8"/>
  <c r="AD954" i="8"/>
  <c r="AE954" i="8" s="1" a="1"/>
  <c r="AD953" i="8"/>
  <c r="AE953" i="8" s="1" a="1"/>
  <c r="AE953" i="8" s="1"/>
  <c r="AE952" i="8"/>
  <c r="AE952" i="8" a="1"/>
  <c r="AD952" i="8"/>
  <c r="AE951" i="8" a="1"/>
  <c r="AE951" i="8" s="1"/>
  <c r="AD951" i="8"/>
  <c r="AD950" i="8"/>
  <c r="AE950" i="8" s="1" a="1"/>
  <c r="AE950" i="8" s="1"/>
  <c r="AE949" i="8" a="1"/>
  <c r="AE949" i="8" s="1"/>
  <c r="AD949" i="8"/>
  <c r="AD948" i="8"/>
  <c r="AE948" i="8" s="1" a="1"/>
  <c r="AE948" i="8" s="1"/>
  <c r="AE947" i="8" a="1"/>
  <c r="AE947" i="8" s="1"/>
  <c r="AD947" i="8"/>
  <c r="AD946" i="8"/>
  <c r="AE946" i="8" s="1" a="1"/>
  <c r="AE946" i="8" s="1"/>
  <c r="AE945" i="8" a="1"/>
  <c r="AE945" i="8" s="1"/>
  <c r="AD945" i="8"/>
  <c r="AE944" i="8" a="1"/>
  <c r="AE944" i="8" s="1"/>
  <c r="AD944" i="8"/>
  <c r="AE943" i="8" a="1"/>
  <c r="AE943" i="8" s="1"/>
  <c r="AD943" i="8"/>
  <c r="AD942" i="8"/>
  <c r="AE942" i="8" s="1" a="1"/>
  <c r="AE942" i="8" s="1"/>
  <c r="AE941" i="8" a="1"/>
  <c r="AE941" i="8" s="1"/>
  <c r="AD941" i="8"/>
  <c r="AE940" i="8"/>
  <c r="AE940" i="8" a="1"/>
  <c r="AD940" i="8"/>
  <c r="AE939" i="8" a="1"/>
  <c r="AE939" i="8" s="1"/>
  <c r="AD939" i="8"/>
  <c r="AE938" i="8"/>
  <c r="AD938" i="8"/>
  <c r="AE938" i="8" s="1" a="1"/>
  <c r="AD937" i="8"/>
  <c r="AE937" i="8" s="1" a="1"/>
  <c r="AE937" i="8" s="1"/>
  <c r="AE936" i="8" a="1"/>
  <c r="AE936" i="8" s="1"/>
  <c r="AD936" i="8"/>
  <c r="AE935" i="8" a="1"/>
  <c r="AE935" i="8" s="1"/>
  <c r="AD935" i="8"/>
  <c r="AD934" i="8"/>
  <c r="AE934" i="8" s="1" a="1"/>
  <c r="AE934" i="8" s="1"/>
  <c r="AE933" i="8" a="1"/>
  <c r="AE933" i="8" s="1"/>
  <c r="AD933" i="8"/>
  <c r="AD932" i="8"/>
  <c r="AE932" i="8" s="1" a="1"/>
  <c r="AE932" i="8" s="1"/>
  <c r="AE931" i="8" a="1"/>
  <c r="AE931" i="8" s="1"/>
  <c r="AD931" i="8"/>
  <c r="AD930" i="8"/>
  <c r="AE930" i="8" s="1" a="1"/>
  <c r="AE930" i="8" s="1"/>
  <c r="AE929" i="8" a="1"/>
  <c r="AE929" i="8" s="1"/>
  <c r="AD929" i="8"/>
  <c r="AE928" i="8" a="1"/>
  <c r="AE928" i="8" s="1"/>
  <c r="AD928" i="8"/>
  <c r="AE927" i="8" a="1"/>
  <c r="AE927" i="8" s="1"/>
  <c r="AD927" i="8"/>
  <c r="AD926" i="8"/>
  <c r="AE926" i="8" s="1" a="1"/>
  <c r="AE926" i="8" s="1"/>
  <c r="AE925" i="8" a="1"/>
  <c r="AE925" i="8" s="1"/>
  <c r="AD925" i="8"/>
  <c r="AE924" i="8"/>
  <c r="AE924" i="8" a="1"/>
  <c r="AD924" i="8"/>
  <c r="AE923" i="8" a="1"/>
  <c r="AE923" i="8" s="1"/>
  <c r="AD923" i="8"/>
  <c r="AD922" i="8"/>
  <c r="AE922" i="8" s="1" a="1"/>
  <c r="AE922" i="8" s="1"/>
  <c r="AD921" i="8"/>
  <c r="AE921" i="8" s="1" a="1"/>
  <c r="AE921" i="8" s="1"/>
  <c r="AE920" i="8" a="1"/>
  <c r="AE920" i="8" s="1"/>
  <c r="AD920" i="8"/>
  <c r="AE919" i="8" a="1"/>
  <c r="AE919" i="8" s="1"/>
  <c r="AD919" i="8"/>
  <c r="AD918" i="8"/>
  <c r="AE918" i="8" s="1" a="1"/>
  <c r="AE918" i="8" s="1"/>
  <c r="AE917" i="8" a="1"/>
  <c r="AE917" i="8" s="1"/>
  <c r="AD917" i="8"/>
  <c r="AD916" i="8"/>
  <c r="AE916" i="8" s="1" a="1"/>
  <c r="AE916" i="8" s="1"/>
  <c r="AE915" i="8" a="1"/>
  <c r="AE915" i="8" s="1"/>
  <c r="AD915" i="8"/>
  <c r="AD914" i="8"/>
  <c r="AE914" i="8" s="1" a="1"/>
  <c r="AE914" i="8" s="1"/>
  <c r="AE913" i="8" a="1"/>
  <c r="AE913" i="8" s="1"/>
  <c r="AD913" i="8"/>
  <c r="AE912" i="8" a="1"/>
  <c r="AE912" i="8" s="1"/>
  <c r="AD912" i="8"/>
  <c r="AE911" i="8" a="1"/>
  <c r="AE911" i="8" s="1"/>
  <c r="AD911" i="8"/>
  <c r="AD910" i="8"/>
  <c r="AE910" i="8" s="1" a="1"/>
  <c r="AE910" i="8" s="1"/>
  <c r="AE909" i="8" a="1"/>
  <c r="AE909" i="8" s="1"/>
  <c r="AD909" i="8"/>
  <c r="AE908" i="8"/>
  <c r="AE908" i="8" a="1"/>
  <c r="AD908" i="8"/>
  <c r="AE907" i="8" a="1"/>
  <c r="AE907" i="8" s="1"/>
  <c r="AD907" i="8"/>
  <c r="AD906" i="8"/>
  <c r="AE906" i="8" s="1" a="1"/>
  <c r="AE906" i="8" s="1"/>
  <c r="AD905" i="8"/>
  <c r="AE905" i="8" s="1" a="1"/>
  <c r="AE905" i="8" s="1"/>
  <c r="AD904" i="8"/>
  <c r="AE904" i="8" s="1" a="1"/>
  <c r="AE904" i="8" s="1"/>
  <c r="AE903" i="8" a="1"/>
  <c r="AE903" i="8" s="1"/>
  <c r="AD903" i="8"/>
  <c r="AD902" i="8"/>
  <c r="AE902" i="8" s="1" a="1"/>
  <c r="AE902" i="8" s="1"/>
  <c r="AE901" i="8" a="1"/>
  <c r="AE901" i="8" s="1"/>
  <c r="AD901" i="8"/>
  <c r="AD900" i="8"/>
  <c r="AE900" i="8" s="1" a="1"/>
  <c r="AE900" i="8" s="1"/>
  <c r="AE899" i="8" a="1"/>
  <c r="AE899" i="8" s="1"/>
  <c r="AD899" i="8"/>
  <c r="AE898" i="8"/>
  <c r="AD898" i="8"/>
  <c r="AE898" i="8" s="1" a="1"/>
  <c r="AE897" i="8" a="1"/>
  <c r="AE897" i="8" s="1"/>
  <c r="AD897" i="8"/>
  <c r="AD896" i="8"/>
  <c r="AE896" i="8" s="1" a="1"/>
  <c r="AE896" i="8" s="1"/>
  <c r="AE895" i="8" a="1"/>
  <c r="AE895" i="8" s="1"/>
  <c r="AD895" i="8"/>
  <c r="AD894" i="8"/>
  <c r="AE894" i="8" s="1" a="1"/>
  <c r="AE894" i="8" s="1"/>
  <c r="AD893" i="8"/>
  <c r="AE893" i="8" s="1" a="1"/>
  <c r="AE893" i="8" s="1"/>
  <c r="AD892" i="8"/>
  <c r="AE892" i="8" s="1" a="1"/>
  <c r="AE892" i="8" s="1"/>
  <c r="AE891" i="8" a="1"/>
  <c r="AE891" i="8" s="1"/>
  <c r="AD891" i="8"/>
  <c r="AD890" i="8"/>
  <c r="AE890" i="8" s="1" a="1"/>
  <c r="AE890" i="8" s="1"/>
  <c r="AE889" i="8" a="1"/>
  <c r="AE889" i="8" s="1"/>
  <c r="AD889" i="8"/>
  <c r="AD888" i="8"/>
  <c r="AE888" i="8" s="1" a="1"/>
  <c r="AE888" i="8" s="1"/>
  <c r="AE887" i="8" a="1"/>
  <c r="AE887" i="8" s="1"/>
  <c r="AD887" i="8"/>
  <c r="AD886" i="8"/>
  <c r="AE886" i="8" s="1" a="1"/>
  <c r="AE886" i="8" s="1"/>
  <c r="AE885" i="8" a="1"/>
  <c r="AE885" i="8" s="1"/>
  <c r="AD885" i="8"/>
  <c r="AE884" i="8"/>
  <c r="AE884" i="8" a="1"/>
  <c r="AD884" i="8"/>
  <c r="AE883" i="8" a="1"/>
  <c r="AE883" i="8" s="1"/>
  <c r="AD883" i="8"/>
  <c r="AD882" i="8"/>
  <c r="AE882" i="8" s="1" a="1"/>
  <c r="AE882" i="8" s="1"/>
  <c r="AD881" i="8"/>
  <c r="AE881" i="8" s="1" a="1"/>
  <c r="AE881" i="8" s="1"/>
  <c r="AD880" i="8"/>
  <c r="AE880" i="8" s="1" a="1"/>
  <c r="AE880" i="8" s="1"/>
  <c r="AE879" i="8" a="1"/>
  <c r="AE879" i="8" s="1"/>
  <c r="AD879" i="8"/>
  <c r="AD878" i="8"/>
  <c r="AE878" i="8" s="1" a="1"/>
  <c r="AE878" i="8" s="1"/>
  <c r="AE877" i="8" a="1"/>
  <c r="AE877" i="8" s="1"/>
  <c r="AD877" i="8"/>
  <c r="AD876" i="8"/>
  <c r="AE876" i="8" s="1" a="1"/>
  <c r="AE876" i="8" s="1"/>
  <c r="AE875" i="8" a="1"/>
  <c r="AE875" i="8" s="1"/>
  <c r="AD875" i="8"/>
  <c r="AD874" i="8"/>
  <c r="AE874" i="8" s="1" a="1"/>
  <c r="AE874" i="8" s="1"/>
  <c r="AD873" i="8"/>
  <c r="AE873" i="8" s="1" a="1"/>
  <c r="AE873" i="8" s="1"/>
  <c r="AD872" i="8"/>
  <c r="AE872" i="8" s="1" a="1"/>
  <c r="AE872" i="8" s="1"/>
  <c r="AE871" i="8" a="1"/>
  <c r="AE871" i="8" s="1"/>
  <c r="AD871" i="8"/>
  <c r="AE870" i="8" a="1"/>
  <c r="AE870" i="8" s="1"/>
  <c r="AD870" i="8"/>
  <c r="AE869" i="8" a="1"/>
  <c r="AE869" i="8" s="1"/>
  <c r="AD869" i="8"/>
  <c r="AD868" i="8"/>
  <c r="AE868" i="8" s="1" a="1"/>
  <c r="AE868" i="8" s="1"/>
  <c r="AE867" i="8"/>
  <c r="AE867" i="8" a="1"/>
  <c r="AD867" i="8"/>
  <c r="AE866" i="8" a="1"/>
  <c r="AE866" i="8" s="1"/>
  <c r="AD866" i="8"/>
  <c r="AE865" i="8" a="1"/>
  <c r="AE865" i="8" s="1"/>
  <c r="AD865" i="8"/>
  <c r="AD864" i="8"/>
  <c r="AE864" i="8" s="1" a="1"/>
  <c r="AE864" i="8" s="1"/>
  <c r="AE863" i="8" a="1"/>
  <c r="AE863" i="8" s="1"/>
  <c r="AD863" i="8"/>
  <c r="AE862" i="8" a="1"/>
  <c r="AE862" i="8" s="1"/>
  <c r="AD862" i="8"/>
  <c r="AE861" i="8" a="1"/>
  <c r="AE861" i="8" s="1"/>
  <c r="AD861" i="8"/>
  <c r="AD860" i="8"/>
  <c r="AE860" i="8" s="1" a="1"/>
  <c r="AE860" i="8" s="1"/>
  <c r="AE859" i="8"/>
  <c r="AE859" i="8" a="1"/>
  <c r="AD859" i="8"/>
  <c r="AE858" i="8" a="1"/>
  <c r="AE858" i="8" s="1"/>
  <c r="AD858" i="8"/>
  <c r="AE857" i="8" a="1"/>
  <c r="AE857" i="8" s="1"/>
  <c r="AD857" i="8"/>
  <c r="AD856" i="8"/>
  <c r="AE856" i="8" s="1" a="1"/>
  <c r="AE856" i="8" s="1"/>
  <c r="AE855" i="8"/>
  <c r="AE855" i="8" a="1"/>
  <c r="AD855" i="8"/>
  <c r="AE854" i="8" a="1"/>
  <c r="AE854" i="8" s="1"/>
  <c r="AD854" i="8"/>
  <c r="AE853" i="8" a="1"/>
  <c r="AE853" i="8" s="1"/>
  <c r="AD853" i="8"/>
  <c r="AD852" i="8"/>
  <c r="AE852" i="8" s="1" a="1"/>
  <c r="AE852" i="8" s="1"/>
  <c r="AE851" i="8" a="1"/>
  <c r="AE851" i="8" s="1"/>
  <c r="AD851" i="8"/>
  <c r="AE850" i="8" a="1"/>
  <c r="AE850" i="8" s="1"/>
  <c r="AD850" i="8"/>
  <c r="AE849" i="8" a="1"/>
  <c r="AE849" i="8" s="1"/>
  <c r="AD849" i="8"/>
  <c r="AD848" i="8"/>
  <c r="AE848" i="8" s="1" a="1"/>
  <c r="AE848" i="8" s="1"/>
  <c r="AE847" i="8"/>
  <c r="AE847" i="8" a="1"/>
  <c r="AD847" i="8"/>
  <c r="AE846" i="8" a="1"/>
  <c r="AE846" i="8" s="1"/>
  <c r="AD846" i="8"/>
  <c r="AE845" i="8" a="1"/>
  <c r="AE845" i="8" s="1"/>
  <c r="AD845" i="8"/>
  <c r="AD844" i="8"/>
  <c r="AE844" i="8" s="1" a="1"/>
  <c r="AE844" i="8" s="1"/>
  <c r="AE843" i="8"/>
  <c r="AE843" i="8" a="1"/>
  <c r="AD843" i="8"/>
  <c r="AE842" i="8" a="1"/>
  <c r="AE842" i="8" s="1"/>
  <c r="AD842" i="8"/>
  <c r="AE841" i="8" a="1"/>
  <c r="AE841" i="8" s="1"/>
  <c r="AD841" i="8"/>
  <c r="AD840" i="8"/>
  <c r="AE840" i="8" s="1" a="1"/>
  <c r="AE840" i="8" s="1"/>
  <c r="AE839" i="8" a="1"/>
  <c r="AE839" i="8" s="1"/>
  <c r="AD839" i="8"/>
  <c r="AE838" i="8" a="1"/>
  <c r="AE838" i="8" s="1"/>
  <c r="AD838" i="8"/>
  <c r="AE837" i="8" a="1"/>
  <c r="AE837" i="8" s="1"/>
  <c r="AD837" i="8"/>
  <c r="AD836" i="8"/>
  <c r="AE836" i="8" s="1" a="1"/>
  <c r="AE836" i="8" s="1"/>
  <c r="AE835" i="8"/>
  <c r="AE835" i="8" a="1"/>
  <c r="AD835" i="8"/>
  <c r="AE834" i="8" a="1"/>
  <c r="AE834" i="8" s="1"/>
  <c r="AD834" i="8"/>
  <c r="AE833" i="8" a="1"/>
  <c r="AE833" i="8" s="1"/>
  <c r="AD833" i="8"/>
  <c r="AD832" i="8"/>
  <c r="AE832" i="8" s="1" a="1"/>
  <c r="AE832" i="8" s="1"/>
  <c r="AE831" i="8"/>
  <c r="AE831" i="8" a="1"/>
  <c r="AD831" i="8"/>
  <c r="AE830" i="8" a="1"/>
  <c r="AE830" i="8" s="1"/>
  <c r="AD830" i="8"/>
  <c r="AE829" i="8" a="1"/>
  <c r="AE829" i="8" s="1"/>
  <c r="AD829" i="8"/>
  <c r="AD828" i="8"/>
  <c r="AE828" i="8" s="1" a="1"/>
  <c r="AE828" i="8" s="1"/>
  <c r="AE827" i="8" a="1"/>
  <c r="AE827" i="8" s="1"/>
  <c r="AD827" i="8"/>
  <c r="AE826" i="8" a="1"/>
  <c r="AE826" i="8" s="1"/>
  <c r="AD826" i="8"/>
  <c r="AE825" i="8" a="1"/>
  <c r="AE825" i="8" s="1"/>
  <c r="AD825" i="8"/>
  <c r="AD824" i="8"/>
  <c r="AE824" i="8" s="1" a="1"/>
  <c r="AE824" i="8" s="1"/>
  <c r="AE823" i="8"/>
  <c r="AE823" i="8" a="1"/>
  <c r="AD823" i="8"/>
  <c r="AE822" i="8" a="1"/>
  <c r="AE822" i="8" s="1"/>
  <c r="AD822" i="8"/>
  <c r="AE821" i="8" a="1"/>
  <c r="AE821" i="8" s="1"/>
  <c r="AD821" i="8"/>
  <c r="AD820" i="8"/>
  <c r="AE820" i="8" s="1" a="1"/>
  <c r="AE820" i="8" s="1"/>
  <c r="AE819" i="8"/>
  <c r="AE819" i="8" a="1"/>
  <c r="AD819" i="8"/>
  <c r="AE818" i="8" a="1"/>
  <c r="AE818" i="8" s="1"/>
  <c r="AD818" i="8"/>
  <c r="AE817" i="8" a="1"/>
  <c r="AE817" i="8" s="1"/>
  <c r="AD817" i="8"/>
  <c r="AD816" i="8"/>
  <c r="AE816" i="8" s="1" a="1"/>
  <c r="AE816" i="8" s="1"/>
  <c r="AE815" i="8" a="1"/>
  <c r="AE815" i="8" s="1"/>
  <c r="AD815" i="8"/>
  <c r="AE814" i="8" a="1"/>
  <c r="AE814" i="8" s="1"/>
  <c r="AD814" i="8"/>
  <c r="AE813" i="8" a="1"/>
  <c r="AE813" i="8" s="1"/>
  <c r="AD813" i="8"/>
  <c r="AD812" i="8"/>
  <c r="AE812" i="8" s="1" a="1"/>
  <c r="AE812" i="8" s="1"/>
  <c r="AE811" i="8"/>
  <c r="AE811" i="8" a="1"/>
  <c r="AD811" i="8"/>
  <c r="AE810" i="8" a="1"/>
  <c r="AE810" i="8" s="1"/>
  <c r="AD810" i="8"/>
  <c r="AE809" i="8" a="1"/>
  <c r="AE809" i="8" s="1"/>
  <c r="AD809" i="8"/>
  <c r="AE808" i="8"/>
  <c r="AE808" i="8" a="1"/>
  <c r="AD808" i="8"/>
  <c r="AE807" i="8" a="1"/>
  <c r="AE807" i="8" s="1"/>
  <c r="AD807" i="8"/>
  <c r="AE806" i="8" a="1"/>
  <c r="AE806" i="8" s="1"/>
  <c r="AD806" i="8"/>
  <c r="AE805" i="8" a="1"/>
  <c r="AE805" i="8" s="1"/>
  <c r="AD805" i="8"/>
  <c r="AE804" i="8"/>
  <c r="AE804" i="8" a="1"/>
  <c r="AD804" i="8"/>
  <c r="AE803" i="8"/>
  <c r="AE803" i="8" a="1"/>
  <c r="AD803" i="8"/>
  <c r="AE802" i="8" a="1"/>
  <c r="AE802" i="8" s="1"/>
  <c r="AD802" i="8"/>
  <c r="AE801" i="8" a="1"/>
  <c r="AE801" i="8" s="1"/>
  <c r="AD801" i="8"/>
  <c r="AE800" i="8"/>
  <c r="AE800" i="8" a="1"/>
  <c r="AD800" i="8"/>
  <c r="AE799" i="8" a="1"/>
  <c r="AE799" i="8" s="1"/>
  <c r="AD799" i="8"/>
  <c r="AE798" i="8" a="1"/>
  <c r="AE798" i="8" s="1"/>
  <c r="AD798" i="8"/>
  <c r="AE797" i="8" a="1"/>
  <c r="AE797" i="8" s="1"/>
  <c r="AD797" i="8"/>
  <c r="AE796" i="8"/>
  <c r="AE796" i="8" a="1"/>
  <c r="AD796" i="8"/>
  <c r="AE795" i="8" a="1"/>
  <c r="AE795" i="8" s="1"/>
  <c r="AD795" i="8"/>
  <c r="AE794" i="8" a="1"/>
  <c r="AE794" i="8" s="1"/>
  <c r="AD794" i="8"/>
  <c r="AE793" i="8" a="1"/>
  <c r="AE793" i="8" s="1"/>
  <c r="AD793" i="8"/>
  <c r="AE792" i="8"/>
  <c r="AE792" i="8" a="1"/>
  <c r="AD792" i="8"/>
  <c r="AE791" i="8" a="1"/>
  <c r="AE791" i="8" s="1"/>
  <c r="AD791" i="8"/>
  <c r="AE790" i="8" a="1"/>
  <c r="AE790" i="8" s="1"/>
  <c r="AD790" i="8"/>
  <c r="AE789" i="8" a="1"/>
  <c r="AE789" i="8" s="1"/>
  <c r="AD789" i="8"/>
  <c r="AE788" i="8"/>
  <c r="AE788" i="8" a="1"/>
  <c r="AD788" i="8"/>
  <c r="AE787" i="8"/>
  <c r="AE787" i="8" a="1"/>
  <c r="AD787" i="8"/>
  <c r="AE786" i="8" a="1"/>
  <c r="AE786" i="8" s="1"/>
  <c r="AD786" i="8"/>
  <c r="AE785" i="8" a="1"/>
  <c r="AE785" i="8" s="1"/>
  <c r="AD785" i="8"/>
  <c r="AE784" i="8"/>
  <c r="AE784" i="8" a="1"/>
  <c r="AD784" i="8"/>
  <c r="AE783" i="8" a="1"/>
  <c r="AE783" i="8" s="1"/>
  <c r="AD783" i="8"/>
  <c r="AE782" i="8" a="1"/>
  <c r="AE782" i="8" s="1"/>
  <c r="AD782" i="8"/>
  <c r="AE781" i="8" a="1"/>
  <c r="AE781" i="8" s="1"/>
  <c r="AD781" i="8"/>
  <c r="AE780" i="8"/>
  <c r="AE780" i="8" a="1"/>
  <c r="AD780" i="8"/>
  <c r="AE779" i="8"/>
  <c r="AE779" i="8" a="1"/>
  <c r="AD779" i="8"/>
  <c r="AE778" i="8" a="1"/>
  <c r="AE778" i="8" s="1"/>
  <c r="AD778" i="8"/>
  <c r="AE777" i="8" a="1"/>
  <c r="AE777" i="8" s="1"/>
  <c r="AD777" i="8"/>
  <c r="AE776" i="8"/>
  <c r="AE776" i="8" a="1"/>
  <c r="AD776" i="8"/>
  <c r="AE775" i="8" a="1"/>
  <c r="AE775" i="8" s="1"/>
  <c r="AD775" i="8"/>
  <c r="AE774" i="8" a="1"/>
  <c r="AE774" i="8" s="1"/>
  <c r="AD774" i="8"/>
  <c r="AE773" i="8" a="1"/>
  <c r="AE773" i="8" s="1"/>
  <c r="AD773" i="8"/>
  <c r="AE772" i="8"/>
  <c r="AE772" i="8" a="1"/>
  <c r="AD772" i="8"/>
  <c r="AE771" i="8" a="1"/>
  <c r="AE771" i="8" s="1"/>
  <c r="AD771" i="8"/>
  <c r="AE770" i="8" a="1"/>
  <c r="AE770" i="8" s="1"/>
  <c r="AD770" i="8"/>
  <c r="AE769" i="8" a="1"/>
  <c r="AE769" i="8" s="1"/>
  <c r="AD769" i="8"/>
  <c r="AE768" i="8"/>
  <c r="AE768" i="8" a="1"/>
  <c r="AD768" i="8"/>
  <c r="AE767" i="8" a="1"/>
  <c r="AE767" i="8" s="1"/>
  <c r="AD767" i="8"/>
  <c r="AE766" i="8" a="1"/>
  <c r="AE766" i="8" s="1"/>
  <c r="AD766" i="8"/>
  <c r="AE765" i="8" a="1"/>
  <c r="AE765" i="8" s="1"/>
  <c r="AD765" i="8"/>
  <c r="AE764" i="8"/>
  <c r="AE764" i="8" a="1"/>
  <c r="AD764" i="8"/>
  <c r="AE763" i="8"/>
  <c r="AE763" i="8" a="1"/>
  <c r="AD763" i="8"/>
  <c r="AE762" i="8" a="1"/>
  <c r="AE762" i="8" s="1"/>
  <c r="AD762" i="8"/>
  <c r="AE761" i="8" a="1"/>
  <c r="AE761" i="8" s="1"/>
  <c r="AD761" i="8"/>
  <c r="AE760" i="8"/>
  <c r="AE760" i="8" a="1"/>
  <c r="AD760" i="8"/>
  <c r="AE759" i="8" a="1"/>
  <c r="AE759" i="8" s="1"/>
  <c r="AD759" i="8"/>
  <c r="AE758" i="8" a="1"/>
  <c r="AE758" i="8" s="1"/>
  <c r="AD758" i="8"/>
  <c r="AE757" i="8" a="1"/>
  <c r="AE757" i="8" s="1"/>
  <c r="AD757" i="8"/>
  <c r="AE756" i="8"/>
  <c r="AE756" i="8" a="1"/>
  <c r="AD756" i="8"/>
  <c r="AE755" i="8"/>
  <c r="AE755" i="8" a="1"/>
  <c r="AD755" i="8"/>
  <c r="AE754" i="8" a="1"/>
  <c r="AE754" i="8" s="1"/>
  <c r="AD754" i="8"/>
  <c r="AE753" i="8" a="1"/>
  <c r="AE753" i="8" s="1"/>
  <c r="AD753" i="8"/>
  <c r="AE752" i="8" a="1"/>
  <c r="AE752" i="8" s="1"/>
  <c r="AD752" i="8"/>
  <c r="AE751" i="8"/>
  <c r="AE751" i="8" a="1"/>
  <c r="AD751" i="8"/>
  <c r="AE750" i="8" a="1"/>
  <c r="AE750" i="8" s="1"/>
  <c r="AD750" i="8"/>
  <c r="AE749" i="8" a="1"/>
  <c r="AE749" i="8" s="1"/>
  <c r="AD749" i="8"/>
  <c r="AE748" i="8" a="1"/>
  <c r="AE748" i="8" s="1"/>
  <c r="AD748" i="8"/>
  <c r="AE747" i="8" a="1"/>
  <c r="AE747" i="8" s="1"/>
  <c r="AD747" i="8"/>
  <c r="AE746" i="8" a="1"/>
  <c r="AE746" i="8" s="1"/>
  <c r="AD746" i="8"/>
  <c r="AE745" i="8" a="1"/>
  <c r="AE745" i="8" s="1"/>
  <c r="AD745" i="8"/>
  <c r="AE744" i="8" a="1"/>
  <c r="AE744" i="8" s="1"/>
  <c r="AD744" i="8"/>
  <c r="AE743" i="8" a="1"/>
  <c r="AE743" i="8" s="1"/>
  <c r="AD743" i="8"/>
  <c r="AE742" i="8" a="1"/>
  <c r="AE742" i="8" s="1"/>
  <c r="AD742" i="8"/>
  <c r="AE741" i="8" a="1"/>
  <c r="AE741" i="8" s="1"/>
  <c r="AD741" i="8"/>
  <c r="AE740" i="8" a="1"/>
  <c r="AE740" i="8" s="1"/>
  <c r="AD740" i="8"/>
  <c r="AE739" i="8"/>
  <c r="AE739" i="8" a="1"/>
  <c r="AD739" i="8"/>
  <c r="AE738" i="8" a="1"/>
  <c r="AE738" i="8" s="1"/>
  <c r="AD738" i="8"/>
  <c r="AE737" i="8" a="1"/>
  <c r="AE737" i="8" s="1"/>
  <c r="AD737" i="8"/>
  <c r="AE736" i="8" a="1"/>
  <c r="AE736" i="8" s="1"/>
  <c r="AD736" i="8"/>
  <c r="AE735" i="8"/>
  <c r="AE735" i="8" a="1"/>
  <c r="AD735" i="8"/>
  <c r="AE734" i="8" a="1"/>
  <c r="AE734" i="8" s="1"/>
  <c r="AD734" i="8"/>
  <c r="AE733" i="8" a="1"/>
  <c r="AE733" i="8" s="1"/>
  <c r="AD733" i="8"/>
  <c r="AE732" i="8" a="1"/>
  <c r="AE732" i="8" s="1"/>
  <c r="AD732" i="8"/>
  <c r="AE731" i="8" a="1"/>
  <c r="AE731" i="8" s="1"/>
  <c r="AD731" i="8"/>
  <c r="AE730" i="8" a="1"/>
  <c r="AE730" i="8" s="1"/>
  <c r="AD730" i="8"/>
  <c r="AE729" i="8" a="1"/>
  <c r="AE729" i="8" s="1"/>
  <c r="AD729" i="8"/>
  <c r="AE728" i="8" a="1"/>
  <c r="AE728" i="8" s="1"/>
  <c r="AD728" i="8"/>
  <c r="AE727" i="8"/>
  <c r="AE727" i="8" a="1"/>
  <c r="AD727" i="8"/>
  <c r="AE726" i="8" a="1"/>
  <c r="AE726" i="8" s="1"/>
  <c r="AD726" i="8"/>
  <c r="AE725" i="8" a="1"/>
  <c r="AE725" i="8" s="1"/>
  <c r="AD725" i="8"/>
  <c r="AE724" i="8" a="1"/>
  <c r="AE724" i="8" s="1"/>
  <c r="AD724" i="8"/>
  <c r="AE723" i="8"/>
  <c r="AE723" i="8" a="1"/>
  <c r="AD723" i="8"/>
  <c r="AE722" i="8" a="1"/>
  <c r="AE722" i="8" s="1"/>
  <c r="AD722" i="8"/>
  <c r="AE721" i="8" a="1"/>
  <c r="AE721" i="8" s="1"/>
  <c r="AD721" i="8"/>
  <c r="AE720" i="8" a="1"/>
  <c r="AE720" i="8" s="1"/>
  <c r="AD720" i="8"/>
  <c r="AE719" i="8"/>
  <c r="AE719" i="8" a="1"/>
  <c r="AD719" i="8"/>
  <c r="AE718" i="8" a="1"/>
  <c r="AE718" i="8" s="1"/>
  <c r="AD718" i="8"/>
  <c r="AE717" i="8" a="1"/>
  <c r="AE717" i="8" s="1"/>
  <c r="AD717" i="8"/>
  <c r="AE716" i="8" a="1"/>
  <c r="AE716" i="8" s="1"/>
  <c r="AD716" i="8"/>
  <c r="AE715" i="8" a="1"/>
  <c r="AE715" i="8" s="1"/>
  <c r="AD715" i="8"/>
  <c r="AE714" i="8" a="1"/>
  <c r="AE714" i="8" s="1"/>
  <c r="AD714" i="8"/>
  <c r="AE713" i="8" a="1"/>
  <c r="AE713" i="8" s="1"/>
  <c r="AD713" i="8"/>
  <c r="AE712" i="8" a="1"/>
  <c r="AE712" i="8" s="1"/>
  <c r="AD712" i="8"/>
  <c r="AE711" i="8"/>
  <c r="AE711" i="8" a="1"/>
  <c r="AD711" i="8"/>
  <c r="AE710" i="8" a="1"/>
  <c r="AE710" i="8" s="1"/>
  <c r="AD710" i="8"/>
  <c r="AE709" i="8" a="1"/>
  <c r="AE709" i="8" s="1"/>
  <c r="AD709" i="8"/>
  <c r="AE708" i="8" a="1"/>
  <c r="AE708" i="8" s="1"/>
  <c r="AD708" i="8"/>
  <c r="AE707" i="8"/>
  <c r="AE707" i="8" a="1"/>
  <c r="AD707" i="8"/>
  <c r="AE706" i="8" a="1"/>
  <c r="AE706" i="8" s="1"/>
  <c r="AD706" i="8"/>
  <c r="AE705" i="8" a="1"/>
  <c r="AE705" i="8" s="1"/>
  <c r="AD705" i="8"/>
  <c r="AE704" i="8" a="1"/>
  <c r="AE704" i="8" s="1"/>
  <c r="AD704" i="8"/>
  <c r="AE703" i="8"/>
  <c r="AE703" i="8" a="1"/>
  <c r="AD703" i="8"/>
  <c r="AE702" i="8" a="1"/>
  <c r="AE702" i="8" s="1"/>
  <c r="AD702" i="8"/>
  <c r="AE701" i="8" a="1"/>
  <c r="AE701" i="8" s="1"/>
  <c r="AD701" i="8"/>
  <c r="AE700" i="8" a="1"/>
  <c r="AE700" i="8" s="1"/>
  <c r="AD700" i="8"/>
  <c r="AE699" i="8" a="1"/>
  <c r="AE699" i="8" s="1"/>
  <c r="AD699" i="8"/>
  <c r="AE698" i="8" a="1"/>
  <c r="AE698" i="8" s="1"/>
  <c r="AD698" i="8"/>
  <c r="AE697" i="8" a="1"/>
  <c r="AE697" i="8" s="1"/>
  <c r="AD697" i="8"/>
  <c r="AE696" i="8" a="1"/>
  <c r="AE696" i="8" s="1"/>
  <c r="AD696" i="8"/>
  <c r="AE695" i="8" a="1"/>
  <c r="AE695" i="8" s="1"/>
  <c r="AD695" i="8"/>
  <c r="AE694" i="8" a="1"/>
  <c r="AE694" i="8" s="1"/>
  <c r="AD694" i="8"/>
  <c r="AE693" i="8" a="1"/>
  <c r="AE693" i="8" s="1"/>
  <c r="AD693" i="8"/>
  <c r="AE692" i="8" a="1"/>
  <c r="AE692" i="8" s="1"/>
  <c r="AD692" i="8"/>
  <c r="AE691" i="8"/>
  <c r="AE691" i="8" a="1"/>
  <c r="AD691" i="8"/>
  <c r="AE690" i="8" a="1"/>
  <c r="AE690" i="8" s="1"/>
  <c r="AD690" i="8"/>
  <c r="AE689" i="8" a="1"/>
  <c r="AE689" i="8" s="1"/>
  <c r="AD689" i="8"/>
  <c r="AE688" i="8" a="1"/>
  <c r="AE688" i="8" s="1"/>
  <c r="AD688" i="8"/>
  <c r="AE687" i="8"/>
  <c r="AE687" i="8" a="1"/>
  <c r="AD687" i="8"/>
  <c r="AE686" i="8" a="1"/>
  <c r="AE686" i="8" s="1"/>
  <c r="AD686" i="8"/>
  <c r="AD685" i="8"/>
  <c r="AE685" i="8" s="1" a="1"/>
  <c r="AE685" i="8" s="1"/>
  <c r="AE684" i="8" a="1"/>
  <c r="AE684" i="8" s="1"/>
  <c r="AD684" i="8"/>
  <c r="AE683" i="8" a="1"/>
  <c r="AE683" i="8" s="1"/>
  <c r="AD683" i="8"/>
  <c r="AE682" i="8" a="1"/>
  <c r="AE682" i="8" s="1"/>
  <c r="AD682" i="8"/>
  <c r="AD681" i="8"/>
  <c r="AE681" i="8" s="1" a="1"/>
  <c r="AE681" i="8" s="1"/>
  <c r="AE680" i="8" a="1"/>
  <c r="AE680" i="8" s="1"/>
  <c r="AD680" i="8"/>
  <c r="AE679" i="8"/>
  <c r="AE679" i="8" a="1"/>
  <c r="AD679" i="8"/>
  <c r="AE678" i="8" a="1"/>
  <c r="AE678" i="8" s="1"/>
  <c r="AD678" i="8"/>
  <c r="AD677" i="8"/>
  <c r="AE677" i="8" s="1" a="1"/>
  <c r="AE677" i="8" s="1"/>
  <c r="AE676" i="8" a="1"/>
  <c r="AE676" i="8" s="1"/>
  <c r="AD676" i="8"/>
  <c r="AE675" i="8"/>
  <c r="AE675" i="8" a="1"/>
  <c r="AD675" i="8"/>
  <c r="AE674" i="8" a="1"/>
  <c r="AE674" i="8" s="1"/>
  <c r="AD674" i="8"/>
  <c r="AE673" i="8" a="1"/>
  <c r="AE673" i="8" s="1"/>
  <c r="AD673" i="8"/>
  <c r="AE672" i="8" a="1"/>
  <c r="AE672" i="8" s="1"/>
  <c r="AD672" i="8"/>
  <c r="AE671" i="8"/>
  <c r="AE671" i="8" a="1"/>
  <c r="AD671" i="8"/>
  <c r="AE670" i="8" a="1"/>
  <c r="AE670" i="8" s="1"/>
  <c r="AD670" i="8"/>
  <c r="AD669" i="8"/>
  <c r="AE669" i="8" s="1" a="1"/>
  <c r="AE669" i="8" s="1"/>
  <c r="AE668" i="8" a="1"/>
  <c r="AE668" i="8" s="1"/>
  <c r="AD668" i="8"/>
  <c r="AE667" i="8" a="1"/>
  <c r="AE667" i="8" s="1"/>
  <c r="AD667" i="8"/>
  <c r="AE666" i="8" a="1"/>
  <c r="AE666" i="8" s="1"/>
  <c r="AD666" i="8"/>
  <c r="AE665" i="8" a="1"/>
  <c r="AE665" i="8" s="1"/>
  <c r="AD665" i="8"/>
  <c r="AE664" i="8" a="1"/>
  <c r="AE664" i="8" s="1"/>
  <c r="AD664" i="8"/>
  <c r="AE663" i="8"/>
  <c r="AE663" i="8" a="1"/>
  <c r="AD663" i="8"/>
  <c r="AE662" i="8"/>
  <c r="AE662" i="8" a="1"/>
  <c r="AD662" i="8"/>
  <c r="AD661" i="8"/>
  <c r="AE661" i="8" s="1" a="1"/>
  <c r="AE661" i="8" s="1"/>
  <c r="AE660" i="8" a="1"/>
  <c r="AE660" i="8" s="1"/>
  <c r="AD660" i="8"/>
  <c r="AE659" i="8" a="1"/>
  <c r="AE659" i="8" s="1"/>
  <c r="AD659" i="8"/>
  <c r="AE658" i="8"/>
  <c r="AE658" i="8" a="1"/>
  <c r="AD658" i="8"/>
  <c r="AD657" i="8"/>
  <c r="AE657" i="8" s="1" a="1"/>
  <c r="AE657" i="8" s="1"/>
  <c r="AE656" i="8" a="1"/>
  <c r="AE656" i="8" s="1"/>
  <c r="AD656" i="8"/>
  <c r="AE655" i="8"/>
  <c r="AE655" i="8" a="1"/>
  <c r="AD655" i="8"/>
  <c r="AE654" i="8"/>
  <c r="AE654" i="8" a="1"/>
  <c r="AD654" i="8"/>
  <c r="AD653" i="8"/>
  <c r="AE653" i="8" s="1" a="1"/>
  <c r="AE653" i="8" s="1"/>
  <c r="AE652" i="8" a="1"/>
  <c r="AE652" i="8" s="1"/>
  <c r="AD652" i="8"/>
  <c r="AE651" i="8" a="1"/>
  <c r="AE651" i="8" s="1"/>
  <c r="AD651" i="8"/>
  <c r="AE650" i="8"/>
  <c r="AE650" i="8" a="1"/>
  <c r="AD650" i="8"/>
  <c r="AE649" i="8" a="1"/>
  <c r="AE649" i="8" s="1"/>
  <c r="AD649" i="8"/>
  <c r="AE648" i="8" a="1"/>
  <c r="AE648" i="8" s="1"/>
  <c r="AD648" i="8"/>
  <c r="AE647" i="8" a="1"/>
  <c r="AE647" i="8" s="1"/>
  <c r="AD647" i="8"/>
  <c r="AE646" i="8" a="1"/>
  <c r="AE646" i="8" s="1"/>
  <c r="AD646" i="8"/>
  <c r="AD645" i="8"/>
  <c r="AE645" i="8" s="1" a="1"/>
  <c r="AE645" i="8" s="1"/>
  <c r="AE644" i="8" a="1"/>
  <c r="AE644" i="8" s="1"/>
  <c r="AD644" i="8"/>
  <c r="AE643" i="8" a="1"/>
  <c r="AE643" i="8" s="1"/>
  <c r="AD643" i="8"/>
  <c r="AE642" i="8" a="1"/>
  <c r="AE642" i="8" s="1"/>
  <c r="AD642" i="8"/>
  <c r="AE641" i="8" a="1"/>
  <c r="AE641" i="8" s="1"/>
  <c r="AD641" i="8"/>
  <c r="AE640" i="8" a="1"/>
  <c r="AE640" i="8" s="1"/>
  <c r="AD640" i="8"/>
  <c r="AE639" i="8"/>
  <c r="AE639" i="8" a="1"/>
  <c r="AD639" i="8"/>
  <c r="AE638" i="8"/>
  <c r="AE638" i="8" a="1"/>
  <c r="AD638" i="8"/>
  <c r="AD637" i="8"/>
  <c r="AE637" i="8" s="1" a="1"/>
  <c r="AE637" i="8" s="1"/>
  <c r="AE636" i="8" a="1"/>
  <c r="AE636" i="8" s="1"/>
  <c r="AD636" i="8"/>
  <c r="AE635" i="8" a="1"/>
  <c r="AE635" i="8" s="1"/>
  <c r="AD635" i="8"/>
  <c r="AE634" i="8"/>
  <c r="AE634" i="8" a="1"/>
  <c r="AD634" i="8"/>
  <c r="AD633" i="8"/>
  <c r="AE633" i="8" s="1" a="1"/>
  <c r="AE633" i="8" s="1"/>
  <c r="AE632" i="8" a="1"/>
  <c r="AE632" i="8" s="1"/>
  <c r="AD632" i="8"/>
  <c r="AE631" i="8"/>
  <c r="AE631" i="8" a="1"/>
  <c r="AD631" i="8"/>
  <c r="AE630" i="8" a="1"/>
  <c r="AE630" i="8" s="1"/>
  <c r="AD630" i="8"/>
  <c r="AE629" i="8" a="1"/>
  <c r="AE629" i="8" s="1"/>
  <c r="AD629" i="8"/>
  <c r="AE628" i="8" a="1"/>
  <c r="AE628" i="8" s="1"/>
  <c r="AD628" i="8"/>
  <c r="AE627" i="8" a="1"/>
  <c r="AE627" i="8" s="1"/>
  <c r="AD627" i="8"/>
  <c r="AE626" i="8"/>
  <c r="AE626" i="8" a="1"/>
  <c r="AD626" i="8"/>
  <c r="AE625" i="8" a="1"/>
  <c r="AE625" i="8" s="1"/>
  <c r="AD625" i="8"/>
  <c r="AE624" i="8" a="1"/>
  <c r="AE624" i="8" s="1"/>
  <c r="AD624" i="8"/>
  <c r="AE623" i="8" a="1"/>
  <c r="AE623" i="8" s="1"/>
  <c r="AD623" i="8"/>
  <c r="AE622" i="8" a="1"/>
  <c r="AE622" i="8" s="1"/>
  <c r="AD622" i="8"/>
  <c r="AD621" i="8"/>
  <c r="AE621" i="8" s="1" a="1"/>
  <c r="AE621" i="8" s="1"/>
  <c r="AE620" i="8" a="1"/>
  <c r="AE620" i="8" s="1"/>
  <c r="AD620" i="8"/>
  <c r="AE619" i="8"/>
  <c r="AE619" i="8" a="1"/>
  <c r="AD619" i="8"/>
  <c r="AD618" i="8"/>
  <c r="AE618" i="8" s="1" a="1"/>
  <c r="AE618" i="8" s="1"/>
  <c r="AE617" i="8" a="1"/>
  <c r="AE617" i="8" s="1"/>
  <c r="AD617" i="8"/>
  <c r="AE616" i="8" a="1"/>
  <c r="AE616" i="8" s="1"/>
  <c r="AD616" i="8"/>
  <c r="AE615" i="8"/>
  <c r="AE615" i="8" a="1"/>
  <c r="AD615" i="8"/>
  <c r="AD614" i="8"/>
  <c r="AE614" i="8" s="1" a="1"/>
  <c r="AE614" i="8" s="1"/>
  <c r="AD613" i="8"/>
  <c r="AE613" i="8" s="1" a="1"/>
  <c r="AE613" i="8" s="1"/>
  <c r="AE612" i="8" a="1"/>
  <c r="AE612" i="8" s="1"/>
  <c r="AD612" i="8"/>
  <c r="AE611" i="8" a="1"/>
  <c r="AE611" i="8" s="1"/>
  <c r="AD611" i="8"/>
  <c r="AE610" i="8"/>
  <c r="AE610" i="8" a="1"/>
  <c r="AD610" i="8"/>
  <c r="AD609" i="8"/>
  <c r="AE609" i="8" s="1" a="1"/>
  <c r="AE609" i="8" s="1"/>
  <c r="AE608" i="8" a="1"/>
  <c r="AE608" i="8" s="1"/>
  <c r="AD608" i="8"/>
  <c r="AE607" i="8"/>
  <c r="AE607" i="8" a="1"/>
  <c r="AD607" i="8"/>
  <c r="AE606" i="8" a="1"/>
  <c r="AE606" i="8" s="1"/>
  <c r="AD606" i="8"/>
  <c r="AE605" i="8" a="1"/>
  <c r="AE605" i="8" s="1"/>
  <c r="AD605" i="8"/>
  <c r="AD604" i="8"/>
  <c r="AE604" i="8" s="1" a="1"/>
  <c r="AE604" i="8" s="1"/>
  <c r="AE603" i="8" a="1"/>
  <c r="AE603" i="8" s="1"/>
  <c r="AD603" i="8"/>
  <c r="AE602" i="8" a="1"/>
  <c r="AE602" i="8" s="1"/>
  <c r="AD602" i="8"/>
  <c r="AD601" i="8"/>
  <c r="AE601" i="8" s="1" a="1"/>
  <c r="AE601" i="8" s="1"/>
  <c r="AD600" i="8"/>
  <c r="AE600" i="8" s="1" a="1"/>
  <c r="AE600" i="8" s="1"/>
  <c r="AE599" i="8" a="1"/>
  <c r="AE599" i="8" s="1"/>
  <c r="AD599" i="8"/>
  <c r="AD598" i="8"/>
  <c r="AE598" i="8" s="1" a="1"/>
  <c r="AE598" i="8" s="1"/>
  <c r="AD597" i="8"/>
  <c r="AE597" i="8" s="1" a="1"/>
  <c r="AE597" i="8" s="1"/>
  <c r="AD596" i="8"/>
  <c r="AE596" i="8" s="1" a="1"/>
  <c r="AE596" i="8" s="1"/>
  <c r="AE595" i="8" a="1"/>
  <c r="AE595" i="8" s="1"/>
  <c r="AD595" i="8"/>
  <c r="AE594" i="8" a="1"/>
  <c r="AE594" i="8" s="1"/>
  <c r="AD594" i="8"/>
  <c r="AD593" i="8"/>
  <c r="AE593" i="8" s="1" a="1"/>
  <c r="AE593" i="8" s="1"/>
  <c r="AD592" i="8"/>
  <c r="AE592" i="8" s="1" a="1"/>
  <c r="AE592" i="8" s="1"/>
  <c r="AE591" i="8" a="1"/>
  <c r="AE591" i="8" s="1"/>
  <c r="AD591" i="8"/>
  <c r="AD590" i="8"/>
  <c r="AE590" i="8" s="1" a="1"/>
  <c r="AE590" i="8" s="1"/>
  <c r="AD589" i="8"/>
  <c r="AE589" i="8" s="1" a="1"/>
  <c r="AE589" i="8" s="1"/>
  <c r="AD588" i="8"/>
  <c r="AE588" i="8" s="1" a="1"/>
  <c r="AE588" i="8" s="1"/>
  <c r="AE587" i="8" a="1"/>
  <c r="AE587" i="8" s="1"/>
  <c r="AD587" i="8"/>
  <c r="AE586" i="8" a="1"/>
  <c r="AE586" i="8" s="1"/>
  <c r="AD586" i="8"/>
  <c r="AD585" i="8"/>
  <c r="AE585" i="8" s="1" a="1"/>
  <c r="AE585" i="8" s="1"/>
  <c r="AD584" i="8"/>
  <c r="AE584" i="8" s="1" a="1"/>
  <c r="AE584" i="8" s="1"/>
  <c r="AE583" i="8" a="1"/>
  <c r="AE583" i="8" s="1"/>
  <c r="AD583" i="8"/>
  <c r="AD582" i="8"/>
  <c r="AE582" i="8" s="1" a="1"/>
  <c r="AE582" i="8" s="1"/>
  <c r="AD581" i="8"/>
  <c r="AE581" i="8" s="1" a="1"/>
  <c r="AE581" i="8" s="1"/>
  <c r="AD580" i="8"/>
  <c r="AE580" i="8" s="1" a="1"/>
  <c r="AE580" i="8" s="1"/>
  <c r="AE579" i="8" a="1"/>
  <c r="AE579" i="8" s="1"/>
  <c r="AD579" i="8"/>
  <c r="AE578" i="8" a="1"/>
  <c r="AE578" i="8" s="1"/>
  <c r="AD578" i="8"/>
  <c r="AD577" i="8"/>
  <c r="AE577" i="8" s="1" a="1"/>
  <c r="AE577" i="8" s="1"/>
  <c r="AD576" i="8"/>
  <c r="AE576" i="8" s="1" a="1"/>
  <c r="AE576" i="8" s="1"/>
  <c r="AE575" i="8" a="1"/>
  <c r="AE575" i="8" s="1"/>
  <c r="AD575" i="8"/>
  <c r="AD574" i="8"/>
  <c r="AE574" i="8" s="1" a="1"/>
  <c r="AE574" i="8" s="1"/>
  <c r="AD573" i="8"/>
  <c r="AE573" i="8" s="1" a="1"/>
  <c r="AE573" i="8" s="1"/>
  <c r="AD572" i="8"/>
  <c r="AE572" i="8" s="1" a="1"/>
  <c r="AE572" i="8" s="1"/>
  <c r="AE571" i="8" a="1"/>
  <c r="AE571" i="8" s="1"/>
  <c r="AD571" i="8"/>
  <c r="AE570" i="8" a="1"/>
  <c r="AE570" i="8" s="1"/>
  <c r="AD570" i="8"/>
  <c r="AD569" i="8"/>
  <c r="AE569" i="8" s="1" a="1"/>
  <c r="AE569" i="8" s="1"/>
  <c r="AD568" i="8"/>
  <c r="AE568" i="8" s="1" a="1"/>
  <c r="AE568" i="8" s="1"/>
  <c r="AE567" i="8" a="1"/>
  <c r="AE567" i="8" s="1"/>
  <c r="AD567" i="8"/>
  <c r="AD566" i="8"/>
  <c r="AE566" i="8" s="1" a="1"/>
  <c r="AE566" i="8" s="1"/>
  <c r="AD565" i="8"/>
  <c r="AE565" i="8" s="1" a="1"/>
  <c r="AE565" i="8" s="1"/>
  <c r="AD564" i="8"/>
  <c r="AE564" i="8" s="1" a="1"/>
  <c r="AE564" i="8" s="1"/>
  <c r="AE563" i="8" a="1"/>
  <c r="AE563" i="8" s="1"/>
  <c r="AD563" i="8"/>
  <c r="AE562" i="8" a="1"/>
  <c r="AE562" i="8" s="1"/>
  <c r="AD562" i="8"/>
  <c r="AD561" i="8"/>
  <c r="AE561" i="8" s="1" a="1"/>
  <c r="AE561" i="8" s="1"/>
  <c r="AD560" i="8"/>
  <c r="AE560" i="8" s="1" a="1"/>
  <c r="AE560" i="8" s="1"/>
  <c r="AE559" i="8" a="1"/>
  <c r="AE559" i="8" s="1"/>
  <c r="AD559" i="8"/>
  <c r="AD558" i="8"/>
  <c r="AE558" i="8" s="1" a="1"/>
  <c r="AE558" i="8" s="1"/>
  <c r="AD557" i="8"/>
  <c r="AE557" i="8" s="1" a="1"/>
  <c r="AE557" i="8" s="1"/>
  <c r="AD556" i="8"/>
  <c r="AE556" i="8" s="1" a="1"/>
  <c r="AE556" i="8" s="1"/>
  <c r="AE555" i="8" a="1"/>
  <c r="AE555" i="8" s="1"/>
  <c r="AD555" i="8"/>
  <c r="AE554" i="8" a="1"/>
  <c r="AE554" i="8" s="1"/>
  <c r="AD554" i="8"/>
  <c r="AD553" i="8"/>
  <c r="AE553" i="8" s="1" a="1"/>
  <c r="AE553" i="8" s="1"/>
  <c r="AD552" i="8"/>
  <c r="AE552" i="8" s="1" a="1"/>
  <c r="AE552" i="8" s="1"/>
  <c r="AE551" i="8" a="1"/>
  <c r="AE551" i="8" s="1"/>
  <c r="AD551" i="8"/>
  <c r="AD550" i="8"/>
  <c r="AE550" i="8" s="1" a="1"/>
  <c r="AE550" i="8" s="1"/>
  <c r="AD549" i="8"/>
  <c r="AE549" i="8" s="1" a="1"/>
  <c r="AE549" i="8" s="1"/>
  <c r="AD548" i="8"/>
  <c r="AE548" i="8" s="1" a="1"/>
  <c r="AE548" i="8" s="1"/>
  <c r="AE547" i="8" a="1"/>
  <c r="AE547" i="8" s="1"/>
  <c r="AD547" i="8"/>
  <c r="AE546" i="8" a="1"/>
  <c r="AE546" i="8" s="1"/>
  <c r="AD546" i="8"/>
  <c r="AD545" i="8"/>
  <c r="AE545" i="8" s="1" a="1"/>
  <c r="AE545" i="8" s="1"/>
  <c r="AD544" i="8"/>
  <c r="AE544" i="8" s="1" a="1"/>
  <c r="AE544" i="8" s="1"/>
  <c r="AE543" i="8" a="1"/>
  <c r="AE543" i="8" s="1"/>
  <c r="AD543" i="8"/>
  <c r="AD542" i="8"/>
  <c r="AE542" i="8" s="1" a="1"/>
  <c r="AE542" i="8" s="1"/>
  <c r="AD541" i="8"/>
  <c r="AE541" i="8" s="1" a="1"/>
  <c r="AE541" i="8" s="1"/>
  <c r="AD540" i="8"/>
  <c r="AE540" i="8" s="1" a="1"/>
  <c r="AE540" i="8" s="1"/>
  <c r="AE539" i="8" a="1"/>
  <c r="AE539" i="8" s="1"/>
  <c r="AD539" i="8"/>
  <c r="AE538" i="8" a="1"/>
  <c r="AE538" i="8" s="1"/>
  <c r="AD538" i="8"/>
  <c r="AD537" i="8"/>
  <c r="AE537" i="8" s="1" a="1"/>
  <c r="AE537" i="8" s="1"/>
  <c r="AD536" i="8"/>
  <c r="AE536" i="8" s="1" a="1"/>
  <c r="AE536" i="8" s="1"/>
  <c r="AE535" i="8" a="1"/>
  <c r="AE535" i="8" s="1"/>
  <c r="AD535" i="8"/>
  <c r="AD534" i="8"/>
  <c r="AE534" i="8" s="1" a="1"/>
  <c r="AE534" i="8" s="1"/>
  <c r="AD533" i="8"/>
  <c r="AE533" i="8" s="1" a="1"/>
  <c r="AE533" i="8" s="1"/>
  <c r="AD532" i="8"/>
  <c r="AE532" i="8" s="1" a="1"/>
  <c r="AE532" i="8" s="1"/>
  <c r="AE531" i="8" a="1"/>
  <c r="AE531" i="8" s="1"/>
  <c r="AD531" i="8"/>
  <c r="AE530" i="8" a="1"/>
  <c r="AE530" i="8" s="1"/>
  <c r="AD530" i="8"/>
  <c r="AD529" i="8"/>
  <c r="AE529" i="8" s="1" a="1"/>
  <c r="AE529" i="8" s="1"/>
  <c r="AD528" i="8"/>
  <c r="AE528" i="8" s="1" a="1"/>
  <c r="AE528" i="8" s="1"/>
  <c r="AE527" i="8" a="1"/>
  <c r="AE527" i="8" s="1"/>
  <c r="AD527" i="8"/>
  <c r="AD526" i="8"/>
  <c r="AE526" i="8" s="1" a="1"/>
  <c r="AE526" i="8" s="1"/>
  <c r="AD525" i="8"/>
  <c r="AE525" i="8" s="1" a="1"/>
  <c r="AE525" i="8" s="1"/>
  <c r="AD524" i="8"/>
  <c r="AE524" i="8" s="1" a="1"/>
  <c r="AE524" i="8" s="1"/>
  <c r="AE523" i="8" a="1"/>
  <c r="AE523" i="8" s="1"/>
  <c r="AD523" i="8"/>
  <c r="AE522" i="8" a="1"/>
  <c r="AE522" i="8" s="1"/>
  <c r="AD522" i="8"/>
  <c r="AD521" i="8"/>
  <c r="AE521" i="8" s="1" a="1"/>
  <c r="AE521" i="8" s="1"/>
  <c r="AD520" i="8"/>
  <c r="AE520" i="8" s="1" a="1"/>
  <c r="AE520" i="8" s="1"/>
  <c r="AE519" i="8" a="1"/>
  <c r="AE519" i="8" s="1"/>
  <c r="AD519" i="8"/>
  <c r="AD518" i="8"/>
  <c r="AE518" i="8" s="1" a="1"/>
  <c r="AE518" i="8" s="1"/>
  <c r="AD517" i="8"/>
  <c r="AE517" i="8" s="1" a="1"/>
  <c r="AE517" i="8" s="1"/>
  <c r="AD516" i="8"/>
  <c r="AE516" i="8" s="1" a="1"/>
  <c r="AE516" i="8" s="1"/>
  <c r="AE515" i="8" a="1"/>
  <c r="AE515" i="8" s="1"/>
  <c r="AD515" i="8"/>
  <c r="AE514" i="8" a="1"/>
  <c r="AE514" i="8" s="1"/>
  <c r="AD514" i="8"/>
  <c r="AD513" i="8"/>
  <c r="AE513" i="8" s="1" a="1"/>
  <c r="AE513" i="8" s="1"/>
  <c r="AD512" i="8"/>
  <c r="AE512" i="8" s="1" a="1"/>
  <c r="AE512" i="8" s="1"/>
  <c r="AE511" i="8" a="1"/>
  <c r="AE511" i="8" s="1"/>
  <c r="AD511" i="8"/>
  <c r="AD510" i="8"/>
  <c r="AE510" i="8" s="1" a="1"/>
  <c r="AE510" i="8" s="1"/>
  <c r="AD509" i="8"/>
  <c r="AE509" i="8" s="1" a="1"/>
  <c r="AE509" i="8" s="1"/>
  <c r="AD508" i="8"/>
  <c r="AE508" i="8" s="1" a="1"/>
  <c r="AE508" i="8" s="1"/>
  <c r="AE507" i="8" a="1"/>
  <c r="AE507" i="8" s="1"/>
  <c r="AD507" i="8"/>
  <c r="AE506" i="8" a="1"/>
  <c r="AE506" i="8" s="1"/>
  <c r="AD506" i="8"/>
  <c r="AD505" i="8"/>
  <c r="AE505" i="8" s="1" a="1"/>
  <c r="AE505" i="8" s="1"/>
  <c r="AD504" i="8"/>
  <c r="AE504" i="8" s="1" a="1"/>
  <c r="AE504" i="8" s="1"/>
  <c r="AE503" i="8" a="1"/>
  <c r="AE503" i="8" s="1"/>
  <c r="AD503" i="8"/>
  <c r="AD502" i="8"/>
  <c r="AE502" i="8" s="1" a="1"/>
  <c r="AE502" i="8" s="1"/>
  <c r="AD501" i="8"/>
  <c r="AE501" i="8" s="1" a="1"/>
  <c r="AE501" i="8" s="1"/>
  <c r="AD500" i="8"/>
  <c r="AE500" i="8" s="1" a="1"/>
  <c r="AE500" i="8" s="1"/>
  <c r="AE499" i="8" a="1"/>
  <c r="AE499" i="8" s="1"/>
  <c r="AD499" i="8"/>
  <c r="AE498" i="8" a="1"/>
  <c r="AE498" i="8" s="1"/>
  <c r="AD498" i="8"/>
  <c r="AD497" i="8"/>
  <c r="AE497" i="8" s="1" a="1"/>
  <c r="AE497" i="8" s="1"/>
  <c r="AD496" i="8"/>
  <c r="AE496" i="8" s="1" a="1"/>
  <c r="AE496" i="8" s="1"/>
  <c r="AE495" i="8" a="1"/>
  <c r="AE495" i="8" s="1"/>
  <c r="AD495" i="8"/>
  <c r="AD494" i="8"/>
  <c r="AE494" i="8" s="1" a="1"/>
  <c r="AE494" i="8" s="1"/>
  <c r="AD493" i="8"/>
  <c r="AE493" i="8" s="1" a="1"/>
  <c r="AE493" i="8" s="1"/>
  <c r="AD492" i="8"/>
  <c r="AE492" i="8" s="1" a="1"/>
  <c r="AE492" i="8" s="1"/>
  <c r="AE491" i="8" a="1"/>
  <c r="AE491" i="8" s="1"/>
  <c r="AD491" i="8"/>
  <c r="AE490" i="8" a="1"/>
  <c r="AE490" i="8" s="1"/>
  <c r="AD490" i="8"/>
  <c r="AD489" i="8"/>
  <c r="AE489" i="8" s="1" a="1"/>
  <c r="AE489" i="8" s="1"/>
  <c r="AD488" i="8"/>
  <c r="AE488" i="8" s="1" a="1"/>
  <c r="AE488" i="8" s="1"/>
  <c r="AE487" i="8" a="1"/>
  <c r="AE487" i="8" s="1"/>
  <c r="AD487" i="8"/>
  <c r="AD486" i="8"/>
  <c r="AE486" i="8" s="1" a="1"/>
  <c r="AE486" i="8" s="1"/>
  <c r="AD485" i="8"/>
  <c r="AE485" i="8" s="1" a="1"/>
  <c r="AE485" i="8" s="1"/>
  <c r="AD484" i="8"/>
  <c r="AE484" i="8" s="1" a="1"/>
  <c r="AE484" i="8" s="1"/>
  <c r="AE483" i="8" a="1"/>
  <c r="AE483" i="8" s="1"/>
  <c r="AD483" i="8"/>
  <c r="AE482" i="8" a="1"/>
  <c r="AE482" i="8" s="1"/>
  <c r="AD482" i="8"/>
  <c r="AD481" i="8"/>
  <c r="AE481" i="8" s="1" a="1"/>
  <c r="AE481" i="8" s="1"/>
  <c r="AD480" i="8"/>
  <c r="AE480" i="8" s="1" a="1"/>
  <c r="AE480" i="8" s="1"/>
  <c r="AE479" i="8" a="1"/>
  <c r="AE479" i="8" s="1"/>
  <c r="AD479" i="8"/>
  <c r="AD478" i="8"/>
  <c r="AE478" i="8" s="1" a="1"/>
  <c r="AE478" i="8" s="1"/>
  <c r="AD477" i="8"/>
  <c r="AE477" i="8" s="1" a="1"/>
  <c r="AE477" i="8" s="1"/>
  <c r="AD476" i="8"/>
  <c r="AE476" i="8" s="1" a="1"/>
  <c r="AE476" i="8" s="1"/>
  <c r="AE475" i="8" a="1"/>
  <c r="AE475" i="8" s="1"/>
  <c r="AD475" i="8"/>
  <c r="AE474" i="8" a="1"/>
  <c r="AE474" i="8" s="1"/>
  <c r="AD474" i="8"/>
  <c r="AD473" i="8"/>
  <c r="AE473" i="8" s="1" a="1"/>
  <c r="AE473" i="8" s="1"/>
  <c r="AD472" i="8"/>
  <c r="AE472" i="8" s="1" a="1"/>
  <c r="AE472" i="8" s="1"/>
  <c r="AE471" i="8" a="1"/>
  <c r="AE471" i="8" s="1"/>
  <c r="AD471" i="8"/>
  <c r="AD470" i="8"/>
  <c r="AE470" i="8" s="1" a="1"/>
  <c r="AE470" i="8" s="1"/>
  <c r="AD469" i="8"/>
  <c r="AE469" i="8" s="1" a="1"/>
  <c r="AE469" i="8" s="1"/>
  <c r="AD468" i="8"/>
  <c r="AE468" i="8" s="1" a="1"/>
  <c r="AE468" i="8" s="1"/>
  <c r="AE467" i="8" a="1"/>
  <c r="AE467" i="8" s="1"/>
  <c r="AD467" i="8"/>
  <c r="AE466" i="8" a="1"/>
  <c r="AE466" i="8" s="1"/>
  <c r="AD466" i="8"/>
  <c r="AD465" i="8"/>
  <c r="AE465" i="8" s="1" a="1"/>
  <c r="AE465" i="8" s="1"/>
  <c r="AD464" i="8"/>
  <c r="AE464" i="8" s="1" a="1"/>
  <c r="AE464" i="8" s="1"/>
  <c r="AE463" i="8" a="1"/>
  <c r="AE463" i="8" s="1"/>
  <c r="AD463" i="8"/>
  <c r="AD462" i="8"/>
  <c r="AE462" i="8" s="1" a="1"/>
  <c r="AE462" i="8" s="1"/>
  <c r="AD461" i="8"/>
  <c r="AE461" i="8" s="1" a="1"/>
  <c r="AE461" i="8" s="1"/>
  <c r="AD460" i="8"/>
  <c r="AE460" i="8" s="1" a="1"/>
  <c r="AE460" i="8" s="1"/>
  <c r="AE459" i="8" a="1"/>
  <c r="AE459" i="8" s="1"/>
  <c r="AD459" i="8"/>
  <c r="AE458" i="8" a="1"/>
  <c r="AE458" i="8" s="1"/>
  <c r="AD458" i="8"/>
  <c r="AD457" i="8"/>
  <c r="AE457" i="8" s="1" a="1"/>
  <c r="AE457" i="8" s="1"/>
  <c r="AD456" i="8"/>
  <c r="AE456" i="8" s="1" a="1"/>
  <c r="AE456" i="8" s="1"/>
  <c r="AE455" i="8" a="1"/>
  <c r="AE455" i="8" s="1"/>
  <c r="AD455" i="8"/>
  <c r="AD454" i="8"/>
  <c r="AE454" i="8" s="1" a="1"/>
  <c r="AE454" i="8" s="1"/>
  <c r="AD453" i="8"/>
  <c r="AE453" i="8" s="1" a="1"/>
  <c r="AE453" i="8" s="1"/>
  <c r="AD452" i="8"/>
  <c r="AE452" i="8" s="1" a="1"/>
  <c r="AE452" i="8" s="1"/>
  <c r="AE451" i="8" a="1"/>
  <c r="AE451" i="8" s="1"/>
  <c r="AD451" i="8"/>
  <c r="AE450" i="8" a="1"/>
  <c r="AE450" i="8" s="1"/>
  <c r="AD450" i="8"/>
  <c r="AD449" i="8"/>
  <c r="AE449" i="8" s="1" a="1"/>
  <c r="AE449" i="8" s="1"/>
  <c r="AD448" i="8"/>
  <c r="AE448" i="8" s="1" a="1"/>
  <c r="AE448" i="8" s="1"/>
  <c r="AE447" i="8" a="1"/>
  <c r="AE447" i="8" s="1"/>
  <c r="AD447" i="8"/>
  <c r="AE446" i="8" a="1"/>
  <c r="AE446" i="8" s="1"/>
  <c r="AD446" i="8"/>
  <c r="AE445" i="8" a="1"/>
  <c r="AE445" i="8" s="1"/>
  <c r="AD445" i="8"/>
  <c r="AE444" i="8" a="1"/>
  <c r="AE444" i="8" s="1"/>
  <c r="AD444" i="8"/>
  <c r="AE443" i="8" a="1"/>
  <c r="AE443" i="8" s="1"/>
  <c r="AD443" i="8"/>
  <c r="AD442" i="8"/>
  <c r="AE442" i="8" s="1" a="1"/>
  <c r="AE442" i="8" s="1"/>
  <c r="AD441" i="8"/>
  <c r="AE441" i="8" s="1" a="1"/>
  <c r="AE441" i="8" s="1"/>
  <c r="AE440" i="8" a="1"/>
  <c r="AE440" i="8" s="1"/>
  <c r="AD440" i="8"/>
  <c r="AE439" i="8" a="1"/>
  <c r="AE439" i="8" s="1"/>
  <c r="AD439" i="8"/>
  <c r="AE438" i="8" a="1"/>
  <c r="AE438" i="8" s="1"/>
  <c r="AD438" i="8"/>
  <c r="AD437" i="8"/>
  <c r="AE437" i="8" s="1" a="1"/>
  <c r="AE437" i="8" s="1"/>
  <c r="AE436" i="8" a="1"/>
  <c r="AE436" i="8" s="1"/>
  <c r="AD436" i="8"/>
  <c r="AE435" i="8" a="1"/>
  <c r="AE435" i="8" s="1"/>
  <c r="AD435" i="8"/>
  <c r="AD434" i="8"/>
  <c r="AE434" i="8" s="1" a="1"/>
  <c r="AE434" i="8" s="1"/>
  <c r="AD433" i="8"/>
  <c r="AE433" i="8" s="1" a="1"/>
  <c r="AE433" i="8" s="1"/>
  <c r="AE432" i="8" a="1"/>
  <c r="AE432" i="8" s="1"/>
  <c r="AD432" i="8"/>
  <c r="AE431" i="8" a="1"/>
  <c r="AE431" i="8" s="1"/>
  <c r="AD431" i="8"/>
  <c r="AD430" i="8"/>
  <c r="AE430" i="8" s="1" a="1"/>
  <c r="AE430" i="8" s="1"/>
  <c r="AE429" i="8" a="1"/>
  <c r="AE429" i="8" s="1"/>
  <c r="AD429" i="8"/>
  <c r="AE428" i="8" a="1"/>
  <c r="AE428" i="8" s="1"/>
  <c r="AD428" i="8"/>
  <c r="AE427" i="8"/>
  <c r="AE427" i="8" a="1"/>
  <c r="AD427" i="8"/>
  <c r="AD426" i="8"/>
  <c r="AE426" i="8" s="1" a="1"/>
  <c r="AE426" i="8" s="1"/>
  <c r="AE425" i="8" a="1"/>
  <c r="AE425" i="8" s="1"/>
  <c r="AD425" i="8"/>
  <c r="AD424" i="8"/>
  <c r="AE424" i="8" s="1" a="1"/>
  <c r="AE424" i="8" s="1"/>
  <c r="AE423" i="8" a="1"/>
  <c r="AE423" i="8" s="1"/>
  <c r="AD423" i="8"/>
  <c r="AE422" i="8" a="1"/>
  <c r="AE422" i="8" s="1"/>
  <c r="AD422" i="8"/>
  <c r="AD421" i="8"/>
  <c r="AE421" i="8" s="1" a="1"/>
  <c r="AE421" i="8" s="1"/>
  <c r="AE420" i="8" a="1"/>
  <c r="AE420" i="8" s="1"/>
  <c r="AD420" i="8"/>
  <c r="AE419" i="8" a="1"/>
  <c r="AE419" i="8" s="1"/>
  <c r="AD419" i="8"/>
  <c r="AD418" i="8"/>
  <c r="AE418" i="8" s="1" a="1"/>
  <c r="AE418" i="8" s="1"/>
  <c r="AD417" i="8"/>
  <c r="AE417" i="8" s="1" a="1"/>
  <c r="AE417" i="8" s="1"/>
  <c r="AE416" i="8" a="1"/>
  <c r="AE416" i="8" s="1"/>
  <c r="AD416" i="8"/>
  <c r="AE415" i="8" a="1"/>
  <c r="AE415" i="8" s="1"/>
  <c r="AD415" i="8"/>
  <c r="AD414" i="8"/>
  <c r="AE414" i="8" s="1" a="1"/>
  <c r="AE414" i="8" s="1"/>
  <c r="AE413" i="8" a="1"/>
  <c r="AE413" i="8" s="1"/>
  <c r="AD413" i="8"/>
  <c r="AE412" i="8" a="1"/>
  <c r="AE412" i="8" s="1"/>
  <c r="AD412" i="8"/>
  <c r="AE411" i="8"/>
  <c r="AE411" i="8" a="1"/>
  <c r="AD411" i="8"/>
  <c r="AD410" i="8"/>
  <c r="AE410" i="8" s="1" a="1"/>
  <c r="AE410" i="8" s="1"/>
  <c r="AE409" i="8" a="1"/>
  <c r="AE409" i="8" s="1"/>
  <c r="AD409" i="8"/>
  <c r="AD408" i="8"/>
  <c r="AE408" i="8" s="1" a="1"/>
  <c r="AE408" i="8" s="1"/>
  <c r="AE407" i="8" a="1"/>
  <c r="AE407" i="8" s="1"/>
  <c r="AD407" i="8"/>
  <c r="AE406" i="8" a="1"/>
  <c r="AE406" i="8" s="1"/>
  <c r="AD406" i="8"/>
  <c r="AD405" i="8"/>
  <c r="AE405" i="8" s="1" a="1"/>
  <c r="AE405" i="8" s="1"/>
  <c r="AE404" i="8" a="1"/>
  <c r="AE404" i="8" s="1"/>
  <c r="AD404" i="8"/>
  <c r="AE403" i="8" a="1"/>
  <c r="AE403" i="8" s="1"/>
  <c r="AD403" i="8"/>
  <c r="AD402" i="8"/>
  <c r="AE402" i="8" s="1" a="1"/>
  <c r="AE402" i="8" s="1"/>
  <c r="AD401" i="8"/>
  <c r="AE401" i="8" s="1" a="1"/>
  <c r="AE401" i="8" s="1"/>
  <c r="AE400" i="8" a="1"/>
  <c r="AE400" i="8" s="1"/>
  <c r="AD400" i="8"/>
  <c r="AE399" i="8" a="1"/>
  <c r="AE399" i="8" s="1"/>
  <c r="AD399" i="8"/>
  <c r="AD398" i="8"/>
  <c r="AE398" i="8" s="1" a="1"/>
  <c r="AE398" i="8" s="1"/>
  <c r="AE397" i="8" a="1"/>
  <c r="AE397" i="8" s="1"/>
  <c r="AD397" i="8"/>
  <c r="AE396" i="8" a="1"/>
  <c r="AE396" i="8" s="1"/>
  <c r="AD396" i="8"/>
  <c r="AE395" i="8"/>
  <c r="AE395" i="8" a="1"/>
  <c r="AD395" i="8"/>
  <c r="AD394" i="8"/>
  <c r="AE394" i="8" s="1" a="1"/>
  <c r="AE394" i="8" s="1"/>
  <c r="AE393" i="8" a="1"/>
  <c r="AE393" i="8" s="1"/>
  <c r="AD393" i="8"/>
  <c r="AD392" i="8"/>
  <c r="AE392" i="8" s="1" a="1"/>
  <c r="AE392" i="8" s="1"/>
  <c r="AE391" i="8" a="1"/>
  <c r="AE391" i="8" s="1"/>
  <c r="AD391" i="8"/>
  <c r="AE390" i="8" a="1"/>
  <c r="AE390" i="8" s="1"/>
  <c r="AD390" i="8"/>
  <c r="AD389" i="8"/>
  <c r="AE389" i="8" s="1" a="1"/>
  <c r="AE389" i="8" s="1"/>
  <c r="AD388" i="8"/>
  <c r="AE388" i="8" s="1" a="1"/>
  <c r="AE388" i="8" s="1"/>
  <c r="AE387" i="8" a="1"/>
  <c r="AE387" i="8" s="1"/>
  <c r="AD387" i="8"/>
  <c r="AD386" i="8"/>
  <c r="AE386" i="8" s="1" a="1"/>
  <c r="AE386" i="8" s="1"/>
  <c r="AE385" i="8" a="1"/>
  <c r="AE385" i="8" s="1"/>
  <c r="AD385" i="8"/>
  <c r="AD384" i="8"/>
  <c r="AE384" i="8" s="1" a="1"/>
  <c r="AE384" i="8" s="1"/>
  <c r="AE383" i="8" a="1"/>
  <c r="AE383" i="8" s="1"/>
  <c r="AD383" i="8"/>
  <c r="AD382" i="8"/>
  <c r="AE382" i="8" s="1" a="1"/>
  <c r="AE382" i="8" s="1"/>
  <c r="AE381" i="8" a="1"/>
  <c r="AE381" i="8" s="1"/>
  <c r="AD381" i="8"/>
  <c r="AE380" i="8" a="1"/>
  <c r="AE380" i="8" s="1"/>
  <c r="AD380" i="8"/>
  <c r="AE379" i="8" a="1"/>
  <c r="AE379" i="8" s="1"/>
  <c r="AD379" i="8"/>
  <c r="AE378" i="8" a="1"/>
  <c r="AE378" i="8" s="1"/>
  <c r="AD378" i="8"/>
  <c r="AE377" i="8" a="1"/>
  <c r="AE377" i="8" s="1"/>
  <c r="AD377" i="8"/>
  <c r="AE376" i="8" a="1"/>
  <c r="AE376" i="8" s="1"/>
  <c r="AD376" i="8"/>
  <c r="L376" i="8"/>
  <c r="K376" i="8"/>
  <c r="AD375" i="8"/>
  <c r="AE375" i="8" s="1" a="1"/>
  <c r="AE375" i="8" s="1"/>
  <c r="K375" i="8"/>
  <c r="L375" i="8" s="1"/>
  <c r="AE374" i="8"/>
  <c r="AE374" i="8" a="1"/>
  <c r="AD374" i="8"/>
  <c r="L374" i="8"/>
  <c r="K374" i="8"/>
  <c r="AE373" i="8"/>
  <c r="AE373" i="8" a="1"/>
  <c r="AD373" i="8"/>
  <c r="K373" i="8"/>
  <c r="L373" i="8" s="1"/>
  <c r="AD372" i="8"/>
  <c r="AE372" i="8" s="1" a="1"/>
  <c r="AE372" i="8" s="1"/>
  <c r="L372" i="8"/>
  <c r="K372" i="8"/>
  <c r="AE371" i="8" a="1"/>
  <c r="AE371" i="8" s="1"/>
  <c r="AD371" i="8"/>
  <c r="L371" i="8"/>
  <c r="K371" i="8"/>
  <c r="AE370" i="8" a="1"/>
  <c r="AE370" i="8" s="1"/>
  <c r="AD370" i="8"/>
  <c r="K370" i="8"/>
  <c r="L370" i="8" s="1"/>
  <c r="AD369" i="8"/>
  <c r="AE369" i="8" s="1" a="1"/>
  <c r="AE369" i="8" s="1"/>
  <c r="K369" i="8"/>
  <c r="L369" i="8" s="1"/>
  <c r="AE368" i="8"/>
  <c r="AE368" i="8" a="1"/>
  <c r="AD368" i="8"/>
  <c r="K368" i="8"/>
  <c r="L368" i="8" s="1"/>
  <c r="AD367" i="8"/>
  <c r="AE367" i="8" s="1" a="1"/>
  <c r="AE367" i="8" s="1"/>
  <c r="K367" i="8"/>
  <c r="L367" i="8" s="1"/>
  <c r="AD366" i="8"/>
  <c r="AE366" i="8" s="1" a="1"/>
  <c r="AE366" i="8" s="1"/>
  <c r="L366" i="8"/>
  <c r="K366" i="8"/>
  <c r="AD365" i="8"/>
  <c r="AE365" i="8" s="1" a="1"/>
  <c r="AE365" i="8" s="1"/>
  <c r="L365" i="8"/>
  <c r="K365" i="8"/>
  <c r="AD364" i="8"/>
  <c r="AE364" i="8" s="1" a="1"/>
  <c r="AE364" i="8" s="1"/>
  <c r="L364" i="8"/>
  <c r="K364" i="8"/>
  <c r="AD363" i="8"/>
  <c r="AE363" i="8" s="1" a="1"/>
  <c r="AE363" i="8" s="1"/>
  <c r="K363" i="8"/>
  <c r="L363" i="8" s="1"/>
  <c r="AE362" i="8" a="1"/>
  <c r="AE362" i="8" s="1"/>
  <c r="AD362" i="8"/>
  <c r="K362" i="8"/>
  <c r="L362" i="8" s="1"/>
  <c r="AE361" i="8" a="1"/>
  <c r="AE361" i="8" s="1"/>
  <c r="AD361" i="8"/>
  <c r="K361" i="8"/>
  <c r="L361" i="8" s="1"/>
  <c r="AE360" i="8"/>
  <c r="AD360" i="8"/>
  <c r="AE360" i="8" s="1" a="1"/>
  <c r="L360" i="8"/>
  <c r="K360" i="8"/>
  <c r="AD359" i="8"/>
  <c r="AE359" i="8" s="1" a="1"/>
  <c r="AE359" i="8" s="1"/>
  <c r="K359" i="8"/>
  <c r="L359" i="8" s="1"/>
  <c r="AD358" i="8"/>
  <c r="AE358" i="8" s="1" a="1"/>
  <c r="AE358" i="8" s="1"/>
  <c r="L358" i="8"/>
  <c r="K358" i="8"/>
  <c r="AD357" i="8"/>
  <c r="AE357" i="8" s="1" a="1"/>
  <c r="AE357" i="8" s="1"/>
  <c r="L357" i="8"/>
  <c r="K357" i="8"/>
  <c r="AE356" i="8" a="1"/>
  <c r="AE356" i="8" s="1"/>
  <c r="AD356" i="8"/>
  <c r="L356" i="8"/>
  <c r="K356" i="8"/>
  <c r="AE355" i="8" a="1"/>
  <c r="AE355" i="8" s="1"/>
  <c r="AD355" i="8"/>
  <c r="K355" i="8"/>
  <c r="L355" i="8" s="1"/>
  <c r="AE354" i="8" a="1"/>
  <c r="AE354" i="8" s="1"/>
  <c r="AD354" i="8"/>
  <c r="L354" i="8"/>
  <c r="K354" i="8"/>
  <c r="AE353" i="8"/>
  <c r="AE353" i="8" a="1"/>
  <c r="AD353" i="8"/>
  <c r="K353" i="8"/>
  <c r="L353" i="8" s="1"/>
  <c r="AD352" i="8"/>
  <c r="AE352" i="8" s="1" a="1"/>
  <c r="AE352" i="8" s="1"/>
  <c r="K352" i="8"/>
  <c r="L352" i="8" s="1"/>
  <c r="AE351" i="8"/>
  <c r="AD351" i="8"/>
  <c r="AE351" i="8" s="1" a="1"/>
  <c r="K351" i="8"/>
  <c r="L351" i="8" s="1"/>
  <c r="AE350" i="8"/>
  <c r="AE350" i="8" a="1"/>
  <c r="AD350" i="8"/>
  <c r="L350" i="8"/>
  <c r="K350" i="8"/>
  <c r="AD349" i="8"/>
  <c r="AE349" i="8" s="1" a="1"/>
  <c r="AE349" i="8" s="1"/>
  <c r="K349" i="8"/>
  <c r="L349" i="8" s="1"/>
  <c r="AD348" i="8"/>
  <c r="AE348" i="8" s="1" a="1"/>
  <c r="AE348" i="8" s="1"/>
  <c r="L348" i="8"/>
  <c r="K348" i="8"/>
  <c r="AE347" i="8" a="1"/>
  <c r="AE347" i="8" s="1"/>
  <c r="AD347" i="8"/>
  <c r="K347" i="8"/>
  <c r="L347" i="8" s="1"/>
  <c r="AE346" i="8" a="1"/>
  <c r="AE346" i="8" s="1"/>
  <c r="AD346" i="8"/>
  <c r="K346" i="8"/>
  <c r="L346" i="8" s="1"/>
  <c r="AD345" i="8"/>
  <c r="AE345" i="8" s="1" a="1"/>
  <c r="AE345" i="8" s="1"/>
  <c r="K345" i="8"/>
  <c r="L345" i="8" s="1"/>
  <c r="AE344" i="8"/>
  <c r="AE344" i="8" a="1"/>
  <c r="AD344" i="8"/>
  <c r="K344" i="8"/>
  <c r="L344" i="8" s="1"/>
  <c r="AD343" i="8"/>
  <c r="AE343" i="8" s="1" a="1"/>
  <c r="AE343" i="8" s="1"/>
  <c r="K343" i="8"/>
  <c r="L343" i="8" s="1"/>
  <c r="AD342" i="8"/>
  <c r="AE342" i="8" s="1" a="1"/>
  <c r="AE342" i="8" s="1"/>
  <c r="L342" i="8"/>
  <c r="K342" i="8"/>
  <c r="AD341" i="8"/>
  <c r="AE341" i="8" s="1" a="1"/>
  <c r="AE341" i="8" s="1"/>
  <c r="L341" i="8"/>
  <c r="K341" i="8"/>
  <c r="AD340" i="8"/>
  <c r="AE340" i="8" s="1" a="1"/>
  <c r="AE340" i="8" s="1"/>
  <c r="L340" i="8"/>
  <c r="K340" i="8"/>
  <c r="AD339" i="8"/>
  <c r="AE339" i="8" s="1" a="1"/>
  <c r="AE339" i="8" s="1"/>
  <c r="K339" i="8"/>
  <c r="L339" i="8" s="1"/>
  <c r="AE338" i="8" a="1"/>
  <c r="AE338" i="8" s="1"/>
  <c r="AD338" i="8"/>
  <c r="K338" i="8"/>
  <c r="L338" i="8" s="1"/>
  <c r="AE337" i="8" a="1"/>
  <c r="AE337" i="8" s="1"/>
  <c r="AD337" i="8"/>
  <c r="K337" i="8"/>
  <c r="L337" i="8" s="1"/>
  <c r="AE336" i="8"/>
  <c r="AD336" i="8"/>
  <c r="AE336" i="8" s="1" a="1"/>
  <c r="L336" i="8"/>
  <c r="K336" i="8"/>
  <c r="AD335" i="8"/>
  <c r="AE335" i="8" s="1" a="1"/>
  <c r="AE335" i="8" s="1"/>
  <c r="K335" i="8"/>
  <c r="L335" i="8" s="1"/>
  <c r="AD334" i="8"/>
  <c r="AE334" i="8" s="1" a="1"/>
  <c r="AE334" i="8" s="1"/>
  <c r="L334" i="8"/>
  <c r="K334" i="8"/>
  <c r="AD333" i="8"/>
  <c r="AE333" i="8" s="1" a="1"/>
  <c r="AE333" i="8" s="1"/>
  <c r="L333" i="8"/>
  <c r="K333" i="8"/>
  <c r="AE332" i="8" a="1"/>
  <c r="AE332" i="8" s="1"/>
  <c r="AD332" i="8"/>
  <c r="L332" i="8"/>
  <c r="K332" i="8"/>
  <c r="AE331" i="8" a="1"/>
  <c r="AE331" i="8" s="1"/>
  <c r="AD331" i="8"/>
  <c r="K331" i="8"/>
  <c r="L331" i="8" s="1"/>
  <c r="AE330" i="8" a="1"/>
  <c r="AE330" i="8" s="1"/>
  <c r="AD330" i="8"/>
  <c r="L330" i="8"/>
  <c r="K330" i="8"/>
  <c r="AE329" i="8"/>
  <c r="AE329" i="8" a="1"/>
  <c r="AD329" i="8"/>
  <c r="K329" i="8"/>
  <c r="L329" i="8" s="1"/>
  <c r="AD328" i="8"/>
  <c r="AE328" i="8" s="1" a="1"/>
  <c r="AE328" i="8" s="1"/>
  <c r="K328" i="8"/>
  <c r="L328" i="8" s="1"/>
  <c r="AE327" i="8"/>
  <c r="AD327" i="8"/>
  <c r="AE327" i="8" s="1" a="1"/>
  <c r="K327" i="8"/>
  <c r="L327" i="8" s="1"/>
  <c r="AE326" i="8"/>
  <c r="AE326" i="8" a="1"/>
  <c r="AD326" i="8"/>
  <c r="L326" i="8"/>
  <c r="K326" i="8"/>
  <c r="AD325" i="8"/>
  <c r="AE325" i="8" s="1" a="1"/>
  <c r="AE325" i="8" s="1"/>
  <c r="K325" i="8"/>
  <c r="L325" i="8" s="1"/>
  <c r="AD324" i="8"/>
  <c r="AE324" i="8" s="1" a="1"/>
  <c r="AE324" i="8" s="1"/>
  <c r="L324" i="8"/>
  <c r="K324" i="8"/>
  <c r="AE323" i="8" a="1"/>
  <c r="AE323" i="8" s="1"/>
  <c r="AD323" i="8"/>
  <c r="K323" i="8"/>
  <c r="L323" i="8" s="1"/>
  <c r="AE322" i="8" a="1"/>
  <c r="AE322" i="8" s="1"/>
  <c r="AD322" i="8"/>
  <c r="K322" i="8"/>
  <c r="L322" i="8" s="1"/>
  <c r="AE321" i="8"/>
  <c r="AD321" i="8"/>
  <c r="AE321" i="8" s="1" a="1"/>
  <c r="K321" i="8"/>
  <c r="L321" i="8" s="1"/>
  <c r="AE320" i="8"/>
  <c r="AE320" i="8" a="1"/>
  <c r="AD320" i="8"/>
  <c r="K320" i="8"/>
  <c r="L320" i="8" s="1"/>
  <c r="AD319" i="8"/>
  <c r="AE319" i="8" s="1" a="1"/>
  <c r="AE319" i="8" s="1"/>
  <c r="K319" i="8"/>
  <c r="L319" i="8" s="1"/>
  <c r="AE318" i="8"/>
  <c r="AD318" i="8"/>
  <c r="AE318" i="8" s="1" a="1"/>
  <c r="L318" i="8"/>
  <c r="K318" i="8"/>
  <c r="AD317" i="8"/>
  <c r="AE317" i="8" s="1" a="1"/>
  <c r="AE317" i="8" s="1"/>
  <c r="L317" i="8"/>
  <c r="K317" i="8"/>
  <c r="AD316" i="8"/>
  <c r="AE316" i="8" s="1" a="1"/>
  <c r="AE316" i="8" s="1"/>
  <c r="L316" i="8"/>
  <c r="K316" i="8"/>
  <c r="AD315" i="8"/>
  <c r="AE315" i="8" s="1" a="1"/>
  <c r="AE315" i="8" s="1"/>
  <c r="K315" i="8"/>
  <c r="L315" i="8" s="1"/>
  <c r="AE314" i="8" a="1"/>
  <c r="AE314" i="8" s="1"/>
  <c r="AD314" i="8"/>
  <c r="K314" i="8"/>
  <c r="L314" i="8" s="1"/>
  <c r="AE313" i="8"/>
  <c r="AE313" i="8" a="1"/>
  <c r="AD313" i="8"/>
  <c r="K313" i="8"/>
  <c r="L313" i="8" s="1"/>
  <c r="AE312" i="8"/>
  <c r="AD312" i="8"/>
  <c r="AE312" i="8" s="1" a="1"/>
  <c r="L312" i="8"/>
  <c r="K312" i="8"/>
  <c r="AD311" i="8"/>
  <c r="AE311" i="8" s="1" a="1"/>
  <c r="AE311" i="8" s="1"/>
  <c r="K311" i="8"/>
  <c r="L311" i="8" s="1"/>
  <c r="AD310" i="8"/>
  <c r="AE310" i="8" s="1" a="1"/>
  <c r="AE310" i="8" s="1"/>
  <c r="K310" i="8"/>
  <c r="L310" i="8" s="1"/>
  <c r="AE309" i="8" a="1"/>
  <c r="AE309" i="8" s="1"/>
  <c r="AD309" i="8"/>
  <c r="K309" i="8"/>
  <c r="L309" i="8" s="1"/>
  <c r="AE308" i="8"/>
  <c r="AE308" i="8" a="1"/>
  <c r="AD308" i="8"/>
  <c r="K308" i="8"/>
  <c r="L308" i="8" s="1"/>
  <c r="AD307" i="8"/>
  <c r="AE307" i="8" s="1" a="1"/>
  <c r="AE307" i="8" s="1"/>
  <c r="L307" i="8"/>
  <c r="K307" i="8"/>
  <c r="AD306" i="8"/>
  <c r="AE306" i="8" s="1" a="1"/>
  <c r="AE306" i="8" s="1"/>
  <c r="L306" i="8"/>
  <c r="K306" i="8"/>
  <c r="AE305" i="8" a="1"/>
  <c r="AE305" i="8" s="1"/>
  <c r="AD305" i="8"/>
  <c r="K305" i="8"/>
  <c r="L305" i="8" s="1"/>
  <c r="AE304" i="8" a="1"/>
  <c r="AE304" i="8" s="1"/>
  <c r="AD304" i="8"/>
  <c r="K304" i="8"/>
  <c r="L304" i="8" s="1"/>
  <c r="AE303" i="8"/>
  <c r="AD303" i="8"/>
  <c r="AE303" i="8" s="1" a="1"/>
  <c r="L303" i="8"/>
  <c r="K303" i="8"/>
  <c r="AE302" i="8" a="1"/>
  <c r="AE302" i="8" s="1"/>
  <c r="AD302" i="8"/>
  <c r="L302" i="8"/>
  <c r="K302" i="8"/>
  <c r="AD301" i="8"/>
  <c r="AE301" i="8" s="1" a="1"/>
  <c r="AE301" i="8" s="1"/>
  <c r="K301" i="8"/>
  <c r="L301" i="8" s="1"/>
  <c r="AE300" i="8"/>
  <c r="AD300" i="8"/>
  <c r="AE300" i="8" s="1" a="1"/>
  <c r="K300" i="8"/>
  <c r="L300" i="8" s="1"/>
  <c r="AD299" i="8"/>
  <c r="AE299" i="8" s="1" a="1"/>
  <c r="AE299" i="8" s="1"/>
  <c r="L299" i="8"/>
  <c r="K299" i="8"/>
  <c r="AD298" i="8"/>
  <c r="AE298" i="8" s="1" a="1"/>
  <c r="AE298" i="8" s="1"/>
  <c r="K298" i="8"/>
  <c r="L298" i="8" s="1"/>
  <c r="AE297" i="8" a="1"/>
  <c r="AE297" i="8" s="1"/>
  <c r="AD297" i="8"/>
  <c r="K297" i="8"/>
  <c r="L297" i="8" s="1"/>
  <c r="AE296" i="8" a="1"/>
  <c r="AE296" i="8" s="1"/>
  <c r="AD296" i="8"/>
  <c r="K296" i="8"/>
  <c r="L296" i="8" s="1"/>
  <c r="AD295" i="8"/>
  <c r="AE295" i="8" s="1" a="1"/>
  <c r="AE295" i="8" s="1"/>
  <c r="K295" i="8"/>
  <c r="L295" i="8" s="1"/>
  <c r="AD294" i="8"/>
  <c r="AE294" i="8" s="1" a="1"/>
  <c r="AE294" i="8" s="1"/>
  <c r="L294" i="8"/>
  <c r="K294" i="8"/>
  <c r="AE293" i="8" a="1"/>
  <c r="AE293" i="8" s="1"/>
  <c r="AD293" i="8"/>
  <c r="K293" i="8"/>
  <c r="L293" i="8" s="1"/>
  <c r="AE292" i="8" a="1"/>
  <c r="AE292" i="8" s="1"/>
  <c r="AD292" i="8"/>
  <c r="K292" i="8"/>
  <c r="L292" i="8" s="1"/>
  <c r="AD291" i="8"/>
  <c r="AE291" i="8" s="1" a="1"/>
  <c r="AE291" i="8" s="1"/>
  <c r="L291" i="8"/>
  <c r="K291" i="8"/>
  <c r="AE290" i="8" a="1"/>
  <c r="AE290" i="8" s="1"/>
  <c r="AD290" i="8"/>
  <c r="L290" i="8"/>
  <c r="K290" i="8"/>
  <c r="AD289" i="8"/>
  <c r="AE289" i="8" s="1" a="1"/>
  <c r="AE289" i="8" s="1"/>
  <c r="K289" i="8"/>
  <c r="L289" i="8" s="1"/>
  <c r="AE288" i="8"/>
  <c r="AD288" i="8"/>
  <c r="AE288" i="8" s="1" a="1"/>
  <c r="L288" i="8"/>
  <c r="K288" i="8"/>
  <c r="AD287" i="8"/>
  <c r="AE287" i="8" s="1" a="1"/>
  <c r="AE287" i="8" s="1"/>
  <c r="L287" i="8"/>
  <c r="K287" i="8"/>
  <c r="AD286" i="8"/>
  <c r="AE286" i="8" s="1" a="1"/>
  <c r="AE286" i="8" s="1"/>
  <c r="K286" i="8"/>
  <c r="L286" i="8" s="1"/>
  <c r="AE285" i="8" a="1"/>
  <c r="AE285" i="8" s="1"/>
  <c r="AD285" i="8"/>
  <c r="K285" i="8"/>
  <c r="L285" i="8" s="1"/>
  <c r="AE284" i="8"/>
  <c r="AE284" i="8" a="1"/>
  <c r="AD284" i="8"/>
  <c r="K284" i="8"/>
  <c r="L284" i="8" s="1"/>
  <c r="AD283" i="8"/>
  <c r="AE283" i="8" s="1" a="1"/>
  <c r="AE283" i="8" s="1"/>
  <c r="L283" i="8"/>
  <c r="K283" i="8"/>
  <c r="AD282" i="8"/>
  <c r="AE282" i="8" s="1" a="1"/>
  <c r="AE282" i="8" s="1"/>
  <c r="L282" i="8"/>
  <c r="K282" i="8"/>
  <c r="AE281" i="8" a="1"/>
  <c r="AE281" i="8" s="1"/>
  <c r="AD281" i="8"/>
  <c r="K281" i="8"/>
  <c r="L281" i="8" s="1"/>
  <c r="AE280" i="8" a="1"/>
  <c r="AE280" i="8" s="1"/>
  <c r="AD280" i="8"/>
  <c r="K280" i="8"/>
  <c r="L280" i="8" s="1"/>
  <c r="AE279" i="8"/>
  <c r="AD279" i="8"/>
  <c r="AE279" i="8" s="1" a="1"/>
  <c r="L279" i="8"/>
  <c r="K279" i="8"/>
  <c r="AE278" i="8" a="1"/>
  <c r="AE278" i="8" s="1"/>
  <c r="AD278" i="8"/>
  <c r="L278" i="8"/>
  <c r="K278" i="8"/>
  <c r="AD277" i="8"/>
  <c r="AE277" i="8" s="1" a="1"/>
  <c r="AE277" i="8" s="1"/>
  <c r="K277" i="8"/>
  <c r="L277" i="8" s="1"/>
  <c r="AE276" i="8"/>
  <c r="AD276" i="8"/>
  <c r="AE276" i="8" s="1" a="1"/>
  <c r="K276" i="8"/>
  <c r="L276" i="8" s="1"/>
  <c r="AD275" i="8"/>
  <c r="AE275" i="8" s="1" a="1"/>
  <c r="AE275" i="8" s="1"/>
  <c r="L275" i="8"/>
  <c r="K275" i="8"/>
  <c r="AD274" i="8"/>
  <c r="AE274" i="8" s="1" a="1"/>
  <c r="AE274" i="8" s="1"/>
  <c r="K274" i="8"/>
  <c r="L274" i="8" s="1"/>
  <c r="AE273" i="8" a="1"/>
  <c r="AE273" i="8" s="1"/>
  <c r="AD273" i="8"/>
  <c r="K273" i="8"/>
  <c r="L273" i="8" s="1"/>
  <c r="AE272" i="8" a="1"/>
  <c r="AE272" i="8" s="1"/>
  <c r="AD272" i="8"/>
  <c r="K272" i="8"/>
  <c r="L272" i="8" s="1"/>
  <c r="AD271" i="8"/>
  <c r="AE271" i="8" s="1" a="1"/>
  <c r="AE271" i="8" s="1"/>
  <c r="K271" i="8"/>
  <c r="L271" i="8" s="1"/>
  <c r="AD270" i="8"/>
  <c r="AE270" i="8" s="1" a="1"/>
  <c r="AE270" i="8" s="1"/>
  <c r="L270" i="8"/>
  <c r="K270" i="8"/>
  <c r="AE269" i="8" a="1"/>
  <c r="AE269" i="8" s="1"/>
  <c r="AD269" i="8"/>
  <c r="K269" i="8"/>
  <c r="L269" i="8" s="1"/>
  <c r="AE268" i="8"/>
  <c r="AE268" i="8" a="1"/>
  <c r="AD268" i="8"/>
  <c r="K268" i="8"/>
  <c r="L268" i="8" s="1"/>
  <c r="AD267" i="8"/>
  <c r="AE267" i="8" s="1" a="1"/>
  <c r="AE267" i="8" s="1"/>
  <c r="L267" i="8"/>
  <c r="K267" i="8"/>
  <c r="AE266" i="8" a="1"/>
  <c r="AE266" i="8" s="1"/>
  <c r="AD266" i="8"/>
  <c r="L266" i="8"/>
  <c r="K266" i="8"/>
  <c r="AE265" i="8" a="1"/>
  <c r="AE265" i="8" s="1"/>
  <c r="AD265" i="8"/>
  <c r="K265" i="8"/>
  <c r="L265" i="8" s="1"/>
  <c r="AE264" i="8"/>
  <c r="AD264" i="8"/>
  <c r="AE264" i="8" s="1" a="1"/>
  <c r="L264" i="8"/>
  <c r="K264" i="8"/>
  <c r="AD263" i="8"/>
  <c r="AE263" i="8" s="1" a="1"/>
  <c r="AE263" i="8" s="1"/>
  <c r="L263" i="8"/>
  <c r="K263" i="8"/>
  <c r="AD262" i="8"/>
  <c r="AE262" i="8" s="1" a="1"/>
  <c r="AE262" i="8" s="1"/>
  <c r="K262" i="8"/>
  <c r="L262" i="8" s="1"/>
  <c r="AE261" i="8" a="1"/>
  <c r="AE261" i="8" s="1"/>
  <c r="AD261" i="8"/>
  <c r="K261" i="8"/>
  <c r="L261" i="8" s="1"/>
  <c r="AE260" i="8"/>
  <c r="AE260" i="8" a="1"/>
  <c r="AD260" i="8"/>
  <c r="L260" i="8"/>
  <c r="K260" i="8"/>
  <c r="AE259" i="8" a="1"/>
  <c r="AE259" i="8" s="1"/>
  <c r="AD259" i="8"/>
  <c r="L259" i="8"/>
  <c r="K259" i="8"/>
  <c r="AD258" i="8"/>
  <c r="AE258" i="8" s="1" a="1"/>
  <c r="AE258" i="8" s="1"/>
  <c r="L258" i="8"/>
  <c r="K258" i="8"/>
  <c r="AE257" i="8"/>
  <c r="AE257" i="8" a="1"/>
  <c r="AD257" i="8"/>
  <c r="L257" i="8"/>
  <c r="K257" i="8"/>
  <c r="AE256" i="8"/>
  <c r="AE256" i="8" a="1"/>
  <c r="AD256" i="8"/>
  <c r="K256" i="8"/>
  <c r="L256" i="8" s="1"/>
  <c r="AE255" i="8"/>
  <c r="AD255" i="8"/>
  <c r="AE255" i="8" s="1" a="1"/>
  <c r="L255" i="8"/>
  <c r="K255" i="8"/>
  <c r="AD254" i="8"/>
  <c r="AE254" i="8" s="1" a="1"/>
  <c r="AE254" i="8" s="1"/>
  <c r="L254" i="8"/>
  <c r="K254" i="8"/>
  <c r="AD253" i="8"/>
  <c r="AE253" i="8" s="1" a="1"/>
  <c r="AE253" i="8" s="1"/>
  <c r="K253" i="8"/>
  <c r="L253" i="8" s="1"/>
  <c r="AE252" i="8"/>
  <c r="AD252" i="8"/>
  <c r="AE252" i="8" s="1" a="1"/>
  <c r="L252" i="8"/>
  <c r="K252" i="8"/>
  <c r="AD251" i="8"/>
  <c r="AE251" i="8" s="1" a="1"/>
  <c r="AE251" i="8" s="1"/>
  <c r="L251" i="8"/>
  <c r="K251" i="8"/>
  <c r="AE250" i="8" a="1"/>
  <c r="AE250" i="8" s="1"/>
  <c r="AD250" i="8"/>
  <c r="K250" i="8"/>
  <c r="L250" i="8" s="1"/>
  <c r="AE249" i="8" a="1"/>
  <c r="AE249" i="8" s="1"/>
  <c r="AD249" i="8"/>
  <c r="K249" i="8"/>
  <c r="L249" i="8" s="1"/>
  <c r="AE248" i="8"/>
  <c r="AE248" i="8" a="1"/>
  <c r="AD248" i="8"/>
  <c r="L248" i="8"/>
  <c r="K248" i="8"/>
  <c r="AE247" i="8" a="1"/>
  <c r="AE247" i="8" s="1"/>
  <c r="AD247" i="8"/>
  <c r="L247" i="8"/>
  <c r="K247" i="8"/>
  <c r="AD246" i="8"/>
  <c r="AE246" i="8" s="1" a="1"/>
  <c r="AE246" i="8" s="1"/>
  <c r="L246" i="8"/>
  <c r="K246" i="8"/>
  <c r="AE245" i="8"/>
  <c r="AE245" i="8" a="1"/>
  <c r="AD245" i="8"/>
  <c r="L245" i="8"/>
  <c r="K245" i="8"/>
  <c r="AE244" i="8"/>
  <c r="AE244" i="8" a="1"/>
  <c r="AD244" i="8"/>
  <c r="K244" i="8"/>
  <c r="L244" i="8" s="1"/>
  <c r="AD243" i="8"/>
  <c r="AE243" i="8" s="1" a="1"/>
  <c r="AE243" i="8" s="1"/>
  <c r="L243" i="8"/>
  <c r="K243" i="8"/>
  <c r="AD242" i="8"/>
  <c r="AE242" i="8" s="1" a="1"/>
  <c r="AE242" i="8" s="1"/>
  <c r="L242" i="8"/>
  <c r="K242" i="8"/>
  <c r="AD241" i="8"/>
  <c r="AE241" i="8" s="1" a="1"/>
  <c r="AE241" i="8" s="1"/>
  <c r="K241" i="8"/>
  <c r="L241" i="8" s="1"/>
  <c r="AD240" i="8"/>
  <c r="AE240" i="8" s="1" a="1"/>
  <c r="AE240" i="8" s="1"/>
  <c r="L240" i="8"/>
  <c r="K240" i="8"/>
  <c r="AD239" i="8"/>
  <c r="AE239" i="8" s="1" a="1"/>
  <c r="AE239" i="8" s="1"/>
  <c r="L239" i="8"/>
  <c r="K239" i="8"/>
  <c r="AE238" i="8" a="1"/>
  <c r="AE238" i="8" s="1"/>
  <c r="AD238" i="8"/>
  <c r="K238" i="8"/>
  <c r="L238" i="8" s="1"/>
  <c r="AD237" i="8"/>
  <c r="AE237" i="8" s="1" a="1"/>
  <c r="AE237" i="8" s="1"/>
  <c r="K237" i="8"/>
  <c r="L237" i="8" s="1"/>
  <c r="AE236" i="8"/>
  <c r="AE236" i="8" a="1"/>
  <c r="AD236" i="8"/>
  <c r="L236" i="8"/>
  <c r="K236" i="8"/>
  <c r="AE235" i="8" a="1"/>
  <c r="AE235" i="8" s="1"/>
  <c r="AD235" i="8"/>
  <c r="L235" i="8"/>
  <c r="K235" i="8"/>
  <c r="AD234" i="8"/>
  <c r="AE234" i="8" s="1" a="1"/>
  <c r="AE234" i="8" s="1"/>
  <c r="L234" i="8"/>
  <c r="K234" i="8"/>
  <c r="AE233" i="8"/>
  <c r="AE233" i="8" a="1"/>
  <c r="AD233" i="8"/>
  <c r="L233" i="8"/>
  <c r="K233" i="8"/>
  <c r="AE232" i="8"/>
  <c r="AE232" i="8" a="1"/>
  <c r="AD232" i="8"/>
  <c r="K232" i="8"/>
  <c r="L232" i="8" s="1"/>
  <c r="AD231" i="8"/>
  <c r="AE231" i="8" s="1" a="1"/>
  <c r="AE231" i="8" s="1"/>
  <c r="L231" i="8"/>
  <c r="K231" i="8"/>
  <c r="AD230" i="8"/>
  <c r="AE230" i="8" s="1" a="1"/>
  <c r="AE230" i="8" s="1"/>
  <c r="L230" i="8"/>
  <c r="K230" i="8"/>
  <c r="AD229" i="8"/>
  <c r="AE229" i="8" s="1" a="1"/>
  <c r="AE229" i="8" s="1"/>
  <c r="K229" i="8"/>
  <c r="L229" i="8" s="1"/>
  <c r="AD228" i="8"/>
  <c r="AE228" i="8" s="1" a="1"/>
  <c r="AE228" i="8" s="1"/>
  <c r="L228" i="8"/>
  <c r="K228" i="8"/>
  <c r="AD227" i="8"/>
  <c r="AE227" i="8" s="1" a="1"/>
  <c r="AE227" i="8" s="1"/>
  <c r="L227" i="8"/>
  <c r="K227" i="8"/>
  <c r="AD226" i="8"/>
  <c r="AE226" i="8" s="1" a="1"/>
  <c r="AE226" i="8" s="1"/>
  <c r="K226" i="8"/>
  <c r="L226" i="8" s="1"/>
  <c r="AD225" i="8"/>
  <c r="AE225" i="8" s="1" a="1"/>
  <c r="AE225" i="8" s="1"/>
  <c r="K225" i="8"/>
  <c r="L225" i="8" s="1"/>
  <c r="AE224" i="8"/>
  <c r="AE224" i="8" a="1"/>
  <c r="AD224" i="8"/>
  <c r="L224" i="8"/>
  <c r="K224" i="8"/>
  <c r="AD223" i="8"/>
  <c r="AE223" i="8" s="1" a="1"/>
  <c r="AE223" i="8" s="1"/>
  <c r="L223" i="8"/>
  <c r="K223" i="8"/>
  <c r="AD222" i="8"/>
  <c r="AE222" i="8" s="1" a="1"/>
  <c r="AE222" i="8" s="1"/>
  <c r="L222" i="8"/>
  <c r="K222" i="8"/>
  <c r="AE221" i="8"/>
  <c r="AE221" i="8" a="1"/>
  <c r="AD221" i="8"/>
  <c r="L221" i="8"/>
  <c r="K221" i="8"/>
  <c r="AE220" i="8" a="1"/>
  <c r="AE220" i="8" s="1"/>
  <c r="AD220" i="8"/>
  <c r="K220" i="8"/>
  <c r="L220" i="8" s="1"/>
  <c r="AD219" i="8"/>
  <c r="AE219" i="8" s="1" a="1"/>
  <c r="AE219" i="8" s="1"/>
  <c r="L219" i="8"/>
  <c r="K219" i="8"/>
  <c r="AD218" i="8"/>
  <c r="AE218" i="8" s="1" a="1"/>
  <c r="AE218" i="8" s="1"/>
  <c r="L218" i="8"/>
  <c r="K218" i="8"/>
  <c r="AD217" i="8"/>
  <c r="AE217" i="8" s="1" a="1"/>
  <c r="AE217" i="8" s="1"/>
  <c r="K217" i="8"/>
  <c r="L217" i="8" s="1"/>
  <c r="AD216" i="8"/>
  <c r="AE216" i="8" s="1" a="1"/>
  <c r="AE216" i="8" s="1"/>
  <c r="L216" i="8"/>
  <c r="K216" i="8"/>
  <c r="AD215" i="8"/>
  <c r="AE215" i="8" s="1" a="1"/>
  <c r="AE215" i="8" s="1"/>
  <c r="L215" i="8"/>
  <c r="K215" i="8"/>
  <c r="AD214" i="8"/>
  <c r="AE214" i="8" s="1" a="1"/>
  <c r="AE214" i="8" s="1"/>
  <c r="K214" i="8"/>
  <c r="L214" i="8" s="1"/>
  <c r="AD213" i="8"/>
  <c r="AE213" i="8" s="1" a="1"/>
  <c r="AE213" i="8" s="1"/>
  <c r="K213" i="8"/>
  <c r="L213" i="8" s="1"/>
  <c r="AE212" i="8"/>
  <c r="AE212" i="8" a="1"/>
  <c r="AD212" i="8"/>
  <c r="L212" i="8"/>
  <c r="K212" i="8"/>
  <c r="AD211" i="8"/>
  <c r="AE211" i="8" s="1" a="1"/>
  <c r="AE211" i="8" s="1"/>
  <c r="L211" i="8"/>
  <c r="K211" i="8"/>
  <c r="AD210" i="8"/>
  <c r="AE210" i="8" s="1" a="1"/>
  <c r="AE210" i="8" s="1"/>
  <c r="L210" i="8"/>
  <c r="K210" i="8"/>
  <c r="AE209" i="8"/>
  <c r="AE209" i="8" a="1"/>
  <c r="AD209" i="8"/>
  <c r="L209" i="8"/>
  <c r="K209" i="8"/>
  <c r="AE208" i="8" a="1"/>
  <c r="AE208" i="8" s="1"/>
  <c r="AD208" i="8"/>
  <c r="K208" i="8"/>
  <c r="L208" i="8" s="1"/>
  <c r="AD207" i="8"/>
  <c r="AE207" i="8" s="1" a="1"/>
  <c r="AE207" i="8" s="1"/>
  <c r="L207" i="8"/>
  <c r="K207" i="8"/>
  <c r="AD206" i="8"/>
  <c r="AE206" i="8" s="1" a="1"/>
  <c r="AE206" i="8" s="1"/>
  <c r="L206" i="8"/>
  <c r="K206" i="8"/>
  <c r="AD205" i="8"/>
  <c r="AE205" i="8" s="1" a="1"/>
  <c r="AE205" i="8" s="1"/>
  <c r="K205" i="8"/>
  <c r="L205" i="8" s="1"/>
  <c r="AD204" i="8"/>
  <c r="AE204" i="8" s="1" a="1"/>
  <c r="AE204" i="8" s="1"/>
  <c r="L204" i="8"/>
  <c r="K204" i="8"/>
  <c r="AD203" i="8"/>
  <c r="AE203" i="8" s="1" a="1"/>
  <c r="AE203" i="8" s="1"/>
  <c r="L203" i="8"/>
  <c r="K203" i="8"/>
  <c r="AD202" i="8"/>
  <c r="AE202" i="8" s="1" a="1"/>
  <c r="AE202" i="8" s="1"/>
  <c r="K202" i="8"/>
  <c r="L202" i="8" s="1"/>
  <c r="AD201" i="8"/>
  <c r="AE201" i="8" s="1" a="1"/>
  <c r="AE201" i="8" s="1"/>
  <c r="K201" i="8"/>
  <c r="L201" i="8" s="1"/>
  <c r="AE200" i="8"/>
  <c r="AE200" i="8" a="1"/>
  <c r="AD200" i="8"/>
  <c r="L200" i="8"/>
  <c r="K200" i="8"/>
  <c r="AD199" i="8"/>
  <c r="AE199" i="8" s="1" a="1"/>
  <c r="AE199" i="8" s="1"/>
  <c r="L199" i="8"/>
  <c r="K199" i="8"/>
  <c r="AD198" i="8"/>
  <c r="AE198" i="8" s="1" a="1"/>
  <c r="AE198" i="8" s="1"/>
  <c r="L198" i="8"/>
  <c r="K198" i="8"/>
  <c r="AE197" i="8" a="1"/>
  <c r="AE197" i="8" s="1"/>
  <c r="AD197" i="8"/>
  <c r="L197" i="8"/>
  <c r="K197" i="8"/>
  <c r="AE196" i="8" a="1"/>
  <c r="AE196" i="8" s="1"/>
  <c r="AD196" i="8"/>
  <c r="K196" i="8"/>
  <c r="L196" i="8" s="1"/>
  <c r="AE195" i="8"/>
  <c r="AD195" i="8"/>
  <c r="AE195" i="8" s="1" a="1"/>
  <c r="L195" i="8"/>
  <c r="K195" i="8"/>
  <c r="AE194" i="8"/>
  <c r="AE194" i="8" a="1"/>
  <c r="AD194" i="8"/>
  <c r="L194" i="8"/>
  <c r="K194" i="8"/>
  <c r="AD193" i="8"/>
  <c r="AE193" i="8" s="1" a="1"/>
  <c r="AE193" i="8" s="1"/>
  <c r="K193" i="8"/>
  <c r="L193" i="8" s="1"/>
  <c r="AD192" i="8"/>
  <c r="AE192" i="8" s="1" a="1"/>
  <c r="AE192" i="8" s="1"/>
  <c r="K192" i="8"/>
  <c r="L192" i="8" s="1"/>
  <c r="AE191" i="8"/>
  <c r="AD191" i="8"/>
  <c r="AE191" i="8" s="1" a="1"/>
  <c r="K191" i="8"/>
  <c r="L191" i="8" s="1"/>
  <c r="AD190" i="8"/>
  <c r="AE190" i="8" s="1" a="1"/>
  <c r="AE190" i="8" s="1"/>
  <c r="K190" i="8"/>
  <c r="L190" i="8" s="1"/>
  <c r="AD189" i="8"/>
  <c r="AE189" i="8" s="1" a="1"/>
  <c r="AE189" i="8" s="1"/>
  <c r="K189" i="8"/>
  <c r="L189" i="8" s="1"/>
  <c r="AE188" i="8"/>
  <c r="AE188" i="8" a="1"/>
  <c r="AD188" i="8"/>
  <c r="K188" i="8"/>
  <c r="L188" i="8" s="1"/>
  <c r="AD187" i="8"/>
  <c r="AE187" i="8" s="1" a="1"/>
  <c r="AE187" i="8" s="1"/>
  <c r="K187" i="8"/>
  <c r="L187" i="8" s="1"/>
  <c r="AD186" i="8"/>
  <c r="AE186" i="8" s="1" a="1"/>
  <c r="AE186" i="8" s="1"/>
  <c r="L186" i="8"/>
  <c r="K186" i="8"/>
  <c r="AE185" i="8"/>
  <c r="AE185" i="8" a="1"/>
  <c r="AD185" i="8"/>
  <c r="L185" i="8"/>
  <c r="K185" i="8"/>
  <c r="AE184" i="8" a="1"/>
  <c r="AE184" i="8" s="1"/>
  <c r="AD184" i="8"/>
  <c r="K184" i="8"/>
  <c r="L184" i="8" s="1"/>
  <c r="AD183" i="8"/>
  <c r="AE183" i="8" s="1" a="1"/>
  <c r="AE183" i="8" s="1"/>
  <c r="L183" i="8"/>
  <c r="K183" i="8"/>
  <c r="AE182" i="8" a="1"/>
  <c r="AE182" i="8" s="1"/>
  <c r="AD182" i="8"/>
  <c r="L182" i="8"/>
  <c r="K182" i="8"/>
  <c r="AD181" i="8"/>
  <c r="AE181" i="8" s="1" a="1"/>
  <c r="AE181" i="8" s="1"/>
  <c r="K181" i="8"/>
  <c r="L181" i="8" s="1"/>
  <c r="AE180" i="8"/>
  <c r="AD180" i="8"/>
  <c r="AE180" i="8" s="1" a="1"/>
  <c r="K180" i="8"/>
  <c r="L180" i="8" s="1"/>
  <c r="AE179" i="8"/>
  <c r="AD179" i="8"/>
  <c r="AE179" i="8" s="1" a="1"/>
  <c r="K179" i="8"/>
  <c r="L179" i="8" s="1"/>
  <c r="AE178" i="8" a="1"/>
  <c r="AE178" i="8" s="1"/>
  <c r="AD178" i="8"/>
  <c r="K178" i="8"/>
  <c r="L178" i="8" s="1"/>
  <c r="AE177" i="8" a="1"/>
  <c r="AE177" i="8" s="1"/>
  <c r="AD177" i="8"/>
  <c r="K177" i="8"/>
  <c r="L177" i="8" s="1"/>
  <c r="AE176" i="8" a="1"/>
  <c r="AE176" i="8" s="1"/>
  <c r="AD176" i="8"/>
  <c r="K176" i="8"/>
  <c r="L176" i="8" s="1"/>
  <c r="AE175" i="8" a="1"/>
  <c r="AE175" i="8" s="1"/>
  <c r="AD175" i="8"/>
  <c r="K175" i="8"/>
  <c r="L175" i="8" s="1"/>
  <c r="AE174" i="8" a="1"/>
  <c r="AE174" i="8" s="1"/>
  <c r="AD174" i="8"/>
  <c r="L174" i="8"/>
  <c r="K174" i="8"/>
  <c r="AE173" i="8"/>
  <c r="AE173" i="8" a="1"/>
  <c r="AD173" i="8"/>
  <c r="K173" i="8"/>
  <c r="L173" i="8" s="1"/>
  <c r="AE172" i="8" a="1"/>
  <c r="AE172" i="8" s="1"/>
  <c r="AD172" i="8"/>
  <c r="L172" i="8"/>
  <c r="K172" i="8"/>
  <c r="AE171" i="8"/>
  <c r="AD171" i="8"/>
  <c r="AE171" i="8" s="1" a="1"/>
  <c r="L171" i="8"/>
  <c r="K171" i="8"/>
  <c r="AD170" i="8"/>
  <c r="AE170" i="8" s="1" a="1"/>
  <c r="AE170" i="8" s="1"/>
  <c r="L170" i="8"/>
  <c r="K170" i="8"/>
  <c r="AE169" i="8" a="1"/>
  <c r="AE169" i="8" s="1"/>
  <c r="AD169" i="8"/>
  <c r="K169" i="8"/>
  <c r="L169" i="8" s="1"/>
  <c r="AD168" i="8"/>
  <c r="AE168" i="8" s="1" a="1"/>
  <c r="AE168" i="8" s="1"/>
  <c r="K168" i="8"/>
  <c r="L168" i="8" s="1"/>
  <c r="AD167" i="8"/>
  <c r="AE167" i="8" s="1" a="1"/>
  <c r="AE167" i="8" s="1"/>
  <c r="K167" i="8"/>
  <c r="L167" i="8" s="1"/>
  <c r="AD166" i="8"/>
  <c r="AE166" i="8" s="1" a="1"/>
  <c r="AE166" i="8" s="1"/>
  <c r="K166" i="8"/>
  <c r="L166" i="8" s="1"/>
  <c r="AD165" i="8"/>
  <c r="AE165" i="8" s="1" a="1"/>
  <c r="AE165" i="8" s="1"/>
  <c r="K165" i="8"/>
  <c r="L165" i="8" s="1"/>
  <c r="AE164" i="8" a="1"/>
  <c r="AE164" i="8" s="1"/>
  <c r="AD164" i="8"/>
  <c r="K164" i="8"/>
  <c r="L164" i="8" s="1"/>
  <c r="AD163" i="8"/>
  <c r="AE163" i="8" s="1" a="1"/>
  <c r="AE163" i="8" s="1"/>
  <c r="L163" i="8"/>
  <c r="K163" i="8"/>
  <c r="AD162" i="8"/>
  <c r="AE162" i="8" s="1" a="1"/>
  <c r="AE162" i="8" s="1"/>
  <c r="L162" i="8"/>
  <c r="K162" i="8"/>
  <c r="AE161" i="8" a="1"/>
  <c r="AE161" i="8" s="1"/>
  <c r="AD161" i="8"/>
  <c r="K161" i="8"/>
  <c r="L161" i="8" s="1"/>
  <c r="AE160" i="8"/>
  <c r="AE160" i="8" a="1"/>
  <c r="AD160" i="8"/>
  <c r="K160" i="8"/>
  <c r="L160" i="8" s="1"/>
  <c r="AD159" i="8"/>
  <c r="AE159" i="8" s="1" a="1"/>
  <c r="AE159" i="8" s="1"/>
  <c r="L159" i="8"/>
  <c r="K159" i="8"/>
  <c r="AD158" i="8"/>
  <c r="AE158" i="8" s="1" a="1"/>
  <c r="AE158" i="8" s="1"/>
  <c r="L158" i="8"/>
  <c r="K158" i="8"/>
  <c r="AD157" i="8"/>
  <c r="AE157" i="8" s="1" a="1"/>
  <c r="AE157" i="8" s="1"/>
  <c r="K157" i="8"/>
  <c r="L157" i="8" s="1"/>
  <c r="AD156" i="8"/>
  <c r="AE156" i="8" s="1" a="1"/>
  <c r="AE156" i="8" s="1"/>
  <c r="L156" i="8"/>
  <c r="K156" i="8"/>
  <c r="AD155" i="8"/>
  <c r="AE155" i="8" s="1" a="1"/>
  <c r="AE155" i="8" s="1"/>
  <c r="L155" i="8"/>
  <c r="K155" i="8"/>
  <c r="AE154" i="8" a="1"/>
  <c r="AE154" i="8" s="1"/>
  <c r="AD154" i="8"/>
  <c r="K154" i="8"/>
  <c r="L154" i="8" s="1"/>
  <c r="AD153" i="8"/>
  <c r="AE153" i="8" s="1" a="1"/>
  <c r="AE153" i="8" s="1"/>
  <c r="K153" i="8"/>
  <c r="L153" i="8" s="1"/>
  <c r="AE152" i="8" a="1"/>
  <c r="AE152" i="8" s="1"/>
  <c r="AD152" i="8"/>
  <c r="L152" i="8"/>
  <c r="K152" i="8"/>
  <c r="AE151" i="8" a="1"/>
  <c r="AE151" i="8" s="1"/>
  <c r="AD151" i="8"/>
  <c r="L151" i="8"/>
  <c r="K151" i="8"/>
  <c r="AD150" i="8"/>
  <c r="AE150" i="8" s="1" a="1"/>
  <c r="AE150" i="8" s="1"/>
  <c r="L150" i="8"/>
  <c r="K150" i="8"/>
  <c r="AE149" i="8" a="1"/>
  <c r="AE149" i="8" s="1"/>
  <c r="AD149" i="8"/>
  <c r="L149" i="8"/>
  <c r="K149" i="8"/>
  <c r="AE148" i="8" a="1"/>
  <c r="AE148" i="8" s="1"/>
  <c r="AD148" i="8"/>
  <c r="K148" i="8"/>
  <c r="L148" i="8" s="1"/>
  <c r="AE147" i="8"/>
  <c r="AD147" i="8"/>
  <c r="AE147" i="8" s="1" a="1"/>
  <c r="L147" i="8"/>
  <c r="K147" i="8"/>
  <c r="AE146" i="8"/>
  <c r="AE146" i="8" a="1"/>
  <c r="AD146" i="8"/>
  <c r="L146" i="8"/>
  <c r="K146" i="8"/>
  <c r="AD145" i="8"/>
  <c r="AE145" i="8" s="1" a="1"/>
  <c r="AE145" i="8" s="1"/>
  <c r="K145" i="8"/>
  <c r="L145" i="8" s="1"/>
  <c r="AD144" i="8"/>
  <c r="AE144" i="8" s="1" a="1"/>
  <c r="AE144" i="8" s="1"/>
  <c r="K144" i="8"/>
  <c r="L144" i="8" s="1"/>
  <c r="AE143" i="8"/>
  <c r="AD143" i="8"/>
  <c r="AE143" i="8" s="1" a="1"/>
  <c r="K143" i="8"/>
  <c r="L143" i="8" s="1"/>
  <c r="AD142" i="8"/>
  <c r="AE142" i="8" s="1" a="1"/>
  <c r="AE142" i="8" s="1"/>
  <c r="K142" i="8"/>
  <c r="L142" i="8" s="1"/>
  <c r="AD141" i="8"/>
  <c r="AE141" i="8" s="1" a="1"/>
  <c r="AE141" i="8" s="1"/>
  <c r="K141" i="8"/>
  <c r="L141" i="8" s="1"/>
  <c r="AE140" i="8"/>
  <c r="AE140" i="8" a="1"/>
  <c r="AD140" i="8"/>
  <c r="K140" i="8"/>
  <c r="L140" i="8" s="1"/>
  <c r="AD139" i="8"/>
  <c r="AE139" i="8" s="1" a="1"/>
  <c r="AE139" i="8" s="1"/>
  <c r="K139" i="8"/>
  <c r="L139" i="8" s="1"/>
  <c r="AD138" i="8"/>
  <c r="AE138" i="8" s="1" a="1"/>
  <c r="AE138" i="8" s="1"/>
  <c r="L138" i="8"/>
  <c r="K138" i="8"/>
  <c r="AE137" i="8"/>
  <c r="AE137" i="8" a="1"/>
  <c r="AD137" i="8"/>
  <c r="L137" i="8"/>
  <c r="K137" i="8"/>
  <c r="AE136" i="8" a="1"/>
  <c r="AE136" i="8" s="1"/>
  <c r="AD136" i="8"/>
  <c r="K136" i="8"/>
  <c r="L136" i="8" s="1"/>
  <c r="AD135" i="8"/>
  <c r="AE135" i="8" s="1" a="1"/>
  <c r="AE135" i="8" s="1"/>
  <c r="L135" i="8"/>
  <c r="K135" i="8"/>
  <c r="AE134" i="8" a="1"/>
  <c r="AE134" i="8" s="1"/>
  <c r="AD134" i="8"/>
  <c r="L134" i="8"/>
  <c r="K134" i="8"/>
  <c r="AD133" i="8"/>
  <c r="AE133" i="8" s="1" a="1"/>
  <c r="AE133" i="8" s="1"/>
  <c r="K133" i="8"/>
  <c r="L133" i="8" s="1"/>
  <c r="AE132" i="8"/>
  <c r="AD132" i="8"/>
  <c r="AE132" i="8" s="1" a="1"/>
  <c r="L132" i="8"/>
  <c r="K132" i="8"/>
  <c r="AE131" i="8"/>
  <c r="AD131" i="8"/>
  <c r="AE131" i="8" s="1" a="1"/>
  <c r="K131" i="8"/>
  <c r="L131" i="8" s="1"/>
  <c r="AE130" i="8" a="1"/>
  <c r="AE130" i="8" s="1"/>
  <c r="AD130" i="8"/>
  <c r="K130" i="8"/>
  <c r="L130" i="8" s="1"/>
  <c r="AE129" i="8" a="1"/>
  <c r="AE129" i="8" s="1"/>
  <c r="AD129" i="8"/>
  <c r="K129" i="8"/>
  <c r="L129" i="8" s="1"/>
  <c r="AE128" i="8" a="1"/>
  <c r="AE128" i="8" s="1"/>
  <c r="AD128" i="8"/>
  <c r="K128" i="8"/>
  <c r="L128" i="8" s="1"/>
  <c r="AE127" i="8" a="1"/>
  <c r="AE127" i="8" s="1"/>
  <c r="AD127" i="8"/>
  <c r="K127" i="8"/>
  <c r="L127" i="8" s="1"/>
  <c r="AE126" i="8" a="1"/>
  <c r="AE126" i="8" s="1"/>
  <c r="AD126" i="8"/>
  <c r="L126" i="8"/>
  <c r="K126" i="8"/>
  <c r="AE125" i="8"/>
  <c r="AE125" i="8" a="1"/>
  <c r="AD125" i="8"/>
  <c r="K125" i="8"/>
  <c r="L125" i="8" s="1"/>
  <c r="AE124" i="8" a="1"/>
  <c r="AE124" i="8" s="1"/>
  <c r="AD124" i="8"/>
  <c r="L124" i="8"/>
  <c r="K124" i="8"/>
  <c r="AE123" i="8"/>
  <c r="AD123" i="8"/>
  <c r="AE123" i="8" s="1" a="1"/>
  <c r="L123" i="8"/>
  <c r="K123" i="8"/>
  <c r="AD122" i="8"/>
  <c r="AE122" i="8" s="1" a="1"/>
  <c r="AE122" i="8" s="1"/>
  <c r="L122" i="8"/>
  <c r="K122" i="8"/>
  <c r="AE121" i="8" a="1"/>
  <c r="AE121" i="8" s="1"/>
  <c r="AD121" i="8"/>
  <c r="K121" i="8"/>
  <c r="L121" i="8" s="1"/>
  <c r="AD120" i="8"/>
  <c r="AE120" i="8" s="1" a="1"/>
  <c r="AE120" i="8" s="1"/>
  <c r="K120" i="8"/>
  <c r="L120" i="8" s="1"/>
  <c r="AD119" i="8"/>
  <c r="AE119" i="8" s="1" a="1"/>
  <c r="AE119" i="8" s="1"/>
  <c r="K119" i="8"/>
  <c r="L119" i="8" s="1"/>
  <c r="AD118" i="8"/>
  <c r="AE118" i="8" s="1" a="1"/>
  <c r="AE118" i="8" s="1"/>
  <c r="L118" i="8"/>
  <c r="K118" i="8"/>
  <c r="AE117" i="8" a="1"/>
  <c r="AE117" i="8" s="1"/>
  <c r="AD117" i="8"/>
  <c r="K117" i="8"/>
  <c r="L117" i="8" s="1"/>
  <c r="AD116" i="8"/>
  <c r="AE116" i="8" s="1" a="1"/>
  <c r="AE116" i="8" s="1"/>
  <c r="K116" i="8"/>
  <c r="L116" i="8" s="1"/>
  <c r="AE115" i="8"/>
  <c r="AE115" i="8" a="1"/>
  <c r="AD115" i="8"/>
  <c r="L115" i="8"/>
  <c r="K115" i="8"/>
  <c r="AD114" i="8"/>
  <c r="AE114" i="8" s="1" a="1"/>
  <c r="AE114" i="8" s="1"/>
  <c r="K114" i="8"/>
  <c r="L114" i="8" s="1"/>
  <c r="AE113" i="8" a="1"/>
  <c r="AE113" i="8" s="1"/>
  <c r="AD113" i="8"/>
  <c r="L113" i="8"/>
  <c r="K113" i="8"/>
  <c r="AD112" i="8"/>
  <c r="AE112" i="8" s="1" a="1"/>
  <c r="AE112" i="8" s="1"/>
  <c r="K112" i="8"/>
  <c r="L112" i="8" s="1"/>
  <c r="AD111" i="8"/>
  <c r="AE111" i="8" s="1" a="1"/>
  <c r="AE111" i="8" s="1"/>
  <c r="L111" i="8"/>
  <c r="K111" i="8"/>
  <c r="AD110" i="8"/>
  <c r="AE110" i="8" s="1" a="1"/>
  <c r="AE110" i="8" s="1"/>
  <c r="K110" i="8"/>
  <c r="L110" i="8" s="1"/>
  <c r="AE109" i="8" a="1"/>
  <c r="AE109" i="8" s="1"/>
  <c r="AD109" i="8"/>
  <c r="K109" i="8"/>
  <c r="L109" i="8" s="1"/>
  <c r="AD108" i="8"/>
  <c r="AE108" i="8" s="1" a="1"/>
  <c r="AE108" i="8" s="1"/>
  <c r="K108" i="8"/>
  <c r="L108" i="8" s="1"/>
  <c r="AD107" i="8"/>
  <c r="AE107" i="8" s="1" a="1"/>
  <c r="AE107" i="8" s="1"/>
  <c r="L107" i="8"/>
  <c r="K107" i="8"/>
  <c r="AD106" i="8"/>
  <c r="AE106" i="8" s="1" a="1"/>
  <c r="AE106" i="8" s="1"/>
  <c r="K106" i="8"/>
  <c r="L106" i="8" s="1"/>
  <c r="AE105" i="8" a="1"/>
  <c r="AE105" i="8" s="1"/>
  <c r="AD105" i="8"/>
  <c r="K105" i="8"/>
  <c r="L105" i="8" s="1"/>
  <c r="AD104" i="8"/>
  <c r="AE104" i="8" s="1" a="1"/>
  <c r="AE104" i="8" s="1"/>
  <c r="K104" i="8"/>
  <c r="L104" i="8" s="1"/>
  <c r="AE103" i="8" a="1"/>
  <c r="AE103" i="8" s="1"/>
  <c r="AD103" i="8"/>
  <c r="L103" i="8"/>
  <c r="K103" i="8"/>
  <c r="AD102" i="8"/>
  <c r="AE102" i="8" s="1" a="1"/>
  <c r="AE102" i="8" s="1"/>
  <c r="K102" i="8"/>
  <c r="L102" i="8" s="1"/>
  <c r="AE101" i="8" a="1"/>
  <c r="AE101" i="8" s="1"/>
  <c r="AD101" i="8"/>
  <c r="L101" i="8"/>
  <c r="K101" i="8"/>
  <c r="AD100" i="8"/>
  <c r="AE100" i="8" s="1" a="1"/>
  <c r="AE100" i="8" s="1"/>
  <c r="K100" i="8"/>
  <c r="L100" i="8" s="1"/>
  <c r="AD99" i="8"/>
  <c r="AE99" i="8" s="1" a="1"/>
  <c r="AE99" i="8" s="1"/>
  <c r="L99" i="8"/>
  <c r="K99" i="8"/>
  <c r="AD98" i="8"/>
  <c r="AE98" i="8" s="1" a="1"/>
  <c r="AE98" i="8" s="1"/>
  <c r="K98" i="8"/>
  <c r="L98" i="8" s="1"/>
  <c r="AE97" i="8" a="1"/>
  <c r="AE97" i="8" s="1"/>
  <c r="AD97" i="8"/>
  <c r="K97" i="8"/>
  <c r="L97" i="8" s="1"/>
  <c r="AD96" i="8"/>
  <c r="AE96" i="8" s="1" a="1"/>
  <c r="AE96" i="8" s="1"/>
  <c r="K96" i="8"/>
  <c r="L96" i="8" s="1"/>
  <c r="AD95" i="8"/>
  <c r="AE95" i="8" s="1" a="1"/>
  <c r="AE95" i="8" s="1"/>
  <c r="L95" i="8"/>
  <c r="K95" i="8"/>
  <c r="AD94" i="8"/>
  <c r="AE94" i="8" s="1" a="1"/>
  <c r="AE94" i="8" s="1"/>
  <c r="K94" i="8"/>
  <c r="L94" i="8" s="1"/>
  <c r="AE93" i="8" a="1"/>
  <c r="AE93" i="8" s="1"/>
  <c r="AD93" i="8"/>
  <c r="K93" i="8"/>
  <c r="L93" i="8" s="1"/>
  <c r="AD92" i="8"/>
  <c r="AE92" i="8" s="1" a="1"/>
  <c r="AE92" i="8" s="1"/>
  <c r="K92" i="8"/>
  <c r="L92" i="8" s="1"/>
  <c r="AE91" i="8" a="1"/>
  <c r="AE91" i="8" s="1"/>
  <c r="AD91" i="8"/>
  <c r="L91" i="8"/>
  <c r="K91" i="8"/>
  <c r="AD90" i="8"/>
  <c r="AE90" i="8" s="1" a="1"/>
  <c r="AE90" i="8" s="1"/>
  <c r="K90" i="8"/>
  <c r="L90" i="8" s="1"/>
  <c r="AE89" i="8" a="1"/>
  <c r="AE89" i="8" s="1"/>
  <c r="AD89" i="8"/>
  <c r="L89" i="8"/>
  <c r="K89" i="8"/>
  <c r="AD88" i="8"/>
  <c r="AE88" i="8" s="1" a="1"/>
  <c r="AE88" i="8" s="1"/>
  <c r="K88" i="8"/>
  <c r="L88" i="8" s="1"/>
  <c r="AD87" i="8"/>
  <c r="AE87" i="8" s="1" a="1"/>
  <c r="AE87" i="8" s="1"/>
  <c r="L87" i="8"/>
  <c r="K87" i="8"/>
  <c r="AD86" i="8"/>
  <c r="AE86" i="8" s="1" a="1"/>
  <c r="AE86" i="8" s="1"/>
  <c r="K86" i="8"/>
  <c r="L86" i="8" s="1"/>
  <c r="AE85" i="8" a="1"/>
  <c r="AE85" i="8" s="1"/>
  <c r="AD85" i="8"/>
  <c r="K85" i="8"/>
  <c r="L85" i="8" s="1"/>
  <c r="AD84" i="8"/>
  <c r="AE84" i="8" s="1" a="1"/>
  <c r="AE84" i="8" s="1"/>
  <c r="K84" i="8"/>
  <c r="L84" i="8" s="1"/>
  <c r="AD83" i="8"/>
  <c r="AE83" i="8" s="1" a="1"/>
  <c r="AE83" i="8" s="1"/>
  <c r="L83" i="8"/>
  <c r="K83" i="8"/>
  <c r="AD82" i="8"/>
  <c r="AE82" i="8" s="1" a="1"/>
  <c r="AE82" i="8" s="1"/>
  <c r="K82" i="8"/>
  <c r="L82" i="8" s="1"/>
  <c r="AE81" i="8" a="1"/>
  <c r="AE81" i="8" s="1"/>
  <c r="AD81" i="8"/>
  <c r="K81" i="8"/>
  <c r="L81" i="8" s="1"/>
  <c r="AD80" i="8"/>
  <c r="AE80" i="8" s="1" a="1"/>
  <c r="AE80" i="8" s="1"/>
  <c r="K80" i="8"/>
  <c r="L80" i="8" s="1"/>
  <c r="AE79" i="8" a="1"/>
  <c r="AE79" i="8" s="1"/>
  <c r="AD79" i="8"/>
  <c r="L79" i="8"/>
  <c r="K79" i="8"/>
  <c r="AD78" i="8"/>
  <c r="AE78" i="8" s="1" a="1"/>
  <c r="AE78" i="8" s="1"/>
  <c r="K78" i="8"/>
  <c r="L78" i="8" s="1"/>
  <c r="AE77" i="8" a="1"/>
  <c r="AE77" i="8" s="1"/>
  <c r="AD77" i="8"/>
  <c r="L77" i="8"/>
  <c r="K77" i="8"/>
  <c r="AD76" i="8"/>
  <c r="AE76" i="8" s="1" a="1"/>
  <c r="AE76" i="8" s="1"/>
  <c r="K76" i="8"/>
  <c r="L76" i="8" s="1"/>
  <c r="AD75" i="8"/>
  <c r="AE75" i="8" s="1" a="1"/>
  <c r="AE75" i="8" s="1"/>
  <c r="L75" i="8"/>
  <c r="K75" i="8"/>
  <c r="AD74" i="8"/>
  <c r="AE74" i="8" s="1" a="1"/>
  <c r="AE74" i="8" s="1"/>
  <c r="K74" i="8"/>
  <c r="L74" i="8" s="1"/>
  <c r="AE73" i="8" a="1"/>
  <c r="AE73" i="8" s="1"/>
  <c r="AD73" i="8"/>
  <c r="K73" i="8"/>
  <c r="L73" i="8" s="1"/>
  <c r="AD72" i="8"/>
  <c r="AE72" i="8" s="1" a="1"/>
  <c r="AE72" i="8" s="1"/>
  <c r="K72" i="8"/>
  <c r="L72" i="8" s="1"/>
  <c r="AD71" i="8"/>
  <c r="AE71" i="8" s="1" a="1"/>
  <c r="AE71" i="8" s="1"/>
  <c r="L71" i="8"/>
  <c r="K71" i="8"/>
  <c r="AD70" i="8"/>
  <c r="AE70" i="8" s="1" a="1"/>
  <c r="AE70" i="8" s="1"/>
  <c r="K70" i="8"/>
  <c r="L70" i="8" s="1"/>
  <c r="AE69" i="8" a="1"/>
  <c r="AE69" i="8" s="1"/>
  <c r="AD69" i="8"/>
  <c r="K69" i="8"/>
  <c r="L69" i="8" s="1"/>
  <c r="AD68" i="8"/>
  <c r="AE68" i="8" s="1" a="1"/>
  <c r="AE68" i="8" s="1"/>
  <c r="K68" i="8"/>
  <c r="L68" i="8" s="1"/>
  <c r="AE67" i="8" a="1"/>
  <c r="AE67" i="8" s="1"/>
  <c r="AD67" i="8"/>
  <c r="L67" i="8"/>
  <c r="K67" i="8"/>
  <c r="AD66" i="8"/>
  <c r="AE66" i="8" s="1" a="1"/>
  <c r="AE66" i="8" s="1"/>
  <c r="K66" i="8"/>
  <c r="L66" i="8" s="1"/>
  <c r="AE65" i="8" a="1"/>
  <c r="AE65" i="8" s="1"/>
  <c r="AD65" i="8"/>
  <c r="L65" i="8"/>
  <c r="K65" i="8"/>
  <c r="AD64" i="8"/>
  <c r="AE64" i="8" s="1" a="1"/>
  <c r="AE64" i="8" s="1"/>
  <c r="K64" i="8"/>
  <c r="L64" i="8" s="1"/>
  <c r="AD63" i="8"/>
  <c r="AE63" i="8" s="1" a="1"/>
  <c r="AE63" i="8" s="1"/>
  <c r="L63" i="8"/>
  <c r="K63" i="8"/>
  <c r="AD62" i="8"/>
  <c r="AE62" i="8" s="1" a="1"/>
  <c r="AE62" i="8" s="1"/>
  <c r="K62" i="8"/>
  <c r="L62" i="8" s="1"/>
  <c r="AE61" i="8" a="1"/>
  <c r="AE61" i="8" s="1"/>
  <c r="AD61" i="8"/>
  <c r="K61" i="8"/>
  <c r="L61" i="8" s="1"/>
  <c r="AD60" i="8"/>
  <c r="AE60" i="8" s="1" a="1"/>
  <c r="AE60" i="8" s="1"/>
  <c r="K60" i="8"/>
  <c r="L60" i="8" s="1"/>
  <c r="AD59" i="8"/>
  <c r="AE59" i="8" s="1" a="1"/>
  <c r="AE59" i="8" s="1"/>
  <c r="L59" i="8"/>
  <c r="K59" i="8"/>
  <c r="AD58" i="8"/>
  <c r="AE58" i="8" s="1" a="1"/>
  <c r="AE58" i="8" s="1"/>
  <c r="K58" i="8"/>
  <c r="L58" i="8" s="1"/>
  <c r="AE57" i="8" a="1"/>
  <c r="AE57" i="8" s="1"/>
  <c r="AD57" i="8"/>
  <c r="K57" i="8"/>
  <c r="L57" i="8" s="1"/>
  <c r="AD56" i="8"/>
  <c r="AE56" i="8" s="1" a="1"/>
  <c r="AE56" i="8" s="1"/>
  <c r="K56" i="8"/>
  <c r="L56" i="8" s="1"/>
  <c r="AE55" i="8" a="1"/>
  <c r="AE55" i="8" s="1"/>
  <c r="AD55" i="8"/>
  <c r="L55" i="8"/>
  <c r="K55" i="8"/>
  <c r="AD54" i="8"/>
  <c r="AE54" i="8" s="1" a="1"/>
  <c r="AE54" i="8" s="1"/>
  <c r="K54" i="8"/>
  <c r="L54" i="8" s="1"/>
  <c r="AE53" i="8" a="1"/>
  <c r="AE53" i="8" s="1"/>
  <c r="AD53" i="8"/>
  <c r="L53" i="8"/>
  <c r="K53" i="8"/>
  <c r="AD52" i="8"/>
  <c r="AE52" i="8" s="1" a="1"/>
  <c r="AE52" i="8" s="1"/>
  <c r="K52" i="8"/>
  <c r="L52" i="8" s="1"/>
  <c r="AD51" i="8"/>
  <c r="AE51" i="8" s="1" a="1"/>
  <c r="AE51" i="8" s="1"/>
  <c r="L51" i="8"/>
  <c r="K51" i="8"/>
  <c r="AD50" i="8"/>
  <c r="AE50" i="8" s="1" a="1"/>
  <c r="AE50" i="8" s="1"/>
  <c r="K50" i="8"/>
  <c r="L50" i="8" s="1"/>
  <c r="AE49" i="8" a="1"/>
  <c r="AE49" i="8" s="1"/>
  <c r="AD49" i="8"/>
  <c r="K49" i="8"/>
  <c r="L49" i="8" s="1"/>
  <c r="AD48" i="8"/>
  <c r="AE48" i="8" s="1" a="1"/>
  <c r="AE48" i="8" s="1"/>
  <c r="K48" i="8"/>
  <c r="L48" i="8" s="1"/>
  <c r="AD47" i="8"/>
  <c r="AE47" i="8" s="1" a="1"/>
  <c r="AE47" i="8" s="1"/>
  <c r="L47" i="8"/>
  <c r="K47" i="8"/>
  <c r="AD46" i="8"/>
  <c r="AE46" i="8" s="1" a="1"/>
  <c r="AE46" i="8" s="1"/>
  <c r="K46" i="8"/>
  <c r="L46" i="8" s="1"/>
  <c r="AE45" i="8" a="1"/>
  <c r="AE45" i="8" s="1"/>
  <c r="AD45" i="8"/>
  <c r="K45" i="8"/>
  <c r="L45" i="8" s="1"/>
  <c r="AD44" i="8"/>
  <c r="AE44" i="8" s="1" a="1"/>
  <c r="AE44" i="8" s="1"/>
  <c r="K44" i="8"/>
  <c r="L44" i="8" s="1"/>
  <c r="AE43" i="8" a="1"/>
  <c r="AE43" i="8" s="1"/>
  <c r="AD43" i="8"/>
  <c r="L43" i="8"/>
  <c r="K43" i="8"/>
  <c r="AD42" i="8"/>
  <c r="AE42" i="8" s="1" a="1"/>
  <c r="AE42" i="8" s="1"/>
  <c r="K42" i="8"/>
  <c r="L42" i="8" s="1"/>
  <c r="AE41" i="8" a="1"/>
  <c r="AE41" i="8" s="1"/>
  <c r="AD41" i="8"/>
  <c r="L41" i="8"/>
  <c r="K41" i="8"/>
  <c r="AD40" i="8"/>
  <c r="AE40" i="8" s="1" a="1"/>
  <c r="AE40" i="8" s="1"/>
  <c r="K40" i="8"/>
  <c r="L40" i="8" s="1"/>
  <c r="AD39" i="8"/>
  <c r="AE39" i="8" s="1" a="1"/>
  <c r="AE39" i="8" s="1"/>
  <c r="L39" i="8"/>
  <c r="K39" i="8"/>
  <c r="AD38" i="8"/>
  <c r="AE38" i="8" s="1" a="1"/>
  <c r="AE38" i="8" s="1"/>
  <c r="K38" i="8"/>
  <c r="L38" i="8" s="1"/>
  <c r="AE37" i="8" a="1"/>
  <c r="AE37" i="8" s="1"/>
  <c r="AD37" i="8"/>
  <c r="K37" i="8"/>
  <c r="L37" i="8" s="1"/>
  <c r="AD36" i="8"/>
  <c r="AE36" i="8" s="1" a="1"/>
  <c r="AE36" i="8" s="1"/>
  <c r="K36" i="8"/>
  <c r="L36" i="8" s="1"/>
  <c r="AD35" i="8"/>
  <c r="AE35" i="8" s="1" a="1"/>
  <c r="AE35" i="8" s="1"/>
  <c r="L35" i="8"/>
  <c r="K35" i="8"/>
  <c r="AD34" i="8"/>
  <c r="AE34" i="8" s="1" a="1"/>
  <c r="AE34" i="8" s="1"/>
  <c r="K34" i="8"/>
  <c r="L34" i="8" s="1"/>
  <c r="AE33" i="8" a="1"/>
  <c r="AE33" i="8" s="1"/>
  <c r="AD33" i="8"/>
  <c r="K33" i="8"/>
  <c r="L33" i="8" s="1"/>
  <c r="AD32" i="8"/>
  <c r="AE32" i="8" s="1" a="1"/>
  <c r="AE32" i="8" s="1"/>
  <c r="K32" i="8"/>
  <c r="L32" i="8" s="1"/>
  <c r="AE31" i="8" a="1"/>
  <c r="AE31" i="8" s="1"/>
  <c r="AD31" i="8"/>
  <c r="L31" i="8"/>
  <c r="K31" i="8"/>
  <c r="AD30" i="8"/>
  <c r="AE30" i="8" s="1" a="1"/>
  <c r="AE30" i="8" s="1"/>
  <c r="K30" i="8"/>
  <c r="L30" i="8" s="1"/>
  <c r="AE29" i="8" a="1"/>
  <c r="AE29" i="8" s="1"/>
  <c r="AD29" i="8"/>
  <c r="L29" i="8"/>
  <c r="K29" i="8"/>
  <c r="AD28" i="8"/>
  <c r="AE28" i="8" s="1" a="1"/>
  <c r="AE28" i="8" s="1"/>
  <c r="K28" i="8"/>
  <c r="L28" i="8" s="1"/>
  <c r="AD27" i="8"/>
  <c r="AE27" i="8" s="1" a="1"/>
  <c r="AE27" i="8" s="1"/>
  <c r="L27" i="8"/>
  <c r="K27" i="8"/>
  <c r="AD26" i="8"/>
  <c r="AE26" i="8" s="1" a="1"/>
  <c r="AE26" i="8" s="1"/>
  <c r="K26" i="8"/>
  <c r="L26" i="8" s="1"/>
  <c r="AE25" i="8" a="1"/>
  <c r="AE25" i="8" s="1"/>
  <c r="AD25" i="8"/>
  <c r="K25" i="8"/>
  <c r="L25" i="8" s="1"/>
  <c r="AD24" i="8"/>
  <c r="AE24" i="8" s="1" a="1"/>
  <c r="AE24" i="8" s="1"/>
  <c r="K24" i="8"/>
  <c r="L24" i="8" s="1"/>
  <c r="AD23" i="8"/>
  <c r="AE23" i="8" s="1" a="1"/>
  <c r="AE23" i="8" s="1"/>
  <c r="L23" i="8"/>
  <c r="K23" i="8"/>
  <c r="AD22" i="8"/>
  <c r="AE22" i="8" s="1" a="1"/>
  <c r="AE22" i="8" s="1"/>
  <c r="K22" i="8"/>
  <c r="L22" i="8" s="1"/>
  <c r="AE21" i="8" a="1"/>
  <c r="AE21" i="8" s="1"/>
  <c r="AD21" i="8"/>
  <c r="T21" i="8"/>
  <c r="S21" i="8"/>
  <c r="R21" i="8"/>
  <c r="Q21" i="8"/>
  <c r="P21" i="8"/>
  <c r="O21" i="8"/>
  <c r="L21" i="8"/>
  <c r="K21" i="8"/>
  <c r="AD20" i="8"/>
  <c r="AE20" i="8" s="1" a="1"/>
  <c r="AE20" i="8" s="1"/>
  <c r="K20" i="8"/>
  <c r="L20" i="8" s="1"/>
  <c r="AE19" i="8" a="1"/>
  <c r="AE19" i="8" s="1"/>
  <c r="AD19" i="8"/>
  <c r="K19" i="8"/>
  <c r="L19" i="8" s="1"/>
  <c r="AD18" i="8"/>
  <c r="AE18" i="8" s="1" a="1"/>
  <c r="AE18" i="8" s="1"/>
  <c r="K18" i="8"/>
  <c r="L18" i="8" s="1"/>
  <c r="AD17" i="8"/>
  <c r="AE17" i="8" s="1" a="1"/>
  <c r="AE17" i="8" s="1"/>
  <c r="L17" i="8"/>
  <c r="K17" i="8"/>
  <c r="AD16" i="8"/>
  <c r="AE16" i="8" s="1" a="1"/>
  <c r="AE16" i="8" s="1"/>
  <c r="K16" i="8"/>
  <c r="L16" i="8" s="1"/>
  <c r="AE15" i="8" a="1"/>
  <c r="AE15" i="8" s="1"/>
  <c r="AD15" i="8"/>
  <c r="K15" i="8"/>
  <c r="L15" i="8" s="1"/>
  <c r="AD14" i="8"/>
  <c r="AE14" i="8" s="1" a="1"/>
  <c r="AE14" i="8" s="1"/>
  <c r="K14" i="8"/>
  <c r="L14" i="8" s="1"/>
  <c r="AE13" i="8" a="1"/>
  <c r="AE13" i="8" s="1"/>
  <c r="AD13" i="8"/>
  <c r="L13" i="8"/>
  <c r="K13" i="8"/>
  <c r="AD12" i="8"/>
  <c r="AE12" i="8" s="1" a="1"/>
  <c r="AE12" i="8" s="1"/>
  <c r="K12" i="8"/>
  <c r="L12" i="8" s="1"/>
  <c r="AE11" i="8" a="1"/>
  <c r="AE11" i="8" s="1"/>
  <c r="AD11" i="8"/>
  <c r="L11" i="8"/>
  <c r="K11" i="8"/>
  <c r="AD10" i="8"/>
  <c r="AE10" i="8" s="1" a="1"/>
  <c r="AE10" i="8" s="1"/>
  <c r="K10" i="8"/>
  <c r="L10" i="8" s="1"/>
  <c r="AE9" i="8" a="1"/>
  <c r="AE9" i="8" s="1"/>
  <c r="AD9" i="8"/>
  <c r="L9" i="8"/>
  <c r="K9" i="8"/>
  <c r="AD8" i="8"/>
  <c r="AE8" i="8" s="1" a="1"/>
  <c r="AE8" i="8" s="1"/>
  <c r="K8" i="8"/>
  <c r="L8" i="8" s="1"/>
  <c r="AE7" i="8" a="1"/>
  <c r="AE7" i="8" s="1"/>
  <c r="AD7" i="8"/>
  <c r="L7" i="8"/>
  <c r="K7" i="8"/>
  <c r="AD6" i="8"/>
  <c r="AE6" i="8" s="1" a="1"/>
  <c r="AE6" i="8" s="1"/>
  <c r="K6" i="8"/>
  <c r="L6" i="8" s="1"/>
  <c r="AE5" i="8" a="1"/>
  <c r="AE5" i="8" s="1"/>
  <c r="AD5" i="8"/>
  <c r="L5" i="8"/>
  <c r="K5" i="8"/>
  <c r="AD4" i="8"/>
  <c r="AE4" i="8" s="1" a="1"/>
  <c r="AE4" i="8" s="1"/>
  <c r="K4" i="8"/>
  <c r="L4" i="8" s="1"/>
  <c r="AE3" i="8" a="1"/>
  <c r="AE3" i="8" s="1"/>
  <c r="AD3" i="8"/>
  <c r="R3" i="8" a="1"/>
  <c r="R3" i="8" s="1"/>
  <c r="Q7" i="8" s="1"/>
  <c r="R7" i="8" s="1"/>
  <c r="Q3" i="8"/>
  <c r="L3" i="8"/>
  <c r="K3" i="8"/>
  <c r="AD2" i="8"/>
  <c r="AE2" i="8" s="1" a="1"/>
  <c r="AE2" i="8" s="1"/>
  <c r="K2" i="8"/>
  <c r="L2" i="8" s="1"/>
  <c r="R5" i="8" a="1"/>
  <c r="S3" i="8" l="1"/>
  <c r="R5" i="8"/>
  <c r="P36" i="3"/>
  <c r="P37" i="3"/>
  <c r="P40" i="3"/>
  <c r="CW604" i="7"/>
  <c r="BY4" i="7"/>
  <c r="BZ4" i="7"/>
  <c r="CA4" i="7"/>
  <c r="CB4" i="7"/>
  <c r="CC4" i="7"/>
  <c r="CD4" i="7"/>
  <c r="CE4" i="7"/>
  <c r="CF4" i="7"/>
  <c r="CG4" i="7"/>
  <c r="CH4" i="7"/>
  <c r="CI4" i="7"/>
  <c r="CJ4" i="7"/>
  <c r="CK4" i="7"/>
  <c r="CL4" i="7"/>
  <c r="CM4" i="7"/>
  <c r="CN4" i="7"/>
  <c r="CO4" i="7"/>
  <c r="CP4" i="7"/>
  <c r="CQ4" i="7"/>
  <c r="CR4" i="7"/>
  <c r="CS4" i="7"/>
  <c r="CT4" i="7"/>
  <c r="CU4" i="7"/>
  <c r="CV4" i="7"/>
  <c r="CW4" i="7"/>
  <c r="BY5" i="7"/>
  <c r="BZ5" i="7"/>
  <c r="CA5" i="7"/>
  <c r="CB5" i="7"/>
  <c r="CC5" i="7"/>
  <c r="CD5" i="7"/>
  <c r="CE5" i="7"/>
  <c r="CF5" i="7"/>
  <c r="CG5" i="7"/>
  <c r="CH5" i="7"/>
  <c r="CI5" i="7"/>
  <c r="CJ5" i="7"/>
  <c r="CK5" i="7"/>
  <c r="CL5" i="7"/>
  <c r="CM5" i="7"/>
  <c r="CN5" i="7"/>
  <c r="CO5" i="7"/>
  <c r="CP5" i="7"/>
  <c r="CQ5" i="7"/>
  <c r="CR5" i="7"/>
  <c r="CS5" i="7"/>
  <c r="CT5" i="7"/>
  <c r="CU5" i="7"/>
  <c r="CV5" i="7"/>
  <c r="CW5" i="7"/>
  <c r="BY6" i="7"/>
  <c r="BZ6" i="7"/>
  <c r="CA6" i="7"/>
  <c r="CB6" i="7"/>
  <c r="CC6" i="7"/>
  <c r="CD6" i="7"/>
  <c r="CE6" i="7"/>
  <c r="CF6" i="7"/>
  <c r="CG6" i="7"/>
  <c r="CH6" i="7"/>
  <c r="CI6" i="7"/>
  <c r="CJ6" i="7"/>
  <c r="CK6" i="7"/>
  <c r="CL6" i="7"/>
  <c r="CM6" i="7"/>
  <c r="CN6" i="7"/>
  <c r="CO6" i="7"/>
  <c r="CP6" i="7"/>
  <c r="CQ6" i="7"/>
  <c r="CR6" i="7"/>
  <c r="CS6" i="7"/>
  <c r="CT6" i="7"/>
  <c r="CU6" i="7"/>
  <c r="CV6" i="7"/>
  <c r="CW6" i="7"/>
  <c r="BY7" i="7"/>
  <c r="BZ7" i="7"/>
  <c r="CA7" i="7"/>
  <c r="CB7" i="7"/>
  <c r="CC7" i="7"/>
  <c r="CD7" i="7"/>
  <c r="CE7" i="7"/>
  <c r="CF7" i="7"/>
  <c r="CG7" i="7"/>
  <c r="CH7" i="7"/>
  <c r="CI7" i="7"/>
  <c r="CJ7" i="7"/>
  <c r="CK7" i="7"/>
  <c r="CL7" i="7"/>
  <c r="CM7" i="7"/>
  <c r="CN7" i="7"/>
  <c r="CO7" i="7"/>
  <c r="CP7" i="7"/>
  <c r="CQ7" i="7"/>
  <c r="CR7" i="7"/>
  <c r="CS7" i="7"/>
  <c r="CT7" i="7"/>
  <c r="CU7" i="7"/>
  <c r="CV7" i="7"/>
  <c r="CW7" i="7"/>
  <c r="BY8" i="7"/>
  <c r="BZ8" i="7"/>
  <c r="CA8" i="7"/>
  <c r="CB8" i="7"/>
  <c r="CC8" i="7"/>
  <c r="CD8" i="7"/>
  <c r="CE8" i="7"/>
  <c r="CF8" i="7"/>
  <c r="CG8" i="7"/>
  <c r="CH8" i="7"/>
  <c r="CI8" i="7"/>
  <c r="CJ8" i="7"/>
  <c r="CK8" i="7"/>
  <c r="CL8" i="7"/>
  <c r="CM8" i="7"/>
  <c r="CN8" i="7"/>
  <c r="CO8" i="7"/>
  <c r="CP8" i="7"/>
  <c r="CQ8" i="7"/>
  <c r="CR8" i="7"/>
  <c r="CS8" i="7"/>
  <c r="CT8" i="7"/>
  <c r="CU8" i="7"/>
  <c r="CV8" i="7"/>
  <c r="CW8" i="7"/>
  <c r="BY9" i="7"/>
  <c r="BZ9" i="7"/>
  <c r="CA9" i="7"/>
  <c r="CB9" i="7"/>
  <c r="CC9" i="7"/>
  <c r="CD9" i="7"/>
  <c r="CE9" i="7"/>
  <c r="CF9" i="7"/>
  <c r="CG9" i="7"/>
  <c r="CH9" i="7"/>
  <c r="CI9" i="7"/>
  <c r="CJ9" i="7"/>
  <c r="CK9" i="7"/>
  <c r="CL9" i="7"/>
  <c r="CM9" i="7"/>
  <c r="CN9" i="7"/>
  <c r="CO9" i="7"/>
  <c r="CP9" i="7"/>
  <c r="CQ9" i="7"/>
  <c r="CR9" i="7"/>
  <c r="CS9" i="7"/>
  <c r="CT9" i="7"/>
  <c r="CU9" i="7"/>
  <c r="CV9" i="7"/>
  <c r="CW9" i="7"/>
  <c r="BY10" i="7"/>
  <c r="BZ10" i="7"/>
  <c r="CA10" i="7"/>
  <c r="CB10" i="7"/>
  <c r="CC10" i="7"/>
  <c r="CD10" i="7"/>
  <c r="CE10" i="7"/>
  <c r="CF10" i="7"/>
  <c r="CG10" i="7"/>
  <c r="CH10" i="7"/>
  <c r="CI10" i="7"/>
  <c r="CJ10" i="7"/>
  <c r="CK10" i="7"/>
  <c r="CL10" i="7"/>
  <c r="CM10" i="7"/>
  <c r="CN10" i="7"/>
  <c r="CO10" i="7"/>
  <c r="CP10" i="7"/>
  <c r="CQ10" i="7"/>
  <c r="CR10" i="7"/>
  <c r="CS10" i="7"/>
  <c r="CT10" i="7"/>
  <c r="CU10" i="7"/>
  <c r="CV10" i="7"/>
  <c r="CW10" i="7"/>
  <c r="BY11" i="7"/>
  <c r="BZ11" i="7"/>
  <c r="CA11" i="7"/>
  <c r="CB11" i="7"/>
  <c r="CC11" i="7"/>
  <c r="CD11" i="7"/>
  <c r="CE11" i="7"/>
  <c r="CF11" i="7"/>
  <c r="CG11" i="7"/>
  <c r="CH11" i="7"/>
  <c r="CI11" i="7"/>
  <c r="CJ11" i="7"/>
  <c r="CK11" i="7"/>
  <c r="CL11" i="7"/>
  <c r="CM11" i="7"/>
  <c r="CN11" i="7"/>
  <c r="CO11" i="7"/>
  <c r="CP11" i="7"/>
  <c r="CQ11" i="7"/>
  <c r="CR11" i="7"/>
  <c r="CS11" i="7"/>
  <c r="CT11" i="7"/>
  <c r="CU11" i="7"/>
  <c r="CV11" i="7"/>
  <c r="CW11" i="7"/>
  <c r="BY12" i="7"/>
  <c r="BZ12" i="7"/>
  <c r="CA12" i="7"/>
  <c r="CB12" i="7"/>
  <c r="CC12" i="7"/>
  <c r="CD12" i="7"/>
  <c r="CE12" i="7"/>
  <c r="CF12" i="7"/>
  <c r="CG12" i="7"/>
  <c r="CH12" i="7"/>
  <c r="CI12" i="7"/>
  <c r="CJ12" i="7"/>
  <c r="CK12" i="7"/>
  <c r="CL12" i="7"/>
  <c r="CM12" i="7"/>
  <c r="CN12" i="7"/>
  <c r="CO12" i="7"/>
  <c r="CP12" i="7"/>
  <c r="CQ12" i="7"/>
  <c r="CR12" i="7"/>
  <c r="CS12" i="7"/>
  <c r="CT12" i="7"/>
  <c r="CU12" i="7"/>
  <c r="CV12" i="7"/>
  <c r="CW12" i="7"/>
  <c r="BY13" i="7"/>
  <c r="BZ13" i="7"/>
  <c r="CA13" i="7"/>
  <c r="CB13" i="7"/>
  <c r="CC13" i="7"/>
  <c r="CD13" i="7"/>
  <c r="CE13" i="7"/>
  <c r="CF13" i="7"/>
  <c r="CG13" i="7"/>
  <c r="CH13" i="7"/>
  <c r="CI13" i="7"/>
  <c r="CJ13" i="7"/>
  <c r="CK13" i="7"/>
  <c r="CL13" i="7"/>
  <c r="CM13" i="7"/>
  <c r="CN13" i="7"/>
  <c r="CO13" i="7"/>
  <c r="CP13" i="7"/>
  <c r="CQ13" i="7"/>
  <c r="CR13" i="7"/>
  <c r="CS13" i="7"/>
  <c r="CT13" i="7"/>
  <c r="CU13" i="7"/>
  <c r="CV13" i="7"/>
  <c r="CW13" i="7"/>
  <c r="BY14" i="7"/>
  <c r="BZ14" i="7"/>
  <c r="CA14" i="7"/>
  <c r="CB14" i="7"/>
  <c r="CC14" i="7"/>
  <c r="CD14" i="7"/>
  <c r="CE14" i="7"/>
  <c r="CF14" i="7"/>
  <c r="CG14" i="7"/>
  <c r="CH14" i="7"/>
  <c r="CI14" i="7"/>
  <c r="CJ14" i="7"/>
  <c r="CK14" i="7"/>
  <c r="CL14" i="7"/>
  <c r="CM14" i="7"/>
  <c r="CN14" i="7"/>
  <c r="CO14" i="7"/>
  <c r="CP14" i="7"/>
  <c r="CQ14" i="7"/>
  <c r="CR14" i="7"/>
  <c r="CS14" i="7"/>
  <c r="CT14" i="7"/>
  <c r="CU14" i="7"/>
  <c r="CV14" i="7"/>
  <c r="CW14" i="7"/>
  <c r="BY15" i="7"/>
  <c r="BZ15" i="7"/>
  <c r="CA15" i="7"/>
  <c r="CB15" i="7"/>
  <c r="CC15" i="7"/>
  <c r="CD15" i="7"/>
  <c r="CE15" i="7"/>
  <c r="CF15" i="7"/>
  <c r="CG15" i="7"/>
  <c r="CH15" i="7"/>
  <c r="CI15" i="7"/>
  <c r="CJ15" i="7"/>
  <c r="CK15" i="7"/>
  <c r="CL15" i="7"/>
  <c r="CM15" i="7"/>
  <c r="CN15" i="7"/>
  <c r="CO15" i="7"/>
  <c r="CP15" i="7"/>
  <c r="CQ15" i="7"/>
  <c r="CR15" i="7"/>
  <c r="CS15" i="7"/>
  <c r="CT15" i="7"/>
  <c r="CU15" i="7"/>
  <c r="CV15" i="7"/>
  <c r="CW15" i="7"/>
  <c r="BY16" i="7"/>
  <c r="BZ16" i="7"/>
  <c r="CA16" i="7"/>
  <c r="CB16" i="7"/>
  <c r="CC16" i="7"/>
  <c r="CD16" i="7"/>
  <c r="CE16" i="7"/>
  <c r="CF16" i="7"/>
  <c r="CG16" i="7"/>
  <c r="CH16" i="7"/>
  <c r="CI16" i="7"/>
  <c r="CJ16" i="7"/>
  <c r="CK16" i="7"/>
  <c r="CL16" i="7"/>
  <c r="CM16" i="7"/>
  <c r="CN16" i="7"/>
  <c r="CO16" i="7"/>
  <c r="CP16" i="7"/>
  <c r="CQ16" i="7"/>
  <c r="CR16" i="7"/>
  <c r="CS16" i="7"/>
  <c r="CT16" i="7"/>
  <c r="CU16" i="7"/>
  <c r="CV16" i="7"/>
  <c r="CW16" i="7"/>
  <c r="BY17" i="7"/>
  <c r="BZ17" i="7"/>
  <c r="CA17" i="7"/>
  <c r="CB17" i="7"/>
  <c r="CC17" i="7"/>
  <c r="CD17" i="7"/>
  <c r="CE17" i="7"/>
  <c r="CF17" i="7"/>
  <c r="CG17" i="7"/>
  <c r="CH17" i="7"/>
  <c r="CI17" i="7"/>
  <c r="CJ17" i="7"/>
  <c r="CK17" i="7"/>
  <c r="CL17" i="7"/>
  <c r="CM17" i="7"/>
  <c r="CN17" i="7"/>
  <c r="CO17" i="7"/>
  <c r="CP17" i="7"/>
  <c r="CQ17" i="7"/>
  <c r="CR17" i="7"/>
  <c r="CS17" i="7"/>
  <c r="CT17" i="7"/>
  <c r="CU17" i="7"/>
  <c r="CV17" i="7"/>
  <c r="CW17" i="7"/>
  <c r="BY18" i="7"/>
  <c r="BZ18" i="7"/>
  <c r="CA18" i="7"/>
  <c r="CB18" i="7"/>
  <c r="CC18" i="7"/>
  <c r="CD18" i="7"/>
  <c r="CE18" i="7"/>
  <c r="CF18" i="7"/>
  <c r="CG18" i="7"/>
  <c r="CH18" i="7"/>
  <c r="CI18" i="7"/>
  <c r="CJ18" i="7"/>
  <c r="CK18" i="7"/>
  <c r="CL18" i="7"/>
  <c r="CM18" i="7"/>
  <c r="CN18" i="7"/>
  <c r="CO18" i="7"/>
  <c r="CP18" i="7"/>
  <c r="CQ18" i="7"/>
  <c r="CR18" i="7"/>
  <c r="CS18" i="7"/>
  <c r="CT18" i="7"/>
  <c r="CU18" i="7"/>
  <c r="CV18" i="7"/>
  <c r="CW18" i="7"/>
  <c r="BY19" i="7"/>
  <c r="BZ19" i="7"/>
  <c r="CA19" i="7"/>
  <c r="CB19" i="7"/>
  <c r="CC19" i="7"/>
  <c r="CD19" i="7"/>
  <c r="CE19" i="7"/>
  <c r="CF19" i="7"/>
  <c r="CG19" i="7"/>
  <c r="CH19" i="7"/>
  <c r="CI19" i="7"/>
  <c r="CJ19" i="7"/>
  <c r="CK19" i="7"/>
  <c r="CL19" i="7"/>
  <c r="CM19" i="7"/>
  <c r="CN19" i="7"/>
  <c r="CO19" i="7"/>
  <c r="CP19" i="7"/>
  <c r="CQ19" i="7"/>
  <c r="CR19" i="7"/>
  <c r="CS19" i="7"/>
  <c r="CT19" i="7"/>
  <c r="CU19" i="7"/>
  <c r="CV19" i="7"/>
  <c r="CW19" i="7"/>
  <c r="BY20" i="7"/>
  <c r="BZ20" i="7"/>
  <c r="CA20" i="7"/>
  <c r="CB20" i="7"/>
  <c r="CC20" i="7"/>
  <c r="CD20" i="7"/>
  <c r="CE20" i="7"/>
  <c r="CF20" i="7"/>
  <c r="CG20" i="7"/>
  <c r="CH20" i="7"/>
  <c r="CI20" i="7"/>
  <c r="CJ20" i="7"/>
  <c r="CK20" i="7"/>
  <c r="CL20" i="7"/>
  <c r="CM20" i="7"/>
  <c r="CN20" i="7"/>
  <c r="CO20" i="7"/>
  <c r="CP20" i="7"/>
  <c r="CQ20" i="7"/>
  <c r="CR20" i="7"/>
  <c r="CS20" i="7"/>
  <c r="CT20" i="7"/>
  <c r="CU20" i="7"/>
  <c r="CV20" i="7"/>
  <c r="CW20" i="7"/>
  <c r="BY21" i="7"/>
  <c r="BZ21" i="7"/>
  <c r="CA21" i="7"/>
  <c r="CB21" i="7"/>
  <c r="CC21" i="7"/>
  <c r="CD21" i="7"/>
  <c r="CE21" i="7"/>
  <c r="CF21" i="7"/>
  <c r="CG21" i="7"/>
  <c r="CH21" i="7"/>
  <c r="CI21" i="7"/>
  <c r="CJ21" i="7"/>
  <c r="CK21" i="7"/>
  <c r="CL21" i="7"/>
  <c r="CM21" i="7"/>
  <c r="CN21" i="7"/>
  <c r="CO21" i="7"/>
  <c r="CP21" i="7"/>
  <c r="CQ21" i="7"/>
  <c r="CR21" i="7"/>
  <c r="CS21" i="7"/>
  <c r="CT21" i="7"/>
  <c r="CU21" i="7"/>
  <c r="CV21" i="7"/>
  <c r="CW21" i="7"/>
  <c r="BY22" i="7"/>
  <c r="BZ22" i="7"/>
  <c r="CA22" i="7"/>
  <c r="CB22" i="7"/>
  <c r="CC22" i="7"/>
  <c r="CD22" i="7"/>
  <c r="CE22" i="7"/>
  <c r="CF22" i="7"/>
  <c r="CG22" i="7"/>
  <c r="CH22" i="7"/>
  <c r="CI22" i="7"/>
  <c r="CJ22" i="7"/>
  <c r="CK22" i="7"/>
  <c r="CL22" i="7"/>
  <c r="CM22" i="7"/>
  <c r="CN22" i="7"/>
  <c r="CO22" i="7"/>
  <c r="CP22" i="7"/>
  <c r="CQ22" i="7"/>
  <c r="CR22" i="7"/>
  <c r="CS22" i="7"/>
  <c r="CT22" i="7"/>
  <c r="CU22" i="7"/>
  <c r="CV22" i="7"/>
  <c r="CW22" i="7"/>
  <c r="BY23" i="7"/>
  <c r="BZ23" i="7"/>
  <c r="CA23" i="7"/>
  <c r="CB23" i="7"/>
  <c r="CC23" i="7"/>
  <c r="CD23" i="7"/>
  <c r="CE23" i="7"/>
  <c r="CF23" i="7"/>
  <c r="CG23" i="7"/>
  <c r="CH23" i="7"/>
  <c r="CI23" i="7"/>
  <c r="CJ23" i="7"/>
  <c r="CK23" i="7"/>
  <c r="CL23" i="7"/>
  <c r="CM23" i="7"/>
  <c r="CN23" i="7"/>
  <c r="CO23" i="7"/>
  <c r="CP23" i="7"/>
  <c r="CQ23" i="7"/>
  <c r="CR23" i="7"/>
  <c r="CS23" i="7"/>
  <c r="CT23" i="7"/>
  <c r="CU23" i="7"/>
  <c r="CV23" i="7"/>
  <c r="CW23" i="7"/>
  <c r="BY24" i="7"/>
  <c r="BZ24" i="7"/>
  <c r="CA24" i="7"/>
  <c r="CB24" i="7"/>
  <c r="CC24" i="7"/>
  <c r="CD24" i="7"/>
  <c r="CE24" i="7"/>
  <c r="CF24" i="7"/>
  <c r="CG24" i="7"/>
  <c r="CH24" i="7"/>
  <c r="CI24" i="7"/>
  <c r="CJ24" i="7"/>
  <c r="CK24" i="7"/>
  <c r="CL24" i="7"/>
  <c r="CM24" i="7"/>
  <c r="CN24" i="7"/>
  <c r="CO24" i="7"/>
  <c r="CP24" i="7"/>
  <c r="CQ24" i="7"/>
  <c r="CR24" i="7"/>
  <c r="CS24" i="7"/>
  <c r="CT24" i="7"/>
  <c r="CU24" i="7"/>
  <c r="CV24" i="7"/>
  <c r="CW24" i="7"/>
  <c r="BY25" i="7"/>
  <c r="BZ25" i="7"/>
  <c r="CA25" i="7"/>
  <c r="CB25" i="7"/>
  <c r="CC25" i="7"/>
  <c r="CD25" i="7"/>
  <c r="CE25" i="7"/>
  <c r="CF25" i="7"/>
  <c r="CG25" i="7"/>
  <c r="CH25" i="7"/>
  <c r="CI25" i="7"/>
  <c r="CJ25" i="7"/>
  <c r="CK25" i="7"/>
  <c r="CL25" i="7"/>
  <c r="CM25" i="7"/>
  <c r="CN25" i="7"/>
  <c r="CO25" i="7"/>
  <c r="CP25" i="7"/>
  <c r="CQ25" i="7"/>
  <c r="CR25" i="7"/>
  <c r="CS25" i="7"/>
  <c r="CT25" i="7"/>
  <c r="CU25" i="7"/>
  <c r="CV25" i="7"/>
  <c r="CW25" i="7"/>
  <c r="BY26" i="7"/>
  <c r="BZ26" i="7"/>
  <c r="CA26" i="7"/>
  <c r="CB26" i="7"/>
  <c r="CC26" i="7"/>
  <c r="CD26" i="7"/>
  <c r="CE26" i="7"/>
  <c r="CF26" i="7"/>
  <c r="CG26" i="7"/>
  <c r="CH26" i="7"/>
  <c r="CI26" i="7"/>
  <c r="CJ26" i="7"/>
  <c r="CK26" i="7"/>
  <c r="CL26" i="7"/>
  <c r="CM26" i="7"/>
  <c r="CN26" i="7"/>
  <c r="CO26" i="7"/>
  <c r="CP26" i="7"/>
  <c r="CQ26" i="7"/>
  <c r="CR26" i="7"/>
  <c r="CS26" i="7"/>
  <c r="CT26" i="7"/>
  <c r="CU26" i="7"/>
  <c r="CV26" i="7"/>
  <c r="CW26" i="7"/>
  <c r="BY27" i="7"/>
  <c r="BZ27" i="7"/>
  <c r="CA27" i="7"/>
  <c r="CB27" i="7"/>
  <c r="CC27" i="7"/>
  <c r="CD27" i="7"/>
  <c r="CE27" i="7"/>
  <c r="CF27" i="7"/>
  <c r="CG27" i="7"/>
  <c r="CH27" i="7"/>
  <c r="CI27" i="7"/>
  <c r="CJ27" i="7"/>
  <c r="CK27" i="7"/>
  <c r="CL27" i="7"/>
  <c r="CM27" i="7"/>
  <c r="CN27" i="7"/>
  <c r="CO27" i="7"/>
  <c r="CP27" i="7"/>
  <c r="CQ27" i="7"/>
  <c r="CR27" i="7"/>
  <c r="CS27" i="7"/>
  <c r="CT27" i="7"/>
  <c r="CU27" i="7"/>
  <c r="CV27" i="7"/>
  <c r="CW27" i="7"/>
  <c r="BY28" i="7"/>
  <c r="BZ28" i="7"/>
  <c r="CA28" i="7"/>
  <c r="CB28" i="7"/>
  <c r="CC28" i="7"/>
  <c r="CD28" i="7"/>
  <c r="CE28" i="7"/>
  <c r="CF28" i="7"/>
  <c r="CG28" i="7"/>
  <c r="CH28" i="7"/>
  <c r="CI28" i="7"/>
  <c r="CJ28" i="7"/>
  <c r="CK28" i="7"/>
  <c r="CL28" i="7"/>
  <c r="CM28" i="7"/>
  <c r="CN28" i="7"/>
  <c r="CO28" i="7"/>
  <c r="CP28" i="7"/>
  <c r="CQ28" i="7"/>
  <c r="CR28" i="7"/>
  <c r="CS28" i="7"/>
  <c r="CT28" i="7"/>
  <c r="CU28" i="7"/>
  <c r="CV28" i="7"/>
  <c r="CW28" i="7"/>
  <c r="BY29" i="7"/>
  <c r="BZ29" i="7"/>
  <c r="CA29" i="7"/>
  <c r="CB29" i="7"/>
  <c r="CC29" i="7"/>
  <c r="CD29" i="7"/>
  <c r="CE29" i="7"/>
  <c r="CF29" i="7"/>
  <c r="CG29" i="7"/>
  <c r="CH29" i="7"/>
  <c r="CI29" i="7"/>
  <c r="CJ29" i="7"/>
  <c r="CK29" i="7"/>
  <c r="CL29" i="7"/>
  <c r="CM29" i="7"/>
  <c r="CN29" i="7"/>
  <c r="CO29" i="7"/>
  <c r="CP29" i="7"/>
  <c r="CQ29" i="7"/>
  <c r="CR29" i="7"/>
  <c r="CS29" i="7"/>
  <c r="CT29" i="7"/>
  <c r="CU29" i="7"/>
  <c r="CV29" i="7"/>
  <c r="CW29" i="7"/>
  <c r="BY30" i="7"/>
  <c r="BZ30" i="7"/>
  <c r="CA30" i="7"/>
  <c r="CB30" i="7"/>
  <c r="CC30" i="7"/>
  <c r="CD30" i="7"/>
  <c r="CE30" i="7"/>
  <c r="CF30" i="7"/>
  <c r="CG30" i="7"/>
  <c r="CH30" i="7"/>
  <c r="CI30" i="7"/>
  <c r="CJ30" i="7"/>
  <c r="CK30" i="7"/>
  <c r="CL30" i="7"/>
  <c r="CM30" i="7"/>
  <c r="CN30" i="7"/>
  <c r="CO30" i="7"/>
  <c r="CP30" i="7"/>
  <c r="CQ30" i="7"/>
  <c r="CR30" i="7"/>
  <c r="CS30" i="7"/>
  <c r="CT30" i="7"/>
  <c r="CU30" i="7"/>
  <c r="CV30" i="7"/>
  <c r="CW30" i="7"/>
  <c r="BY31" i="7"/>
  <c r="BZ31" i="7"/>
  <c r="CA31" i="7"/>
  <c r="CB31" i="7"/>
  <c r="CC31" i="7"/>
  <c r="CD31" i="7"/>
  <c r="CE31" i="7"/>
  <c r="CF31" i="7"/>
  <c r="CG31" i="7"/>
  <c r="CH31" i="7"/>
  <c r="CI31" i="7"/>
  <c r="CJ31" i="7"/>
  <c r="CK31" i="7"/>
  <c r="CL31" i="7"/>
  <c r="CM31" i="7"/>
  <c r="CN31" i="7"/>
  <c r="CO31" i="7"/>
  <c r="CP31" i="7"/>
  <c r="CQ31" i="7"/>
  <c r="CR31" i="7"/>
  <c r="CS31" i="7"/>
  <c r="CT31" i="7"/>
  <c r="CU31" i="7"/>
  <c r="CV31" i="7"/>
  <c r="CW31" i="7"/>
  <c r="BY32" i="7"/>
  <c r="BZ32" i="7"/>
  <c r="CA32" i="7"/>
  <c r="CB32" i="7"/>
  <c r="CC32" i="7"/>
  <c r="CD32" i="7"/>
  <c r="CE32" i="7"/>
  <c r="CF32" i="7"/>
  <c r="CG32" i="7"/>
  <c r="CH32" i="7"/>
  <c r="CI32" i="7"/>
  <c r="CJ32" i="7"/>
  <c r="CK32" i="7"/>
  <c r="CL32" i="7"/>
  <c r="CM32" i="7"/>
  <c r="CN32" i="7"/>
  <c r="CO32" i="7"/>
  <c r="CP32" i="7"/>
  <c r="CQ32" i="7"/>
  <c r="CR32" i="7"/>
  <c r="CS32" i="7"/>
  <c r="CT32" i="7"/>
  <c r="CU32" i="7"/>
  <c r="CV32" i="7"/>
  <c r="CW32" i="7"/>
  <c r="BY33" i="7"/>
  <c r="BZ33" i="7"/>
  <c r="CA33" i="7"/>
  <c r="CB33" i="7"/>
  <c r="CC33" i="7"/>
  <c r="CD33" i="7"/>
  <c r="CE33" i="7"/>
  <c r="CF33" i="7"/>
  <c r="CG33" i="7"/>
  <c r="CH33" i="7"/>
  <c r="CI33" i="7"/>
  <c r="CJ33" i="7"/>
  <c r="CK33" i="7"/>
  <c r="CL33" i="7"/>
  <c r="CM33" i="7"/>
  <c r="CN33" i="7"/>
  <c r="CO33" i="7"/>
  <c r="CP33" i="7"/>
  <c r="CQ33" i="7"/>
  <c r="CR33" i="7"/>
  <c r="CS33" i="7"/>
  <c r="CT33" i="7"/>
  <c r="CU33" i="7"/>
  <c r="CV33" i="7"/>
  <c r="CW33" i="7"/>
  <c r="BY34" i="7"/>
  <c r="BZ34" i="7"/>
  <c r="CA34" i="7"/>
  <c r="CB34" i="7"/>
  <c r="CC34" i="7"/>
  <c r="CD34" i="7"/>
  <c r="CE34" i="7"/>
  <c r="CF34" i="7"/>
  <c r="CG34" i="7"/>
  <c r="CH34" i="7"/>
  <c r="CI34" i="7"/>
  <c r="CJ34" i="7"/>
  <c r="CK34" i="7"/>
  <c r="CL34" i="7"/>
  <c r="CM34" i="7"/>
  <c r="CN34" i="7"/>
  <c r="CO34" i="7"/>
  <c r="CP34" i="7"/>
  <c r="CQ34" i="7"/>
  <c r="CR34" i="7"/>
  <c r="CS34" i="7"/>
  <c r="CT34" i="7"/>
  <c r="CU34" i="7"/>
  <c r="CV34" i="7"/>
  <c r="CW34" i="7"/>
  <c r="BY35" i="7"/>
  <c r="BZ35" i="7"/>
  <c r="CA35" i="7"/>
  <c r="CB35" i="7"/>
  <c r="CC35" i="7"/>
  <c r="CD35" i="7"/>
  <c r="CE35" i="7"/>
  <c r="CF35" i="7"/>
  <c r="CG35" i="7"/>
  <c r="CH35" i="7"/>
  <c r="CI35" i="7"/>
  <c r="CJ35" i="7"/>
  <c r="CK35" i="7"/>
  <c r="CL35" i="7"/>
  <c r="CM35" i="7"/>
  <c r="CN35" i="7"/>
  <c r="CO35" i="7"/>
  <c r="CP35" i="7"/>
  <c r="CQ35" i="7"/>
  <c r="CR35" i="7"/>
  <c r="CS35" i="7"/>
  <c r="CT35" i="7"/>
  <c r="CU35" i="7"/>
  <c r="CV35" i="7"/>
  <c r="CW35" i="7"/>
  <c r="BY36" i="7"/>
  <c r="BZ36" i="7"/>
  <c r="CA36" i="7"/>
  <c r="CB36" i="7"/>
  <c r="CC36" i="7"/>
  <c r="CD36" i="7"/>
  <c r="CE36" i="7"/>
  <c r="CF36" i="7"/>
  <c r="CG36" i="7"/>
  <c r="CH36" i="7"/>
  <c r="CI36" i="7"/>
  <c r="CJ36" i="7"/>
  <c r="CK36" i="7"/>
  <c r="CL36" i="7"/>
  <c r="CM36" i="7"/>
  <c r="CN36" i="7"/>
  <c r="CO36" i="7"/>
  <c r="CP36" i="7"/>
  <c r="CQ36" i="7"/>
  <c r="CR36" i="7"/>
  <c r="CS36" i="7"/>
  <c r="CT36" i="7"/>
  <c r="CU36" i="7"/>
  <c r="CV36" i="7"/>
  <c r="CW36" i="7"/>
  <c r="BY37" i="7"/>
  <c r="BZ37" i="7"/>
  <c r="CA37" i="7"/>
  <c r="CB37" i="7"/>
  <c r="CC37" i="7"/>
  <c r="CD37" i="7"/>
  <c r="CE37" i="7"/>
  <c r="CF37" i="7"/>
  <c r="CG37" i="7"/>
  <c r="CH37" i="7"/>
  <c r="CI37" i="7"/>
  <c r="CJ37" i="7"/>
  <c r="CK37" i="7"/>
  <c r="CL37" i="7"/>
  <c r="CM37" i="7"/>
  <c r="CN37" i="7"/>
  <c r="CO37" i="7"/>
  <c r="CP37" i="7"/>
  <c r="CQ37" i="7"/>
  <c r="CR37" i="7"/>
  <c r="CS37" i="7"/>
  <c r="CT37" i="7"/>
  <c r="CU37" i="7"/>
  <c r="CV37" i="7"/>
  <c r="CW37" i="7"/>
  <c r="BY38" i="7"/>
  <c r="BZ38" i="7"/>
  <c r="CA38" i="7"/>
  <c r="CB38" i="7"/>
  <c r="CC38" i="7"/>
  <c r="CD38" i="7"/>
  <c r="CE38" i="7"/>
  <c r="CF38" i="7"/>
  <c r="CG38" i="7"/>
  <c r="CH38" i="7"/>
  <c r="CI38" i="7"/>
  <c r="CJ38" i="7"/>
  <c r="CK38" i="7"/>
  <c r="CL38" i="7"/>
  <c r="CM38" i="7"/>
  <c r="CN38" i="7"/>
  <c r="CO38" i="7"/>
  <c r="CP38" i="7"/>
  <c r="CQ38" i="7"/>
  <c r="CR38" i="7"/>
  <c r="CS38" i="7"/>
  <c r="CT38" i="7"/>
  <c r="CU38" i="7"/>
  <c r="CV38" i="7"/>
  <c r="CW38" i="7"/>
  <c r="BY39" i="7"/>
  <c r="BZ39" i="7"/>
  <c r="CA39" i="7"/>
  <c r="CB39" i="7"/>
  <c r="CC39" i="7"/>
  <c r="CD39" i="7"/>
  <c r="CE39" i="7"/>
  <c r="CF39" i="7"/>
  <c r="CG39" i="7"/>
  <c r="CH39" i="7"/>
  <c r="CI39" i="7"/>
  <c r="CJ39" i="7"/>
  <c r="CK39" i="7"/>
  <c r="CL39" i="7"/>
  <c r="CM39" i="7"/>
  <c r="CN39" i="7"/>
  <c r="CO39" i="7"/>
  <c r="CP39" i="7"/>
  <c r="CQ39" i="7"/>
  <c r="CR39" i="7"/>
  <c r="CS39" i="7"/>
  <c r="CT39" i="7"/>
  <c r="CU39" i="7"/>
  <c r="CV39" i="7"/>
  <c r="CW39" i="7"/>
  <c r="BY40" i="7"/>
  <c r="BZ40" i="7"/>
  <c r="CA40" i="7"/>
  <c r="CB40" i="7"/>
  <c r="CC40" i="7"/>
  <c r="CD40" i="7"/>
  <c r="CE40" i="7"/>
  <c r="CF40" i="7"/>
  <c r="CG40" i="7"/>
  <c r="CH40" i="7"/>
  <c r="CI40" i="7"/>
  <c r="CJ40" i="7"/>
  <c r="CK40" i="7"/>
  <c r="CL40" i="7"/>
  <c r="CM40" i="7"/>
  <c r="CN40" i="7"/>
  <c r="CO40" i="7"/>
  <c r="CP40" i="7"/>
  <c r="CQ40" i="7"/>
  <c r="CR40" i="7"/>
  <c r="CS40" i="7"/>
  <c r="CT40" i="7"/>
  <c r="CU40" i="7"/>
  <c r="CV40" i="7"/>
  <c r="CW40" i="7"/>
  <c r="BY41" i="7"/>
  <c r="BZ41" i="7"/>
  <c r="CA41" i="7"/>
  <c r="CB41" i="7"/>
  <c r="CC41" i="7"/>
  <c r="CD41" i="7"/>
  <c r="CE41" i="7"/>
  <c r="CF41" i="7"/>
  <c r="CG41" i="7"/>
  <c r="CH41" i="7"/>
  <c r="CI41" i="7"/>
  <c r="CJ41" i="7"/>
  <c r="CK41" i="7"/>
  <c r="CL41" i="7"/>
  <c r="CM41" i="7"/>
  <c r="CN41" i="7"/>
  <c r="CO41" i="7"/>
  <c r="CP41" i="7"/>
  <c r="CQ41" i="7"/>
  <c r="CR41" i="7"/>
  <c r="CS41" i="7"/>
  <c r="CT41" i="7"/>
  <c r="CU41" i="7"/>
  <c r="CV41" i="7"/>
  <c r="CW41" i="7"/>
  <c r="BY42" i="7"/>
  <c r="BZ42" i="7"/>
  <c r="CA42" i="7"/>
  <c r="CB42" i="7"/>
  <c r="CC42" i="7"/>
  <c r="CD42" i="7"/>
  <c r="CE42" i="7"/>
  <c r="CF42" i="7"/>
  <c r="CG42" i="7"/>
  <c r="CH42" i="7"/>
  <c r="CI42" i="7"/>
  <c r="CJ42" i="7"/>
  <c r="CK42" i="7"/>
  <c r="CL42" i="7"/>
  <c r="CM42" i="7"/>
  <c r="CN42" i="7"/>
  <c r="CO42" i="7"/>
  <c r="CP42" i="7"/>
  <c r="CQ42" i="7"/>
  <c r="CR42" i="7"/>
  <c r="CS42" i="7"/>
  <c r="CT42" i="7"/>
  <c r="CU42" i="7"/>
  <c r="CV42" i="7"/>
  <c r="CW42" i="7"/>
  <c r="BY43" i="7"/>
  <c r="BZ43" i="7"/>
  <c r="CA43" i="7"/>
  <c r="CB43" i="7"/>
  <c r="CC43" i="7"/>
  <c r="CD43" i="7"/>
  <c r="CE43" i="7"/>
  <c r="CF43" i="7"/>
  <c r="CG43" i="7"/>
  <c r="CH43" i="7"/>
  <c r="CI43" i="7"/>
  <c r="CJ43" i="7"/>
  <c r="CK43" i="7"/>
  <c r="CL43" i="7"/>
  <c r="CM43" i="7"/>
  <c r="CN43" i="7"/>
  <c r="CO43" i="7"/>
  <c r="CP43" i="7"/>
  <c r="CQ43" i="7"/>
  <c r="CR43" i="7"/>
  <c r="CS43" i="7"/>
  <c r="CT43" i="7"/>
  <c r="CU43" i="7"/>
  <c r="CV43" i="7"/>
  <c r="CW43" i="7"/>
  <c r="BY44" i="7"/>
  <c r="BZ44" i="7"/>
  <c r="CA44" i="7"/>
  <c r="CB44" i="7"/>
  <c r="CC44" i="7"/>
  <c r="CD44" i="7"/>
  <c r="CE44" i="7"/>
  <c r="CF44" i="7"/>
  <c r="CG44" i="7"/>
  <c r="CH44" i="7"/>
  <c r="CI44" i="7"/>
  <c r="CJ44" i="7"/>
  <c r="CK44" i="7"/>
  <c r="CL44" i="7"/>
  <c r="CM44" i="7"/>
  <c r="CN44" i="7"/>
  <c r="CO44" i="7"/>
  <c r="CP44" i="7"/>
  <c r="CQ44" i="7"/>
  <c r="CR44" i="7"/>
  <c r="CS44" i="7"/>
  <c r="CT44" i="7"/>
  <c r="CU44" i="7"/>
  <c r="CV44" i="7"/>
  <c r="CW44" i="7"/>
  <c r="BY45" i="7"/>
  <c r="BZ45" i="7"/>
  <c r="CA45" i="7"/>
  <c r="CB45" i="7"/>
  <c r="CC45" i="7"/>
  <c r="CD45" i="7"/>
  <c r="CE45" i="7"/>
  <c r="CF45" i="7"/>
  <c r="CG45" i="7"/>
  <c r="CH45" i="7"/>
  <c r="CI45" i="7"/>
  <c r="CJ45" i="7"/>
  <c r="CK45" i="7"/>
  <c r="CL45" i="7"/>
  <c r="CM45" i="7"/>
  <c r="CN45" i="7"/>
  <c r="CO45" i="7"/>
  <c r="CP45" i="7"/>
  <c r="CQ45" i="7"/>
  <c r="CR45" i="7"/>
  <c r="CS45" i="7"/>
  <c r="CT45" i="7"/>
  <c r="CU45" i="7"/>
  <c r="CV45" i="7"/>
  <c r="CW45" i="7"/>
  <c r="BY46" i="7"/>
  <c r="BZ46" i="7"/>
  <c r="CA46" i="7"/>
  <c r="CB46" i="7"/>
  <c r="CC46" i="7"/>
  <c r="CD46" i="7"/>
  <c r="CE46" i="7"/>
  <c r="CF46" i="7"/>
  <c r="CG46" i="7"/>
  <c r="CH46" i="7"/>
  <c r="CI46" i="7"/>
  <c r="CJ46" i="7"/>
  <c r="CK46" i="7"/>
  <c r="CL46" i="7"/>
  <c r="CM46" i="7"/>
  <c r="CN46" i="7"/>
  <c r="CO46" i="7"/>
  <c r="CP46" i="7"/>
  <c r="CQ46" i="7"/>
  <c r="CR46" i="7"/>
  <c r="CS46" i="7"/>
  <c r="CT46" i="7"/>
  <c r="CU46" i="7"/>
  <c r="CV46" i="7"/>
  <c r="CW46" i="7"/>
  <c r="BY47" i="7"/>
  <c r="BZ47" i="7"/>
  <c r="CA47" i="7"/>
  <c r="CB47" i="7"/>
  <c r="CC47" i="7"/>
  <c r="CD47" i="7"/>
  <c r="CE47" i="7"/>
  <c r="CF47" i="7"/>
  <c r="CG47" i="7"/>
  <c r="CH47" i="7"/>
  <c r="CI47" i="7"/>
  <c r="CJ47" i="7"/>
  <c r="CK47" i="7"/>
  <c r="CL47" i="7"/>
  <c r="CM47" i="7"/>
  <c r="CN47" i="7"/>
  <c r="CO47" i="7"/>
  <c r="CP47" i="7"/>
  <c r="CQ47" i="7"/>
  <c r="CR47" i="7"/>
  <c r="CS47" i="7"/>
  <c r="CT47" i="7"/>
  <c r="CU47" i="7"/>
  <c r="CV47" i="7"/>
  <c r="CW47" i="7"/>
  <c r="BY48" i="7"/>
  <c r="BZ48" i="7"/>
  <c r="CA48" i="7"/>
  <c r="CB48" i="7"/>
  <c r="CC48" i="7"/>
  <c r="CD48" i="7"/>
  <c r="CE48" i="7"/>
  <c r="CF48" i="7"/>
  <c r="CG48" i="7"/>
  <c r="CH48" i="7"/>
  <c r="CI48" i="7"/>
  <c r="CJ48" i="7"/>
  <c r="CK48" i="7"/>
  <c r="CL48" i="7"/>
  <c r="CM48" i="7"/>
  <c r="CN48" i="7"/>
  <c r="CO48" i="7"/>
  <c r="CP48" i="7"/>
  <c r="CQ48" i="7"/>
  <c r="CR48" i="7"/>
  <c r="CS48" i="7"/>
  <c r="CT48" i="7"/>
  <c r="CU48" i="7"/>
  <c r="CV48" i="7"/>
  <c r="CW48" i="7"/>
  <c r="BY49" i="7"/>
  <c r="BZ49" i="7"/>
  <c r="CA49" i="7"/>
  <c r="CB49" i="7"/>
  <c r="CC49" i="7"/>
  <c r="CD49" i="7"/>
  <c r="CE49" i="7"/>
  <c r="CF49" i="7"/>
  <c r="CG49" i="7"/>
  <c r="CH49" i="7"/>
  <c r="CI49" i="7"/>
  <c r="CJ49" i="7"/>
  <c r="CK49" i="7"/>
  <c r="CL49" i="7"/>
  <c r="CM49" i="7"/>
  <c r="CN49" i="7"/>
  <c r="CO49" i="7"/>
  <c r="CP49" i="7"/>
  <c r="CQ49" i="7"/>
  <c r="CR49" i="7"/>
  <c r="CS49" i="7"/>
  <c r="CT49" i="7"/>
  <c r="CU49" i="7"/>
  <c r="CV49" i="7"/>
  <c r="CW49" i="7"/>
  <c r="BY50" i="7"/>
  <c r="BZ50" i="7"/>
  <c r="CA50" i="7"/>
  <c r="CB50" i="7"/>
  <c r="CC50" i="7"/>
  <c r="CD50" i="7"/>
  <c r="CE50" i="7"/>
  <c r="CF50" i="7"/>
  <c r="CG50" i="7"/>
  <c r="CH50" i="7"/>
  <c r="CI50" i="7"/>
  <c r="CJ50" i="7"/>
  <c r="CK50" i="7"/>
  <c r="CL50" i="7"/>
  <c r="CM50" i="7"/>
  <c r="CN50" i="7"/>
  <c r="CO50" i="7"/>
  <c r="CP50" i="7"/>
  <c r="CQ50" i="7"/>
  <c r="CR50" i="7"/>
  <c r="CS50" i="7"/>
  <c r="CT50" i="7"/>
  <c r="CU50" i="7"/>
  <c r="CV50" i="7"/>
  <c r="CW50" i="7"/>
  <c r="BY51" i="7"/>
  <c r="BZ51" i="7"/>
  <c r="CA51" i="7"/>
  <c r="CB51" i="7"/>
  <c r="CC51" i="7"/>
  <c r="CD51" i="7"/>
  <c r="CE51" i="7"/>
  <c r="CF51" i="7"/>
  <c r="CG51" i="7"/>
  <c r="CH51" i="7"/>
  <c r="CI51" i="7"/>
  <c r="CJ51" i="7"/>
  <c r="CK51" i="7"/>
  <c r="CL51" i="7"/>
  <c r="CM51" i="7"/>
  <c r="CN51" i="7"/>
  <c r="CO51" i="7"/>
  <c r="CP51" i="7"/>
  <c r="CQ51" i="7"/>
  <c r="CR51" i="7"/>
  <c r="CS51" i="7"/>
  <c r="CT51" i="7"/>
  <c r="CU51" i="7"/>
  <c r="CV51" i="7"/>
  <c r="CW51" i="7"/>
  <c r="BY52" i="7"/>
  <c r="BZ52" i="7"/>
  <c r="CA52" i="7"/>
  <c r="CB52" i="7"/>
  <c r="CC52" i="7"/>
  <c r="CD52" i="7"/>
  <c r="CE52" i="7"/>
  <c r="CF52" i="7"/>
  <c r="CG52" i="7"/>
  <c r="CH52" i="7"/>
  <c r="CI52" i="7"/>
  <c r="CJ52" i="7"/>
  <c r="CK52" i="7"/>
  <c r="CL52" i="7"/>
  <c r="CM52" i="7"/>
  <c r="CN52" i="7"/>
  <c r="CO52" i="7"/>
  <c r="CP52" i="7"/>
  <c r="CQ52" i="7"/>
  <c r="CR52" i="7"/>
  <c r="CS52" i="7"/>
  <c r="CT52" i="7"/>
  <c r="CU52" i="7"/>
  <c r="CV52" i="7"/>
  <c r="CW52" i="7"/>
  <c r="BY53" i="7"/>
  <c r="BZ53" i="7"/>
  <c r="CA53" i="7"/>
  <c r="CB53" i="7"/>
  <c r="CC53" i="7"/>
  <c r="CD53" i="7"/>
  <c r="CE53" i="7"/>
  <c r="CF53" i="7"/>
  <c r="CG53" i="7"/>
  <c r="CH53" i="7"/>
  <c r="CI53" i="7"/>
  <c r="CJ53" i="7"/>
  <c r="CK53" i="7"/>
  <c r="CL53" i="7"/>
  <c r="CM53" i="7"/>
  <c r="CN53" i="7"/>
  <c r="CO53" i="7"/>
  <c r="CP53" i="7"/>
  <c r="CQ53" i="7"/>
  <c r="CR53" i="7"/>
  <c r="CS53" i="7"/>
  <c r="CT53" i="7"/>
  <c r="CU53" i="7"/>
  <c r="CV53" i="7"/>
  <c r="CW53" i="7"/>
  <c r="BY54" i="7"/>
  <c r="BZ54" i="7"/>
  <c r="CA54" i="7"/>
  <c r="CB54" i="7"/>
  <c r="CC54" i="7"/>
  <c r="CD54" i="7"/>
  <c r="CE54" i="7"/>
  <c r="CF54" i="7"/>
  <c r="CG54" i="7"/>
  <c r="CH54" i="7"/>
  <c r="CI54" i="7"/>
  <c r="CJ54" i="7"/>
  <c r="CK54" i="7"/>
  <c r="CL54" i="7"/>
  <c r="CM54" i="7"/>
  <c r="CN54" i="7"/>
  <c r="CO54" i="7"/>
  <c r="CP54" i="7"/>
  <c r="CQ54" i="7"/>
  <c r="CR54" i="7"/>
  <c r="CS54" i="7"/>
  <c r="CT54" i="7"/>
  <c r="CU54" i="7"/>
  <c r="CV54" i="7"/>
  <c r="CW54" i="7"/>
  <c r="BY55" i="7"/>
  <c r="BZ55" i="7"/>
  <c r="CA55" i="7"/>
  <c r="CB55" i="7"/>
  <c r="CC55" i="7"/>
  <c r="CD55" i="7"/>
  <c r="CE55" i="7"/>
  <c r="CF55" i="7"/>
  <c r="CG55" i="7"/>
  <c r="CH55" i="7"/>
  <c r="CI55" i="7"/>
  <c r="CJ55" i="7"/>
  <c r="CK55" i="7"/>
  <c r="CL55" i="7"/>
  <c r="CM55" i="7"/>
  <c r="CN55" i="7"/>
  <c r="CO55" i="7"/>
  <c r="CP55" i="7"/>
  <c r="CQ55" i="7"/>
  <c r="CR55" i="7"/>
  <c r="CS55" i="7"/>
  <c r="CT55" i="7"/>
  <c r="CU55" i="7"/>
  <c r="CV55" i="7"/>
  <c r="CW55" i="7"/>
  <c r="BY56" i="7"/>
  <c r="BZ56" i="7"/>
  <c r="CA56" i="7"/>
  <c r="CB56" i="7"/>
  <c r="CC56" i="7"/>
  <c r="CD56" i="7"/>
  <c r="CE56" i="7"/>
  <c r="CF56" i="7"/>
  <c r="CG56" i="7"/>
  <c r="CH56" i="7"/>
  <c r="CI56" i="7"/>
  <c r="CJ56" i="7"/>
  <c r="CK56" i="7"/>
  <c r="CL56" i="7"/>
  <c r="CM56" i="7"/>
  <c r="CN56" i="7"/>
  <c r="CO56" i="7"/>
  <c r="CP56" i="7"/>
  <c r="CQ56" i="7"/>
  <c r="CR56" i="7"/>
  <c r="CS56" i="7"/>
  <c r="CT56" i="7"/>
  <c r="CU56" i="7"/>
  <c r="CV56" i="7"/>
  <c r="CW56" i="7"/>
  <c r="BY57" i="7"/>
  <c r="BZ57" i="7"/>
  <c r="CA57" i="7"/>
  <c r="CB57" i="7"/>
  <c r="CC57" i="7"/>
  <c r="CD57" i="7"/>
  <c r="CE57" i="7"/>
  <c r="CF57" i="7"/>
  <c r="CG57" i="7"/>
  <c r="CH57" i="7"/>
  <c r="CI57" i="7"/>
  <c r="CJ57" i="7"/>
  <c r="CK57" i="7"/>
  <c r="CL57" i="7"/>
  <c r="CM57" i="7"/>
  <c r="CN57" i="7"/>
  <c r="CO57" i="7"/>
  <c r="CP57" i="7"/>
  <c r="CQ57" i="7"/>
  <c r="CR57" i="7"/>
  <c r="CS57" i="7"/>
  <c r="CT57" i="7"/>
  <c r="CU57" i="7"/>
  <c r="CV57" i="7"/>
  <c r="CW57" i="7"/>
  <c r="BY58" i="7"/>
  <c r="BZ58" i="7"/>
  <c r="CA58" i="7"/>
  <c r="CB58" i="7"/>
  <c r="CC58" i="7"/>
  <c r="CD58" i="7"/>
  <c r="CE58" i="7"/>
  <c r="CF58" i="7"/>
  <c r="CG58" i="7"/>
  <c r="CH58" i="7"/>
  <c r="CI58" i="7"/>
  <c r="CJ58" i="7"/>
  <c r="CK58" i="7"/>
  <c r="CL58" i="7"/>
  <c r="CM58" i="7"/>
  <c r="CN58" i="7"/>
  <c r="CO58" i="7"/>
  <c r="CP58" i="7"/>
  <c r="CQ58" i="7"/>
  <c r="CR58" i="7"/>
  <c r="CS58" i="7"/>
  <c r="CT58" i="7"/>
  <c r="CU58" i="7"/>
  <c r="CV58" i="7"/>
  <c r="CW58" i="7"/>
  <c r="BY59" i="7"/>
  <c r="BZ59" i="7"/>
  <c r="CA59" i="7"/>
  <c r="CB59" i="7"/>
  <c r="CC59" i="7"/>
  <c r="CD59" i="7"/>
  <c r="CE59" i="7"/>
  <c r="CF59" i="7"/>
  <c r="CG59" i="7"/>
  <c r="CH59" i="7"/>
  <c r="CI59" i="7"/>
  <c r="CJ59" i="7"/>
  <c r="CK59" i="7"/>
  <c r="CL59" i="7"/>
  <c r="CM59" i="7"/>
  <c r="CN59" i="7"/>
  <c r="CO59" i="7"/>
  <c r="CP59" i="7"/>
  <c r="CQ59" i="7"/>
  <c r="CR59" i="7"/>
  <c r="CS59" i="7"/>
  <c r="CT59" i="7"/>
  <c r="CU59" i="7"/>
  <c r="CV59" i="7"/>
  <c r="CW59" i="7"/>
  <c r="BY60" i="7"/>
  <c r="BZ60" i="7"/>
  <c r="CA60" i="7"/>
  <c r="CB60" i="7"/>
  <c r="CC60" i="7"/>
  <c r="CD60" i="7"/>
  <c r="CE60" i="7"/>
  <c r="CF60" i="7"/>
  <c r="CG60" i="7"/>
  <c r="CH60" i="7"/>
  <c r="CI60" i="7"/>
  <c r="CJ60" i="7"/>
  <c r="CK60" i="7"/>
  <c r="CL60" i="7"/>
  <c r="CM60" i="7"/>
  <c r="CN60" i="7"/>
  <c r="CO60" i="7"/>
  <c r="CP60" i="7"/>
  <c r="CQ60" i="7"/>
  <c r="CR60" i="7"/>
  <c r="CS60" i="7"/>
  <c r="CT60" i="7"/>
  <c r="CU60" i="7"/>
  <c r="CV60" i="7"/>
  <c r="CW60" i="7"/>
  <c r="BY61" i="7"/>
  <c r="BZ61" i="7"/>
  <c r="CA61" i="7"/>
  <c r="CB61" i="7"/>
  <c r="CC61" i="7"/>
  <c r="CD61" i="7"/>
  <c r="CE61" i="7"/>
  <c r="CF61" i="7"/>
  <c r="CG61" i="7"/>
  <c r="CH61" i="7"/>
  <c r="CI61" i="7"/>
  <c r="CJ61" i="7"/>
  <c r="CK61" i="7"/>
  <c r="CL61" i="7"/>
  <c r="CM61" i="7"/>
  <c r="CN61" i="7"/>
  <c r="CO61" i="7"/>
  <c r="CP61" i="7"/>
  <c r="CQ61" i="7"/>
  <c r="CR61" i="7"/>
  <c r="CS61" i="7"/>
  <c r="CT61" i="7"/>
  <c r="CU61" i="7"/>
  <c r="CV61" i="7"/>
  <c r="CW61" i="7"/>
  <c r="BY62" i="7"/>
  <c r="BZ62" i="7"/>
  <c r="CA62" i="7"/>
  <c r="CB62" i="7"/>
  <c r="CC62" i="7"/>
  <c r="CD62" i="7"/>
  <c r="CE62" i="7"/>
  <c r="CF62" i="7"/>
  <c r="CG62" i="7"/>
  <c r="CH62" i="7"/>
  <c r="CI62" i="7"/>
  <c r="CJ62" i="7"/>
  <c r="CK62" i="7"/>
  <c r="CL62" i="7"/>
  <c r="CM62" i="7"/>
  <c r="CN62" i="7"/>
  <c r="CO62" i="7"/>
  <c r="CP62" i="7"/>
  <c r="CQ62" i="7"/>
  <c r="CR62" i="7"/>
  <c r="CS62" i="7"/>
  <c r="CT62" i="7"/>
  <c r="CU62" i="7"/>
  <c r="CV62" i="7"/>
  <c r="CW62" i="7"/>
  <c r="BY63" i="7"/>
  <c r="BZ63" i="7"/>
  <c r="CA63" i="7"/>
  <c r="CB63" i="7"/>
  <c r="CC63" i="7"/>
  <c r="CD63" i="7"/>
  <c r="CE63" i="7"/>
  <c r="CF63" i="7"/>
  <c r="CG63" i="7"/>
  <c r="CH63" i="7"/>
  <c r="CI63" i="7"/>
  <c r="CJ63" i="7"/>
  <c r="CK63" i="7"/>
  <c r="CL63" i="7"/>
  <c r="CM63" i="7"/>
  <c r="CN63" i="7"/>
  <c r="CO63" i="7"/>
  <c r="CP63" i="7"/>
  <c r="CQ63" i="7"/>
  <c r="CR63" i="7"/>
  <c r="CS63" i="7"/>
  <c r="CT63" i="7"/>
  <c r="CU63" i="7"/>
  <c r="CV63" i="7"/>
  <c r="CW63" i="7"/>
  <c r="BY64" i="7"/>
  <c r="BZ64" i="7"/>
  <c r="CA64" i="7"/>
  <c r="CB64" i="7"/>
  <c r="CC64" i="7"/>
  <c r="CD64" i="7"/>
  <c r="CE64" i="7"/>
  <c r="CF64" i="7"/>
  <c r="CG64" i="7"/>
  <c r="CH64" i="7"/>
  <c r="CI64" i="7"/>
  <c r="CJ64" i="7"/>
  <c r="CK64" i="7"/>
  <c r="CL64" i="7"/>
  <c r="CM64" i="7"/>
  <c r="CN64" i="7"/>
  <c r="CO64" i="7"/>
  <c r="CP64" i="7"/>
  <c r="CQ64" i="7"/>
  <c r="CR64" i="7"/>
  <c r="CS64" i="7"/>
  <c r="CT64" i="7"/>
  <c r="CU64" i="7"/>
  <c r="CV64" i="7"/>
  <c r="CW64" i="7"/>
  <c r="BY65" i="7"/>
  <c r="BZ65" i="7"/>
  <c r="CA65" i="7"/>
  <c r="CB65" i="7"/>
  <c r="CC65" i="7"/>
  <c r="CD65" i="7"/>
  <c r="CE65" i="7"/>
  <c r="CF65" i="7"/>
  <c r="CG65" i="7"/>
  <c r="CH65" i="7"/>
  <c r="CI65" i="7"/>
  <c r="CJ65" i="7"/>
  <c r="CK65" i="7"/>
  <c r="CL65" i="7"/>
  <c r="CM65" i="7"/>
  <c r="CN65" i="7"/>
  <c r="CO65" i="7"/>
  <c r="CP65" i="7"/>
  <c r="CQ65" i="7"/>
  <c r="CR65" i="7"/>
  <c r="CS65" i="7"/>
  <c r="CT65" i="7"/>
  <c r="CU65" i="7"/>
  <c r="CV65" i="7"/>
  <c r="CW65" i="7"/>
  <c r="BY66" i="7"/>
  <c r="BZ66" i="7"/>
  <c r="CA66" i="7"/>
  <c r="CB66" i="7"/>
  <c r="CC66" i="7"/>
  <c r="CD66" i="7"/>
  <c r="CE66" i="7"/>
  <c r="CF66" i="7"/>
  <c r="CG66" i="7"/>
  <c r="CH66" i="7"/>
  <c r="CI66" i="7"/>
  <c r="CJ66" i="7"/>
  <c r="CK66" i="7"/>
  <c r="CL66" i="7"/>
  <c r="CM66" i="7"/>
  <c r="CN66" i="7"/>
  <c r="CO66" i="7"/>
  <c r="CP66" i="7"/>
  <c r="CQ66" i="7"/>
  <c r="CR66" i="7"/>
  <c r="CS66" i="7"/>
  <c r="CT66" i="7"/>
  <c r="CU66" i="7"/>
  <c r="CV66" i="7"/>
  <c r="CW66" i="7"/>
  <c r="BY67" i="7"/>
  <c r="BZ67" i="7"/>
  <c r="CA67" i="7"/>
  <c r="CB67" i="7"/>
  <c r="CC67" i="7"/>
  <c r="CD67" i="7"/>
  <c r="CE67" i="7"/>
  <c r="CF67" i="7"/>
  <c r="CG67" i="7"/>
  <c r="CH67" i="7"/>
  <c r="CI67" i="7"/>
  <c r="CJ67" i="7"/>
  <c r="CK67" i="7"/>
  <c r="CL67" i="7"/>
  <c r="CM67" i="7"/>
  <c r="CN67" i="7"/>
  <c r="CO67" i="7"/>
  <c r="CP67" i="7"/>
  <c r="CQ67" i="7"/>
  <c r="CR67" i="7"/>
  <c r="CS67" i="7"/>
  <c r="CT67" i="7"/>
  <c r="CU67" i="7"/>
  <c r="CV67" i="7"/>
  <c r="CW67" i="7"/>
  <c r="BY68" i="7"/>
  <c r="BZ68" i="7"/>
  <c r="CA68" i="7"/>
  <c r="CB68" i="7"/>
  <c r="CC68" i="7"/>
  <c r="CD68" i="7"/>
  <c r="CE68" i="7"/>
  <c r="CF68" i="7"/>
  <c r="CG68" i="7"/>
  <c r="CH68" i="7"/>
  <c r="CI68" i="7"/>
  <c r="CJ68" i="7"/>
  <c r="CK68" i="7"/>
  <c r="CL68" i="7"/>
  <c r="CM68" i="7"/>
  <c r="CN68" i="7"/>
  <c r="CO68" i="7"/>
  <c r="CP68" i="7"/>
  <c r="CQ68" i="7"/>
  <c r="CR68" i="7"/>
  <c r="CS68" i="7"/>
  <c r="CT68" i="7"/>
  <c r="CU68" i="7"/>
  <c r="CV68" i="7"/>
  <c r="CW68" i="7"/>
  <c r="BY69" i="7"/>
  <c r="BZ69" i="7"/>
  <c r="CA69" i="7"/>
  <c r="CB69" i="7"/>
  <c r="CC69" i="7"/>
  <c r="CD69" i="7"/>
  <c r="CE69" i="7"/>
  <c r="CF69" i="7"/>
  <c r="CG69" i="7"/>
  <c r="CH69" i="7"/>
  <c r="CI69" i="7"/>
  <c r="CJ69" i="7"/>
  <c r="CK69" i="7"/>
  <c r="CL69" i="7"/>
  <c r="CM69" i="7"/>
  <c r="CN69" i="7"/>
  <c r="CO69" i="7"/>
  <c r="CP69" i="7"/>
  <c r="CQ69" i="7"/>
  <c r="CR69" i="7"/>
  <c r="CS69" i="7"/>
  <c r="CT69" i="7"/>
  <c r="CU69" i="7"/>
  <c r="CV69" i="7"/>
  <c r="CW69" i="7"/>
  <c r="BY70" i="7"/>
  <c r="BZ70" i="7"/>
  <c r="CA70" i="7"/>
  <c r="CB70" i="7"/>
  <c r="CC70" i="7"/>
  <c r="CD70" i="7"/>
  <c r="CE70" i="7"/>
  <c r="CF70" i="7"/>
  <c r="CG70" i="7"/>
  <c r="CH70" i="7"/>
  <c r="CI70" i="7"/>
  <c r="CJ70" i="7"/>
  <c r="CK70" i="7"/>
  <c r="CL70" i="7"/>
  <c r="CM70" i="7"/>
  <c r="CN70" i="7"/>
  <c r="CO70" i="7"/>
  <c r="CP70" i="7"/>
  <c r="CQ70" i="7"/>
  <c r="CR70" i="7"/>
  <c r="CS70" i="7"/>
  <c r="CT70" i="7"/>
  <c r="CU70" i="7"/>
  <c r="CV70" i="7"/>
  <c r="CW70" i="7"/>
  <c r="BY71" i="7"/>
  <c r="BZ71" i="7"/>
  <c r="CA71" i="7"/>
  <c r="CB71" i="7"/>
  <c r="CC71" i="7"/>
  <c r="CD71" i="7"/>
  <c r="CE71" i="7"/>
  <c r="CF71" i="7"/>
  <c r="CG71" i="7"/>
  <c r="CH71" i="7"/>
  <c r="CI71" i="7"/>
  <c r="CJ71" i="7"/>
  <c r="CK71" i="7"/>
  <c r="CL71" i="7"/>
  <c r="CM71" i="7"/>
  <c r="CN71" i="7"/>
  <c r="CO71" i="7"/>
  <c r="CP71" i="7"/>
  <c r="CQ71" i="7"/>
  <c r="CR71" i="7"/>
  <c r="CS71" i="7"/>
  <c r="CT71" i="7"/>
  <c r="CU71" i="7"/>
  <c r="CV71" i="7"/>
  <c r="CW71" i="7"/>
  <c r="BY72" i="7"/>
  <c r="BZ72" i="7"/>
  <c r="CA72" i="7"/>
  <c r="CB72" i="7"/>
  <c r="CC72" i="7"/>
  <c r="CD72" i="7"/>
  <c r="CE72" i="7"/>
  <c r="CF72" i="7"/>
  <c r="CG72" i="7"/>
  <c r="CH72" i="7"/>
  <c r="CI72" i="7"/>
  <c r="CJ72" i="7"/>
  <c r="CK72" i="7"/>
  <c r="CL72" i="7"/>
  <c r="CM72" i="7"/>
  <c r="CN72" i="7"/>
  <c r="CO72" i="7"/>
  <c r="CP72" i="7"/>
  <c r="CQ72" i="7"/>
  <c r="CR72" i="7"/>
  <c r="CS72" i="7"/>
  <c r="CT72" i="7"/>
  <c r="CU72" i="7"/>
  <c r="CV72" i="7"/>
  <c r="CW72" i="7"/>
  <c r="BY73" i="7"/>
  <c r="BZ73" i="7"/>
  <c r="CA73" i="7"/>
  <c r="CB73" i="7"/>
  <c r="CC73" i="7"/>
  <c r="CD73" i="7"/>
  <c r="CE73" i="7"/>
  <c r="CF73" i="7"/>
  <c r="CG73" i="7"/>
  <c r="CH73" i="7"/>
  <c r="CI73" i="7"/>
  <c r="CJ73" i="7"/>
  <c r="CK73" i="7"/>
  <c r="CL73" i="7"/>
  <c r="CM73" i="7"/>
  <c r="CN73" i="7"/>
  <c r="CO73" i="7"/>
  <c r="CP73" i="7"/>
  <c r="CQ73" i="7"/>
  <c r="CR73" i="7"/>
  <c r="CS73" i="7"/>
  <c r="CT73" i="7"/>
  <c r="CU73" i="7"/>
  <c r="CV73" i="7"/>
  <c r="CW73" i="7"/>
  <c r="BY74" i="7"/>
  <c r="BZ74" i="7"/>
  <c r="CA74" i="7"/>
  <c r="CB74" i="7"/>
  <c r="CC74" i="7"/>
  <c r="CD74" i="7"/>
  <c r="CE74" i="7"/>
  <c r="CF74" i="7"/>
  <c r="CG74" i="7"/>
  <c r="CH74" i="7"/>
  <c r="CI74" i="7"/>
  <c r="CJ74" i="7"/>
  <c r="CK74" i="7"/>
  <c r="CL74" i="7"/>
  <c r="CM74" i="7"/>
  <c r="CN74" i="7"/>
  <c r="CO74" i="7"/>
  <c r="CP74" i="7"/>
  <c r="CQ74" i="7"/>
  <c r="CR74" i="7"/>
  <c r="CS74" i="7"/>
  <c r="CT74" i="7"/>
  <c r="CU74" i="7"/>
  <c r="CV74" i="7"/>
  <c r="CW74" i="7"/>
  <c r="BY75" i="7"/>
  <c r="BZ75" i="7"/>
  <c r="CA75" i="7"/>
  <c r="CB75" i="7"/>
  <c r="CC75" i="7"/>
  <c r="CD75" i="7"/>
  <c r="CE75" i="7"/>
  <c r="CF75" i="7"/>
  <c r="CG75" i="7"/>
  <c r="CH75" i="7"/>
  <c r="CI75" i="7"/>
  <c r="CJ75" i="7"/>
  <c r="CK75" i="7"/>
  <c r="CL75" i="7"/>
  <c r="CM75" i="7"/>
  <c r="CN75" i="7"/>
  <c r="CO75" i="7"/>
  <c r="CP75" i="7"/>
  <c r="CQ75" i="7"/>
  <c r="CR75" i="7"/>
  <c r="CS75" i="7"/>
  <c r="CT75" i="7"/>
  <c r="CU75" i="7"/>
  <c r="CV75" i="7"/>
  <c r="CW75" i="7"/>
  <c r="BY76" i="7"/>
  <c r="BZ76" i="7"/>
  <c r="CA76" i="7"/>
  <c r="CB76" i="7"/>
  <c r="CC76" i="7"/>
  <c r="CD76" i="7"/>
  <c r="CE76" i="7"/>
  <c r="CF76" i="7"/>
  <c r="CG76" i="7"/>
  <c r="CH76" i="7"/>
  <c r="CI76" i="7"/>
  <c r="CJ76" i="7"/>
  <c r="CK76" i="7"/>
  <c r="CL76" i="7"/>
  <c r="CM76" i="7"/>
  <c r="CN76" i="7"/>
  <c r="CO76" i="7"/>
  <c r="CP76" i="7"/>
  <c r="CQ76" i="7"/>
  <c r="CR76" i="7"/>
  <c r="CS76" i="7"/>
  <c r="CT76" i="7"/>
  <c r="CU76" i="7"/>
  <c r="CV76" i="7"/>
  <c r="CW76" i="7"/>
  <c r="BY77" i="7"/>
  <c r="BZ77" i="7"/>
  <c r="CA77" i="7"/>
  <c r="CB77" i="7"/>
  <c r="CC77" i="7"/>
  <c r="CD77" i="7"/>
  <c r="CE77" i="7"/>
  <c r="CF77" i="7"/>
  <c r="CG77" i="7"/>
  <c r="CH77" i="7"/>
  <c r="CI77" i="7"/>
  <c r="CJ77" i="7"/>
  <c r="CK77" i="7"/>
  <c r="CL77" i="7"/>
  <c r="CM77" i="7"/>
  <c r="CN77" i="7"/>
  <c r="CO77" i="7"/>
  <c r="CP77" i="7"/>
  <c r="CQ77" i="7"/>
  <c r="CR77" i="7"/>
  <c r="CS77" i="7"/>
  <c r="CT77" i="7"/>
  <c r="CU77" i="7"/>
  <c r="CV77" i="7"/>
  <c r="CW77" i="7"/>
  <c r="BY78" i="7"/>
  <c r="BZ78" i="7"/>
  <c r="CA78" i="7"/>
  <c r="CB78" i="7"/>
  <c r="CC78" i="7"/>
  <c r="CD78" i="7"/>
  <c r="CE78" i="7"/>
  <c r="CF78" i="7"/>
  <c r="CG78" i="7"/>
  <c r="CH78" i="7"/>
  <c r="CI78" i="7"/>
  <c r="CJ78" i="7"/>
  <c r="CK78" i="7"/>
  <c r="CL78" i="7"/>
  <c r="CM78" i="7"/>
  <c r="CN78" i="7"/>
  <c r="CO78" i="7"/>
  <c r="CP78" i="7"/>
  <c r="CQ78" i="7"/>
  <c r="CR78" i="7"/>
  <c r="CS78" i="7"/>
  <c r="CT78" i="7"/>
  <c r="CU78" i="7"/>
  <c r="CV78" i="7"/>
  <c r="CW78" i="7"/>
  <c r="BY79" i="7"/>
  <c r="BZ79" i="7"/>
  <c r="CA79" i="7"/>
  <c r="CB79" i="7"/>
  <c r="CC79" i="7"/>
  <c r="CD79" i="7"/>
  <c r="CE79" i="7"/>
  <c r="CF79" i="7"/>
  <c r="CG79" i="7"/>
  <c r="CH79" i="7"/>
  <c r="CI79" i="7"/>
  <c r="CJ79" i="7"/>
  <c r="CK79" i="7"/>
  <c r="CL79" i="7"/>
  <c r="CM79" i="7"/>
  <c r="CN79" i="7"/>
  <c r="CO79" i="7"/>
  <c r="CP79" i="7"/>
  <c r="CQ79" i="7"/>
  <c r="CR79" i="7"/>
  <c r="CS79" i="7"/>
  <c r="CT79" i="7"/>
  <c r="CU79" i="7"/>
  <c r="CV79" i="7"/>
  <c r="CW79" i="7"/>
  <c r="BY80" i="7"/>
  <c r="BZ80" i="7"/>
  <c r="CA80" i="7"/>
  <c r="CB80" i="7"/>
  <c r="CC80" i="7"/>
  <c r="CD80" i="7"/>
  <c r="CE80" i="7"/>
  <c r="CF80" i="7"/>
  <c r="CG80" i="7"/>
  <c r="CH80" i="7"/>
  <c r="CI80" i="7"/>
  <c r="CJ80" i="7"/>
  <c r="CK80" i="7"/>
  <c r="CL80" i="7"/>
  <c r="CM80" i="7"/>
  <c r="CN80" i="7"/>
  <c r="CO80" i="7"/>
  <c r="CP80" i="7"/>
  <c r="CQ80" i="7"/>
  <c r="CR80" i="7"/>
  <c r="CS80" i="7"/>
  <c r="CT80" i="7"/>
  <c r="CU80" i="7"/>
  <c r="CV80" i="7"/>
  <c r="CW80" i="7"/>
  <c r="BY81" i="7"/>
  <c r="BZ81" i="7"/>
  <c r="CA81" i="7"/>
  <c r="CB81" i="7"/>
  <c r="CC81" i="7"/>
  <c r="CD81" i="7"/>
  <c r="CE81" i="7"/>
  <c r="CF81" i="7"/>
  <c r="CG81" i="7"/>
  <c r="CH81" i="7"/>
  <c r="CI81" i="7"/>
  <c r="CJ81" i="7"/>
  <c r="CK81" i="7"/>
  <c r="CL81" i="7"/>
  <c r="CM81" i="7"/>
  <c r="CN81" i="7"/>
  <c r="CO81" i="7"/>
  <c r="CP81" i="7"/>
  <c r="CQ81" i="7"/>
  <c r="CR81" i="7"/>
  <c r="CS81" i="7"/>
  <c r="CT81" i="7"/>
  <c r="CU81" i="7"/>
  <c r="CV81" i="7"/>
  <c r="CW81" i="7"/>
  <c r="BY82" i="7"/>
  <c r="BZ82" i="7"/>
  <c r="CA82" i="7"/>
  <c r="CB82" i="7"/>
  <c r="CC82" i="7"/>
  <c r="CD82" i="7"/>
  <c r="CE82" i="7"/>
  <c r="CF82" i="7"/>
  <c r="CG82" i="7"/>
  <c r="CH82" i="7"/>
  <c r="CI82" i="7"/>
  <c r="CJ82" i="7"/>
  <c r="CK82" i="7"/>
  <c r="CL82" i="7"/>
  <c r="CM82" i="7"/>
  <c r="CN82" i="7"/>
  <c r="CO82" i="7"/>
  <c r="CP82" i="7"/>
  <c r="CQ82" i="7"/>
  <c r="CR82" i="7"/>
  <c r="CS82" i="7"/>
  <c r="CT82" i="7"/>
  <c r="CU82" i="7"/>
  <c r="CV82" i="7"/>
  <c r="CW82" i="7"/>
  <c r="BY83" i="7"/>
  <c r="BZ83" i="7"/>
  <c r="CA83" i="7"/>
  <c r="CB83" i="7"/>
  <c r="CC83" i="7"/>
  <c r="CD83" i="7"/>
  <c r="CE83" i="7"/>
  <c r="CF83" i="7"/>
  <c r="CG83" i="7"/>
  <c r="CH83" i="7"/>
  <c r="CI83" i="7"/>
  <c r="CJ83" i="7"/>
  <c r="CK83" i="7"/>
  <c r="CL83" i="7"/>
  <c r="CM83" i="7"/>
  <c r="CN83" i="7"/>
  <c r="CO83" i="7"/>
  <c r="CP83" i="7"/>
  <c r="CQ83" i="7"/>
  <c r="CR83" i="7"/>
  <c r="CS83" i="7"/>
  <c r="CT83" i="7"/>
  <c r="CU83" i="7"/>
  <c r="CV83" i="7"/>
  <c r="CW83" i="7"/>
  <c r="BY84" i="7"/>
  <c r="BZ84" i="7"/>
  <c r="CA84" i="7"/>
  <c r="CB84" i="7"/>
  <c r="CC84" i="7"/>
  <c r="CD84" i="7"/>
  <c r="CE84" i="7"/>
  <c r="CF84" i="7"/>
  <c r="CG84" i="7"/>
  <c r="CH84" i="7"/>
  <c r="CI84" i="7"/>
  <c r="CJ84" i="7"/>
  <c r="CK84" i="7"/>
  <c r="CL84" i="7"/>
  <c r="CM84" i="7"/>
  <c r="CN84" i="7"/>
  <c r="CO84" i="7"/>
  <c r="CP84" i="7"/>
  <c r="CQ84" i="7"/>
  <c r="CR84" i="7"/>
  <c r="CS84" i="7"/>
  <c r="CT84" i="7"/>
  <c r="CU84" i="7"/>
  <c r="CV84" i="7"/>
  <c r="CW84" i="7"/>
  <c r="BY85" i="7"/>
  <c r="BZ85" i="7"/>
  <c r="CA85" i="7"/>
  <c r="CB85" i="7"/>
  <c r="CC85" i="7"/>
  <c r="CD85" i="7"/>
  <c r="CE85" i="7"/>
  <c r="CF85" i="7"/>
  <c r="CG85" i="7"/>
  <c r="CH85" i="7"/>
  <c r="CI85" i="7"/>
  <c r="CJ85" i="7"/>
  <c r="CK85" i="7"/>
  <c r="CL85" i="7"/>
  <c r="CM85" i="7"/>
  <c r="CN85" i="7"/>
  <c r="CO85" i="7"/>
  <c r="CP85" i="7"/>
  <c r="CQ85" i="7"/>
  <c r="CR85" i="7"/>
  <c r="CS85" i="7"/>
  <c r="CT85" i="7"/>
  <c r="CU85" i="7"/>
  <c r="CV85" i="7"/>
  <c r="CW85" i="7"/>
  <c r="BY86" i="7"/>
  <c r="BZ86" i="7"/>
  <c r="CA86" i="7"/>
  <c r="CB86" i="7"/>
  <c r="CC86" i="7"/>
  <c r="CD86" i="7"/>
  <c r="CE86" i="7"/>
  <c r="CF86" i="7"/>
  <c r="CG86" i="7"/>
  <c r="CH86" i="7"/>
  <c r="CI86" i="7"/>
  <c r="CJ86" i="7"/>
  <c r="CK86" i="7"/>
  <c r="CL86" i="7"/>
  <c r="CM86" i="7"/>
  <c r="CN86" i="7"/>
  <c r="CO86" i="7"/>
  <c r="CP86" i="7"/>
  <c r="CQ86" i="7"/>
  <c r="CR86" i="7"/>
  <c r="CS86" i="7"/>
  <c r="CT86" i="7"/>
  <c r="CU86" i="7"/>
  <c r="CV86" i="7"/>
  <c r="CW86" i="7"/>
  <c r="BY87" i="7"/>
  <c r="BZ87" i="7"/>
  <c r="CA87" i="7"/>
  <c r="CB87" i="7"/>
  <c r="CC87" i="7"/>
  <c r="CD87" i="7"/>
  <c r="CE87" i="7"/>
  <c r="CF87" i="7"/>
  <c r="CG87" i="7"/>
  <c r="CH87" i="7"/>
  <c r="CI87" i="7"/>
  <c r="CJ87" i="7"/>
  <c r="CK87" i="7"/>
  <c r="CL87" i="7"/>
  <c r="CM87" i="7"/>
  <c r="CN87" i="7"/>
  <c r="CO87" i="7"/>
  <c r="CP87" i="7"/>
  <c r="CQ87" i="7"/>
  <c r="CR87" i="7"/>
  <c r="CS87" i="7"/>
  <c r="CT87" i="7"/>
  <c r="CU87" i="7"/>
  <c r="CV87" i="7"/>
  <c r="CW87" i="7"/>
  <c r="BY88" i="7"/>
  <c r="BZ88" i="7"/>
  <c r="CA88" i="7"/>
  <c r="CB88" i="7"/>
  <c r="CC88" i="7"/>
  <c r="CD88" i="7"/>
  <c r="CE88" i="7"/>
  <c r="CF88" i="7"/>
  <c r="CG88" i="7"/>
  <c r="CH88" i="7"/>
  <c r="CI88" i="7"/>
  <c r="CJ88" i="7"/>
  <c r="CK88" i="7"/>
  <c r="CL88" i="7"/>
  <c r="CM88" i="7"/>
  <c r="CN88" i="7"/>
  <c r="CO88" i="7"/>
  <c r="CP88" i="7"/>
  <c r="CQ88" i="7"/>
  <c r="CR88" i="7"/>
  <c r="CS88" i="7"/>
  <c r="CT88" i="7"/>
  <c r="CU88" i="7"/>
  <c r="CV88" i="7"/>
  <c r="CW88" i="7"/>
  <c r="BY89" i="7"/>
  <c r="BZ89" i="7"/>
  <c r="CA89" i="7"/>
  <c r="CB89" i="7"/>
  <c r="CC89" i="7"/>
  <c r="CD89" i="7"/>
  <c r="CE89" i="7"/>
  <c r="CF89" i="7"/>
  <c r="CG89" i="7"/>
  <c r="CH89" i="7"/>
  <c r="CI89" i="7"/>
  <c r="CJ89" i="7"/>
  <c r="CK89" i="7"/>
  <c r="CL89" i="7"/>
  <c r="CM89" i="7"/>
  <c r="CN89" i="7"/>
  <c r="CO89" i="7"/>
  <c r="CP89" i="7"/>
  <c r="CQ89" i="7"/>
  <c r="CR89" i="7"/>
  <c r="CS89" i="7"/>
  <c r="CT89" i="7"/>
  <c r="CU89" i="7"/>
  <c r="CV89" i="7"/>
  <c r="CW89" i="7"/>
  <c r="BY90" i="7"/>
  <c r="BZ90" i="7"/>
  <c r="CA90" i="7"/>
  <c r="CB90" i="7"/>
  <c r="CC90" i="7"/>
  <c r="CD90" i="7"/>
  <c r="CE90" i="7"/>
  <c r="CF90" i="7"/>
  <c r="CG90" i="7"/>
  <c r="CH90" i="7"/>
  <c r="CI90" i="7"/>
  <c r="CJ90" i="7"/>
  <c r="CK90" i="7"/>
  <c r="CL90" i="7"/>
  <c r="CM90" i="7"/>
  <c r="CN90" i="7"/>
  <c r="CO90" i="7"/>
  <c r="CP90" i="7"/>
  <c r="CQ90" i="7"/>
  <c r="CR90" i="7"/>
  <c r="CS90" i="7"/>
  <c r="CT90" i="7"/>
  <c r="CU90" i="7"/>
  <c r="CV90" i="7"/>
  <c r="CW90" i="7"/>
  <c r="BY91" i="7"/>
  <c r="BZ91" i="7"/>
  <c r="CA91" i="7"/>
  <c r="CB91" i="7"/>
  <c r="CC91" i="7"/>
  <c r="CD91" i="7"/>
  <c r="CE91" i="7"/>
  <c r="CF91" i="7"/>
  <c r="CG91" i="7"/>
  <c r="CH91" i="7"/>
  <c r="CI91" i="7"/>
  <c r="CJ91" i="7"/>
  <c r="CK91" i="7"/>
  <c r="CL91" i="7"/>
  <c r="CM91" i="7"/>
  <c r="CN91" i="7"/>
  <c r="CO91" i="7"/>
  <c r="CP91" i="7"/>
  <c r="CQ91" i="7"/>
  <c r="CR91" i="7"/>
  <c r="CS91" i="7"/>
  <c r="CT91" i="7"/>
  <c r="CU91" i="7"/>
  <c r="CV91" i="7"/>
  <c r="CW91" i="7"/>
  <c r="BY92" i="7"/>
  <c r="BZ92" i="7"/>
  <c r="CA92" i="7"/>
  <c r="CB92" i="7"/>
  <c r="CC92" i="7"/>
  <c r="CD92" i="7"/>
  <c r="CE92" i="7"/>
  <c r="CF92" i="7"/>
  <c r="CG92" i="7"/>
  <c r="CH92" i="7"/>
  <c r="CI92" i="7"/>
  <c r="CJ92" i="7"/>
  <c r="CK92" i="7"/>
  <c r="CL92" i="7"/>
  <c r="CM92" i="7"/>
  <c r="CN92" i="7"/>
  <c r="CO92" i="7"/>
  <c r="CP92" i="7"/>
  <c r="CQ92" i="7"/>
  <c r="CR92" i="7"/>
  <c r="CS92" i="7"/>
  <c r="CT92" i="7"/>
  <c r="CU92" i="7"/>
  <c r="CV92" i="7"/>
  <c r="CW92" i="7"/>
  <c r="BY93" i="7"/>
  <c r="BZ93" i="7"/>
  <c r="CA93" i="7"/>
  <c r="CB93" i="7"/>
  <c r="CC93" i="7"/>
  <c r="CD93" i="7"/>
  <c r="CE93" i="7"/>
  <c r="CF93" i="7"/>
  <c r="CG93" i="7"/>
  <c r="CH93" i="7"/>
  <c r="CI93" i="7"/>
  <c r="CJ93" i="7"/>
  <c r="CK93" i="7"/>
  <c r="CL93" i="7"/>
  <c r="CM93" i="7"/>
  <c r="CN93" i="7"/>
  <c r="CO93" i="7"/>
  <c r="CP93" i="7"/>
  <c r="CQ93" i="7"/>
  <c r="CR93" i="7"/>
  <c r="CS93" i="7"/>
  <c r="CT93" i="7"/>
  <c r="CU93" i="7"/>
  <c r="CV93" i="7"/>
  <c r="CW93" i="7"/>
  <c r="BY94" i="7"/>
  <c r="BZ94" i="7"/>
  <c r="CA94" i="7"/>
  <c r="CB94" i="7"/>
  <c r="CC94" i="7"/>
  <c r="CD94" i="7"/>
  <c r="CE94" i="7"/>
  <c r="CF94" i="7"/>
  <c r="CG94" i="7"/>
  <c r="CH94" i="7"/>
  <c r="CI94" i="7"/>
  <c r="CJ94" i="7"/>
  <c r="CK94" i="7"/>
  <c r="CL94" i="7"/>
  <c r="CM94" i="7"/>
  <c r="CN94" i="7"/>
  <c r="CO94" i="7"/>
  <c r="CP94" i="7"/>
  <c r="CQ94" i="7"/>
  <c r="CR94" i="7"/>
  <c r="CS94" i="7"/>
  <c r="CT94" i="7"/>
  <c r="CU94" i="7"/>
  <c r="CV94" i="7"/>
  <c r="CW94" i="7"/>
  <c r="BY95" i="7"/>
  <c r="BZ95" i="7"/>
  <c r="CA95" i="7"/>
  <c r="CB95" i="7"/>
  <c r="CC95" i="7"/>
  <c r="CD95" i="7"/>
  <c r="CE95" i="7"/>
  <c r="CF95" i="7"/>
  <c r="CG95" i="7"/>
  <c r="CH95" i="7"/>
  <c r="CI95" i="7"/>
  <c r="CJ95" i="7"/>
  <c r="CK95" i="7"/>
  <c r="CL95" i="7"/>
  <c r="CM95" i="7"/>
  <c r="CN95" i="7"/>
  <c r="CO95" i="7"/>
  <c r="CP95" i="7"/>
  <c r="CQ95" i="7"/>
  <c r="CR95" i="7"/>
  <c r="CS95" i="7"/>
  <c r="CT95" i="7"/>
  <c r="CU95" i="7"/>
  <c r="CV95" i="7"/>
  <c r="CW95" i="7"/>
  <c r="BY96" i="7"/>
  <c r="BZ96" i="7"/>
  <c r="CA96" i="7"/>
  <c r="CB96" i="7"/>
  <c r="CC96" i="7"/>
  <c r="CD96" i="7"/>
  <c r="CE96" i="7"/>
  <c r="CF96" i="7"/>
  <c r="CG96" i="7"/>
  <c r="CH96" i="7"/>
  <c r="CI96" i="7"/>
  <c r="CJ96" i="7"/>
  <c r="CK96" i="7"/>
  <c r="CL96" i="7"/>
  <c r="CM96" i="7"/>
  <c r="CN96" i="7"/>
  <c r="CO96" i="7"/>
  <c r="CP96" i="7"/>
  <c r="CQ96" i="7"/>
  <c r="CR96" i="7"/>
  <c r="CS96" i="7"/>
  <c r="CT96" i="7"/>
  <c r="CU96" i="7"/>
  <c r="CV96" i="7"/>
  <c r="CW96" i="7"/>
  <c r="BY97" i="7"/>
  <c r="BZ97" i="7"/>
  <c r="CA97" i="7"/>
  <c r="CB97" i="7"/>
  <c r="CC97" i="7"/>
  <c r="CD97" i="7"/>
  <c r="CE97" i="7"/>
  <c r="CF97" i="7"/>
  <c r="CG97" i="7"/>
  <c r="CH97" i="7"/>
  <c r="CI97" i="7"/>
  <c r="CJ97" i="7"/>
  <c r="CK97" i="7"/>
  <c r="CL97" i="7"/>
  <c r="CM97" i="7"/>
  <c r="CN97" i="7"/>
  <c r="CO97" i="7"/>
  <c r="CP97" i="7"/>
  <c r="CQ97" i="7"/>
  <c r="CR97" i="7"/>
  <c r="CS97" i="7"/>
  <c r="CT97" i="7"/>
  <c r="CU97" i="7"/>
  <c r="CV97" i="7"/>
  <c r="CW97" i="7"/>
  <c r="BY98" i="7"/>
  <c r="BZ98" i="7"/>
  <c r="CA98" i="7"/>
  <c r="CB98" i="7"/>
  <c r="CC98" i="7"/>
  <c r="CD98" i="7"/>
  <c r="CE98" i="7"/>
  <c r="CF98" i="7"/>
  <c r="CG98" i="7"/>
  <c r="CH98" i="7"/>
  <c r="CI98" i="7"/>
  <c r="CJ98" i="7"/>
  <c r="CK98" i="7"/>
  <c r="CL98" i="7"/>
  <c r="CM98" i="7"/>
  <c r="CN98" i="7"/>
  <c r="CO98" i="7"/>
  <c r="CP98" i="7"/>
  <c r="CQ98" i="7"/>
  <c r="CR98" i="7"/>
  <c r="CS98" i="7"/>
  <c r="CT98" i="7"/>
  <c r="CU98" i="7"/>
  <c r="CV98" i="7"/>
  <c r="CW98" i="7"/>
  <c r="BY99" i="7"/>
  <c r="BZ99" i="7"/>
  <c r="CA99" i="7"/>
  <c r="CB99" i="7"/>
  <c r="CC99" i="7"/>
  <c r="CD99" i="7"/>
  <c r="CE99" i="7"/>
  <c r="CF99" i="7"/>
  <c r="CG99" i="7"/>
  <c r="CH99" i="7"/>
  <c r="CI99" i="7"/>
  <c r="CJ99" i="7"/>
  <c r="CK99" i="7"/>
  <c r="CL99" i="7"/>
  <c r="CM99" i="7"/>
  <c r="CN99" i="7"/>
  <c r="CO99" i="7"/>
  <c r="CP99" i="7"/>
  <c r="CQ99" i="7"/>
  <c r="CR99" i="7"/>
  <c r="CS99" i="7"/>
  <c r="CT99" i="7"/>
  <c r="CU99" i="7"/>
  <c r="CV99" i="7"/>
  <c r="CW99" i="7"/>
  <c r="BY100" i="7"/>
  <c r="BZ100" i="7"/>
  <c r="CA100" i="7"/>
  <c r="CB100" i="7"/>
  <c r="CC100" i="7"/>
  <c r="CD100" i="7"/>
  <c r="CE100" i="7"/>
  <c r="CF100" i="7"/>
  <c r="CG100" i="7"/>
  <c r="CH100" i="7"/>
  <c r="CI100" i="7"/>
  <c r="CJ100" i="7"/>
  <c r="CK100" i="7"/>
  <c r="CL100" i="7"/>
  <c r="CM100" i="7"/>
  <c r="CN100" i="7"/>
  <c r="CO100" i="7"/>
  <c r="CP100" i="7"/>
  <c r="CQ100" i="7"/>
  <c r="CR100" i="7"/>
  <c r="CS100" i="7"/>
  <c r="CT100" i="7"/>
  <c r="CU100" i="7"/>
  <c r="CV100" i="7"/>
  <c r="CW100" i="7"/>
  <c r="BY101" i="7"/>
  <c r="BZ101" i="7"/>
  <c r="CA101" i="7"/>
  <c r="CB101" i="7"/>
  <c r="CC101" i="7"/>
  <c r="CD101" i="7"/>
  <c r="CE101" i="7"/>
  <c r="CF101" i="7"/>
  <c r="CG101" i="7"/>
  <c r="CH101" i="7"/>
  <c r="CI101" i="7"/>
  <c r="CJ101" i="7"/>
  <c r="CK101" i="7"/>
  <c r="CL101" i="7"/>
  <c r="CM101" i="7"/>
  <c r="CN101" i="7"/>
  <c r="CO101" i="7"/>
  <c r="CP101" i="7"/>
  <c r="CQ101" i="7"/>
  <c r="CR101" i="7"/>
  <c r="CS101" i="7"/>
  <c r="CT101" i="7"/>
  <c r="CU101" i="7"/>
  <c r="CV101" i="7"/>
  <c r="CW101" i="7"/>
  <c r="BY102" i="7"/>
  <c r="BZ102" i="7"/>
  <c r="CA102" i="7"/>
  <c r="CB102" i="7"/>
  <c r="CC102" i="7"/>
  <c r="CD102" i="7"/>
  <c r="CE102" i="7"/>
  <c r="CF102" i="7"/>
  <c r="CG102" i="7"/>
  <c r="CH102" i="7"/>
  <c r="CI102" i="7"/>
  <c r="CJ102" i="7"/>
  <c r="CK102" i="7"/>
  <c r="CL102" i="7"/>
  <c r="CM102" i="7"/>
  <c r="CN102" i="7"/>
  <c r="CO102" i="7"/>
  <c r="CP102" i="7"/>
  <c r="CQ102" i="7"/>
  <c r="CR102" i="7"/>
  <c r="CS102" i="7"/>
  <c r="CT102" i="7"/>
  <c r="CU102" i="7"/>
  <c r="CV102" i="7"/>
  <c r="CW102" i="7"/>
  <c r="BY103" i="7"/>
  <c r="BZ103" i="7"/>
  <c r="CA103" i="7"/>
  <c r="CB103" i="7"/>
  <c r="CC103" i="7"/>
  <c r="CD103" i="7"/>
  <c r="CE103" i="7"/>
  <c r="CF103" i="7"/>
  <c r="CG103" i="7"/>
  <c r="CH103" i="7"/>
  <c r="CI103" i="7"/>
  <c r="CJ103" i="7"/>
  <c r="CK103" i="7"/>
  <c r="CL103" i="7"/>
  <c r="CM103" i="7"/>
  <c r="CN103" i="7"/>
  <c r="CO103" i="7"/>
  <c r="CP103" i="7"/>
  <c r="CQ103" i="7"/>
  <c r="CR103" i="7"/>
  <c r="CS103" i="7"/>
  <c r="CT103" i="7"/>
  <c r="CU103" i="7"/>
  <c r="CV103" i="7"/>
  <c r="CW103" i="7"/>
  <c r="BY104" i="7"/>
  <c r="BZ104" i="7"/>
  <c r="CA104" i="7"/>
  <c r="CB104" i="7"/>
  <c r="CC104" i="7"/>
  <c r="CD104" i="7"/>
  <c r="CE104" i="7"/>
  <c r="CF104" i="7"/>
  <c r="CG104" i="7"/>
  <c r="CH104" i="7"/>
  <c r="CI104" i="7"/>
  <c r="CJ104" i="7"/>
  <c r="CK104" i="7"/>
  <c r="CL104" i="7"/>
  <c r="CM104" i="7"/>
  <c r="CN104" i="7"/>
  <c r="CO104" i="7"/>
  <c r="CP104" i="7"/>
  <c r="CQ104" i="7"/>
  <c r="CR104" i="7"/>
  <c r="CS104" i="7"/>
  <c r="CT104" i="7"/>
  <c r="CU104" i="7"/>
  <c r="CV104" i="7"/>
  <c r="CW104" i="7"/>
  <c r="BY105" i="7"/>
  <c r="BZ105" i="7"/>
  <c r="CA105" i="7"/>
  <c r="CB105" i="7"/>
  <c r="CC105" i="7"/>
  <c r="CD105" i="7"/>
  <c r="CE105" i="7"/>
  <c r="CF105" i="7"/>
  <c r="CG105" i="7"/>
  <c r="CH105" i="7"/>
  <c r="CI105" i="7"/>
  <c r="CJ105" i="7"/>
  <c r="CK105" i="7"/>
  <c r="CL105" i="7"/>
  <c r="CM105" i="7"/>
  <c r="CN105" i="7"/>
  <c r="CO105" i="7"/>
  <c r="CP105" i="7"/>
  <c r="CQ105" i="7"/>
  <c r="CR105" i="7"/>
  <c r="CS105" i="7"/>
  <c r="CT105" i="7"/>
  <c r="CU105" i="7"/>
  <c r="CV105" i="7"/>
  <c r="CW105" i="7"/>
  <c r="BY106" i="7"/>
  <c r="BZ106" i="7"/>
  <c r="CA106" i="7"/>
  <c r="CB106" i="7"/>
  <c r="CC106" i="7"/>
  <c r="CD106" i="7"/>
  <c r="CE106" i="7"/>
  <c r="CF106" i="7"/>
  <c r="CG106" i="7"/>
  <c r="CH106" i="7"/>
  <c r="CI106" i="7"/>
  <c r="CJ106" i="7"/>
  <c r="CK106" i="7"/>
  <c r="CL106" i="7"/>
  <c r="CM106" i="7"/>
  <c r="CN106" i="7"/>
  <c r="CO106" i="7"/>
  <c r="CP106" i="7"/>
  <c r="CQ106" i="7"/>
  <c r="CR106" i="7"/>
  <c r="CS106" i="7"/>
  <c r="CT106" i="7"/>
  <c r="CU106" i="7"/>
  <c r="CV106" i="7"/>
  <c r="CW106" i="7"/>
  <c r="BY107" i="7"/>
  <c r="BZ107" i="7"/>
  <c r="CA107" i="7"/>
  <c r="CB107" i="7"/>
  <c r="CC107" i="7"/>
  <c r="CD107" i="7"/>
  <c r="CE107" i="7"/>
  <c r="CF107" i="7"/>
  <c r="CG107" i="7"/>
  <c r="CH107" i="7"/>
  <c r="CI107" i="7"/>
  <c r="CJ107" i="7"/>
  <c r="CK107" i="7"/>
  <c r="CL107" i="7"/>
  <c r="CM107" i="7"/>
  <c r="CN107" i="7"/>
  <c r="CO107" i="7"/>
  <c r="CP107" i="7"/>
  <c r="CQ107" i="7"/>
  <c r="CR107" i="7"/>
  <c r="CS107" i="7"/>
  <c r="CT107" i="7"/>
  <c r="CU107" i="7"/>
  <c r="CV107" i="7"/>
  <c r="CW107" i="7"/>
  <c r="BY108" i="7"/>
  <c r="BZ108" i="7"/>
  <c r="CA108" i="7"/>
  <c r="CB108" i="7"/>
  <c r="CC108" i="7"/>
  <c r="CD108" i="7"/>
  <c r="CE108" i="7"/>
  <c r="CF108" i="7"/>
  <c r="CG108" i="7"/>
  <c r="CH108" i="7"/>
  <c r="CI108" i="7"/>
  <c r="CJ108" i="7"/>
  <c r="CK108" i="7"/>
  <c r="CL108" i="7"/>
  <c r="CM108" i="7"/>
  <c r="CN108" i="7"/>
  <c r="CO108" i="7"/>
  <c r="CP108" i="7"/>
  <c r="CQ108" i="7"/>
  <c r="CR108" i="7"/>
  <c r="CS108" i="7"/>
  <c r="CT108" i="7"/>
  <c r="CU108" i="7"/>
  <c r="CV108" i="7"/>
  <c r="CW108" i="7"/>
  <c r="BY109" i="7"/>
  <c r="BZ109" i="7"/>
  <c r="CA109" i="7"/>
  <c r="CB109" i="7"/>
  <c r="CC109" i="7"/>
  <c r="CD109" i="7"/>
  <c r="CE109" i="7"/>
  <c r="CF109" i="7"/>
  <c r="CG109" i="7"/>
  <c r="CH109" i="7"/>
  <c r="CI109" i="7"/>
  <c r="CJ109" i="7"/>
  <c r="CK109" i="7"/>
  <c r="CL109" i="7"/>
  <c r="CM109" i="7"/>
  <c r="CN109" i="7"/>
  <c r="CO109" i="7"/>
  <c r="CP109" i="7"/>
  <c r="CQ109" i="7"/>
  <c r="CR109" i="7"/>
  <c r="CS109" i="7"/>
  <c r="CT109" i="7"/>
  <c r="CU109" i="7"/>
  <c r="CV109" i="7"/>
  <c r="CW109" i="7"/>
  <c r="BY110" i="7"/>
  <c r="BZ110" i="7"/>
  <c r="CA110" i="7"/>
  <c r="CB110" i="7"/>
  <c r="CC110" i="7"/>
  <c r="CD110" i="7"/>
  <c r="CE110" i="7"/>
  <c r="CF110" i="7"/>
  <c r="CG110" i="7"/>
  <c r="CH110" i="7"/>
  <c r="CI110" i="7"/>
  <c r="CJ110" i="7"/>
  <c r="CK110" i="7"/>
  <c r="CL110" i="7"/>
  <c r="CM110" i="7"/>
  <c r="CN110" i="7"/>
  <c r="CO110" i="7"/>
  <c r="CP110" i="7"/>
  <c r="CQ110" i="7"/>
  <c r="CR110" i="7"/>
  <c r="CS110" i="7"/>
  <c r="CT110" i="7"/>
  <c r="CU110" i="7"/>
  <c r="CV110" i="7"/>
  <c r="CW110" i="7"/>
  <c r="BY111" i="7"/>
  <c r="BZ111" i="7"/>
  <c r="CA111" i="7"/>
  <c r="CB111" i="7"/>
  <c r="CC111" i="7"/>
  <c r="CD111" i="7"/>
  <c r="CE111" i="7"/>
  <c r="CF111" i="7"/>
  <c r="CG111" i="7"/>
  <c r="CH111" i="7"/>
  <c r="CI111" i="7"/>
  <c r="CJ111" i="7"/>
  <c r="CK111" i="7"/>
  <c r="CL111" i="7"/>
  <c r="CM111" i="7"/>
  <c r="CN111" i="7"/>
  <c r="CO111" i="7"/>
  <c r="CP111" i="7"/>
  <c r="CQ111" i="7"/>
  <c r="CR111" i="7"/>
  <c r="CS111" i="7"/>
  <c r="CT111" i="7"/>
  <c r="CU111" i="7"/>
  <c r="CV111" i="7"/>
  <c r="CW111" i="7"/>
  <c r="BY112" i="7"/>
  <c r="BZ112" i="7"/>
  <c r="CA112" i="7"/>
  <c r="CB112" i="7"/>
  <c r="CC112" i="7"/>
  <c r="CD112" i="7"/>
  <c r="CE112" i="7"/>
  <c r="CF112" i="7"/>
  <c r="CG112" i="7"/>
  <c r="CH112" i="7"/>
  <c r="CI112" i="7"/>
  <c r="CJ112" i="7"/>
  <c r="CK112" i="7"/>
  <c r="CL112" i="7"/>
  <c r="CM112" i="7"/>
  <c r="CN112" i="7"/>
  <c r="CO112" i="7"/>
  <c r="CP112" i="7"/>
  <c r="CQ112" i="7"/>
  <c r="CR112" i="7"/>
  <c r="CS112" i="7"/>
  <c r="CT112" i="7"/>
  <c r="CU112" i="7"/>
  <c r="CV112" i="7"/>
  <c r="CW112" i="7"/>
  <c r="BY113" i="7"/>
  <c r="BZ113" i="7"/>
  <c r="CA113" i="7"/>
  <c r="CB113" i="7"/>
  <c r="CC113" i="7"/>
  <c r="CD113" i="7"/>
  <c r="CE113" i="7"/>
  <c r="CF113" i="7"/>
  <c r="CG113" i="7"/>
  <c r="CH113" i="7"/>
  <c r="CI113" i="7"/>
  <c r="CJ113" i="7"/>
  <c r="CK113" i="7"/>
  <c r="CL113" i="7"/>
  <c r="CM113" i="7"/>
  <c r="CN113" i="7"/>
  <c r="CO113" i="7"/>
  <c r="CP113" i="7"/>
  <c r="CQ113" i="7"/>
  <c r="CR113" i="7"/>
  <c r="CS113" i="7"/>
  <c r="CT113" i="7"/>
  <c r="CU113" i="7"/>
  <c r="CV113" i="7"/>
  <c r="CW113" i="7"/>
  <c r="BY114" i="7"/>
  <c r="BZ114" i="7"/>
  <c r="CA114" i="7"/>
  <c r="CB114" i="7"/>
  <c r="CC114" i="7"/>
  <c r="CD114" i="7"/>
  <c r="CE114" i="7"/>
  <c r="CF114" i="7"/>
  <c r="CG114" i="7"/>
  <c r="CH114" i="7"/>
  <c r="CI114" i="7"/>
  <c r="CJ114" i="7"/>
  <c r="CK114" i="7"/>
  <c r="CL114" i="7"/>
  <c r="CM114" i="7"/>
  <c r="CN114" i="7"/>
  <c r="CO114" i="7"/>
  <c r="CP114" i="7"/>
  <c r="CQ114" i="7"/>
  <c r="CR114" i="7"/>
  <c r="CS114" i="7"/>
  <c r="CT114" i="7"/>
  <c r="CU114" i="7"/>
  <c r="CV114" i="7"/>
  <c r="CW114" i="7"/>
  <c r="BY115" i="7"/>
  <c r="BZ115" i="7"/>
  <c r="CA115" i="7"/>
  <c r="CB115" i="7"/>
  <c r="CC115" i="7"/>
  <c r="CD115" i="7"/>
  <c r="CE115" i="7"/>
  <c r="CF115" i="7"/>
  <c r="CG115" i="7"/>
  <c r="CH115" i="7"/>
  <c r="CI115" i="7"/>
  <c r="CJ115" i="7"/>
  <c r="CK115" i="7"/>
  <c r="CL115" i="7"/>
  <c r="CM115" i="7"/>
  <c r="CN115" i="7"/>
  <c r="CO115" i="7"/>
  <c r="CP115" i="7"/>
  <c r="CQ115" i="7"/>
  <c r="CR115" i="7"/>
  <c r="CS115" i="7"/>
  <c r="CT115" i="7"/>
  <c r="CU115" i="7"/>
  <c r="CV115" i="7"/>
  <c r="CW115" i="7"/>
  <c r="BY116" i="7"/>
  <c r="BZ116" i="7"/>
  <c r="CA116" i="7"/>
  <c r="CB116" i="7"/>
  <c r="CC116" i="7"/>
  <c r="CD116" i="7"/>
  <c r="CE116" i="7"/>
  <c r="CF116" i="7"/>
  <c r="CG116" i="7"/>
  <c r="CH116" i="7"/>
  <c r="CI116" i="7"/>
  <c r="CJ116" i="7"/>
  <c r="CK116" i="7"/>
  <c r="CL116" i="7"/>
  <c r="CM116" i="7"/>
  <c r="CN116" i="7"/>
  <c r="CO116" i="7"/>
  <c r="CP116" i="7"/>
  <c r="CQ116" i="7"/>
  <c r="CR116" i="7"/>
  <c r="CS116" i="7"/>
  <c r="CT116" i="7"/>
  <c r="CU116" i="7"/>
  <c r="CV116" i="7"/>
  <c r="CW116" i="7"/>
  <c r="BY117" i="7"/>
  <c r="BZ117" i="7"/>
  <c r="CA117" i="7"/>
  <c r="CB117" i="7"/>
  <c r="CC117" i="7"/>
  <c r="CD117" i="7"/>
  <c r="CE117" i="7"/>
  <c r="CF117" i="7"/>
  <c r="CG117" i="7"/>
  <c r="CH117" i="7"/>
  <c r="CI117" i="7"/>
  <c r="CJ117" i="7"/>
  <c r="CK117" i="7"/>
  <c r="CL117" i="7"/>
  <c r="CM117" i="7"/>
  <c r="CN117" i="7"/>
  <c r="CO117" i="7"/>
  <c r="CP117" i="7"/>
  <c r="CQ117" i="7"/>
  <c r="CR117" i="7"/>
  <c r="CS117" i="7"/>
  <c r="CT117" i="7"/>
  <c r="CU117" i="7"/>
  <c r="CV117" i="7"/>
  <c r="CW117" i="7"/>
  <c r="BY118" i="7"/>
  <c r="BZ118" i="7"/>
  <c r="CA118" i="7"/>
  <c r="CB118" i="7"/>
  <c r="CC118" i="7"/>
  <c r="CD118" i="7"/>
  <c r="CE118" i="7"/>
  <c r="CF118" i="7"/>
  <c r="CG118" i="7"/>
  <c r="CH118" i="7"/>
  <c r="CI118" i="7"/>
  <c r="CJ118" i="7"/>
  <c r="CK118" i="7"/>
  <c r="CL118" i="7"/>
  <c r="CM118" i="7"/>
  <c r="CN118" i="7"/>
  <c r="CO118" i="7"/>
  <c r="CP118" i="7"/>
  <c r="CQ118" i="7"/>
  <c r="CR118" i="7"/>
  <c r="CS118" i="7"/>
  <c r="CT118" i="7"/>
  <c r="CU118" i="7"/>
  <c r="CV118" i="7"/>
  <c r="CW118" i="7"/>
  <c r="BY119" i="7"/>
  <c r="BZ119" i="7"/>
  <c r="CA119" i="7"/>
  <c r="CB119" i="7"/>
  <c r="CC119" i="7"/>
  <c r="CD119" i="7"/>
  <c r="CE119" i="7"/>
  <c r="CF119" i="7"/>
  <c r="CG119" i="7"/>
  <c r="CH119" i="7"/>
  <c r="CI119" i="7"/>
  <c r="CJ119" i="7"/>
  <c r="CK119" i="7"/>
  <c r="CL119" i="7"/>
  <c r="CM119" i="7"/>
  <c r="CN119" i="7"/>
  <c r="CO119" i="7"/>
  <c r="CP119" i="7"/>
  <c r="CQ119" i="7"/>
  <c r="CR119" i="7"/>
  <c r="CS119" i="7"/>
  <c r="CT119" i="7"/>
  <c r="CU119" i="7"/>
  <c r="CV119" i="7"/>
  <c r="CW119" i="7"/>
  <c r="BY120" i="7"/>
  <c r="BZ120" i="7"/>
  <c r="CA120" i="7"/>
  <c r="CB120" i="7"/>
  <c r="CC120" i="7"/>
  <c r="CD120" i="7"/>
  <c r="CE120" i="7"/>
  <c r="CF120" i="7"/>
  <c r="CG120" i="7"/>
  <c r="CH120" i="7"/>
  <c r="CI120" i="7"/>
  <c r="CJ120" i="7"/>
  <c r="CK120" i="7"/>
  <c r="CL120" i="7"/>
  <c r="CM120" i="7"/>
  <c r="CN120" i="7"/>
  <c r="CO120" i="7"/>
  <c r="CP120" i="7"/>
  <c r="CQ120" i="7"/>
  <c r="CR120" i="7"/>
  <c r="CS120" i="7"/>
  <c r="CT120" i="7"/>
  <c r="CU120" i="7"/>
  <c r="CV120" i="7"/>
  <c r="CW120" i="7"/>
  <c r="BY121" i="7"/>
  <c r="BZ121" i="7"/>
  <c r="CA121" i="7"/>
  <c r="CB121" i="7"/>
  <c r="CC121" i="7"/>
  <c r="CD121" i="7"/>
  <c r="CE121" i="7"/>
  <c r="CF121" i="7"/>
  <c r="CG121" i="7"/>
  <c r="CH121" i="7"/>
  <c r="CI121" i="7"/>
  <c r="CJ121" i="7"/>
  <c r="CK121" i="7"/>
  <c r="CL121" i="7"/>
  <c r="CM121" i="7"/>
  <c r="CN121" i="7"/>
  <c r="CO121" i="7"/>
  <c r="CP121" i="7"/>
  <c r="CQ121" i="7"/>
  <c r="CR121" i="7"/>
  <c r="CS121" i="7"/>
  <c r="CT121" i="7"/>
  <c r="CU121" i="7"/>
  <c r="CV121" i="7"/>
  <c r="CW121" i="7"/>
  <c r="BY122" i="7"/>
  <c r="BZ122" i="7"/>
  <c r="CA122" i="7"/>
  <c r="CB122" i="7"/>
  <c r="CC122" i="7"/>
  <c r="CD122" i="7"/>
  <c r="CE122" i="7"/>
  <c r="CF122" i="7"/>
  <c r="CG122" i="7"/>
  <c r="CH122" i="7"/>
  <c r="CI122" i="7"/>
  <c r="CJ122" i="7"/>
  <c r="CK122" i="7"/>
  <c r="CL122" i="7"/>
  <c r="CM122" i="7"/>
  <c r="CN122" i="7"/>
  <c r="CO122" i="7"/>
  <c r="CP122" i="7"/>
  <c r="CQ122" i="7"/>
  <c r="CR122" i="7"/>
  <c r="CS122" i="7"/>
  <c r="CT122" i="7"/>
  <c r="CU122" i="7"/>
  <c r="CV122" i="7"/>
  <c r="CW122" i="7"/>
  <c r="BY123" i="7"/>
  <c r="BZ123" i="7"/>
  <c r="CA123" i="7"/>
  <c r="CB123" i="7"/>
  <c r="CC123" i="7"/>
  <c r="CD123" i="7"/>
  <c r="CE123" i="7"/>
  <c r="CF123" i="7"/>
  <c r="CG123" i="7"/>
  <c r="CH123" i="7"/>
  <c r="CI123" i="7"/>
  <c r="CJ123" i="7"/>
  <c r="CK123" i="7"/>
  <c r="CL123" i="7"/>
  <c r="CM123" i="7"/>
  <c r="CN123" i="7"/>
  <c r="CO123" i="7"/>
  <c r="CP123" i="7"/>
  <c r="CQ123" i="7"/>
  <c r="CR123" i="7"/>
  <c r="CS123" i="7"/>
  <c r="CT123" i="7"/>
  <c r="CU123" i="7"/>
  <c r="CV123" i="7"/>
  <c r="CW123" i="7"/>
  <c r="BY124" i="7"/>
  <c r="BZ124" i="7"/>
  <c r="CA124" i="7"/>
  <c r="CB124" i="7"/>
  <c r="CC124" i="7"/>
  <c r="CD124" i="7"/>
  <c r="CE124" i="7"/>
  <c r="CF124" i="7"/>
  <c r="CG124" i="7"/>
  <c r="CH124" i="7"/>
  <c r="CI124" i="7"/>
  <c r="CJ124" i="7"/>
  <c r="CK124" i="7"/>
  <c r="CL124" i="7"/>
  <c r="CM124" i="7"/>
  <c r="CN124" i="7"/>
  <c r="CO124" i="7"/>
  <c r="CP124" i="7"/>
  <c r="CQ124" i="7"/>
  <c r="CR124" i="7"/>
  <c r="CS124" i="7"/>
  <c r="CT124" i="7"/>
  <c r="CU124" i="7"/>
  <c r="CV124" i="7"/>
  <c r="CW124" i="7"/>
  <c r="BY125" i="7"/>
  <c r="BZ125" i="7"/>
  <c r="CA125" i="7"/>
  <c r="CB125" i="7"/>
  <c r="CC125" i="7"/>
  <c r="CD125" i="7"/>
  <c r="CE125" i="7"/>
  <c r="CF125" i="7"/>
  <c r="CG125" i="7"/>
  <c r="CH125" i="7"/>
  <c r="CI125" i="7"/>
  <c r="CJ125" i="7"/>
  <c r="CK125" i="7"/>
  <c r="CL125" i="7"/>
  <c r="CM125" i="7"/>
  <c r="CN125" i="7"/>
  <c r="CO125" i="7"/>
  <c r="CP125" i="7"/>
  <c r="CQ125" i="7"/>
  <c r="CR125" i="7"/>
  <c r="CS125" i="7"/>
  <c r="CT125" i="7"/>
  <c r="CU125" i="7"/>
  <c r="CV125" i="7"/>
  <c r="CW125" i="7"/>
  <c r="BY126" i="7"/>
  <c r="BZ126" i="7"/>
  <c r="CA126" i="7"/>
  <c r="CB126" i="7"/>
  <c r="CC126" i="7"/>
  <c r="CD126" i="7"/>
  <c r="CE126" i="7"/>
  <c r="CF126" i="7"/>
  <c r="CG126" i="7"/>
  <c r="CH126" i="7"/>
  <c r="CI126" i="7"/>
  <c r="CJ126" i="7"/>
  <c r="CK126" i="7"/>
  <c r="CL126" i="7"/>
  <c r="CM126" i="7"/>
  <c r="CN126" i="7"/>
  <c r="CO126" i="7"/>
  <c r="CP126" i="7"/>
  <c r="CQ126" i="7"/>
  <c r="CR126" i="7"/>
  <c r="CS126" i="7"/>
  <c r="CT126" i="7"/>
  <c r="CU126" i="7"/>
  <c r="CV126" i="7"/>
  <c r="CW126" i="7"/>
  <c r="BY127" i="7"/>
  <c r="BZ127" i="7"/>
  <c r="CA127" i="7"/>
  <c r="CB127" i="7"/>
  <c r="CC127" i="7"/>
  <c r="CD127" i="7"/>
  <c r="CE127" i="7"/>
  <c r="CF127" i="7"/>
  <c r="CG127" i="7"/>
  <c r="CH127" i="7"/>
  <c r="CI127" i="7"/>
  <c r="CJ127" i="7"/>
  <c r="CK127" i="7"/>
  <c r="CL127" i="7"/>
  <c r="CM127" i="7"/>
  <c r="CN127" i="7"/>
  <c r="CO127" i="7"/>
  <c r="CP127" i="7"/>
  <c r="CQ127" i="7"/>
  <c r="CR127" i="7"/>
  <c r="CS127" i="7"/>
  <c r="CT127" i="7"/>
  <c r="CU127" i="7"/>
  <c r="CV127" i="7"/>
  <c r="CW127" i="7"/>
  <c r="BY128" i="7"/>
  <c r="BZ128" i="7"/>
  <c r="CA128" i="7"/>
  <c r="CB128" i="7"/>
  <c r="CC128" i="7"/>
  <c r="CD128" i="7"/>
  <c r="CE128" i="7"/>
  <c r="CF128" i="7"/>
  <c r="CG128" i="7"/>
  <c r="CH128" i="7"/>
  <c r="CI128" i="7"/>
  <c r="CJ128" i="7"/>
  <c r="CK128" i="7"/>
  <c r="CL128" i="7"/>
  <c r="CM128" i="7"/>
  <c r="CN128" i="7"/>
  <c r="CO128" i="7"/>
  <c r="CP128" i="7"/>
  <c r="CQ128" i="7"/>
  <c r="CR128" i="7"/>
  <c r="CS128" i="7"/>
  <c r="CT128" i="7"/>
  <c r="CU128" i="7"/>
  <c r="CV128" i="7"/>
  <c r="CW128" i="7"/>
  <c r="BY129" i="7"/>
  <c r="BZ129" i="7"/>
  <c r="CA129" i="7"/>
  <c r="CB129" i="7"/>
  <c r="CC129" i="7"/>
  <c r="CD129" i="7"/>
  <c r="CE129" i="7"/>
  <c r="CF129" i="7"/>
  <c r="CG129" i="7"/>
  <c r="CH129" i="7"/>
  <c r="CI129" i="7"/>
  <c r="CJ129" i="7"/>
  <c r="CK129" i="7"/>
  <c r="CL129" i="7"/>
  <c r="CM129" i="7"/>
  <c r="CN129" i="7"/>
  <c r="CO129" i="7"/>
  <c r="CP129" i="7"/>
  <c r="CQ129" i="7"/>
  <c r="CR129" i="7"/>
  <c r="CS129" i="7"/>
  <c r="CT129" i="7"/>
  <c r="CU129" i="7"/>
  <c r="CV129" i="7"/>
  <c r="CW129" i="7"/>
  <c r="BY130" i="7"/>
  <c r="BZ130" i="7"/>
  <c r="CA130" i="7"/>
  <c r="CB130" i="7"/>
  <c r="CC130" i="7"/>
  <c r="CD130" i="7"/>
  <c r="CE130" i="7"/>
  <c r="CF130" i="7"/>
  <c r="CG130" i="7"/>
  <c r="CH130" i="7"/>
  <c r="CI130" i="7"/>
  <c r="CJ130" i="7"/>
  <c r="CK130" i="7"/>
  <c r="CL130" i="7"/>
  <c r="CM130" i="7"/>
  <c r="CN130" i="7"/>
  <c r="CO130" i="7"/>
  <c r="CP130" i="7"/>
  <c r="CQ130" i="7"/>
  <c r="CR130" i="7"/>
  <c r="CS130" i="7"/>
  <c r="CT130" i="7"/>
  <c r="CU130" i="7"/>
  <c r="CV130" i="7"/>
  <c r="CW130" i="7"/>
  <c r="BY131" i="7"/>
  <c r="BZ131" i="7"/>
  <c r="CA131" i="7"/>
  <c r="CB131" i="7"/>
  <c r="CC131" i="7"/>
  <c r="CD131" i="7"/>
  <c r="CE131" i="7"/>
  <c r="CF131" i="7"/>
  <c r="CG131" i="7"/>
  <c r="CH131" i="7"/>
  <c r="CI131" i="7"/>
  <c r="CJ131" i="7"/>
  <c r="CK131" i="7"/>
  <c r="CL131" i="7"/>
  <c r="CM131" i="7"/>
  <c r="CN131" i="7"/>
  <c r="CO131" i="7"/>
  <c r="CP131" i="7"/>
  <c r="CQ131" i="7"/>
  <c r="CR131" i="7"/>
  <c r="CS131" i="7"/>
  <c r="CT131" i="7"/>
  <c r="CU131" i="7"/>
  <c r="CV131" i="7"/>
  <c r="CW131" i="7"/>
  <c r="BY132" i="7"/>
  <c r="BZ132" i="7"/>
  <c r="CA132" i="7"/>
  <c r="CB132" i="7"/>
  <c r="CC132" i="7"/>
  <c r="CD132" i="7"/>
  <c r="CE132" i="7"/>
  <c r="CF132" i="7"/>
  <c r="CG132" i="7"/>
  <c r="CH132" i="7"/>
  <c r="CI132" i="7"/>
  <c r="CJ132" i="7"/>
  <c r="CK132" i="7"/>
  <c r="CL132" i="7"/>
  <c r="CM132" i="7"/>
  <c r="CN132" i="7"/>
  <c r="CO132" i="7"/>
  <c r="CP132" i="7"/>
  <c r="CQ132" i="7"/>
  <c r="CR132" i="7"/>
  <c r="CS132" i="7"/>
  <c r="CT132" i="7"/>
  <c r="CU132" i="7"/>
  <c r="CV132" i="7"/>
  <c r="CW132" i="7"/>
  <c r="BY133" i="7"/>
  <c r="BZ133" i="7"/>
  <c r="CA133" i="7"/>
  <c r="CB133" i="7"/>
  <c r="CC133" i="7"/>
  <c r="CD133" i="7"/>
  <c r="CE133" i="7"/>
  <c r="CF133" i="7"/>
  <c r="CG133" i="7"/>
  <c r="CH133" i="7"/>
  <c r="CI133" i="7"/>
  <c r="CJ133" i="7"/>
  <c r="CK133" i="7"/>
  <c r="CL133" i="7"/>
  <c r="CM133" i="7"/>
  <c r="CN133" i="7"/>
  <c r="CO133" i="7"/>
  <c r="CP133" i="7"/>
  <c r="CQ133" i="7"/>
  <c r="CR133" i="7"/>
  <c r="CS133" i="7"/>
  <c r="CT133" i="7"/>
  <c r="CU133" i="7"/>
  <c r="CV133" i="7"/>
  <c r="CW133" i="7"/>
  <c r="BY134" i="7"/>
  <c r="BZ134" i="7"/>
  <c r="CA134" i="7"/>
  <c r="CB134" i="7"/>
  <c r="CC134" i="7"/>
  <c r="CD134" i="7"/>
  <c r="CE134" i="7"/>
  <c r="CF134" i="7"/>
  <c r="CG134" i="7"/>
  <c r="CH134" i="7"/>
  <c r="CI134" i="7"/>
  <c r="CJ134" i="7"/>
  <c r="CK134" i="7"/>
  <c r="CL134" i="7"/>
  <c r="CM134" i="7"/>
  <c r="CN134" i="7"/>
  <c r="CO134" i="7"/>
  <c r="CP134" i="7"/>
  <c r="CQ134" i="7"/>
  <c r="CR134" i="7"/>
  <c r="CS134" i="7"/>
  <c r="CT134" i="7"/>
  <c r="CU134" i="7"/>
  <c r="CV134" i="7"/>
  <c r="CW134" i="7"/>
  <c r="BY135" i="7"/>
  <c r="BZ135" i="7"/>
  <c r="CA135" i="7"/>
  <c r="CB135" i="7"/>
  <c r="CC135" i="7"/>
  <c r="CD135" i="7"/>
  <c r="CE135" i="7"/>
  <c r="CF135" i="7"/>
  <c r="CG135" i="7"/>
  <c r="CH135" i="7"/>
  <c r="CI135" i="7"/>
  <c r="CJ135" i="7"/>
  <c r="CK135" i="7"/>
  <c r="CL135" i="7"/>
  <c r="CM135" i="7"/>
  <c r="CN135" i="7"/>
  <c r="CO135" i="7"/>
  <c r="CP135" i="7"/>
  <c r="CQ135" i="7"/>
  <c r="CR135" i="7"/>
  <c r="CS135" i="7"/>
  <c r="CT135" i="7"/>
  <c r="CU135" i="7"/>
  <c r="CV135" i="7"/>
  <c r="CW135" i="7"/>
  <c r="BY136" i="7"/>
  <c r="BZ136" i="7"/>
  <c r="CA136" i="7"/>
  <c r="CB136" i="7"/>
  <c r="CC136" i="7"/>
  <c r="CD136" i="7"/>
  <c r="CE136" i="7"/>
  <c r="CF136" i="7"/>
  <c r="CG136" i="7"/>
  <c r="CH136" i="7"/>
  <c r="CI136" i="7"/>
  <c r="CJ136" i="7"/>
  <c r="CK136" i="7"/>
  <c r="CL136" i="7"/>
  <c r="CM136" i="7"/>
  <c r="CN136" i="7"/>
  <c r="CO136" i="7"/>
  <c r="CP136" i="7"/>
  <c r="CQ136" i="7"/>
  <c r="CR136" i="7"/>
  <c r="CS136" i="7"/>
  <c r="CT136" i="7"/>
  <c r="CU136" i="7"/>
  <c r="CV136" i="7"/>
  <c r="CW136" i="7"/>
  <c r="BY137" i="7"/>
  <c r="BZ137" i="7"/>
  <c r="CA137" i="7"/>
  <c r="CB137" i="7"/>
  <c r="CC137" i="7"/>
  <c r="CD137" i="7"/>
  <c r="CE137" i="7"/>
  <c r="CF137" i="7"/>
  <c r="CG137" i="7"/>
  <c r="CH137" i="7"/>
  <c r="CI137" i="7"/>
  <c r="CJ137" i="7"/>
  <c r="CK137" i="7"/>
  <c r="CL137" i="7"/>
  <c r="CM137" i="7"/>
  <c r="CN137" i="7"/>
  <c r="CO137" i="7"/>
  <c r="CP137" i="7"/>
  <c r="CQ137" i="7"/>
  <c r="CR137" i="7"/>
  <c r="CS137" i="7"/>
  <c r="CT137" i="7"/>
  <c r="CU137" i="7"/>
  <c r="CV137" i="7"/>
  <c r="CW137" i="7"/>
  <c r="BY138" i="7"/>
  <c r="BZ138" i="7"/>
  <c r="CA138" i="7"/>
  <c r="CB138" i="7"/>
  <c r="CC138" i="7"/>
  <c r="CD138" i="7"/>
  <c r="CE138" i="7"/>
  <c r="CF138" i="7"/>
  <c r="CG138" i="7"/>
  <c r="CH138" i="7"/>
  <c r="CI138" i="7"/>
  <c r="CJ138" i="7"/>
  <c r="CK138" i="7"/>
  <c r="CL138" i="7"/>
  <c r="CM138" i="7"/>
  <c r="CN138" i="7"/>
  <c r="CO138" i="7"/>
  <c r="CP138" i="7"/>
  <c r="CQ138" i="7"/>
  <c r="CR138" i="7"/>
  <c r="CS138" i="7"/>
  <c r="CT138" i="7"/>
  <c r="CU138" i="7"/>
  <c r="CV138" i="7"/>
  <c r="CW138" i="7"/>
  <c r="BY139" i="7"/>
  <c r="BZ139" i="7"/>
  <c r="CA139" i="7"/>
  <c r="CB139" i="7"/>
  <c r="CC139" i="7"/>
  <c r="CD139" i="7"/>
  <c r="CE139" i="7"/>
  <c r="CF139" i="7"/>
  <c r="CG139" i="7"/>
  <c r="CH139" i="7"/>
  <c r="CI139" i="7"/>
  <c r="CJ139" i="7"/>
  <c r="CK139" i="7"/>
  <c r="CL139" i="7"/>
  <c r="CM139" i="7"/>
  <c r="CN139" i="7"/>
  <c r="CO139" i="7"/>
  <c r="CP139" i="7"/>
  <c r="CQ139" i="7"/>
  <c r="CR139" i="7"/>
  <c r="CS139" i="7"/>
  <c r="CT139" i="7"/>
  <c r="CU139" i="7"/>
  <c r="CV139" i="7"/>
  <c r="CW139" i="7"/>
  <c r="BY140" i="7"/>
  <c r="BZ140" i="7"/>
  <c r="CA140" i="7"/>
  <c r="CB140" i="7"/>
  <c r="CC140" i="7"/>
  <c r="CD140" i="7"/>
  <c r="CE140" i="7"/>
  <c r="CF140" i="7"/>
  <c r="CG140" i="7"/>
  <c r="CH140" i="7"/>
  <c r="CI140" i="7"/>
  <c r="CJ140" i="7"/>
  <c r="CK140" i="7"/>
  <c r="CL140" i="7"/>
  <c r="CM140" i="7"/>
  <c r="CN140" i="7"/>
  <c r="CO140" i="7"/>
  <c r="CP140" i="7"/>
  <c r="CQ140" i="7"/>
  <c r="CR140" i="7"/>
  <c r="CS140" i="7"/>
  <c r="CT140" i="7"/>
  <c r="CU140" i="7"/>
  <c r="CV140" i="7"/>
  <c r="CW140" i="7"/>
  <c r="BY141" i="7"/>
  <c r="BZ141" i="7"/>
  <c r="CA141" i="7"/>
  <c r="CB141" i="7"/>
  <c r="CC141" i="7"/>
  <c r="CD141" i="7"/>
  <c r="CE141" i="7"/>
  <c r="CF141" i="7"/>
  <c r="CG141" i="7"/>
  <c r="CH141" i="7"/>
  <c r="CI141" i="7"/>
  <c r="CJ141" i="7"/>
  <c r="CK141" i="7"/>
  <c r="CL141" i="7"/>
  <c r="CM141" i="7"/>
  <c r="CN141" i="7"/>
  <c r="CO141" i="7"/>
  <c r="CP141" i="7"/>
  <c r="CQ141" i="7"/>
  <c r="CR141" i="7"/>
  <c r="CS141" i="7"/>
  <c r="CT141" i="7"/>
  <c r="CU141" i="7"/>
  <c r="CV141" i="7"/>
  <c r="CW141" i="7"/>
  <c r="BY142" i="7"/>
  <c r="BZ142" i="7"/>
  <c r="CA142" i="7"/>
  <c r="CB142" i="7"/>
  <c r="CC142" i="7"/>
  <c r="CD142" i="7"/>
  <c r="CE142" i="7"/>
  <c r="CF142" i="7"/>
  <c r="CG142" i="7"/>
  <c r="CH142" i="7"/>
  <c r="CI142" i="7"/>
  <c r="CJ142" i="7"/>
  <c r="CK142" i="7"/>
  <c r="CL142" i="7"/>
  <c r="CM142" i="7"/>
  <c r="CN142" i="7"/>
  <c r="CO142" i="7"/>
  <c r="CP142" i="7"/>
  <c r="CQ142" i="7"/>
  <c r="CR142" i="7"/>
  <c r="CS142" i="7"/>
  <c r="CT142" i="7"/>
  <c r="CU142" i="7"/>
  <c r="CV142" i="7"/>
  <c r="CW142" i="7"/>
  <c r="BY143" i="7"/>
  <c r="BZ143" i="7"/>
  <c r="CA143" i="7"/>
  <c r="CB143" i="7"/>
  <c r="CC143" i="7"/>
  <c r="CD143" i="7"/>
  <c r="CE143" i="7"/>
  <c r="CF143" i="7"/>
  <c r="CG143" i="7"/>
  <c r="CH143" i="7"/>
  <c r="CI143" i="7"/>
  <c r="CJ143" i="7"/>
  <c r="CK143" i="7"/>
  <c r="CL143" i="7"/>
  <c r="CM143" i="7"/>
  <c r="CN143" i="7"/>
  <c r="CO143" i="7"/>
  <c r="CP143" i="7"/>
  <c r="CQ143" i="7"/>
  <c r="CR143" i="7"/>
  <c r="CS143" i="7"/>
  <c r="CT143" i="7"/>
  <c r="CU143" i="7"/>
  <c r="CV143" i="7"/>
  <c r="CW143" i="7"/>
  <c r="BY144" i="7"/>
  <c r="BZ144" i="7"/>
  <c r="CA144" i="7"/>
  <c r="CB144" i="7"/>
  <c r="CC144" i="7"/>
  <c r="CD144" i="7"/>
  <c r="CE144" i="7"/>
  <c r="CF144" i="7"/>
  <c r="CG144" i="7"/>
  <c r="CH144" i="7"/>
  <c r="CI144" i="7"/>
  <c r="CJ144" i="7"/>
  <c r="CK144" i="7"/>
  <c r="CL144" i="7"/>
  <c r="CM144" i="7"/>
  <c r="CN144" i="7"/>
  <c r="CO144" i="7"/>
  <c r="CP144" i="7"/>
  <c r="CQ144" i="7"/>
  <c r="CR144" i="7"/>
  <c r="CS144" i="7"/>
  <c r="CT144" i="7"/>
  <c r="CU144" i="7"/>
  <c r="CV144" i="7"/>
  <c r="CW144" i="7"/>
  <c r="BY145" i="7"/>
  <c r="BZ145" i="7"/>
  <c r="CA145" i="7"/>
  <c r="CB145" i="7"/>
  <c r="CC145" i="7"/>
  <c r="CD145" i="7"/>
  <c r="CE145" i="7"/>
  <c r="CF145" i="7"/>
  <c r="CG145" i="7"/>
  <c r="CH145" i="7"/>
  <c r="CI145" i="7"/>
  <c r="CJ145" i="7"/>
  <c r="CK145" i="7"/>
  <c r="CL145" i="7"/>
  <c r="CM145" i="7"/>
  <c r="CN145" i="7"/>
  <c r="CO145" i="7"/>
  <c r="CP145" i="7"/>
  <c r="CQ145" i="7"/>
  <c r="CR145" i="7"/>
  <c r="CS145" i="7"/>
  <c r="CT145" i="7"/>
  <c r="CU145" i="7"/>
  <c r="CV145" i="7"/>
  <c r="CW145" i="7"/>
  <c r="BY146" i="7"/>
  <c r="BZ146" i="7"/>
  <c r="CA146" i="7"/>
  <c r="CB146" i="7"/>
  <c r="CC146" i="7"/>
  <c r="CD146" i="7"/>
  <c r="CE146" i="7"/>
  <c r="CF146" i="7"/>
  <c r="CG146" i="7"/>
  <c r="CH146" i="7"/>
  <c r="CI146" i="7"/>
  <c r="CJ146" i="7"/>
  <c r="CK146" i="7"/>
  <c r="CL146" i="7"/>
  <c r="CM146" i="7"/>
  <c r="CN146" i="7"/>
  <c r="CO146" i="7"/>
  <c r="CP146" i="7"/>
  <c r="CQ146" i="7"/>
  <c r="CR146" i="7"/>
  <c r="CS146" i="7"/>
  <c r="CT146" i="7"/>
  <c r="CU146" i="7"/>
  <c r="CV146" i="7"/>
  <c r="CW146" i="7"/>
  <c r="BY147" i="7"/>
  <c r="BZ147" i="7"/>
  <c r="CA147" i="7"/>
  <c r="CB147" i="7"/>
  <c r="CC147" i="7"/>
  <c r="CD147" i="7"/>
  <c r="CE147" i="7"/>
  <c r="CF147" i="7"/>
  <c r="CG147" i="7"/>
  <c r="CH147" i="7"/>
  <c r="CI147" i="7"/>
  <c r="CJ147" i="7"/>
  <c r="CK147" i="7"/>
  <c r="CL147" i="7"/>
  <c r="CM147" i="7"/>
  <c r="CN147" i="7"/>
  <c r="CO147" i="7"/>
  <c r="CP147" i="7"/>
  <c r="CQ147" i="7"/>
  <c r="CR147" i="7"/>
  <c r="CS147" i="7"/>
  <c r="CT147" i="7"/>
  <c r="CU147" i="7"/>
  <c r="CV147" i="7"/>
  <c r="CW147" i="7"/>
  <c r="BY148" i="7"/>
  <c r="BZ148" i="7"/>
  <c r="CA148" i="7"/>
  <c r="CB148" i="7"/>
  <c r="CC148" i="7"/>
  <c r="CD148" i="7"/>
  <c r="CE148" i="7"/>
  <c r="CF148" i="7"/>
  <c r="CG148" i="7"/>
  <c r="CH148" i="7"/>
  <c r="CI148" i="7"/>
  <c r="CJ148" i="7"/>
  <c r="CK148" i="7"/>
  <c r="CL148" i="7"/>
  <c r="CM148" i="7"/>
  <c r="CN148" i="7"/>
  <c r="CO148" i="7"/>
  <c r="CP148" i="7"/>
  <c r="CQ148" i="7"/>
  <c r="CR148" i="7"/>
  <c r="CS148" i="7"/>
  <c r="CT148" i="7"/>
  <c r="CU148" i="7"/>
  <c r="CV148" i="7"/>
  <c r="CW148" i="7"/>
  <c r="BY149" i="7"/>
  <c r="BZ149" i="7"/>
  <c r="CA149" i="7"/>
  <c r="CB149" i="7"/>
  <c r="CC149" i="7"/>
  <c r="CD149" i="7"/>
  <c r="CE149" i="7"/>
  <c r="CF149" i="7"/>
  <c r="CG149" i="7"/>
  <c r="CH149" i="7"/>
  <c r="CI149" i="7"/>
  <c r="CJ149" i="7"/>
  <c r="CK149" i="7"/>
  <c r="CL149" i="7"/>
  <c r="CM149" i="7"/>
  <c r="CN149" i="7"/>
  <c r="CO149" i="7"/>
  <c r="CP149" i="7"/>
  <c r="CQ149" i="7"/>
  <c r="CR149" i="7"/>
  <c r="CS149" i="7"/>
  <c r="CT149" i="7"/>
  <c r="CU149" i="7"/>
  <c r="CV149" i="7"/>
  <c r="CW149" i="7"/>
  <c r="BY150" i="7"/>
  <c r="BZ150" i="7"/>
  <c r="CA150" i="7"/>
  <c r="CB150" i="7"/>
  <c r="CC150" i="7"/>
  <c r="CD150" i="7"/>
  <c r="CE150" i="7"/>
  <c r="CF150" i="7"/>
  <c r="CG150" i="7"/>
  <c r="CH150" i="7"/>
  <c r="CI150" i="7"/>
  <c r="CJ150" i="7"/>
  <c r="CK150" i="7"/>
  <c r="CL150" i="7"/>
  <c r="CM150" i="7"/>
  <c r="CN150" i="7"/>
  <c r="CO150" i="7"/>
  <c r="CP150" i="7"/>
  <c r="CQ150" i="7"/>
  <c r="CR150" i="7"/>
  <c r="CS150" i="7"/>
  <c r="CT150" i="7"/>
  <c r="CU150" i="7"/>
  <c r="CV150" i="7"/>
  <c r="CW150" i="7"/>
  <c r="BY151" i="7"/>
  <c r="BZ151" i="7"/>
  <c r="CA151" i="7"/>
  <c r="CB151" i="7"/>
  <c r="CC151" i="7"/>
  <c r="CD151" i="7"/>
  <c r="CE151" i="7"/>
  <c r="CF151" i="7"/>
  <c r="CG151" i="7"/>
  <c r="CH151" i="7"/>
  <c r="CI151" i="7"/>
  <c r="CJ151" i="7"/>
  <c r="CK151" i="7"/>
  <c r="CL151" i="7"/>
  <c r="CM151" i="7"/>
  <c r="CN151" i="7"/>
  <c r="CO151" i="7"/>
  <c r="CP151" i="7"/>
  <c r="CQ151" i="7"/>
  <c r="CR151" i="7"/>
  <c r="CS151" i="7"/>
  <c r="CT151" i="7"/>
  <c r="CU151" i="7"/>
  <c r="CV151" i="7"/>
  <c r="CW151" i="7"/>
  <c r="BY152" i="7"/>
  <c r="BZ152" i="7"/>
  <c r="CA152" i="7"/>
  <c r="CB152" i="7"/>
  <c r="CC152" i="7"/>
  <c r="CD152" i="7"/>
  <c r="CE152" i="7"/>
  <c r="CF152" i="7"/>
  <c r="CG152" i="7"/>
  <c r="CH152" i="7"/>
  <c r="CI152" i="7"/>
  <c r="CJ152" i="7"/>
  <c r="CK152" i="7"/>
  <c r="CL152" i="7"/>
  <c r="CM152" i="7"/>
  <c r="CN152" i="7"/>
  <c r="CO152" i="7"/>
  <c r="CP152" i="7"/>
  <c r="CQ152" i="7"/>
  <c r="CR152" i="7"/>
  <c r="CS152" i="7"/>
  <c r="CT152" i="7"/>
  <c r="CU152" i="7"/>
  <c r="CV152" i="7"/>
  <c r="CW152" i="7"/>
  <c r="BY153" i="7"/>
  <c r="BZ153" i="7"/>
  <c r="CA153" i="7"/>
  <c r="CB153" i="7"/>
  <c r="CC153" i="7"/>
  <c r="CD153" i="7"/>
  <c r="CE153" i="7"/>
  <c r="CF153" i="7"/>
  <c r="CG153" i="7"/>
  <c r="CH153" i="7"/>
  <c r="CI153" i="7"/>
  <c r="CJ153" i="7"/>
  <c r="CK153" i="7"/>
  <c r="CL153" i="7"/>
  <c r="CM153" i="7"/>
  <c r="CN153" i="7"/>
  <c r="CO153" i="7"/>
  <c r="CP153" i="7"/>
  <c r="CQ153" i="7"/>
  <c r="CR153" i="7"/>
  <c r="CS153" i="7"/>
  <c r="CT153" i="7"/>
  <c r="CU153" i="7"/>
  <c r="CV153" i="7"/>
  <c r="CW153" i="7"/>
  <c r="BY154" i="7"/>
  <c r="BZ154" i="7"/>
  <c r="CA154" i="7"/>
  <c r="CB154" i="7"/>
  <c r="CC154" i="7"/>
  <c r="CD154" i="7"/>
  <c r="CE154" i="7"/>
  <c r="CF154" i="7"/>
  <c r="CG154" i="7"/>
  <c r="CH154" i="7"/>
  <c r="CI154" i="7"/>
  <c r="CJ154" i="7"/>
  <c r="CK154" i="7"/>
  <c r="CL154" i="7"/>
  <c r="CM154" i="7"/>
  <c r="CN154" i="7"/>
  <c r="CO154" i="7"/>
  <c r="CP154" i="7"/>
  <c r="CQ154" i="7"/>
  <c r="CR154" i="7"/>
  <c r="CS154" i="7"/>
  <c r="CT154" i="7"/>
  <c r="CU154" i="7"/>
  <c r="CV154" i="7"/>
  <c r="CW154" i="7"/>
  <c r="BY155" i="7"/>
  <c r="BZ155" i="7"/>
  <c r="CA155" i="7"/>
  <c r="CB155" i="7"/>
  <c r="CC155" i="7"/>
  <c r="CD155" i="7"/>
  <c r="CE155" i="7"/>
  <c r="CF155" i="7"/>
  <c r="CG155" i="7"/>
  <c r="CH155" i="7"/>
  <c r="CI155" i="7"/>
  <c r="CJ155" i="7"/>
  <c r="CK155" i="7"/>
  <c r="CL155" i="7"/>
  <c r="CM155" i="7"/>
  <c r="CN155" i="7"/>
  <c r="CO155" i="7"/>
  <c r="CP155" i="7"/>
  <c r="CQ155" i="7"/>
  <c r="CR155" i="7"/>
  <c r="CS155" i="7"/>
  <c r="CT155" i="7"/>
  <c r="CU155" i="7"/>
  <c r="CV155" i="7"/>
  <c r="CW155" i="7"/>
  <c r="BY156" i="7"/>
  <c r="BZ156" i="7"/>
  <c r="CA156" i="7"/>
  <c r="CB156" i="7"/>
  <c r="CC156" i="7"/>
  <c r="CD156" i="7"/>
  <c r="CE156" i="7"/>
  <c r="CF156" i="7"/>
  <c r="CG156" i="7"/>
  <c r="CH156" i="7"/>
  <c r="CI156" i="7"/>
  <c r="CJ156" i="7"/>
  <c r="CK156" i="7"/>
  <c r="CL156" i="7"/>
  <c r="CM156" i="7"/>
  <c r="CN156" i="7"/>
  <c r="CO156" i="7"/>
  <c r="CP156" i="7"/>
  <c r="CQ156" i="7"/>
  <c r="CR156" i="7"/>
  <c r="CS156" i="7"/>
  <c r="CT156" i="7"/>
  <c r="CU156" i="7"/>
  <c r="CV156" i="7"/>
  <c r="CW156" i="7"/>
  <c r="BY157" i="7"/>
  <c r="BZ157" i="7"/>
  <c r="CA157" i="7"/>
  <c r="CB157" i="7"/>
  <c r="CC157" i="7"/>
  <c r="CD157" i="7"/>
  <c r="CE157" i="7"/>
  <c r="CF157" i="7"/>
  <c r="CG157" i="7"/>
  <c r="CH157" i="7"/>
  <c r="CI157" i="7"/>
  <c r="CJ157" i="7"/>
  <c r="CK157" i="7"/>
  <c r="CL157" i="7"/>
  <c r="CM157" i="7"/>
  <c r="CN157" i="7"/>
  <c r="CO157" i="7"/>
  <c r="CP157" i="7"/>
  <c r="CQ157" i="7"/>
  <c r="CR157" i="7"/>
  <c r="CS157" i="7"/>
  <c r="CT157" i="7"/>
  <c r="CU157" i="7"/>
  <c r="CV157" i="7"/>
  <c r="CW157" i="7"/>
  <c r="BY158" i="7"/>
  <c r="BZ158" i="7"/>
  <c r="CA158" i="7"/>
  <c r="CB158" i="7"/>
  <c r="CC158" i="7"/>
  <c r="CD158" i="7"/>
  <c r="CE158" i="7"/>
  <c r="CF158" i="7"/>
  <c r="CG158" i="7"/>
  <c r="CH158" i="7"/>
  <c r="CI158" i="7"/>
  <c r="CJ158" i="7"/>
  <c r="CK158" i="7"/>
  <c r="CL158" i="7"/>
  <c r="CM158" i="7"/>
  <c r="CN158" i="7"/>
  <c r="CO158" i="7"/>
  <c r="CP158" i="7"/>
  <c r="CQ158" i="7"/>
  <c r="CR158" i="7"/>
  <c r="CS158" i="7"/>
  <c r="CT158" i="7"/>
  <c r="CU158" i="7"/>
  <c r="CV158" i="7"/>
  <c r="CW158" i="7"/>
  <c r="BY159" i="7"/>
  <c r="BZ159" i="7"/>
  <c r="CA159" i="7"/>
  <c r="CB159" i="7"/>
  <c r="CC159" i="7"/>
  <c r="CD159" i="7"/>
  <c r="CE159" i="7"/>
  <c r="CF159" i="7"/>
  <c r="CG159" i="7"/>
  <c r="CH159" i="7"/>
  <c r="CI159" i="7"/>
  <c r="CJ159" i="7"/>
  <c r="CK159" i="7"/>
  <c r="CL159" i="7"/>
  <c r="CM159" i="7"/>
  <c r="CN159" i="7"/>
  <c r="CO159" i="7"/>
  <c r="CP159" i="7"/>
  <c r="CQ159" i="7"/>
  <c r="CR159" i="7"/>
  <c r="CS159" i="7"/>
  <c r="CT159" i="7"/>
  <c r="CU159" i="7"/>
  <c r="CV159" i="7"/>
  <c r="CW159" i="7"/>
  <c r="BY160" i="7"/>
  <c r="BZ160" i="7"/>
  <c r="CA160" i="7"/>
  <c r="CB160" i="7"/>
  <c r="CC160" i="7"/>
  <c r="CD160" i="7"/>
  <c r="CE160" i="7"/>
  <c r="CF160" i="7"/>
  <c r="CG160" i="7"/>
  <c r="CH160" i="7"/>
  <c r="CI160" i="7"/>
  <c r="CJ160" i="7"/>
  <c r="CK160" i="7"/>
  <c r="CL160" i="7"/>
  <c r="CM160" i="7"/>
  <c r="CN160" i="7"/>
  <c r="CO160" i="7"/>
  <c r="CP160" i="7"/>
  <c r="CQ160" i="7"/>
  <c r="CR160" i="7"/>
  <c r="CS160" i="7"/>
  <c r="CT160" i="7"/>
  <c r="CU160" i="7"/>
  <c r="CV160" i="7"/>
  <c r="CW160" i="7"/>
  <c r="BY161" i="7"/>
  <c r="BZ161" i="7"/>
  <c r="CA161" i="7"/>
  <c r="CB161" i="7"/>
  <c r="CC161" i="7"/>
  <c r="CD161" i="7"/>
  <c r="CE161" i="7"/>
  <c r="CF161" i="7"/>
  <c r="CG161" i="7"/>
  <c r="CH161" i="7"/>
  <c r="CI161" i="7"/>
  <c r="CJ161" i="7"/>
  <c r="CK161" i="7"/>
  <c r="CL161" i="7"/>
  <c r="CM161" i="7"/>
  <c r="CN161" i="7"/>
  <c r="CO161" i="7"/>
  <c r="CP161" i="7"/>
  <c r="CQ161" i="7"/>
  <c r="CR161" i="7"/>
  <c r="CS161" i="7"/>
  <c r="CT161" i="7"/>
  <c r="CU161" i="7"/>
  <c r="CV161" i="7"/>
  <c r="CW161" i="7"/>
  <c r="BY162" i="7"/>
  <c r="BZ162" i="7"/>
  <c r="CA162" i="7"/>
  <c r="CB162" i="7"/>
  <c r="CC162" i="7"/>
  <c r="CD162" i="7"/>
  <c r="CE162" i="7"/>
  <c r="CF162" i="7"/>
  <c r="CG162" i="7"/>
  <c r="CH162" i="7"/>
  <c r="CI162" i="7"/>
  <c r="CJ162" i="7"/>
  <c r="CK162" i="7"/>
  <c r="CL162" i="7"/>
  <c r="CM162" i="7"/>
  <c r="CN162" i="7"/>
  <c r="CO162" i="7"/>
  <c r="CP162" i="7"/>
  <c r="CQ162" i="7"/>
  <c r="CR162" i="7"/>
  <c r="CS162" i="7"/>
  <c r="CT162" i="7"/>
  <c r="CU162" i="7"/>
  <c r="CV162" i="7"/>
  <c r="CW162" i="7"/>
  <c r="BY163" i="7"/>
  <c r="BZ163" i="7"/>
  <c r="CA163" i="7"/>
  <c r="CB163" i="7"/>
  <c r="CC163" i="7"/>
  <c r="CD163" i="7"/>
  <c r="CE163" i="7"/>
  <c r="CF163" i="7"/>
  <c r="CG163" i="7"/>
  <c r="CH163" i="7"/>
  <c r="CI163" i="7"/>
  <c r="CJ163" i="7"/>
  <c r="CK163" i="7"/>
  <c r="CL163" i="7"/>
  <c r="CM163" i="7"/>
  <c r="CN163" i="7"/>
  <c r="CO163" i="7"/>
  <c r="CP163" i="7"/>
  <c r="CQ163" i="7"/>
  <c r="CR163" i="7"/>
  <c r="CS163" i="7"/>
  <c r="CT163" i="7"/>
  <c r="CU163" i="7"/>
  <c r="CV163" i="7"/>
  <c r="CW163" i="7"/>
  <c r="BY164" i="7"/>
  <c r="BZ164" i="7"/>
  <c r="CA164" i="7"/>
  <c r="CB164" i="7"/>
  <c r="CC164" i="7"/>
  <c r="CD164" i="7"/>
  <c r="CE164" i="7"/>
  <c r="CF164" i="7"/>
  <c r="CG164" i="7"/>
  <c r="CH164" i="7"/>
  <c r="CI164" i="7"/>
  <c r="CJ164" i="7"/>
  <c r="CK164" i="7"/>
  <c r="CL164" i="7"/>
  <c r="CM164" i="7"/>
  <c r="CN164" i="7"/>
  <c r="CO164" i="7"/>
  <c r="CP164" i="7"/>
  <c r="CQ164" i="7"/>
  <c r="CR164" i="7"/>
  <c r="CS164" i="7"/>
  <c r="CT164" i="7"/>
  <c r="CU164" i="7"/>
  <c r="CV164" i="7"/>
  <c r="CW164" i="7"/>
  <c r="BY165" i="7"/>
  <c r="BZ165" i="7"/>
  <c r="CA165" i="7"/>
  <c r="CB165" i="7"/>
  <c r="CC165" i="7"/>
  <c r="CD165" i="7"/>
  <c r="CE165" i="7"/>
  <c r="CF165" i="7"/>
  <c r="CG165" i="7"/>
  <c r="CH165" i="7"/>
  <c r="CI165" i="7"/>
  <c r="CJ165" i="7"/>
  <c r="CK165" i="7"/>
  <c r="CL165" i="7"/>
  <c r="CM165" i="7"/>
  <c r="CN165" i="7"/>
  <c r="CO165" i="7"/>
  <c r="CP165" i="7"/>
  <c r="CQ165" i="7"/>
  <c r="CR165" i="7"/>
  <c r="CS165" i="7"/>
  <c r="CT165" i="7"/>
  <c r="CU165" i="7"/>
  <c r="CV165" i="7"/>
  <c r="CW165" i="7"/>
  <c r="BY166" i="7"/>
  <c r="BZ166" i="7"/>
  <c r="CA166" i="7"/>
  <c r="CB166" i="7"/>
  <c r="CC166" i="7"/>
  <c r="CD166" i="7"/>
  <c r="CE166" i="7"/>
  <c r="CF166" i="7"/>
  <c r="CG166" i="7"/>
  <c r="CH166" i="7"/>
  <c r="CI166" i="7"/>
  <c r="CJ166" i="7"/>
  <c r="CK166" i="7"/>
  <c r="CL166" i="7"/>
  <c r="CM166" i="7"/>
  <c r="CN166" i="7"/>
  <c r="CO166" i="7"/>
  <c r="CP166" i="7"/>
  <c r="CQ166" i="7"/>
  <c r="CR166" i="7"/>
  <c r="CS166" i="7"/>
  <c r="CT166" i="7"/>
  <c r="CU166" i="7"/>
  <c r="CV166" i="7"/>
  <c r="CW166" i="7"/>
  <c r="BY167" i="7"/>
  <c r="BZ167" i="7"/>
  <c r="CA167" i="7"/>
  <c r="CB167" i="7"/>
  <c r="CC167" i="7"/>
  <c r="CD167" i="7"/>
  <c r="CE167" i="7"/>
  <c r="CF167" i="7"/>
  <c r="CG167" i="7"/>
  <c r="CH167" i="7"/>
  <c r="CI167" i="7"/>
  <c r="CJ167" i="7"/>
  <c r="CK167" i="7"/>
  <c r="CL167" i="7"/>
  <c r="CM167" i="7"/>
  <c r="CN167" i="7"/>
  <c r="CO167" i="7"/>
  <c r="CP167" i="7"/>
  <c r="CQ167" i="7"/>
  <c r="CR167" i="7"/>
  <c r="CS167" i="7"/>
  <c r="CT167" i="7"/>
  <c r="CU167" i="7"/>
  <c r="CV167" i="7"/>
  <c r="CW167" i="7"/>
  <c r="BY168" i="7"/>
  <c r="BZ168" i="7"/>
  <c r="CA168" i="7"/>
  <c r="CB168" i="7"/>
  <c r="CC168" i="7"/>
  <c r="CD168" i="7"/>
  <c r="CE168" i="7"/>
  <c r="CF168" i="7"/>
  <c r="CG168" i="7"/>
  <c r="CH168" i="7"/>
  <c r="CI168" i="7"/>
  <c r="CJ168" i="7"/>
  <c r="CK168" i="7"/>
  <c r="CL168" i="7"/>
  <c r="CM168" i="7"/>
  <c r="CN168" i="7"/>
  <c r="CO168" i="7"/>
  <c r="CP168" i="7"/>
  <c r="CQ168" i="7"/>
  <c r="CR168" i="7"/>
  <c r="CS168" i="7"/>
  <c r="CT168" i="7"/>
  <c r="CU168" i="7"/>
  <c r="CV168" i="7"/>
  <c r="CW168" i="7"/>
  <c r="BY169" i="7"/>
  <c r="BZ169" i="7"/>
  <c r="CA169" i="7"/>
  <c r="CB169" i="7"/>
  <c r="CC169" i="7"/>
  <c r="CD169" i="7"/>
  <c r="CE169" i="7"/>
  <c r="CF169" i="7"/>
  <c r="CG169" i="7"/>
  <c r="CH169" i="7"/>
  <c r="CI169" i="7"/>
  <c r="CJ169" i="7"/>
  <c r="CK169" i="7"/>
  <c r="CL169" i="7"/>
  <c r="CM169" i="7"/>
  <c r="CN169" i="7"/>
  <c r="CO169" i="7"/>
  <c r="CP169" i="7"/>
  <c r="CQ169" i="7"/>
  <c r="CR169" i="7"/>
  <c r="CS169" i="7"/>
  <c r="CT169" i="7"/>
  <c r="CU169" i="7"/>
  <c r="CV169" i="7"/>
  <c r="CW169" i="7"/>
  <c r="BY170" i="7"/>
  <c r="BZ170" i="7"/>
  <c r="CA170" i="7"/>
  <c r="CB170" i="7"/>
  <c r="CC170" i="7"/>
  <c r="CD170" i="7"/>
  <c r="CE170" i="7"/>
  <c r="CF170" i="7"/>
  <c r="CG170" i="7"/>
  <c r="CH170" i="7"/>
  <c r="CI170" i="7"/>
  <c r="CJ170" i="7"/>
  <c r="CK170" i="7"/>
  <c r="CL170" i="7"/>
  <c r="CM170" i="7"/>
  <c r="CN170" i="7"/>
  <c r="CO170" i="7"/>
  <c r="CP170" i="7"/>
  <c r="CQ170" i="7"/>
  <c r="CR170" i="7"/>
  <c r="CS170" i="7"/>
  <c r="CT170" i="7"/>
  <c r="CU170" i="7"/>
  <c r="CV170" i="7"/>
  <c r="CW170" i="7"/>
  <c r="BY171" i="7"/>
  <c r="BZ171" i="7"/>
  <c r="CA171" i="7"/>
  <c r="CB171" i="7"/>
  <c r="CC171" i="7"/>
  <c r="CD171" i="7"/>
  <c r="CE171" i="7"/>
  <c r="CF171" i="7"/>
  <c r="CG171" i="7"/>
  <c r="CH171" i="7"/>
  <c r="CI171" i="7"/>
  <c r="CJ171" i="7"/>
  <c r="CK171" i="7"/>
  <c r="CL171" i="7"/>
  <c r="CM171" i="7"/>
  <c r="CN171" i="7"/>
  <c r="CO171" i="7"/>
  <c r="CP171" i="7"/>
  <c r="CQ171" i="7"/>
  <c r="CR171" i="7"/>
  <c r="CS171" i="7"/>
  <c r="CT171" i="7"/>
  <c r="CU171" i="7"/>
  <c r="CV171" i="7"/>
  <c r="CW171" i="7"/>
  <c r="BY172" i="7"/>
  <c r="BZ172" i="7"/>
  <c r="CA172" i="7"/>
  <c r="CB172" i="7"/>
  <c r="CC172" i="7"/>
  <c r="CD172" i="7"/>
  <c r="CE172" i="7"/>
  <c r="CF172" i="7"/>
  <c r="CG172" i="7"/>
  <c r="CH172" i="7"/>
  <c r="CI172" i="7"/>
  <c r="CJ172" i="7"/>
  <c r="CK172" i="7"/>
  <c r="CL172" i="7"/>
  <c r="CM172" i="7"/>
  <c r="CN172" i="7"/>
  <c r="CO172" i="7"/>
  <c r="CP172" i="7"/>
  <c r="CQ172" i="7"/>
  <c r="CR172" i="7"/>
  <c r="CS172" i="7"/>
  <c r="CT172" i="7"/>
  <c r="CU172" i="7"/>
  <c r="CV172" i="7"/>
  <c r="CW172" i="7"/>
  <c r="BY173" i="7"/>
  <c r="BZ173" i="7"/>
  <c r="CA173" i="7"/>
  <c r="CB173" i="7"/>
  <c r="CC173" i="7"/>
  <c r="CD173" i="7"/>
  <c r="CE173" i="7"/>
  <c r="CF173" i="7"/>
  <c r="CG173" i="7"/>
  <c r="CH173" i="7"/>
  <c r="CI173" i="7"/>
  <c r="CJ173" i="7"/>
  <c r="CK173" i="7"/>
  <c r="CL173" i="7"/>
  <c r="CM173" i="7"/>
  <c r="CN173" i="7"/>
  <c r="CO173" i="7"/>
  <c r="CP173" i="7"/>
  <c r="CQ173" i="7"/>
  <c r="CR173" i="7"/>
  <c r="CS173" i="7"/>
  <c r="CT173" i="7"/>
  <c r="CU173" i="7"/>
  <c r="CV173" i="7"/>
  <c r="CW173" i="7"/>
  <c r="BY174" i="7"/>
  <c r="BZ174" i="7"/>
  <c r="CA174" i="7"/>
  <c r="CB174" i="7"/>
  <c r="CC174" i="7"/>
  <c r="CD174" i="7"/>
  <c r="CE174" i="7"/>
  <c r="CF174" i="7"/>
  <c r="CG174" i="7"/>
  <c r="CH174" i="7"/>
  <c r="CI174" i="7"/>
  <c r="CJ174" i="7"/>
  <c r="CK174" i="7"/>
  <c r="CL174" i="7"/>
  <c r="CM174" i="7"/>
  <c r="CN174" i="7"/>
  <c r="CO174" i="7"/>
  <c r="CP174" i="7"/>
  <c r="CQ174" i="7"/>
  <c r="CR174" i="7"/>
  <c r="CS174" i="7"/>
  <c r="CT174" i="7"/>
  <c r="CU174" i="7"/>
  <c r="CV174" i="7"/>
  <c r="CW174" i="7"/>
  <c r="BY175" i="7"/>
  <c r="BZ175" i="7"/>
  <c r="CA175" i="7"/>
  <c r="CB175" i="7"/>
  <c r="CC175" i="7"/>
  <c r="CD175" i="7"/>
  <c r="CE175" i="7"/>
  <c r="CF175" i="7"/>
  <c r="CG175" i="7"/>
  <c r="CH175" i="7"/>
  <c r="CI175" i="7"/>
  <c r="CJ175" i="7"/>
  <c r="CK175" i="7"/>
  <c r="CL175" i="7"/>
  <c r="CM175" i="7"/>
  <c r="CN175" i="7"/>
  <c r="CO175" i="7"/>
  <c r="CP175" i="7"/>
  <c r="CQ175" i="7"/>
  <c r="CR175" i="7"/>
  <c r="CS175" i="7"/>
  <c r="CT175" i="7"/>
  <c r="CU175" i="7"/>
  <c r="CV175" i="7"/>
  <c r="CW175" i="7"/>
  <c r="BY176" i="7"/>
  <c r="BZ176" i="7"/>
  <c r="CA176" i="7"/>
  <c r="CB176" i="7"/>
  <c r="CC176" i="7"/>
  <c r="CD176" i="7"/>
  <c r="CE176" i="7"/>
  <c r="CF176" i="7"/>
  <c r="CG176" i="7"/>
  <c r="CH176" i="7"/>
  <c r="CI176" i="7"/>
  <c r="CJ176" i="7"/>
  <c r="CK176" i="7"/>
  <c r="CL176" i="7"/>
  <c r="CM176" i="7"/>
  <c r="CN176" i="7"/>
  <c r="CO176" i="7"/>
  <c r="CP176" i="7"/>
  <c r="CQ176" i="7"/>
  <c r="CR176" i="7"/>
  <c r="CS176" i="7"/>
  <c r="CT176" i="7"/>
  <c r="CU176" i="7"/>
  <c r="CV176" i="7"/>
  <c r="CW176" i="7"/>
  <c r="BY177" i="7"/>
  <c r="BZ177" i="7"/>
  <c r="CA177" i="7"/>
  <c r="CB177" i="7"/>
  <c r="CC177" i="7"/>
  <c r="CD177" i="7"/>
  <c r="CE177" i="7"/>
  <c r="CF177" i="7"/>
  <c r="CG177" i="7"/>
  <c r="CH177" i="7"/>
  <c r="CI177" i="7"/>
  <c r="CJ177" i="7"/>
  <c r="CK177" i="7"/>
  <c r="CL177" i="7"/>
  <c r="CM177" i="7"/>
  <c r="CN177" i="7"/>
  <c r="CO177" i="7"/>
  <c r="CP177" i="7"/>
  <c r="CQ177" i="7"/>
  <c r="CR177" i="7"/>
  <c r="CS177" i="7"/>
  <c r="CT177" i="7"/>
  <c r="CU177" i="7"/>
  <c r="CV177" i="7"/>
  <c r="CW177" i="7"/>
  <c r="BY178" i="7"/>
  <c r="BZ178" i="7"/>
  <c r="CA178" i="7"/>
  <c r="CB178" i="7"/>
  <c r="CC178" i="7"/>
  <c r="CD178" i="7"/>
  <c r="CE178" i="7"/>
  <c r="CF178" i="7"/>
  <c r="CG178" i="7"/>
  <c r="CH178" i="7"/>
  <c r="CI178" i="7"/>
  <c r="CJ178" i="7"/>
  <c r="CK178" i="7"/>
  <c r="CL178" i="7"/>
  <c r="CM178" i="7"/>
  <c r="CN178" i="7"/>
  <c r="CO178" i="7"/>
  <c r="CP178" i="7"/>
  <c r="CQ178" i="7"/>
  <c r="CR178" i="7"/>
  <c r="CS178" i="7"/>
  <c r="CT178" i="7"/>
  <c r="CU178" i="7"/>
  <c r="CV178" i="7"/>
  <c r="CW178" i="7"/>
  <c r="BY179" i="7"/>
  <c r="BZ179" i="7"/>
  <c r="CA179" i="7"/>
  <c r="CB179" i="7"/>
  <c r="CC179" i="7"/>
  <c r="CD179" i="7"/>
  <c r="CE179" i="7"/>
  <c r="CF179" i="7"/>
  <c r="CG179" i="7"/>
  <c r="CH179" i="7"/>
  <c r="CI179" i="7"/>
  <c r="CJ179" i="7"/>
  <c r="CK179" i="7"/>
  <c r="CL179" i="7"/>
  <c r="CM179" i="7"/>
  <c r="CN179" i="7"/>
  <c r="CO179" i="7"/>
  <c r="CP179" i="7"/>
  <c r="CQ179" i="7"/>
  <c r="CR179" i="7"/>
  <c r="CS179" i="7"/>
  <c r="CT179" i="7"/>
  <c r="CU179" i="7"/>
  <c r="CV179" i="7"/>
  <c r="CW179" i="7"/>
  <c r="BY180" i="7"/>
  <c r="BZ180" i="7"/>
  <c r="CA180" i="7"/>
  <c r="CB180" i="7"/>
  <c r="CC180" i="7"/>
  <c r="CD180" i="7"/>
  <c r="CE180" i="7"/>
  <c r="CF180" i="7"/>
  <c r="CG180" i="7"/>
  <c r="CH180" i="7"/>
  <c r="CI180" i="7"/>
  <c r="CJ180" i="7"/>
  <c r="CK180" i="7"/>
  <c r="CL180" i="7"/>
  <c r="CM180" i="7"/>
  <c r="CN180" i="7"/>
  <c r="CO180" i="7"/>
  <c r="CP180" i="7"/>
  <c r="CQ180" i="7"/>
  <c r="CR180" i="7"/>
  <c r="CS180" i="7"/>
  <c r="CT180" i="7"/>
  <c r="CU180" i="7"/>
  <c r="CV180" i="7"/>
  <c r="CW180" i="7"/>
  <c r="BY181" i="7"/>
  <c r="BZ181" i="7"/>
  <c r="CA181" i="7"/>
  <c r="CB181" i="7"/>
  <c r="CC181" i="7"/>
  <c r="CD181" i="7"/>
  <c r="CE181" i="7"/>
  <c r="CF181" i="7"/>
  <c r="CG181" i="7"/>
  <c r="CH181" i="7"/>
  <c r="CI181" i="7"/>
  <c r="CJ181" i="7"/>
  <c r="CK181" i="7"/>
  <c r="CL181" i="7"/>
  <c r="CM181" i="7"/>
  <c r="CN181" i="7"/>
  <c r="CO181" i="7"/>
  <c r="CP181" i="7"/>
  <c r="CQ181" i="7"/>
  <c r="CR181" i="7"/>
  <c r="CS181" i="7"/>
  <c r="CT181" i="7"/>
  <c r="CU181" i="7"/>
  <c r="CV181" i="7"/>
  <c r="CW181" i="7"/>
  <c r="BY182" i="7"/>
  <c r="BZ182" i="7"/>
  <c r="CA182" i="7"/>
  <c r="CB182" i="7"/>
  <c r="CC182" i="7"/>
  <c r="CD182" i="7"/>
  <c r="CE182" i="7"/>
  <c r="CF182" i="7"/>
  <c r="CG182" i="7"/>
  <c r="CH182" i="7"/>
  <c r="CI182" i="7"/>
  <c r="CJ182" i="7"/>
  <c r="CK182" i="7"/>
  <c r="CL182" i="7"/>
  <c r="CM182" i="7"/>
  <c r="CN182" i="7"/>
  <c r="CO182" i="7"/>
  <c r="CP182" i="7"/>
  <c r="CQ182" i="7"/>
  <c r="CR182" i="7"/>
  <c r="CS182" i="7"/>
  <c r="CT182" i="7"/>
  <c r="CU182" i="7"/>
  <c r="CV182" i="7"/>
  <c r="CW182" i="7"/>
  <c r="BY183" i="7"/>
  <c r="BZ183" i="7"/>
  <c r="CA183" i="7"/>
  <c r="CB183" i="7"/>
  <c r="CC183" i="7"/>
  <c r="CD183" i="7"/>
  <c r="CE183" i="7"/>
  <c r="CF183" i="7"/>
  <c r="CG183" i="7"/>
  <c r="CH183" i="7"/>
  <c r="CI183" i="7"/>
  <c r="CJ183" i="7"/>
  <c r="CK183" i="7"/>
  <c r="CL183" i="7"/>
  <c r="CM183" i="7"/>
  <c r="CN183" i="7"/>
  <c r="CO183" i="7"/>
  <c r="CP183" i="7"/>
  <c r="CQ183" i="7"/>
  <c r="CR183" i="7"/>
  <c r="CS183" i="7"/>
  <c r="CT183" i="7"/>
  <c r="CU183" i="7"/>
  <c r="CV183" i="7"/>
  <c r="CW183" i="7"/>
  <c r="BY184" i="7"/>
  <c r="BZ184" i="7"/>
  <c r="CA184" i="7"/>
  <c r="CB184" i="7"/>
  <c r="CC184" i="7"/>
  <c r="CD184" i="7"/>
  <c r="CE184" i="7"/>
  <c r="CF184" i="7"/>
  <c r="CG184" i="7"/>
  <c r="CH184" i="7"/>
  <c r="CI184" i="7"/>
  <c r="CJ184" i="7"/>
  <c r="CK184" i="7"/>
  <c r="CL184" i="7"/>
  <c r="CM184" i="7"/>
  <c r="CN184" i="7"/>
  <c r="CO184" i="7"/>
  <c r="CP184" i="7"/>
  <c r="CQ184" i="7"/>
  <c r="CR184" i="7"/>
  <c r="CS184" i="7"/>
  <c r="CT184" i="7"/>
  <c r="CU184" i="7"/>
  <c r="CV184" i="7"/>
  <c r="CW184" i="7"/>
  <c r="BY185" i="7"/>
  <c r="BZ185" i="7"/>
  <c r="CA185" i="7"/>
  <c r="CB185" i="7"/>
  <c r="CC185" i="7"/>
  <c r="CD185" i="7"/>
  <c r="CE185" i="7"/>
  <c r="CF185" i="7"/>
  <c r="CG185" i="7"/>
  <c r="CH185" i="7"/>
  <c r="CI185" i="7"/>
  <c r="CJ185" i="7"/>
  <c r="CK185" i="7"/>
  <c r="CL185" i="7"/>
  <c r="CM185" i="7"/>
  <c r="CN185" i="7"/>
  <c r="CO185" i="7"/>
  <c r="CP185" i="7"/>
  <c r="CQ185" i="7"/>
  <c r="CR185" i="7"/>
  <c r="CS185" i="7"/>
  <c r="CT185" i="7"/>
  <c r="CU185" i="7"/>
  <c r="CV185" i="7"/>
  <c r="CW185" i="7"/>
  <c r="BY186" i="7"/>
  <c r="BZ186" i="7"/>
  <c r="CA186" i="7"/>
  <c r="CB186" i="7"/>
  <c r="CC186" i="7"/>
  <c r="CD186" i="7"/>
  <c r="CE186" i="7"/>
  <c r="CF186" i="7"/>
  <c r="CG186" i="7"/>
  <c r="CH186" i="7"/>
  <c r="CI186" i="7"/>
  <c r="CJ186" i="7"/>
  <c r="CK186" i="7"/>
  <c r="CL186" i="7"/>
  <c r="CM186" i="7"/>
  <c r="CN186" i="7"/>
  <c r="CO186" i="7"/>
  <c r="CP186" i="7"/>
  <c r="CQ186" i="7"/>
  <c r="CR186" i="7"/>
  <c r="CS186" i="7"/>
  <c r="CT186" i="7"/>
  <c r="CU186" i="7"/>
  <c r="CV186" i="7"/>
  <c r="CW186" i="7"/>
  <c r="BY187" i="7"/>
  <c r="BZ187" i="7"/>
  <c r="CA187" i="7"/>
  <c r="CB187" i="7"/>
  <c r="CC187" i="7"/>
  <c r="CD187" i="7"/>
  <c r="CE187" i="7"/>
  <c r="CF187" i="7"/>
  <c r="CG187" i="7"/>
  <c r="CH187" i="7"/>
  <c r="CI187" i="7"/>
  <c r="CJ187" i="7"/>
  <c r="CK187" i="7"/>
  <c r="CL187" i="7"/>
  <c r="CM187" i="7"/>
  <c r="CN187" i="7"/>
  <c r="CO187" i="7"/>
  <c r="CP187" i="7"/>
  <c r="CQ187" i="7"/>
  <c r="CR187" i="7"/>
  <c r="CS187" i="7"/>
  <c r="CT187" i="7"/>
  <c r="CU187" i="7"/>
  <c r="CV187" i="7"/>
  <c r="CW187" i="7"/>
  <c r="BY188" i="7"/>
  <c r="BZ188" i="7"/>
  <c r="CA188" i="7"/>
  <c r="CB188" i="7"/>
  <c r="CC188" i="7"/>
  <c r="CD188" i="7"/>
  <c r="CE188" i="7"/>
  <c r="CF188" i="7"/>
  <c r="CG188" i="7"/>
  <c r="CH188" i="7"/>
  <c r="CI188" i="7"/>
  <c r="CJ188" i="7"/>
  <c r="CK188" i="7"/>
  <c r="CL188" i="7"/>
  <c r="CM188" i="7"/>
  <c r="CN188" i="7"/>
  <c r="CO188" i="7"/>
  <c r="CP188" i="7"/>
  <c r="CQ188" i="7"/>
  <c r="CR188" i="7"/>
  <c r="CS188" i="7"/>
  <c r="CT188" i="7"/>
  <c r="CU188" i="7"/>
  <c r="CV188" i="7"/>
  <c r="CW188" i="7"/>
  <c r="BY189" i="7"/>
  <c r="BZ189" i="7"/>
  <c r="CA189" i="7"/>
  <c r="CB189" i="7"/>
  <c r="CC189" i="7"/>
  <c r="CD189" i="7"/>
  <c r="CE189" i="7"/>
  <c r="CF189" i="7"/>
  <c r="CG189" i="7"/>
  <c r="CH189" i="7"/>
  <c r="CI189" i="7"/>
  <c r="CJ189" i="7"/>
  <c r="CK189" i="7"/>
  <c r="CL189" i="7"/>
  <c r="CM189" i="7"/>
  <c r="CN189" i="7"/>
  <c r="CO189" i="7"/>
  <c r="CP189" i="7"/>
  <c r="CQ189" i="7"/>
  <c r="CR189" i="7"/>
  <c r="CS189" i="7"/>
  <c r="CT189" i="7"/>
  <c r="CU189" i="7"/>
  <c r="CV189" i="7"/>
  <c r="CW189" i="7"/>
  <c r="BY190" i="7"/>
  <c r="BZ190" i="7"/>
  <c r="CA190" i="7"/>
  <c r="CB190" i="7"/>
  <c r="CC190" i="7"/>
  <c r="CD190" i="7"/>
  <c r="CE190" i="7"/>
  <c r="CF190" i="7"/>
  <c r="CG190" i="7"/>
  <c r="CH190" i="7"/>
  <c r="CI190" i="7"/>
  <c r="CJ190" i="7"/>
  <c r="CK190" i="7"/>
  <c r="CL190" i="7"/>
  <c r="CM190" i="7"/>
  <c r="CN190" i="7"/>
  <c r="CO190" i="7"/>
  <c r="CP190" i="7"/>
  <c r="CQ190" i="7"/>
  <c r="CR190" i="7"/>
  <c r="CS190" i="7"/>
  <c r="CT190" i="7"/>
  <c r="CU190" i="7"/>
  <c r="CV190" i="7"/>
  <c r="CW190" i="7"/>
  <c r="BY191" i="7"/>
  <c r="BZ191" i="7"/>
  <c r="CA191" i="7"/>
  <c r="CB191" i="7"/>
  <c r="CC191" i="7"/>
  <c r="CD191" i="7"/>
  <c r="CE191" i="7"/>
  <c r="CF191" i="7"/>
  <c r="CG191" i="7"/>
  <c r="CH191" i="7"/>
  <c r="CI191" i="7"/>
  <c r="CJ191" i="7"/>
  <c r="CK191" i="7"/>
  <c r="CL191" i="7"/>
  <c r="CM191" i="7"/>
  <c r="CN191" i="7"/>
  <c r="CO191" i="7"/>
  <c r="CP191" i="7"/>
  <c r="CQ191" i="7"/>
  <c r="CR191" i="7"/>
  <c r="CS191" i="7"/>
  <c r="CT191" i="7"/>
  <c r="CU191" i="7"/>
  <c r="CV191" i="7"/>
  <c r="CW191" i="7"/>
  <c r="BY192" i="7"/>
  <c r="BZ192" i="7"/>
  <c r="CA192" i="7"/>
  <c r="CB192" i="7"/>
  <c r="CC192" i="7"/>
  <c r="CD192" i="7"/>
  <c r="CE192" i="7"/>
  <c r="CF192" i="7"/>
  <c r="CG192" i="7"/>
  <c r="CH192" i="7"/>
  <c r="CI192" i="7"/>
  <c r="CJ192" i="7"/>
  <c r="CK192" i="7"/>
  <c r="CL192" i="7"/>
  <c r="CM192" i="7"/>
  <c r="CN192" i="7"/>
  <c r="CO192" i="7"/>
  <c r="CP192" i="7"/>
  <c r="CQ192" i="7"/>
  <c r="CR192" i="7"/>
  <c r="CS192" i="7"/>
  <c r="CT192" i="7"/>
  <c r="CU192" i="7"/>
  <c r="CV192" i="7"/>
  <c r="CW192" i="7"/>
  <c r="BY193" i="7"/>
  <c r="BZ193" i="7"/>
  <c r="CA193" i="7"/>
  <c r="CB193" i="7"/>
  <c r="CC193" i="7"/>
  <c r="CD193" i="7"/>
  <c r="CE193" i="7"/>
  <c r="CF193" i="7"/>
  <c r="CG193" i="7"/>
  <c r="CH193" i="7"/>
  <c r="CI193" i="7"/>
  <c r="CJ193" i="7"/>
  <c r="CK193" i="7"/>
  <c r="CL193" i="7"/>
  <c r="CM193" i="7"/>
  <c r="CN193" i="7"/>
  <c r="CO193" i="7"/>
  <c r="CP193" i="7"/>
  <c r="CQ193" i="7"/>
  <c r="CR193" i="7"/>
  <c r="CS193" i="7"/>
  <c r="CT193" i="7"/>
  <c r="CU193" i="7"/>
  <c r="CV193" i="7"/>
  <c r="CW193" i="7"/>
  <c r="BY194" i="7"/>
  <c r="BZ194" i="7"/>
  <c r="CA194" i="7"/>
  <c r="CB194" i="7"/>
  <c r="CC194" i="7"/>
  <c r="CD194" i="7"/>
  <c r="CE194" i="7"/>
  <c r="CF194" i="7"/>
  <c r="CG194" i="7"/>
  <c r="CH194" i="7"/>
  <c r="CI194" i="7"/>
  <c r="CJ194" i="7"/>
  <c r="CK194" i="7"/>
  <c r="CL194" i="7"/>
  <c r="CM194" i="7"/>
  <c r="CN194" i="7"/>
  <c r="CO194" i="7"/>
  <c r="CP194" i="7"/>
  <c r="CQ194" i="7"/>
  <c r="CR194" i="7"/>
  <c r="CS194" i="7"/>
  <c r="CT194" i="7"/>
  <c r="CU194" i="7"/>
  <c r="CV194" i="7"/>
  <c r="CW194" i="7"/>
  <c r="BY195" i="7"/>
  <c r="BZ195" i="7"/>
  <c r="CA195" i="7"/>
  <c r="CB195" i="7"/>
  <c r="CC195" i="7"/>
  <c r="CD195" i="7"/>
  <c r="CE195" i="7"/>
  <c r="CF195" i="7"/>
  <c r="CG195" i="7"/>
  <c r="CH195" i="7"/>
  <c r="CI195" i="7"/>
  <c r="CJ195" i="7"/>
  <c r="CK195" i="7"/>
  <c r="CL195" i="7"/>
  <c r="CM195" i="7"/>
  <c r="CN195" i="7"/>
  <c r="CO195" i="7"/>
  <c r="CP195" i="7"/>
  <c r="CQ195" i="7"/>
  <c r="CR195" i="7"/>
  <c r="CS195" i="7"/>
  <c r="CT195" i="7"/>
  <c r="CU195" i="7"/>
  <c r="CV195" i="7"/>
  <c r="CW195" i="7"/>
  <c r="BY196" i="7"/>
  <c r="BZ196" i="7"/>
  <c r="CA196" i="7"/>
  <c r="CB196" i="7"/>
  <c r="CC196" i="7"/>
  <c r="CD196" i="7"/>
  <c r="CE196" i="7"/>
  <c r="CF196" i="7"/>
  <c r="CG196" i="7"/>
  <c r="CH196" i="7"/>
  <c r="CI196" i="7"/>
  <c r="CJ196" i="7"/>
  <c r="CK196" i="7"/>
  <c r="CL196" i="7"/>
  <c r="CM196" i="7"/>
  <c r="CN196" i="7"/>
  <c r="CO196" i="7"/>
  <c r="CP196" i="7"/>
  <c r="CQ196" i="7"/>
  <c r="CR196" i="7"/>
  <c r="CS196" i="7"/>
  <c r="CT196" i="7"/>
  <c r="CU196" i="7"/>
  <c r="CV196" i="7"/>
  <c r="CW196" i="7"/>
  <c r="BY197" i="7"/>
  <c r="BZ197" i="7"/>
  <c r="CA197" i="7"/>
  <c r="CB197" i="7"/>
  <c r="CC197" i="7"/>
  <c r="CD197" i="7"/>
  <c r="CE197" i="7"/>
  <c r="CF197" i="7"/>
  <c r="CG197" i="7"/>
  <c r="CH197" i="7"/>
  <c r="CI197" i="7"/>
  <c r="CJ197" i="7"/>
  <c r="CK197" i="7"/>
  <c r="CL197" i="7"/>
  <c r="CM197" i="7"/>
  <c r="CN197" i="7"/>
  <c r="CO197" i="7"/>
  <c r="CP197" i="7"/>
  <c r="CQ197" i="7"/>
  <c r="CR197" i="7"/>
  <c r="CS197" i="7"/>
  <c r="CT197" i="7"/>
  <c r="CU197" i="7"/>
  <c r="CV197" i="7"/>
  <c r="CW197" i="7"/>
  <c r="BY198" i="7"/>
  <c r="BZ198" i="7"/>
  <c r="CA198" i="7"/>
  <c r="CB198" i="7"/>
  <c r="CC198" i="7"/>
  <c r="CD198" i="7"/>
  <c r="CE198" i="7"/>
  <c r="CF198" i="7"/>
  <c r="CG198" i="7"/>
  <c r="CH198" i="7"/>
  <c r="CI198" i="7"/>
  <c r="CJ198" i="7"/>
  <c r="CK198" i="7"/>
  <c r="CL198" i="7"/>
  <c r="CM198" i="7"/>
  <c r="CN198" i="7"/>
  <c r="CO198" i="7"/>
  <c r="CP198" i="7"/>
  <c r="CQ198" i="7"/>
  <c r="CR198" i="7"/>
  <c r="CS198" i="7"/>
  <c r="CT198" i="7"/>
  <c r="CU198" i="7"/>
  <c r="CV198" i="7"/>
  <c r="CW198" i="7"/>
  <c r="BY199" i="7"/>
  <c r="BZ199" i="7"/>
  <c r="CA199" i="7"/>
  <c r="CB199" i="7"/>
  <c r="CC199" i="7"/>
  <c r="CD199" i="7"/>
  <c r="CE199" i="7"/>
  <c r="CF199" i="7"/>
  <c r="CG199" i="7"/>
  <c r="CH199" i="7"/>
  <c r="CI199" i="7"/>
  <c r="CJ199" i="7"/>
  <c r="CK199" i="7"/>
  <c r="CL199" i="7"/>
  <c r="CM199" i="7"/>
  <c r="CN199" i="7"/>
  <c r="CO199" i="7"/>
  <c r="CP199" i="7"/>
  <c r="CQ199" i="7"/>
  <c r="CR199" i="7"/>
  <c r="CS199" i="7"/>
  <c r="CT199" i="7"/>
  <c r="CU199" i="7"/>
  <c r="CV199" i="7"/>
  <c r="CW199" i="7"/>
  <c r="BY200" i="7"/>
  <c r="BZ200" i="7"/>
  <c r="CA200" i="7"/>
  <c r="CB200" i="7"/>
  <c r="CC200" i="7"/>
  <c r="CD200" i="7"/>
  <c r="CE200" i="7"/>
  <c r="CF200" i="7"/>
  <c r="CG200" i="7"/>
  <c r="CH200" i="7"/>
  <c r="CI200" i="7"/>
  <c r="CJ200" i="7"/>
  <c r="CK200" i="7"/>
  <c r="CL200" i="7"/>
  <c r="CM200" i="7"/>
  <c r="CN200" i="7"/>
  <c r="CO200" i="7"/>
  <c r="CP200" i="7"/>
  <c r="CQ200" i="7"/>
  <c r="CR200" i="7"/>
  <c r="CS200" i="7"/>
  <c r="CT200" i="7"/>
  <c r="CU200" i="7"/>
  <c r="CV200" i="7"/>
  <c r="CW200" i="7"/>
  <c r="BY201" i="7"/>
  <c r="BZ201" i="7"/>
  <c r="CA201" i="7"/>
  <c r="CB201" i="7"/>
  <c r="CC201" i="7"/>
  <c r="CD201" i="7"/>
  <c r="CE201" i="7"/>
  <c r="CF201" i="7"/>
  <c r="CG201" i="7"/>
  <c r="CH201" i="7"/>
  <c r="CI201" i="7"/>
  <c r="CJ201" i="7"/>
  <c r="CK201" i="7"/>
  <c r="CL201" i="7"/>
  <c r="CM201" i="7"/>
  <c r="CN201" i="7"/>
  <c r="CO201" i="7"/>
  <c r="CP201" i="7"/>
  <c r="CQ201" i="7"/>
  <c r="CR201" i="7"/>
  <c r="CS201" i="7"/>
  <c r="CT201" i="7"/>
  <c r="CU201" i="7"/>
  <c r="CV201" i="7"/>
  <c r="CW201" i="7"/>
  <c r="BY202" i="7"/>
  <c r="BZ202" i="7"/>
  <c r="CA202" i="7"/>
  <c r="CB202" i="7"/>
  <c r="CC202" i="7"/>
  <c r="CD202" i="7"/>
  <c r="CE202" i="7"/>
  <c r="CF202" i="7"/>
  <c r="CG202" i="7"/>
  <c r="CH202" i="7"/>
  <c r="CI202" i="7"/>
  <c r="CJ202" i="7"/>
  <c r="CK202" i="7"/>
  <c r="CL202" i="7"/>
  <c r="CM202" i="7"/>
  <c r="CN202" i="7"/>
  <c r="CO202" i="7"/>
  <c r="CP202" i="7"/>
  <c r="CQ202" i="7"/>
  <c r="CR202" i="7"/>
  <c r="CS202" i="7"/>
  <c r="CT202" i="7"/>
  <c r="CU202" i="7"/>
  <c r="CV202" i="7"/>
  <c r="CW202" i="7"/>
  <c r="BY203" i="7"/>
  <c r="BZ203" i="7"/>
  <c r="CA203" i="7"/>
  <c r="CB203" i="7"/>
  <c r="CC203" i="7"/>
  <c r="CD203" i="7"/>
  <c r="CE203" i="7"/>
  <c r="CF203" i="7"/>
  <c r="CG203" i="7"/>
  <c r="CH203" i="7"/>
  <c r="CI203" i="7"/>
  <c r="CJ203" i="7"/>
  <c r="CK203" i="7"/>
  <c r="CL203" i="7"/>
  <c r="CM203" i="7"/>
  <c r="CN203" i="7"/>
  <c r="CO203" i="7"/>
  <c r="CP203" i="7"/>
  <c r="CQ203" i="7"/>
  <c r="CR203" i="7"/>
  <c r="CS203" i="7"/>
  <c r="CT203" i="7"/>
  <c r="CU203" i="7"/>
  <c r="CV203" i="7"/>
  <c r="CW203" i="7"/>
  <c r="BY204" i="7"/>
  <c r="BZ204" i="7"/>
  <c r="CA204" i="7"/>
  <c r="CB204" i="7"/>
  <c r="CC204" i="7"/>
  <c r="CD204" i="7"/>
  <c r="CE204" i="7"/>
  <c r="CF204" i="7"/>
  <c r="CG204" i="7"/>
  <c r="CH204" i="7"/>
  <c r="CI204" i="7"/>
  <c r="CJ204" i="7"/>
  <c r="CK204" i="7"/>
  <c r="CL204" i="7"/>
  <c r="CM204" i="7"/>
  <c r="CN204" i="7"/>
  <c r="CO204" i="7"/>
  <c r="CP204" i="7"/>
  <c r="CQ204" i="7"/>
  <c r="CR204" i="7"/>
  <c r="CS204" i="7"/>
  <c r="CT204" i="7"/>
  <c r="CU204" i="7"/>
  <c r="CV204" i="7"/>
  <c r="CW204" i="7"/>
  <c r="BY205" i="7"/>
  <c r="BZ205" i="7"/>
  <c r="CA205" i="7"/>
  <c r="CB205" i="7"/>
  <c r="CC205" i="7"/>
  <c r="CD205" i="7"/>
  <c r="CE205" i="7"/>
  <c r="CF205" i="7"/>
  <c r="CG205" i="7"/>
  <c r="CH205" i="7"/>
  <c r="CI205" i="7"/>
  <c r="CJ205" i="7"/>
  <c r="CK205" i="7"/>
  <c r="CL205" i="7"/>
  <c r="CM205" i="7"/>
  <c r="CN205" i="7"/>
  <c r="CO205" i="7"/>
  <c r="CP205" i="7"/>
  <c r="CQ205" i="7"/>
  <c r="CR205" i="7"/>
  <c r="CS205" i="7"/>
  <c r="CT205" i="7"/>
  <c r="CU205" i="7"/>
  <c r="CV205" i="7"/>
  <c r="CW205" i="7"/>
  <c r="BY206" i="7"/>
  <c r="BZ206" i="7"/>
  <c r="CA206" i="7"/>
  <c r="CB206" i="7"/>
  <c r="CC206" i="7"/>
  <c r="CD206" i="7"/>
  <c r="CE206" i="7"/>
  <c r="CF206" i="7"/>
  <c r="CG206" i="7"/>
  <c r="CH206" i="7"/>
  <c r="CI206" i="7"/>
  <c r="CJ206" i="7"/>
  <c r="CK206" i="7"/>
  <c r="CL206" i="7"/>
  <c r="CM206" i="7"/>
  <c r="CN206" i="7"/>
  <c r="CO206" i="7"/>
  <c r="CP206" i="7"/>
  <c r="CQ206" i="7"/>
  <c r="CR206" i="7"/>
  <c r="CS206" i="7"/>
  <c r="CT206" i="7"/>
  <c r="CU206" i="7"/>
  <c r="CV206" i="7"/>
  <c r="CW206" i="7"/>
  <c r="BY207" i="7"/>
  <c r="BZ207" i="7"/>
  <c r="CA207" i="7"/>
  <c r="CB207" i="7"/>
  <c r="CC207" i="7"/>
  <c r="CD207" i="7"/>
  <c r="CE207" i="7"/>
  <c r="CF207" i="7"/>
  <c r="CG207" i="7"/>
  <c r="CH207" i="7"/>
  <c r="CI207" i="7"/>
  <c r="CJ207" i="7"/>
  <c r="CK207" i="7"/>
  <c r="CL207" i="7"/>
  <c r="CM207" i="7"/>
  <c r="CN207" i="7"/>
  <c r="CO207" i="7"/>
  <c r="CP207" i="7"/>
  <c r="CQ207" i="7"/>
  <c r="CR207" i="7"/>
  <c r="CS207" i="7"/>
  <c r="CT207" i="7"/>
  <c r="CU207" i="7"/>
  <c r="CV207" i="7"/>
  <c r="CW207" i="7"/>
  <c r="BY208" i="7"/>
  <c r="BZ208" i="7"/>
  <c r="CA208" i="7"/>
  <c r="CB208" i="7"/>
  <c r="CC208" i="7"/>
  <c r="CD208" i="7"/>
  <c r="CE208" i="7"/>
  <c r="CF208" i="7"/>
  <c r="CG208" i="7"/>
  <c r="CH208" i="7"/>
  <c r="CI208" i="7"/>
  <c r="CJ208" i="7"/>
  <c r="CK208" i="7"/>
  <c r="CL208" i="7"/>
  <c r="CM208" i="7"/>
  <c r="CN208" i="7"/>
  <c r="CO208" i="7"/>
  <c r="CP208" i="7"/>
  <c r="CQ208" i="7"/>
  <c r="CR208" i="7"/>
  <c r="CS208" i="7"/>
  <c r="CT208" i="7"/>
  <c r="CU208" i="7"/>
  <c r="CV208" i="7"/>
  <c r="CW208" i="7"/>
  <c r="BY209" i="7"/>
  <c r="BZ209" i="7"/>
  <c r="CA209" i="7"/>
  <c r="CB209" i="7"/>
  <c r="CC209" i="7"/>
  <c r="CD209" i="7"/>
  <c r="CE209" i="7"/>
  <c r="CF209" i="7"/>
  <c r="CG209" i="7"/>
  <c r="CH209" i="7"/>
  <c r="CI209" i="7"/>
  <c r="CJ209" i="7"/>
  <c r="CK209" i="7"/>
  <c r="CL209" i="7"/>
  <c r="CM209" i="7"/>
  <c r="CN209" i="7"/>
  <c r="CO209" i="7"/>
  <c r="CP209" i="7"/>
  <c r="CQ209" i="7"/>
  <c r="CR209" i="7"/>
  <c r="CS209" i="7"/>
  <c r="CT209" i="7"/>
  <c r="CU209" i="7"/>
  <c r="CV209" i="7"/>
  <c r="CW209" i="7"/>
  <c r="BY210" i="7"/>
  <c r="BZ210" i="7"/>
  <c r="CA210" i="7"/>
  <c r="CB210" i="7"/>
  <c r="CC210" i="7"/>
  <c r="CD210" i="7"/>
  <c r="CE210" i="7"/>
  <c r="CF210" i="7"/>
  <c r="CG210" i="7"/>
  <c r="CH210" i="7"/>
  <c r="CI210" i="7"/>
  <c r="CJ210" i="7"/>
  <c r="CK210" i="7"/>
  <c r="CL210" i="7"/>
  <c r="CM210" i="7"/>
  <c r="CN210" i="7"/>
  <c r="CO210" i="7"/>
  <c r="CP210" i="7"/>
  <c r="CQ210" i="7"/>
  <c r="CR210" i="7"/>
  <c r="CS210" i="7"/>
  <c r="CT210" i="7"/>
  <c r="CU210" i="7"/>
  <c r="CV210" i="7"/>
  <c r="CW210" i="7"/>
  <c r="BY211" i="7"/>
  <c r="BZ211" i="7"/>
  <c r="CA211" i="7"/>
  <c r="CB211" i="7"/>
  <c r="CC211" i="7"/>
  <c r="CD211" i="7"/>
  <c r="CE211" i="7"/>
  <c r="CF211" i="7"/>
  <c r="CG211" i="7"/>
  <c r="CH211" i="7"/>
  <c r="CI211" i="7"/>
  <c r="CJ211" i="7"/>
  <c r="CK211" i="7"/>
  <c r="CL211" i="7"/>
  <c r="CM211" i="7"/>
  <c r="CN211" i="7"/>
  <c r="CO211" i="7"/>
  <c r="CP211" i="7"/>
  <c r="CQ211" i="7"/>
  <c r="CR211" i="7"/>
  <c r="CS211" i="7"/>
  <c r="CT211" i="7"/>
  <c r="CU211" i="7"/>
  <c r="CV211" i="7"/>
  <c r="CW211" i="7"/>
  <c r="BY212" i="7"/>
  <c r="BZ212" i="7"/>
  <c r="CA212" i="7"/>
  <c r="CB212" i="7"/>
  <c r="CC212" i="7"/>
  <c r="CD212" i="7"/>
  <c r="CE212" i="7"/>
  <c r="CF212" i="7"/>
  <c r="CG212" i="7"/>
  <c r="CH212" i="7"/>
  <c r="CI212" i="7"/>
  <c r="CJ212" i="7"/>
  <c r="CK212" i="7"/>
  <c r="CL212" i="7"/>
  <c r="CM212" i="7"/>
  <c r="CN212" i="7"/>
  <c r="CO212" i="7"/>
  <c r="CP212" i="7"/>
  <c r="CQ212" i="7"/>
  <c r="CR212" i="7"/>
  <c r="CS212" i="7"/>
  <c r="CT212" i="7"/>
  <c r="CU212" i="7"/>
  <c r="CV212" i="7"/>
  <c r="CW212" i="7"/>
  <c r="BY213" i="7"/>
  <c r="BZ213" i="7"/>
  <c r="CA213" i="7"/>
  <c r="CB213" i="7"/>
  <c r="CC213" i="7"/>
  <c r="CD213" i="7"/>
  <c r="CE213" i="7"/>
  <c r="CF213" i="7"/>
  <c r="CG213" i="7"/>
  <c r="CH213" i="7"/>
  <c r="CI213" i="7"/>
  <c r="CJ213" i="7"/>
  <c r="CK213" i="7"/>
  <c r="CL213" i="7"/>
  <c r="CM213" i="7"/>
  <c r="CN213" i="7"/>
  <c r="CO213" i="7"/>
  <c r="CP213" i="7"/>
  <c r="CQ213" i="7"/>
  <c r="CR213" i="7"/>
  <c r="CS213" i="7"/>
  <c r="CT213" i="7"/>
  <c r="CU213" i="7"/>
  <c r="CV213" i="7"/>
  <c r="CW213" i="7"/>
  <c r="BY214" i="7"/>
  <c r="BZ214" i="7"/>
  <c r="CA214" i="7"/>
  <c r="CB214" i="7"/>
  <c r="CC214" i="7"/>
  <c r="CD214" i="7"/>
  <c r="CE214" i="7"/>
  <c r="CF214" i="7"/>
  <c r="CG214" i="7"/>
  <c r="CH214" i="7"/>
  <c r="CI214" i="7"/>
  <c r="CJ214" i="7"/>
  <c r="CK214" i="7"/>
  <c r="CL214" i="7"/>
  <c r="CM214" i="7"/>
  <c r="CN214" i="7"/>
  <c r="CO214" i="7"/>
  <c r="CP214" i="7"/>
  <c r="CQ214" i="7"/>
  <c r="CR214" i="7"/>
  <c r="CS214" i="7"/>
  <c r="CT214" i="7"/>
  <c r="CU214" i="7"/>
  <c r="CV214" i="7"/>
  <c r="CW214" i="7"/>
  <c r="BY215" i="7"/>
  <c r="BZ215" i="7"/>
  <c r="CA215" i="7"/>
  <c r="CB215" i="7"/>
  <c r="CC215" i="7"/>
  <c r="CD215" i="7"/>
  <c r="CE215" i="7"/>
  <c r="CF215" i="7"/>
  <c r="CG215" i="7"/>
  <c r="CH215" i="7"/>
  <c r="CI215" i="7"/>
  <c r="CJ215" i="7"/>
  <c r="CK215" i="7"/>
  <c r="CL215" i="7"/>
  <c r="CM215" i="7"/>
  <c r="CN215" i="7"/>
  <c r="CO215" i="7"/>
  <c r="CP215" i="7"/>
  <c r="CQ215" i="7"/>
  <c r="CR215" i="7"/>
  <c r="CS215" i="7"/>
  <c r="CT215" i="7"/>
  <c r="CU215" i="7"/>
  <c r="CV215" i="7"/>
  <c r="CW215" i="7"/>
  <c r="BY216" i="7"/>
  <c r="BZ216" i="7"/>
  <c r="CA216" i="7"/>
  <c r="CB216" i="7"/>
  <c r="CC216" i="7"/>
  <c r="CD216" i="7"/>
  <c r="CE216" i="7"/>
  <c r="CF216" i="7"/>
  <c r="CG216" i="7"/>
  <c r="CH216" i="7"/>
  <c r="CI216" i="7"/>
  <c r="CJ216" i="7"/>
  <c r="CK216" i="7"/>
  <c r="CL216" i="7"/>
  <c r="CM216" i="7"/>
  <c r="CN216" i="7"/>
  <c r="CO216" i="7"/>
  <c r="CP216" i="7"/>
  <c r="CQ216" i="7"/>
  <c r="CR216" i="7"/>
  <c r="CS216" i="7"/>
  <c r="CT216" i="7"/>
  <c r="CU216" i="7"/>
  <c r="CV216" i="7"/>
  <c r="CW216" i="7"/>
  <c r="BY217" i="7"/>
  <c r="BZ217" i="7"/>
  <c r="CA217" i="7"/>
  <c r="CB217" i="7"/>
  <c r="CC217" i="7"/>
  <c r="CD217" i="7"/>
  <c r="CE217" i="7"/>
  <c r="CF217" i="7"/>
  <c r="CG217" i="7"/>
  <c r="CH217" i="7"/>
  <c r="CI217" i="7"/>
  <c r="CJ217" i="7"/>
  <c r="CK217" i="7"/>
  <c r="CL217" i="7"/>
  <c r="CM217" i="7"/>
  <c r="CN217" i="7"/>
  <c r="CO217" i="7"/>
  <c r="CP217" i="7"/>
  <c r="CQ217" i="7"/>
  <c r="CR217" i="7"/>
  <c r="CS217" i="7"/>
  <c r="CT217" i="7"/>
  <c r="CU217" i="7"/>
  <c r="CV217" i="7"/>
  <c r="CW217" i="7"/>
  <c r="BY218" i="7"/>
  <c r="BZ218" i="7"/>
  <c r="CA218" i="7"/>
  <c r="CB218" i="7"/>
  <c r="CC218" i="7"/>
  <c r="CD218" i="7"/>
  <c r="CE218" i="7"/>
  <c r="CF218" i="7"/>
  <c r="CG218" i="7"/>
  <c r="CH218" i="7"/>
  <c r="CI218" i="7"/>
  <c r="CJ218" i="7"/>
  <c r="CK218" i="7"/>
  <c r="CL218" i="7"/>
  <c r="CM218" i="7"/>
  <c r="CN218" i="7"/>
  <c r="CO218" i="7"/>
  <c r="CP218" i="7"/>
  <c r="CQ218" i="7"/>
  <c r="CR218" i="7"/>
  <c r="CS218" i="7"/>
  <c r="CT218" i="7"/>
  <c r="CU218" i="7"/>
  <c r="CV218" i="7"/>
  <c r="CW218" i="7"/>
  <c r="BY219" i="7"/>
  <c r="BZ219" i="7"/>
  <c r="CA219" i="7"/>
  <c r="CB219" i="7"/>
  <c r="CC219" i="7"/>
  <c r="CD219" i="7"/>
  <c r="CE219" i="7"/>
  <c r="CF219" i="7"/>
  <c r="CG219" i="7"/>
  <c r="CH219" i="7"/>
  <c r="CI219" i="7"/>
  <c r="CJ219" i="7"/>
  <c r="CK219" i="7"/>
  <c r="CL219" i="7"/>
  <c r="CM219" i="7"/>
  <c r="CN219" i="7"/>
  <c r="CO219" i="7"/>
  <c r="CP219" i="7"/>
  <c r="CQ219" i="7"/>
  <c r="CR219" i="7"/>
  <c r="CS219" i="7"/>
  <c r="CT219" i="7"/>
  <c r="CU219" i="7"/>
  <c r="CV219" i="7"/>
  <c r="CW219" i="7"/>
  <c r="BY220" i="7"/>
  <c r="BZ220" i="7"/>
  <c r="CA220" i="7"/>
  <c r="CB220" i="7"/>
  <c r="CC220" i="7"/>
  <c r="CD220" i="7"/>
  <c r="CE220" i="7"/>
  <c r="CF220" i="7"/>
  <c r="CG220" i="7"/>
  <c r="CH220" i="7"/>
  <c r="CI220" i="7"/>
  <c r="CJ220" i="7"/>
  <c r="CK220" i="7"/>
  <c r="CL220" i="7"/>
  <c r="CM220" i="7"/>
  <c r="CN220" i="7"/>
  <c r="CO220" i="7"/>
  <c r="CP220" i="7"/>
  <c r="CQ220" i="7"/>
  <c r="CR220" i="7"/>
  <c r="CS220" i="7"/>
  <c r="CT220" i="7"/>
  <c r="CU220" i="7"/>
  <c r="CV220" i="7"/>
  <c r="CW220" i="7"/>
  <c r="BY221" i="7"/>
  <c r="BZ221" i="7"/>
  <c r="CA221" i="7"/>
  <c r="CB221" i="7"/>
  <c r="CC221" i="7"/>
  <c r="CD221" i="7"/>
  <c r="CE221" i="7"/>
  <c r="CF221" i="7"/>
  <c r="CG221" i="7"/>
  <c r="CH221" i="7"/>
  <c r="CI221" i="7"/>
  <c r="CJ221" i="7"/>
  <c r="CK221" i="7"/>
  <c r="CL221" i="7"/>
  <c r="CM221" i="7"/>
  <c r="CN221" i="7"/>
  <c r="CO221" i="7"/>
  <c r="CP221" i="7"/>
  <c r="CQ221" i="7"/>
  <c r="CR221" i="7"/>
  <c r="CS221" i="7"/>
  <c r="CT221" i="7"/>
  <c r="CU221" i="7"/>
  <c r="CV221" i="7"/>
  <c r="CW221" i="7"/>
  <c r="BY222" i="7"/>
  <c r="BZ222" i="7"/>
  <c r="CA222" i="7"/>
  <c r="CB222" i="7"/>
  <c r="CC222" i="7"/>
  <c r="CD222" i="7"/>
  <c r="CE222" i="7"/>
  <c r="CF222" i="7"/>
  <c r="CG222" i="7"/>
  <c r="CH222" i="7"/>
  <c r="CI222" i="7"/>
  <c r="CJ222" i="7"/>
  <c r="CK222" i="7"/>
  <c r="CL222" i="7"/>
  <c r="CM222" i="7"/>
  <c r="CN222" i="7"/>
  <c r="CO222" i="7"/>
  <c r="CP222" i="7"/>
  <c r="CQ222" i="7"/>
  <c r="CR222" i="7"/>
  <c r="CS222" i="7"/>
  <c r="CT222" i="7"/>
  <c r="CU222" i="7"/>
  <c r="CV222" i="7"/>
  <c r="CW222" i="7"/>
  <c r="BY223" i="7"/>
  <c r="BZ223" i="7"/>
  <c r="CA223" i="7"/>
  <c r="CB223" i="7"/>
  <c r="CC223" i="7"/>
  <c r="CD223" i="7"/>
  <c r="CE223" i="7"/>
  <c r="CF223" i="7"/>
  <c r="CG223" i="7"/>
  <c r="CH223" i="7"/>
  <c r="CI223" i="7"/>
  <c r="CJ223" i="7"/>
  <c r="CK223" i="7"/>
  <c r="CL223" i="7"/>
  <c r="CM223" i="7"/>
  <c r="CN223" i="7"/>
  <c r="CO223" i="7"/>
  <c r="CP223" i="7"/>
  <c r="CQ223" i="7"/>
  <c r="CR223" i="7"/>
  <c r="CS223" i="7"/>
  <c r="CT223" i="7"/>
  <c r="CU223" i="7"/>
  <c r="CV223" i="7"/>
  <c r="CW223" i="7"/>
  <c r="BY224" i="7"/>
  <c r="BZ224" i="7"/>
  <c r="CA224" i="7"/>
  <c r="CB224" i="7"/>
  <c r="CC224" i="7"/>
  <c r="CD224" i="7"/>
  <c r="CE224" i="7"/>
  <c r="CF224" i="7"/>
  <c r="CG224" i="7"/>
  <c r="CH224" i="7"/>
  <c r="CI224" i="7"/>
  <c r="CJ224" i="7"/>
  <c r="CK224" i="7"/>
  <c r="CL224" i="7"/>
  <c r="CM224" i="7"/>
  <c r="CN224" i="7"/>
  <c r="CO224" i="7"/>
  <c r="CP224" i="7"/>
  <c r="CQ224" i="7"/>
  <c r="CR224" i="7"/>
  <c r="CS224" i="7"/>
  <c r="CT224" i="7"/>
  <c r="CU224" i="7"/>
  <c r="CV224" i="7"/>
  <c r="CW224" i="7"/>
  <c r="BY225" i="7"/>
  <c r="BZ225" i="7"/>
  <c r="CA225" i="7"/>
  <c r="CB225" i="7"/>
  <c r="CC225" i="7"/>
  <c r="CD225" i="7"/>
  <c r="CE225" i="7"/>
  <c r="CF225" i="7"/>
  <c r="CG225" i="7"/>
  <c r="CH225" i="7"/>
  <c r="CI225" i="7"/>
  <c r="CJ225" i="7"/>
  <c r="CK225" i="7"/>
  <c r="CL225" i="7"/>
  <c r="CM225" i="7"/>
  <c r="CN225" i="7"/>
  <c r="CO225" i="7"/>
  <c r="CP225" i="7"/>
  <c r="CQ225" i="7"/>
  <c r="CR225" i="7"/>
  <c r="CS225" i="7"/>
  <c r="CT225" i="7"/>
  <c r="CU225" i="7"/>
  <c r="CV225" i="7"/>
  <c r="CW225" i="7"/>
  <c r="BY226" i="7"/>
  <c r="BZ226" i="7"/>
  <c r="CA226" i="7"/>
  <c r="CB226" i="7"/>
  <c r="CC226" i="7"/>
  <c r="CD226" i="7"/>
  <c r="CE226" i="7"/>
  <c r="CF226" i="7"/>
  <c r="CG226" i="7"/>
  <c r="CH226" i="7"/>
  <c r="CI226" i="7"/>
  <c r="CJ226" i="7"/>
  <c r="CK226" i="7"/>
  <c r="CL226" i="7"/>
  <c r="CM226" i="7"/>
  <c r="CN226" i="7"/>
  <c r="CO226" i="7"/>
  <c r="CP226" i="7"/>
  <c r="CQ226" i="7"/>
  <c r="CR226" i="7"/>
  <c r="CS226" i="7"/>
  <c r="CT226" i="7"/>
  <c r="CU226" i="7"/>
  <c r="CV226" i="7"/>
  <c r="CW226" i="7"/>
  <c r="BY227" i="7"/>
  <c r="BZ227" i="7"/>
  <c r="CA227" i="7"/>
  <c r="CB227" i="7"/>
  <c r="CC227" i="7"/>
  <c r="CD227" i="7"/>
  <c r="CE227" i="7"/>
  <c r="CF227" i="7"/>
  <c r="CG227" i="7"/>
  <c r="CH227" i="7"/>
  <c r="CI227" i="7"/>
  <c r="CJ227" i="7"/>
  <c r="CK227" i="7"/>
  <c r="CL227" i="7"/>
  <c r="CM227" i="7"/>
  <c r="CN227" i="7"/>
  <c r="CO227" i="7"/>
  <c r="CP227" i="7"/>
  <c r="CQ227" i="7"/>
  <c r="CR227" i="7"/>
  <c r="CS227" i="7"/>
  <c r="CT227" i="7"/>
  <c r="CU227" i="7"/>
  <c r="CV227" i="7"/>
  <c r="CW227" i="7"/>
  <c r="BY228" i="7"/>
  <c r="BZ228" i="7"/>
  <c r="CA228" i="7"/>
  <c r="CB228" i="7"/>
  <c r="CC228" i="7"/>
  <c r="CD228" i="7"/>
  <c r="CE228" i="7"/>
  <c r="CF228" i="7"/>
  <c r="CG228" i="7"/>
  <c r="CH228" i="7"/>
  <c r="CI228" i="7"/>
  <c r="CJ228" i="7"/>
  <c r="CK228" i="7"/>
  <c r="CL228" i="7"/>
  <c r="CM228" i="7"/>
  <c r="CN228" i="7"/>
  <c r="CO228" i="7"/>
  <c r="CP228" i="7"/>
  <c r="CQ228" i="7"/>
  <c r="CR228" i="7"/>
  <c r="CS228" i="7"/>
  <c r="CT228" i="7"/>
  <c r="CU228" i="7"/>
  <c r="CV228" i="7"/>
  <c r="CW228" i="7"/>
  <c r="BY229" i="7"/>
  <c r="BZ229" i="7"/>
  <c r="CA229" i="7"/>
  <c r="CB229" i="7"/>
  <c r="CC229" i="7"/>
  <c r="CD229" i="7"/>
  <c r="CE229" i="7"/>
  <c r="CF229" i="7"/>
  <c r="CG229" i="7"/>
  <c r="CH229" i="7"/>
  <c r="CI229" i="7"/>
  <c r="CJ229" i="7"/>
  <c r="CK229" i="7"/>
  <c r="CL229" i="7"/>
  <c r="CM229" i="7"/>
  <c r="CN229" i="7"/>
  <c r="CO229" i="7"/>
  <c r="CP229" i="7"/>
  <c r="CQ229" i="7"/>
  <c r="CR229" i="7"/>
  <c r="CS229" i="7"/>
  <c r="CT229" i="7"/>
  <c r="CU229" i="7"/>
  <c r="CV229" i="7"/>
  <c r="CW229" i="7"/>
  <c r="BY230" i="7"/>
  <c r="BZ230" i="7"/>
  <c r="CA230" i="7"/>
  <c r="CB230" i="7"/>
  <c r="CC230" i="7"/>
  <c r="CD230" i="7"/>
  <c r="CE230" i="7"/>
  <c r="CF230" i="7"/>
  <c r="CG230" i="7"/>
  <c r="CH230" i="7"/>
  <c r="CI230" i="7"/>
  <c r="CJ230" i="7"/>
  <c r="CK230" i="7"/>
  <c r="CL230" i="7"/>
  <c r="CM230" i="7"/>
  <c r="CN230" i="7"/>
  <c r="CO230" i="7"/>
  <c r="CP230" i="7"/>
  <c r="CQ230" i="7"/>
  <c r="CR230" i="7"/>
  <c r="CS230" i="7"/>
  <c r="CT230" i="7"/>
  <c r="CU230" i="7"/>
  <c r="CV230" i="7"/>
  <c r="CW230" i="7"/>
  <c r="BY231" i="7"/>
  <c r="BZ231" i="7"/>
  <c r="CA231" i="7"/>
  <c r="CB231" i="7"/>
  <c r="CC231" i="7"/>
  <c r="CD231" i="7"/>
  <c r="CE231" i="7"/>
  <c r="CF231" i="7"/>
  <c r="CG231" i="7"/>
  <c r="CH231" i="7"/>
  <c r="CI231" i="7"/>
  <c r="CJ231" i="7"/>
  <c r="CK231" i="7"/>
  <c r="CL231" i="7"/>
  <c r="CM231" i="7"/>
  <c r="CN231" i="7"/>
  <c r="CO231" i="7"/>
  <c r="CP231" i="7"/>
  <c r="CQ231" i="7"/>
  <c r="CR231" i="7"/>
  <c r="CS231" i="7"/>
  <c r="CT231" i="7"/>
  <c r="CU231" i="7"/>
  <c r="CV231" i="7"/>
  <c r="CW231" i="7"/>
  <c r="BY232" i="7"/>
  <c r="BZ232" i="7"/>
  <c r="CA232" i="7"/>
  <c r="CB232" i="7"/>
  <c r="CC232" i="7"/>
  <c r="CD232" i="7"/>
  <c r="CE232" i="7"/>
  <c r="CF232" i="7"/>
  <c r="CG232" i="7"/>
  <c r="CH232" i="7"/>
  <c r="CI232" i="7"/>
  <c r="CJ232" i="7"/>
  <c r="CK232" i="7"/>
  <c r="CL232" i="7"/>
  <c r="CM232" i="7"/>
  <c r="CN232" i="7"/>
  <c r="CO232" i="7"/>
  <c r="CP232" i="7"/>
  <c r="CQ232" i="7"/>
  <c r="CR232" i="7"/>
  <c r="CS232" i="7"/>
  <c r="CT232" i="7"/>
  <c r="CU232" i="7"/>
  <c r="CV232" i="7"/>
  <c r="CW232" i="7"/>
  <c r="BY233" i="7"/>
  <c r="BZ233" i="7"/>
  <c r="CA233" i="7"/>
  <c r="CB233" i="7"/>
  <c r="CC233" i="7"/>
  <c r="CD233" i="7"/>
  <c r="CE233" i="7"/>
  <c r="CF233" i="7"/>
  <c r="CG233" i="7"/>
  <c r="CH233" i="7"/>
  <c r="CI233" i="7"/>
  <c r="CJ233" i="7"/>
  <c r="CK233" i="7"/>
  <c r="CL233" i="7"/>
  <c r="CM233" i="7"/>
  <c r="CN233" i="7"/>
  <c r="CO233" i="7"/>
  <c r="CP233" i="7"/>
  <c r="CQ233" i="7"/>
  <c r="CR233" i="7"/>
  <c r="CS233" i="7"/>
  <c r="CT233" i="7"/>
  <c r="CU233" i="7"/>
  <c r="CV233" i="7"/>
  <c r="CW233" i="7"/>
  <c r="BY234" i="7"/>
  <c r="BZ234" i="7"/>
  <c r="CA234" i="7"/>
  <c r="CB234" i="7"/>
  <c r="CC234" i="7"/>
  <c r="CD234" i="7"/>
  <c r="CE234" i="7"/>
  <c r="CF234" i="7"/>
  <c r="CG234" i="7"/>
  <c r="CH234" i="7"/>
  <c r="CI234" i="7"/>
  <c r="CJ234" i="7"/>
  <c r="CK234" i="7"/>
  <c r="CL234" i="7"/>
  <c r="CM234" i="7"/>
  <c r="CN234" i="7"/>
  <c r="CO234" i="7"/>
  <c r="CP234" i="7"/>
  <c r="CQ234" i="7"/>
  <c r="CR234" i="7"/>
  <c r="CS234" i="7"/>
  <c r="CT234" i="7"/>
  <c r="CU234" i="7"/>
  <c r="CV234" i="7"/>
  <c r="CW234" i="7"/>
  <c r="BY235" i="7"/>
  <c r="BZ235" i="7"/>
  <c r="CA235" i="7"/>
  <c r="CB235" i="7"/>
  <c r="CC235" i="7"/>
  <c r="CD235" i="7"/>
  <c r="CE235" i="7"/>
  <c r="CF235" i="7"/>
  <c r="CG235" i="7"/>
  <c r="CH235" i="7"/>
  <c r="CI235" i="7"/>
  <c r="CJ235" i="7"/>
  <c r="CK235" i="7"/>
  <c r="CL235" i="7"/>
  <c r="CM235" i="7"/>
  <c r="CN235" i="7"/>
  <c r="CO235" i="7"/>
  <c r="CP235" i="7"/>
  <c r="CQ235" i="7"/>
  <c r="CR235" i="7"/>
  <c r="CS235" i="7"/>
  <c r="CT235" i="7"/>
  <c r="CU235" i="7"/>
  <c r="CV235" i="7"/>
  <c r="CW235" i="7"/>
  <c r="BY236" i="7"/>
  <c r="BZ236" i="7"/>
  <c r="CA236" i="7"/>
  <c r="CB236" i="7"/>
  <c r="CC236" i="7"/>
  <c r="CD236" i="7"/>
  <c r="CE236" i="7"/>
  <c r="CF236" i="7"/>
  <c r="CG236" i="7"/>
  <c r="CH236" i="7"/>
  <c r="CI236" i="7"/>
  <c r="CJ236" i="7"/>
  <c r="CK236" i="7"/>
  <c r="CL236" i="7"/>
  <c r="CM236" i="7"/>
  <c r="CN236" i="7"/>
  <c r="CO236" i="7"/>
  <c r="CP236" i="7"/>
  <c r="CQ236" i="7"/>
  <c r="CR236" i="7"/>
  <c r="CS236" i="7"/>
  <c r="CT236" i="7"/>
  <c r="CU236" i="7"/>
  <c r="CV236" i="7"/>
  <c r="CW236" i="7"/>
  <c r="BY237" i="7"/>
  <c r="BZ237" i="7"/>
  <c r="CA237" i="7"/>
  <c r="CB237" i="7"/>
  <c r="CC237" i="7"/>
  <c r="CD237" i="7"/>
  <c r="CE237" i="7"/>
  <c r="CF237" i="7"/>
  <c r="CG237" i="7"/>
  <c r="CH237" i="7"/>
  <c r="CI237" i="7"/>
  <c r="CJ237" i="7"/>
  <c r="CK237" i="7"/>
  <c r="CL237" i="7"/>
  <c r="CM237" i="7"/>
  <c r="CN237" i="7"/>
  <c r="CO237" i="7"/>
  <c r="CP237" i="7"/>
  <c r="CQ237" i="7"/>
  <c r="CR237" i="7"/>
  <c r="CS237" i="7"/>
  <c r="CT237" i="7"/>
  <c r="CU237" i="7"/>
  <c r="CV237" i="7"/>
  <c r="CW237" i="7"/>
  <c r="BY238" i="7"/>
  <c r="BZ238" i="7"/>
  <c r="CA238" i="7"/>
  <c r="CB238" i="7"/>
  <c r="CC238" i="7"/>
  <c r="CD238" i="7"/>
  <c r="CE238" i="7"/>
  <c r="CF238" i="7"/>
  <c r="CG238" i="7"/>
  <c r="CH238" i="7"/>
  <c r="CI238" i="7"/>
  <c r="CJ238" i="7"/>
  <c r="CK238" i="7"/>
  <c r="CL238" i="7"/>
  <c r="CM238" i="7"/>
  <c r="CN238" i="7"/>
  <c r="CO238" i="7"/>
  <c r="CP238" i="7"/>
  <c r="CQ238" i="7"/>
  <c r="CR238" i="7"/>
  <c r="CS238" i="7"/>
  <c r="CT238" i="7"/>
  <c r="CU238" i="7"/>
  <c r="CV238" i="7"/>
  <c r="CW238" i="7"/>
  <c r="BY239" i="7"/>
  <c r="BZ239" i="7"/>
  <c r="CA239" i="7"/>
  <c r="CB239" i="7"/>
  <c r="CC239" i="7"/>
  <c r="CD239" i="7"/>
  <c r="CE239" i="7"/>
  <c r="CF239" i="7"/>
  <c r="CG239" i="7"/>
  <c r="CH239" i="7"/>
  <c r="CI239" i="7"/>
  <c r="CJ239" i="7"/>
  <c r="CK239" i="7"/>
  <c r="CL239" i="7"/>
  <c r="CM239" i="7"/>
  <c r="CN239" i="7"/>
  <c r="CO239" i="7"/>
  <c r="CP239" i="7"/>
  <c r="CQ239" i="7"/>
  <c r="CR239" i="7"/>
  <c r="CS239" i="7"/>
  <c r="CT239" i="7"/>
  <c r="CU239" i="7"/>
  <c r="CV239" i="7"/>
  <c r="CW239" i="7"/>
  <c r="BY240" i="7"/>
  <c r="BZ240" i="7"/>
  <c r="CA240" i="7"/>
  <c r="CB240" i="7"/>
  <c r="CC240" i="7"/>
  <c r="CD240" i="7"/>
  <c r="CE240" i="7"/>
  <c r="CF240" i="7"/>
  <c r="CG240" i="7"/>
  <c r="CH240" i="7"/>
  <c r="CI240" i="7"/>
  <c r="CJ240" i="7"/>
  <c r="CK240" i="7"/>
  <c r="CL240" i="7"/>
  <c r="CM240" i="7"/>
  <c r="CN240" i="7"/>
  <c r="CO240" i="7"/>
  <c r="CP240" i="7"/>
  <c r="CQ240" i="7"/>
  <c r="CR240" i="7"/>
  <c r="CS240" i="7"/>
  <c r="CT240" i="7"/>
  <c r="CU240" i="7"/>
  <c r="CV240" i="7"/>
  <c r="CW240" i="7"/>
  <c r="BY241" i="7"/>
  <c r="BZ241" i="7"/>
  <c r="CA241" i="7"/>
  <c r="CB241" i="7"/>
  <c r="CC241" i="7"/>
  <c r="CD241" i="7"/>
  <c r="CE241" i="7"/>
  <c r="CF241" i="7"/>
  <c r="CG241" i="7"/>
  <c r="CH241" i="7"/>
  <c r="CI241" i="7"/>
  <c r="CJ241" i="7"/>
  <c r="CK241" i="7"/>
  <c r="CL241" i="7"/>
  <c r="CM241" i="7"/>
  <c r="CN241" i="7"/>
  <c r="CO241" i="7"/>
  <c r="CP241" i="7"/>
  <c r="CQ241" i="7"/>
  <c r="CR241" i="7"/>
  <c r="CS241" i="7"/>
  <c r="CT241" i="7"/>
  <c r="CU241" i="7"/>
  <c r="CV241" i="7"/>
  <c r="CW241" i="7"/>
  <c r="BY242" i="7"/>
  <c r="BZ242" i="7"/>
  <c r="CA242" i="7"/>
  <c r="CB242" i="7"/>
  <c r="CC242" i="7"/>
  <c r="CD242" i="7"/>
  <c r="CE242" i="7"/>
  <c r="CF242" i="7"/>
  <c r="CG242" i="7"/>
  <c r="CH242" i="7"/>
  <c r="CI242" i="7"/>
  <c r="CJ242" i="7"/>
  <c r="CK242" i="7"/>
  <c r="CL242" i="7"/>
  <c r="CM242" i="7"/>
  <c r="CN242" i="7"/>
  <c r="CO242" i="7"/>
  <c r="CP242" i="7"/>
  <c r="CQ242" i="7"/>
  <c r="CR242" i="7"/>
  <c r="CS242" i="7"/>
  <c r="CT242" i="7"/>
  <c r="CU242" i="7"/>
  <c r="CV242" i="7"/>
  <c r="CW242" i="7"/>
  <c r="BY243" i="7"/>
  <c r="BZ243" i="7"/>
  <c r="CA243" i="7"/>
  <c r="CB243" i="7"/>
  <c r="CC243" i="7"/>
  <c r="CD243" i="7"/>
  <c r="CE243" i="7"/>
  <c r="CF243" i="7"/>
  <c r="CG243" i="7"/>
  <c r="CH243" i="7"/>
  <c r="CI243" i="7"/>
  <c r="CJ243" i="7"/>
  <c r="CK243" i="7"/>
  <c r="CL243" i="7"/>
  <c r="CM243" i="7"/>
  <c r="CN243" i="7"/>
  <c r="CO243" i="7"/>
  <c r="CP243" i="7"/>
  <c r="CQ243" i="7"/>
  <c r="CR243" i="7"/>
  <c r="CS243" i="7"/>
  <c r="CT243" i="7"/>
  <c r="CU243" i="7"/>
  <c r="CV243" i="7"/>
  <c r="CW243" i="7"/>
  <c r="BY244" i="7"/>
  <c r="BZ244" i="7"/>
  <c r="CA244" i="7"/>
  <c r="CB244" i="7"/>
  <c r="CC244" i="7"/>
  <c r="CD244" i="7"/>
  <c r="CE244" i="7"/>
  <c r="CF244" i="7"/>
  <c r="CG244" i="7"/>
  <c r="CH244" i="7"/>
  <c r="CI244" i="7"/>
  <c r="CJ244" i="7"/>
  <c r="CK244" i="7"/>
  <c r="CL244" i="7"/>
  <c r="CM244" i="7"/>
  <c r="CN244" i="7"/>
  <c r="CO244" i="7"/>
  <c r="CP244" i="7"/>
  <c r="CQ244" i="7"/>
  <c r="CR244" i="7"/>
  <c r="CS244" i="7"/>
  <c r="CT244" i="7"/>
  <c r="CU244" i="7"/>
  <c r="CV244" i="7"/>
  <c r="CW244" i="7"/>
  <c r="BY245" i="7"/>
  <c r="BZ245" i="7"/>
  <c r="CA245" i="7"/>
  <c r="CB245" i="7"/>
  <c r="CC245" i="7"/>
  <c r="CD245" i="7"/>
  <c r="CE245" i="7"/>
  <c r="CF245" i="7"/>
  <c r="CG245" i="7"/>
  <c r="CH245" i="7"/>
  <c r="CI245" i="7"/>
  <c r="CJ245" i="7"/>
  <c r="CK245" i="7"/>
  <c r="CL245" i="7"/>
  <c r="CM245" i="7"/>
  <c r="CN245" i="7"/>
  <c r="CO245" i="7"/>
  <c r="CP245" i="7"/>
  <c r="CQ245" i="7"/>
  <c r="CR245" i="7"/>
  <c r="CS245" i="7"/>
  <c r="CT245" i="7"/>
  <c r="CU245" i="7"/>
  <c r="CV245" i="7"/>
  <c r="CW245" i="7"/>
  <c r="BY246" i="7"/>
  <c r="BZ246" i="7"/>
  <c r="CA246" i="7"/>
  <c r="CB246" i="7"/>
  <c r="CC246" i="7"/>
  <c r="CD246" i="7"/>
  <c r="CE246" i="7"/>
  <c r="CF246" i="7"/>
  <c r="CG246" i="7"/>
  <c r="CH246" i="7"/>
  <c r="CI246" i="7"/>
  <c r="CJ246" i="7"/>
  <c r="CK246" i="7"/>
  <c r="CL246" i="7"/>
  <c r="CM246" i="7"/>
  <c r="CN246" i="7"/>
  <c r="CO246" i="7"/>
  <c r="CP246" i="7"/>
  <c r="CQ246" i="7"/>
  <c r="CR246" i="7"/>
  <c r="CS246" i="7"/>
  <c r="CT246" i="7"/>
  <c r="CU246" i="7"/>
  <c r="CV246" i="7"/>
  <c r="CW246" i="7"/>
  <c r="BY247" i="7"/>
  <c r="BZ247" i="7"/>
  <c r="CA247" i="7"/>
  <c r="CB247" i="7"/>
  <c r="CC247" i="7"/>
  <c r="CD247" i="7"/>
  <c r="CE247" i="7"/>
  <c r="CF247" i="7"/>
  <c r="CG247" i="7"/>
  <c r="CH247" i="7"/>
  <c r="CI247" i="7"/>
  <c r="CJ247" i="7"/>
  <c r="CK247" i="7"/>
  <c r="CL247" i="7"/>
  <c r="CM247" i="7"/>
  <c r="CN247" i="7"/>
  <c r="CO247" i="7"/>
  <c r="CP247" i="7"/>
  <c r="CQ247" i="7"/>
  <c r="CR247" i="7"/>
  <c r="CS247" i="7"/>
  <c r="CT247" i="7"/>
  <c r="CU247" i="7"/>
  <c r="CV247" i="7"/>
  <c r="CW247" i="7"/>
  <c r="BY248" i="7"/>
  <c r="BZ248" i="7"/>
  <c r="CA248" i="7"/>
  <c r="CB248" i="7"/>
  <c r="CC248" i="7"/>
  <c r="CD248" i="7"/>
  <c r="CE248" i="7"/>
  <c r="CF248" i="7"/>
  <c r="CG248" i="7"/>
  <c r="CH248" i="7"/>
  <c r="CI248" i="7"/>
  <c r="CJ248" i="7"/>
  <c r="CK248" i="7"/>
  <c r="CL248" i="7"/>
  <c r="CM248" i="7"/>
  <c r="CN248" i="7"/>
  <c r="CO248" i="7"/>
  <c r="CP248" i="7"/>
  <c r="CQ248" i="7"/>
  <c r="CR248" i="7"/>
  <c r="CS248" i="7"/>
  <c r="CT248" i="7"/>
  <c r="CU248" i="7"/>
  <c r="CV248" i="7"/>
  <c r="CW248" i="7"/>
  <c r="BY249" i="7"/>
  <c r="BZ249" i="7"/>
  <c r="CA249" i="7"/>
  <c r="CB249" i="7"/>
  <c r="CC249" i="7"/>
  <c r="CD249" i="7"/>
  <c r="CE249" i="7"/>
  <c r="CF249" i="7"/>
  <c r="CG249" i="7"/>
  <c r="CH249" i="7"/>
  <c r="CI249" i="7"/>
  <c r="CJ249" i="7"/>
  <c r="CK249" i="7"/>
  <c r="CL249" i="7"/>
  <c r="CM249" i="7"/>
  <c r="CN249" i="7"/>
  <c r="CO249" i="7"/>
  <c r="CP249" i="7"/>
  <c r="CQ249" i="7"/>
  <c r="CR249" i="7"/>
  <c r="CS249" i="7"/>
  <c r="CT249" i="7"/>
  <c r="CU249" i="7"/>
  <c r="CV249" i="7"/>
  <c r="CW249" i="7"/>
  <c r="BY250" i="7"/>
  <c r="BZ250" i="7"/>
  <c r="CA250" i="7"/>
  <c r="CB250" i="7"/>
  <c r="CC250" i="7"/>
  <c r="CD250" i="7"/>
  <c r="CE250" i="7"/>
  <c r="CF250" i="7"/>
  <c r="CG250" i="7"/>
  <c r="CH250" i="7"/>
  <c r="CI250" i="7"/>
  <c r="CJ250" i="7"/>
  <c r="CK250" i="7"/>
  <c r="CL250" i="7"/>
  <c r="CM250" i="7"/>
  <c r="CN250" i="7"/>
  <c r="CO250" i="7"/>
  <c r="CP250" i="7"/>
  <c r="CQ250" i="7"/>
  <c r="CR250" i="7"/>
  <c r="CS250" i="7"/>
  <c r="CT250" i="7"/>
  <c r="CU250" i="7"/>
  <c r="CV250" i="7"/>
  <c r="CW250" i="7"/>
  <c r="BY251" i="7"/>
  <c r="BZ251" i="7"/>
  <c r="CA251" i="7"/>
  <c r="CB251" i="7"/>
  <c r="CC251" i="7"/>
  <c r="CD251" i="7"/>
  <c r="CE251" i="7"/>
  <c r="CF251" i="7"/>
  <c r="CG251" i="7"/>
  <c r="CH251" i="7"/>
  <c r="CI251" i="7"/>
  <c r="CJ251" i="7"/>
  <c r="CK251" i="7"/>
  <c r="CL251" i="7"/>
  <c r="CM251" i="7"/>
  <c r="CN251" i="7"/>
  <c r="CO251" i="7"/>
  <c r="CP251" i="7"/>
  <c r="CQ251" i="7"/>
  <c r="CR251" i="7"/>
  <c r="CS251" i="7"/>
  <c r="CT251" i="7"/>
  <c r="CU251" i="7"/>
  <c r="CV251" i="7"/>
  <c r="CW251" i="7"/>
  <c r="BY252" i="7"/>
  <c r="BZ252" i="7"/>
  <c r="CA252" i="7"/>
  <c r="CB252" i="7"/>
  <c r="CC252" i="7"/>
  <c r="CD252" i="7"/>
  <c r="CE252" i="7"/>
  <c r="CF252" i="7"/>
  <c r="CG252" i="7"/>
  <c r="CH252" i="7"/>
  <c r="CI252" i="7"/>
  <c r="CJ252" i="7"/>
  <c r="CK252" i="7"/>
  <c r="CL252" i="7"/>
  <c r="CM252" i="7"/>
  <c r="CN252" i="7"/>
  <c r="CO252" i="7"/>
  <c r="CP252" i="7"/>
  <c r="CQ252" i="7"/>
  <c r="CR252" i="7"/>
  <c r="CS252" i="7"/>
  <c r="CT252" i="7"/>
  <c r="CU252" i="7"/>
  <c r="CV252" i="7"/>
  <c r="CW252" i="7"/>
  <c r="BY253" i="7"/>
  <c r="BZ253" i="7"/>
  <c r="CA253" i="7"/>
  <c r="CB253" i="7"/>
  <c r="CC253" i="7"/>
  <c r="CD253" i="7"/>
  <c r="CE253" i="7"/>
  <c r="CF253" i="7"/>
  <c r="CG253" i="7"/>
  <c r="CH253" i="7"/>
  <c r="CI253" i="7"/>
  <c r="CJ253" i="7"/>
  <c r="CK253" i="7"/>
  <c r="CL253" i="7"/>
  <c r="CM253" i="7"/>
  <c r="CN253" i="7"/>
  <c r="CO253" i="7"/>
  <c r="CP253" i="7"/>
  <c r="CQ253" i="7"/>
  <c r="CR253" i="7"/>
  <c r="CS253" i="7"/>
  <c r="CT253" i="7"/>
  <c r="CU253" i="7"/>
  <c r="CV253" i="7"/>
  <c r="CW253" i="7"/>
  <c r="BY254" i="7"/>
  <c r="BZ254" i="7"/>
  <c r="CA254" i="7"/>
  <c r="CB254" i="7"/>
  <c r="CC254" i="7"/>
  <c r="CD254" i="7"/>
  <c r="CE254" i="7"/>
  <c r="CF254" i="7"/>
  <c r="CG254" i="7"/>
  <c r="CH254" i="7"/>
  <c r="CI254" i="7"/>
  <c r="CJ254" i="7"/>
  <c r="CK254" i="7"/>
  <c r="CL254" i="7"/>
  <c r="CM254" i="7"/>
  <c r="CN254" i="7"/>
  <c r="CO254" i="7"/>
  <c r="CP254" i="7"/>
  <c r="CQ254" i="7"/>
  <c r="CR254" i="7"/>
  <c r="CS254" i="7"/>
  <c r="CT254" i="7"/>
  <c r="CU254" i="7"/>
  <c r="CV254" i="7"/>
  <c r="CW254" i="7"/>
  <c r="BY255" i="7"/>
  <c r="BZ255" i="7"/>
  <c r="CA255" i="7"/>
  <c r="CB255" i="7"/>
  <c r="CC255" i="7"/>
  <c r="CD255" i="7"/>
  <c r="CE255" i="7"/>
  <c r="CF255" i="7"/>
  <c r="CG255" i="7"/>
  <c r="CH255" i="7"/>
  <c r="CI255" i="7"/>
  <c r="CJ255" i="7"/>
  <c r="CK255" i="7"/>
  <c r="CL255" i="7"/>
  <c r="CM255" i="7"/>
  <c r="CN255" i="7"/>
  <c r="CO255" i="7"/>
  <c r="CP255" i="7"/>
  <c r="CQ255" i="7"/>
  <c r="CR255" i="7"/>
  <c r="CS255" i="7"/>
  <c r="CT255" i="7"/>
  <c r="CU255" i="7"/>
  <c r="CV255" i="7"/>
  <c r="CW255" i="7"/>
  <c r="BY256" i="7"/>
  <c r="BZ256" i="7"/>
  <c r="CA256" i="7"/>
  <c r="CB256" i="7"/>
  <c r="CC256" i="7"/>
  <c r="CD256" i="7"/>
  <c r="CE256" i="7"/>
  <c r="CF256" i="7"/>
  <c r="CG256" i="7"/>
  <c r="CH256" i="7"/>
  <c r="CI256" i="7"/>
  <c r="CJ256" i="7"/>
  <c r="CK256" i="7"/>
  <c r="CL256" i="7"/>
  <c r="CM256" i="7"/>
  <c r="CN256" i="7"/>
  <c r="CO256" i="7"/>
  <c r="CP256" i="7"/>
  <c r="CQ256" i="7"/>
  <c r="CR256" i="7"/>
  <c r="CS256" i="7"/>
  <c r="CT256" i="7"/>
  <c r="CU256" i="7"/>
  <c r="CV256" i="7"/>
  <c r="CW256" i="7"/>
  <c r="BY257" i="7"/>
  <c r="BZ257" i="7"/>
  <c r="CA257" i="7"/>
  <c r="CB257" i="7"/>
  <c r="CC257" i="7"/>
  <c r="CD257" i="7"/>
  <c r="CE257" i="7"/>
  <c r="CF257" i="7"/>
  <c r="CG257" i="7"/>
  <c r="CH257" i="7"/>
  <c r="CI257" i="7"/>
  <c r="CJ257" i="7"/>
  <c r="CK257" i="7"/>
  <c r="CL257" i="7"/>
  <c r="CM257" i="7"/>
  <c r="CN257" i="7"/>
  <c r="CO257" i="7"/>
  <c r="CP257" i="7"/>
  <c r="CQ257" i="7"/>
  <c r="CR257" i="7"/>
  <c r="CS257" i="7"/>
  <c r="CT257" i="7"/>
  <c r="CU257" i="7"/>
  <c r="CV257" i="7"/>
  <c r="CW257" i="7"/>
  <c r="BY258" i="7"/>
  <c r="BZ258" i="7"/>
  <c r="CA258" i="7"/>
  <c r="CB258" i="7"/>
  <c r="CC258" i="7"/>
  <c r="CD258" i="7"/>
  <c r="CE258" i="7"/>
  <c r="CF258" i="7"/>
  <c r="CG258" i="7"/>
  <c r="CH258" i="7"/>
  <c r="CI258" i="7"/>
  <c r="CJ258" i="7"/>
  <c r="CK258" i="7"/>
  <c r="CL258" i="7"/>
  <c r="CM258" i="7"/>
  <c r="CN258" i="7"/>
  <c r="CO258" i="7"/>
  <c r="CP258" i="7"/>
  <c r="CQ258" i="7"/>
  <c r="CR258" i="7"/>
  <c r="CS258" i="7"/>
  <c r="CT258" i="7"/>
  <c r="CU258" i="7"/>
  <c r="CV258" i="7"/>
  <c r="CW258" i="7"/>
  <c r="BY259" i="7"/>
  <c r="BZ259" i="7"/>
  <c r="CA259" i="7"/>
  <c r="CB259" i="7"/>
  <c r="CC259" i="7"/>
  <c r="CD259" i="7"/>
  <c r="CE259" i="7"/>
  <c r="CF259" i="7"/>
  <c r="CG259" i="7"/>
  <c r="CH259" i="7"/>
  <c r="CI259" i="7"/>
  <c r="CJ259" i="7"/>
  <c r="CK259" i="7"/>
  <c r="CL259" i="7"/>
  <c r="CM259" i="7"/>
  <c r="CN259" i="7"/>
  <c r="CO259" i="7"/>
  <c r="CP259" i="7"/>
  <c r="CQ259" i="7"/>
  <c r="CR259" i="7"/>
  <c r="CS259" i="7"/>
  <c r="CT259" i="7"/>
  <c r="CU259" i="7"/>
  <c r="CV259" i="7"/>
  <c r="CW259" i="7"/>
  <c r="BY260" i="7"/>
  <c r="BZ260" i="7"/>
  <c r="CA260" i="7"/>
  <c r="CB260" i="7"/>
  <c r="CC260" i="7"/>
  <c r="CD260" i="7"/>
  <c r="CE260" i="7"/>
  <c r="CF260" i="7"/>
  <c r="CG260" i="7"/>
  <c r="CH260" i="7"/>
  <c r="CI260" i="7"/>
  <c r="CJ260" i="7"/>
  <c r="CK260" i="7"/>
  <c r="CL260" i="7"/>
  <c r="CM260" i="7"/>
  <c r="CN260" i="7"/>
  <c r="CO260" i="7"/>
  <c r="CP260" i="7"/>
  <c r="CQ260" i="7"/>
  <c r="CR260" i="7"/>
  <c r="CS260" i="7"/>
  <c r="CT260" i="7"/>
  <c r="CU260" i="7"/>
  <c r="CV260" i="7"/>
  <c r="CW260" i="7"/>
  <c r="BY261" i="7"/>
  <c r="BZ261" i="7"/>
  <c r="CA261" i="7"/>
  <c r="CB261" i="7"/>
  <c r="CC261" i="7"/>
  <c r="CD261" i="7"/>
  <c r="CE261" i="7"/>
  <c r="CF261" i="7"/>
  <c r="CG261" i="7"/>
  <c r="CH261" i="7"/>
  <c r="CI261" i="7"/>
  <c r="CJ261" i="7"/>
  <c r="CK261" i="7"/>
  <c r="CL261" i="7"/>
  <c r="CM261" i="7"/>
  <c r="CN261" i="7"/>
  <c r="CO261" i="7"/>
  <c r="CP261" i="7"/>
  <c r="CQ261" i="7"/>
  <c r="CR261" i="7"/>
  <c r="CS261" i="7"/>
  <c r="CT261" i="7"/>
  <c r="CU261" i="7"/>
  <c r="CV261" i="7"/>
  <c r="CW261" i="7"/>
  <c r="BY262" i="7"/>
  <c r="BZ262" i="7"/>
  <c r="CA262" i="7"/>
  <c r="CB262" i="7"/>
  <c r="CC262" i="7"/>
  <c r="CD262" i="7"/>
  <c r="CE262" i="7"/>
  <c r="CF262" i="7"/>
  <c r="CG262" i="7"/>
  <c r="CH262" i="7"/>
  <c r="CI262" i="7"/>
  <c r="CJ262" i="7"/>
  <c r="CK262" i="7"/>
  <c r="CL262" i="7"/>
  <c r="CM262" i="7"/>
  <c r="CN262" i="7"/>
  <c r="CO262" i="7"/>
  <c r="CP262" i="7"/>
  <c r="CQ262" i="7"/>
  <c r="CR262" i="7"/>
  <c r="CS262" i="7"/>
  <c r="CT262" i="7"/>
  <c r="CU262" i="7"/>
  <c r="CV262" i="7"/>
  <c r="CW262" i="7"/>
  <c r="BY263" i="7"/>
  <c r="BZ263" i="7"/>
  <c r="CA263" i="7"/>
  <c r="CB263" i="7"/>
  <c r="CC263" i="7"/>
  <c r="CD263" i="7"/>
  <c r="CE263" i="7"/>
  <c r="CF263" i="7"/>
  <c r="CG263" i="7"/>
  <c r="CH263" i="7"/>
  <c r="CI263" i="7"/>
  <c r="CJ263" i="7"/>
  <c r="CK263" i="7"/>
  <c r="CL263" i="7"/>
  <c r="CM263" i="7"/>
  <c r="CN263" i="7"/>
  <c r="CO263" i="7"/>
  <c r="CP263" i="7"/>
  <c r="CQ263" i="7"/>
  <c r="CR263" i="7"/>
  <c r="CS263" i="7"/>
  <c r="CT263" i="7"/>
  <c r="CU263" i="7"/>
  <c r="CV263" i="7"/>
  <c r="CW263" i="7"/>
  <c r="BY264" i="7"/>
  <c r="BZ264" i="7"/>
  <c r="CA264" i="7"/>
  <c r="CB264" i="7"/>
  <c r="CC264" i="7"/>
  <c r="CD264" i="7"/>
  <c r="CE264" i="7"/>
  <c r="CF264" i="7"/>
  <c r="CG264" i="7"/>
  <c r="CH264" i="7"/>
  <c r="CI264" i="7"/>
  <c r="CJ264" i="7"/>
  <c r="CK264" i="7"/>
  <c r="CL264" i="7"/>
  <c r="CM264" i="7"/>
  <c r="CN264" i="7"/>
  <c r="CO264" i="7"/>
  <c r="CP264" i="7"/>
  <c r="CQ264" i="7"/>
  <c r="CR264" i="7"/>
  <c r="CS264" i="7"/>
  <c r="CT264" i="7"/>
  <c r="CU264" i="7"/>
  <c r="CV264" i="7"/>
  <c r="CW264" i="7"/>
  <c r="BY265" i="7"/>
  <c r="BZ265" i="7"/>
  <c r="CA265" i="7"/>
  <c r="CB265" i="7"/>
  <c r="CC265" i="7"/>
  <c r="CD265" i="7"/>
  <c r="CE265" i="7"/>
  <c r="CF265" i="7"/>
  <c r="CG265" i="7"/>
  <c r="CH265" i="7"/>
  <c r="CI265" i="7"/>
  <c r="CJ265" i="7"/>
  <c r="CK265" i="7"/>
  <c r="CL265" i="7"/>
  <c r="CM265" i="7"/>
  <c r="CN265" i="7"/>
  <c r="CO265" i="7"/>
  <c r="CP265" i="7"/>
  <c r="CQ265" i="7"/>
  <c r="CR265" i="7"/>
  <c r="CS265" i="7"/>
  <c r="CT265" i="7"/>
  <c r="CU265" i="7"/>
  <c r="CV265" i="7"/>
  <c r="CW265" i="7"/>
  <c r="BY266" i="7"/>
  <c r="BZ266" i="7"/>
  <c r="CA266" i="7"/>
  <c r="CB266" i="7"/>
  <c r="CC266" i="7"/>
  <c r="CD266" i="7"/>
  <c r="CE266" i="7"/>
  <c r="CF266" i="7"/>
  <c r="CG266" i="7"/>
  <c r="CH266" i="7"/>
  <c r="CI266" i="7"/>
  <c r="CJ266" i="7"/>
  <c r="CK266" i="7"/>
  <c r="CL266" i="7"/>
  <c r="CM266" i="7"/>
  <c r="CN266" i="7"/>
  <c r="CO266" i="7"/>
  <c r="CP266" i="7"/>
  <c r="CQ266" i="7"/>
  <c r="CR266" i="7"/>
  <c r="CS266" i="7"/>
  <c r="CT266" i="7"/>
  <c r="CU266" i="7"/>
  <c r="CV266" i="7"/>
  <c r="CW266" i="7"/>
  <c r="BY267" i="7"/>
  <c r="BZ267" i="7"/>
  <c r="CA267" i="7"/>
  <c r="CB267" i="7"/>
  <c r="CC267" i="7"/>
  <c r="CD267" i="7"/>
  <c r="CE267" i="7"/>
  <c r="CF267" i="7"/>
  <c r="CG267" i="7"/>
  <c r="CH267" i="7"/>
  <c r="CI267" i="7"/>
  <c r="CJ267" i="7"/>
  <c r="CK267" i="7"/>
  <c r="CL267" i="7"/>
  <c r="CM267" i="7"/>
  <c r="CN267" i="7"/>
  <c r="CO267" i="7"/>
  <c r="CP267" i="7"/>
  <c r="CQ267" i="7"/>
  <c r="CR267" i="7"/>
  <c r="CS267" i="7"/>
  <c r="CT267" i="7"/>
  <c r="CU267" i="7"/>
  <c r="CV267" i="7"/>
  <c r="CW267" i="7"/>
  <c r="BY268" i="7"/>
  <c r="BZ268" i="7"/>
  <c r="CA268" i="7"/>
  <c r="CB268" i="7"/>
  <c r="CC268" i="7"/>
  <c r="CD268" i="7"/>
  <c r="CE268" i="7"/>
  <c r="CF268" i="7"/>
  <c r="CG268" i="7"/>
  <c r="CH268" i="7"/>
  <c r="CI268" i="7"/>
  <c r="CJ268" i="7"/>
  <c r="CK268" i="7"/>
  <c r="CL268" i="7"/>
  <c r="CM268" i="7"/>
  <c r="CN268" i="7"/>
  <c r="CO268" i="7"/>
  <c r="CP268" i="7"/>
  <c r="CQ268" i="7"/>
  <c r="CR268" i="7"/>
  <c r="CS268" i="7"/>
  <c r="CT268" i="7"/>
  <c r="CU268" i="7"/>
  <c r="CV268" i="7"/>
  <c r="CW268" i="7"/>
  <c r="BY269" i="7"/>
  <c r="BZ269" i="7"/>
  <c r="CA269" i="7"/>
  <c r="CB269" i="7"/>
  <c r="CC269" i="7"/>
  <c r="CD269" i="7"/>
  <c r="CE269" i="7"/>
  <c r="CF269" i="7"/>
  <c r="CG269" i="7"/>
  <c r="CH269" i="7"/>
  <c r="CI269" i="7"/>
  <c r="CJ269" i="7"/>
  <c r="CK269" i="7"/>
  <c r="CL269" i="7"/>
  <c r="CM269" i="7"/>
  <c r="CN269" i="7"/>
  <c r="CO269" i="7"/>
  <c r="CP269" i="7"/>
  <c r="CQ269" i="7"/>
  <c r="CR269" i="7"/>
  <c r="CS269" i="7"/>
  <c r="CT269" i="7"/>
  <c r="CU269" i="7"/>
  <c r="CV269" i="7"/>
  <c r="CW269" i="7"/>
  <c r="BY270" i="7"/>
  <c r="BZ270" i="7"/>
  <c r="CA270" i="7"/>
  <c r="CB270" i="7"/>
  <c r="CC270" i="7"/>
  <c r="CD270" i="7"/>
  <c r="CE270" i="7"/>
  <c r="CF270" i="7"/>
  <c r="CG270" i="7"/>
  <c r="CH270" i="7"/>
  <c r="CI270" i="7"/>
  <c r="CJ270" i="7"/>
  <c r="CK270" i="7"/>
  <c r="CL270" i="7"/>
  <c r="CM270" i="7"/>
  <c r="CN270" i="7"/>
  <c r="CO270" i="7"/>
  <c r="CP270" i="7"/>
  <c r="CQ270" i="7"/>
  <c r="CR270" i="7"/>
  <c r="CS270" i="7"/>
  <c r="CT270" i="7"/>
  <c r="CU270" i="7"/>
  <c r="CV270" i="7"/>
  <c r="CW270" i="7"/>
  <c r="BY271" i="7"/>
  <c r="BZ271" i="7"/>
  <c r="CA271" i="7"/>
  <c r="CB271" i="7"/>
  <c r="CC271" i="7"/>
  <c r="CD271" i="7"/>
  <c r="CE271" i="7"/>
  <c r="CF271" i="7"/>
  <c r="CG271" i="7"/>
  <c r="CH271" i="7"/>
  <c r="CI271" i="7"/>
  <c r="CJ271" i="7"/>
  <c r="CK271" i="7"/>
  <c r="CL271" i="7"/>
  <c r="CM271" i="7"/>
  <c r="CN271" i="7"/>
  <c r="CO271" i="7"/>
  <c r="CP271" i="7"/>
  <c r="CQ271" i="7"/>
  <c r="CR271" i="7"/>
  <c r="CS271" i="7"/>
  <c r="CT271" i="7"/>
  <c r="CU271" i="7"/>
  <c r="CV271" i="7"/>
  <c r="CW271" i="7"/>
  <c r="BY272" i="7"/>
  <c r="BZ272" i="7"/>
  <c r="CA272" i="7"/>
  <c r="CB272" i="7"/>
  <c r="CC272" i="7"/>
  <c r="CD272" i="7"/>
  <c r="CE272" i="7"/>
  <c r="CF272" i="7"/>
  <c r="CG272" i="7"/>
  <c r="CH272" i="7"/>
  <c r="CI272" i="7"/>
  <c r="CJ272" i="7"/>
  <c r="CK272" i="7"/>
  <c r="CL272" i="7"/>
  <c r="CM272" i="7"/>
  <c r="CN272" i="7"/>
  <c r="CO272" i="7"/>
  <c r="CP272" i="7"/>
  <c r="CQ272" i="7"/>
  <c r="CR272" i="7"/>
  <c r="CS272" i="7"/>
  <c r="CT272" i="7"/>
  <c r="CU272" i="7"/>
  <c r="CV272" i="7"/>
  <c r="CW272" i="7"/>
  <c r="BY273" i="7"/>
  <c r="BZ273" i="7"/>
  <c r="CA273" i="7"/>
  <c r="CB273" i="7"/>
  <c r="CC273" i="7"/>
  <c r="CD273" i="7"/>
  <c r="CE273" i="7"/>
  <c r="CF273" i="7"/>
  <c r="CG273" i="7"/>
  <c r="CH273" i="7"/>
  <c r="CI273" i="7"/>
  <c r="CJ273" i="7"/>
  <c r="CK273" i="7"/>
  <c r="CL273" i="7"/>
  <c r="CM273" i="7"/>
  <c r="CN273" i="7"/>
  <c r="CO273" i="7"/>
  <c r="CP273" i="7"/>
  <c r="CQ273" i="7"/>
  <c r="CR273" i="7"/>
  <c r="CS273" i="7"/>
  <c r="CT273" i="7"/>
  <c r="CU273" i="7"/>
  <c r="CV273" i="7"/>
  <c r="CW273" i="7"/>
  <c r="BY274" i="7"/>
  <c r="BZ274" i="7"/>
  <c r="CA274" i="7"/>
  <c r="CB274" i="7"/>
  <c r="CC274" i="7"/>
  <c r="CD274" i="7"/>
  <c r="CE274" i="7"/>
  <c r="CF274" i="7"/>
  <c r="CG274" i="7"/>
  <c r="CH274" i="7"/>
  <c r="CI274" i="7"/>
  <c r="CJ274" i="7"/>
  <c r="CK274" i="7"/>
  <c r="CL274" i="7"/>
  <c r="CM274" i="7"/>
  <c r="CN274" i="7"/>
  <c r="CO274" i="7"/>
  <c r="CP274" i="7"/>
  <c r="CQ274" i="7"/>
  <c r="CR274" i="7"/>
  <c r="CS274" i="7"/>
  <c r="CT274" i="7"/>
  <c r="CU274" i="7"/>
  <c r="CV274" i="7"/>
  <c r="CW274" i="7"/>
  <c r="BY275" i="7"/>
  <c r="BZ275" i="7"/>
  <c r="CA275" i="7"/>
  <c r="CB275" i="7"/>
  <c r="CC275" i="7"/>
  <c r="CD275" i="7"/>
  <c r="CE275" i="7"/>
  <c r="CF275" i="7"/>
  <c r="CG275" i="7"/>
  <c r="CH275" i="7"/>
  <c r="CI275" i="7"/>
  <c r="CJ275" i="7"/>
  <c r="CK275" i="7"/>
  <c r="CL275" i="7"/>
  <c r="CM275" i="7"/>
  <c r="CN275" i="7"/>
  <c r="CO275" i="7"/>
  <c r="CP275" i="7"/>
  <c r="CQ275" i="7"/>
  <c r="CR275" i="7"/>
  <c r="CS275" i="7"/>
  <c r="CT275" i="7"/>
  <c r="CU275" i="7"/>
  <c r="CV275" i="7"/>
  <c r="CW275" i="7"/>
  <c r="BY276" i="7"/>
  <c r="BZ276" i="7"/>
  <c r="CA276" i="7"/>
  <c r="CB276" i="7"/>
  <c r="CC276" i="7"/>
  <c r="CD276" i="7"/>
  <c r="CE276" i="7"/>
  <c r="CF276" i="7"/>
  <c r="CG276" i="7"/>
  <c r="CH276" i="7"/>
  <c r="CI276" i="7"/>
  <c r="CJ276" i="7"/>
  <c r="CK276" i="7"/>
  <c r="CL276" i="7"/>
  <c r="CM276" i="7"/>
  <c r="CN276" i="7"/>
  <c r="CO276" i="7"/>
  <c r="CP276" i="7"/>
  <c r="CQ276" i="7"/>
  <c r="CR276" i="7"/>
  <c r="CS276" i="7"/>
  <c r="CT276" i="7"/>
  <c r="CU276" i="7"/>
  <c r="CV276" i="7"/>
  <c r="CW276" i="7"/>
  <c r="BY277" i="7"/>
  <c r="BZ277" i="7"/>
  <c r="CA277" i="7"/>
  <c r="CB277" i="7"/>
  <c r="CC277" i="7"/>
  <c r="CD277" i="7"/>
  <c r="CE277" i="7"/>
  <c r="CF277" i="7"/>
  <c r="CG277" i="7"/>
  <c r="CH277" i="7"/>
  <c r="CI277" i="7"/>
  <c r="CJ277" i="7"/>
  <c r="CK277" i="7"/>
  <c r="CL277" i="7"/>
  <c r="CM277" i="7"/>
  <c r="CN277" i="7"/>
  <c r="CO277" i="7"/>
  <c r="CP277" i="7"/>
  <c r="CQ277" i="7"/>
  <c r="CR277" i="7"/>
  <c r="CS277" i="7"/>
  <c r="CT277" i="7"/>
  <c r="CU277" i="7"/>
  <c r="CV277" i="7"/>
  <c r="CW277" i="7"/>
  <c r="BY278" i="7"/>
  <c r="BZ278" i="7"/>
  <c r="CA278" i="7"/>
  <c r="CB278" i="7"/>
  <c r="CC278" i="7"/>
  <c r="CD278" i="7"/>
  <c r="CE278" i="7"/>
  <c r="CF278" i="7"/>
  <c r="CG278" i="7"/>
  <c r="CH278" i="7"/>
  <c r="CI278" i="7"/>
  <c r="CJ278" i="7"/>
  <c r="CK278" i="7"/>
  <c r="CL278" i="7"/>
  <c r="CM278" i="7"/>
  <c r="CN278" i="7"/>
  <c r="CO278" i="7"/>
  <c r="CP278" i="7"/>
  <c r="CQ278" i="7"/>
  <c r="CR278" i="7"/>
  <c r="CS278" i="7"/>
  <c r="CT278" i="7"/>
  <c r="CU278" i="7"/>
  <c r="CV278" i="7"/>
  <c r="CW278" i="7"/>
  <c r="BY279" i="7"/>
  <c r="BZ279" i="7"/>
  <c r="CA279" i="7"/>
  <c r="CB279" i="7"/>
  <c r="CC279" i="7"/>
  <c r="CD279" i="7"/>
  <c r="CE279" i="7"/>
  <c r="CF279" i="7"/>
  <c r="CG279" i="7"/>
  <c r="CH279" i="7"/>
  <c r="CI279" i="7"/>
  <c r="CJ279" i="7"/>
  <c r="CK279" i="7"/>
  <c r="CL279" i="7"/>
  <c r="CM279" i="7"/>
  <c r="CN279" i="7"/>
  <c r="CO279" i="7"/>
  <c r="CP279" i="7"/>
  <c r="CQ279" i="7"/>
  <c r="CR279" i="7"/>
  <c r="CS279" i="7"/>
  <c r="CT279" i="7"/>
  <c r="CU279" i="7"/>
  <c r="CV279" i="7"/>
  <c r="CW279" i="7"/>
  <c r="BY280" i="7"/>
  <c r="BZ280" i="7"/>
  <c r="CA280" i="7"/>
  <c r="CB280" i="7"/>
  <c r="CC280" i="7"/>
  <c r="CD280" i="7"/>
  <c r="CE280" i="7"/>
  <c r="CF280" i="7"/>
  <c r="CG280" i="7"/>
  <c r="CH280" i="7"/>
  <c r="CI280" i="7"/>
  <c r="CJ280" i="7"/>
  <c r="CK280" i="7"/>
  <c r="CL280" i="7"/>
  <c r="CM280" i="7"/>
  <c r="CN280" i="7"/>
  <c r="CO280" i="7"/>
  <c r="CP280" i="7"/>
  <c r="CQ280" i="7"/>
  <c r="CR280" i="7"/>
  <c r="CS280" i="7"/>
  <c r="CT280" i="7"/>
  <c r="CU280" i="7"/>
  <c r="CV280" i="7"/>
  <c r="CW280" i="7"/>
  <c r="BY281" i="7"/>
  <c r="BZ281" i="7"/>
  <c r="CA281" i="7"/>
  <c r="CB281" i="7"/>
  <c r="CC281" i="7"/>
  <c r="CD281" i="7"/>
  <c r="CE281" i="7"/>
  <c r="CF281" i="7"/>
  <c r="CG281" i="7"/>
  <c r="CH281" i="7"/>
  <c r="CI281" i="7"/>
  <c r="CJ281" i="7"/>
  <c r="CK281" i="7"/>
  <c r="CL281" i="7"/>
  <c r="CM281" i="7"/>
  <c r="CN281" i="7"/>
  <c r="CO281" i="7"/>
  <c r="CP281" i="7"/>
  <c r="CQ281" i="7"/>
  <c r="CR281" i="7"/>
  <c r="CS281" i="7"/>
  <c r="CT281" i="7"/>
  <c r="CU281" i="7"/>
  <c r="CV281" i="7"/>
  <c r="CW281" i="7"/>
  <c r="BY282" i="7"/>
  <c r="BZ282" i="7"/>
  <c r="CA282" i="7"/>
  <c r="CB282" i="7"/>
  <c r="CC282" i="7"/>
  <c r="CD282" i="7"/>
  <c r="CE282" i="7"/>
  <c r="CF282" i="7"/>
  <c r="CG282" i="7"/>
  <c r="CH282" i="7"/>
  <c r="CI282" i="7"/>
  <c r="CJ282" i="7"/>
  <c r="CK282" i="7"/>
  <c r="CL282" i="7"/>
  <c r="CM282" i="7"/>
  <c r="CN282" i="7"/>
  <c r="CO282" i="7"/>
  <c r="CP282" i="7"/>
  <c r="CQ282" i="7"/>
  <c r="CR282" i="7"/>
  <c r="CS282" i="7"/>
  <c r="CT282" i="7"/>
  <c r="CU282" i="7"/>
  <c r="CV282" i="7"/>
  <c r="CW282" i="7"/>
  <c r="BY283" i="7"/>
  <c r="BZ283" i="7"/>
  <c r="CA283" i="7"/>
  <c r="CB283" i="7"/>
  <c r="CC283" i="7"/>
  <c r="CD283" i="7"/>
  <c r="CE283" i="7"/>
  <c r="CF283" i="7"/>
  <c r="CG283" i="7"/>
  <c r="CH283" i="7"/>
  <c r="CI283" i="7"/>
  <c r="CJ283" i="7"/>
  <c r="CK283" i="7"/>
  <c r="CL283" i="7"/>
  <c r="CM283" i="7"/>
  <c r="CN283" i="7"/>
  <c r="CO283" i="7"/>
  <c r="CP283" i="7"/>
  <c r="CQ283" i="7"/>
  <c r="CR283" i="7"/>
  <c r="CS283" i="7"/>
  <c r="CT283" i="7"/>
  <c r="CU283" i="7"/>
  <c r="CV283" i="7"/>
  <c r="CW283" i="7"/>
  <c r="BY284" i="7"/>
  <c r="BZ284" i="7"/>
  <c r="CA284" i="7"/>
  <c r="CB284" i="7"/>
  <c r="CC284" i="7"/>
  <c r="CD284" i="7"/>
  <c r="CE284" i="7"/>
  <c r="CF284" i="7"/>
  <c r="CG284" i="7"/>
  <c r="CH284" i="7"/>
  <c r="CI284" i="7"/>
  <c r="CJ284" i="7"/>
  <c r="CK284" i="7"/>
  <c r="CL284" i="7"/>
  <c r="CM284" i="7"/>
  <c r="CN284" i="7"/>
  <c r="CO284" i="7"/>
  <c r="CP284" i="7"/>
  <c r="CQ284" i="7"/>
  <c r="CR284" i="7"/>
  <c r="CS284" i="7"/>
  <c r="CT284" i="7"/>
  <c r="CU284" i="7"/>
  <c r="CV284" i="7"/>
  <c r="CW284" i="7"/>
  <c r="BY285" i="7"/>
  <c r="BZ285" i="7"/>
  <c r="CA285" i="7"/>
  <c r="CB285" i="7"/>
  <c r="CC285" i="7"/>
  <c r="CD285" i="7"/>
  <c r="CE285" i="7"/>
  <c r="CF285" i="7"/>
  <c r="CG285" i="7"/>
  <c r="CH285" i="7"/>
  <c r="CI285" i="7"/>
  <c r="CJ285" i="7"/>
  <c r="CK285" i="7"/>
  <c r="CL285" i="7"/>
  <c r="CM285" i="7"/>
  <c r="CN285" i="7"/>
  <c r="CO285" i="7"/>
  <c r="CP285" i="7"/>
  <c r="CQ285" i="7"/>
  <c r="CR285" i="7"/>
  <c r="CS285" i="7"/>
  <c r="CT285" i="7"/>
  <c r="CU285" i="7"/>
  <c r="CV285" i="7"/>
  <c r="CW285" i="7"/>
  <c r="BY286" i="7"/>
  <c r="BZ286" i="7"/>
  <c r="CA286" i="7"/>
  <c r="CB286" i="7"/>
  <c r="CC286" i="7"/>
  <c r="CD286" i="7"/>
  <c r="CE286" i="7"/>
  <c r="CF286" i="7"/>
  <c r="CG286" i="7"/>
  <c r="CH286" i="7"/>
  <c r="CI286" i="7"/>
  <c r="CJ286" i="7"/>
  <c r="CK286" i="7"/>
  <c r="CL286" i="7"/>
  <c r="CM286" i="7"/>
  <c r="CN286" i="7"/>
  <c r="CO286" i="7"/>
  <c r="CP286" i="7"/>
  <c r="CQ286" i="7"/>
  <c r="CR286" i="7"/>
  <c r="CS286" i="7"/>
  <c r="CT286" i="7"/>
  <c r="CU286" i="7"/>
  <c r="CV286" i="7"/>
  <c r="CW286" i="7"/>
  <c r="BY287" i="7"/>
  <c r="BZ287" i="7"/>
  <c r="CA287" i="7"/>
  <c r="CB287" i="7"/>
  <c r="CC287" i="7"/>
  <c r="CD287" i="7"/>
  <c r="CE287" i="7"/>
  <c r="CF287" i="7"/>
  <c r="CG287" i="7"/>
  <c r="CH287" i="7"/>
  <c r="CI287" i="7"/>
  <c r="CJ287" i="7"/>
  <c r="CK287" i="7"/>
  <c r="CL287" i="7"/>
  <c r="CM287" i="7"/>
  <c r="CN287" i="7"/>
  <c r="CO287" i="7"/>
  <c r="CP287" i="7"/>
  <c r="CQ287" i="7"/>
  <c r="CR287" i="7"/>
  <c r="CS287" i="7"/>
  <c r="CT287" i="7"/>
  <c r="CU287" i="7"/>
  <c r="CV287" i="7"/>
  <c r="CW287" i="7"/>
  <c r="BY288" i="7"/>
  <c r="BZ288" i="7"/>
  <c r="CA288" i="7"/>
  <c r="CB288" i="7"/>
  <c r="CC288" i="7"/>
  <c r="CD288" i="7"/>
  <c r="CE288" i="7"/>
  <c r="CF288" i="7"/>
  <c r="CG288" i="7"/>
  <c r="CH288" i="7"/>
  <c r="CI288" i="7"/>
  <c r="CJ288" i="7"/>
  <c r="CK288" i="7"/>
  <c r="CL288" i="7"/>
  <c r="CM288" i="7"/>
  <c r="CN288" i="7"/>
  <c r="CO288" i="7"/>
  <c r="CP288" i="7"/>
  <c r="CQ288" i="7"/>
  <c r="CR288" i="7"/>
  <c r="CS288" i="7"/>
  <c r="CT288" i="7"/>
  <c r="CU288" i="7"/>
  <c r="CV288" i="7"/>
  <c r="CW288" i="7"/>
  <c r="BY289" i="7"/>
  <c r="BZ289" i="7"/>
  <c r="CA289" i="7"/>
  <c r="CB289" i="7"/>
  <c r="CC289" i="7"/>
  <c r="CD289" i="7"/>
  <c r="CE289" i="7"/>
  <c r="CF289" i="7"/>
  <c r="CG289" i="7"/>
  <c r="CH289" i="7"/>
  <c r="CI289" i="7"/>
  <c r="CJ289" i="7"/>
  <c r="CK289" i="7"/>
  <c r="CL289" i="7"/>
  <c r="CM289" i="7"/>
  <c r="CN289" i="7"/>
  <c r="CO289" i="7"/>
  <c r="CP289" i="7"/>
  <c r="CQ289" i="7"/>
  <c r="CR289" i="7"/>
  <c r="CS289" i="7"/>
  <c r="CT289" i="7"/>
  <c r="CU289" i="7"/>
  <c r="CV289" i="7"/>
  <c r="CW289" i="7"/>
  <c r="BY290" i="7"/>
  <c r="BZ290" i="7"/>
  <c r="CA290" i="7"/>
  <c r="CB290" i="7"/>
  <c r="CC290" i="7"/>
  <c r="CD290" i="7"/>
  <c r="CE290" i="7"/>
  <c r="CF290" i="7"/>
  <c r="CG290" i="7"/>
  <c r="CH290" i="7"/>
  <c r="CI290" i="7"/>
  <c r="CJ290" i="7"/>
  <c r="CK290" i="7"/>
  <c r="CL290" i="7"/>
  <c r="CM290" i="7"/>
  <c r="CN290" i="7"/>
  <c r="CO290" i="7"/>
  <c r="CP290" i="7"/>
  <c r="CQ290" i="7"/>
  <c r="CR290" i="7"/>
  <c r="CS290" i="7"/>
  <c r="CT290" i="7"/>
  <c r="CU290" i="7"/>
  <c r="CV290" i="7"/>
  <c r="CW290" i="7"/>
  <c r="BY291" i="7"/>
  <c r="BZ291" i="7"/>
  <c r="CA291" i="7"/>
  <c r="CB291" i="7"/>
  <c r="CC291" i="7"/>
  <c r="CD291" i="7"/>
  <c r="CE291" i="7"/>
  <c r="CF291" i="7"/>
  <c r="CG291" i="7"/>
  <c r="CH291" i="7"/>
  <c r="CI291" i="7"/>
  <c r="CJ291" i="7"/>
  <c r="CK291" i="7"/>
  <c r="CL291" i="7"/>
  <c r="CM291" i="7"/>
  <c r="CN291" i="7"/>
  <c r="CO291" i="7"/>
  <c r="CP291" i="7"/>
  <c r="CQ291" i="7"/>
  <c r="CR291" i="7"/>
  <c r="CS291" i="7"/>
  <c r="CT291" i="7"/>
  <c r="CU291" i="7"/>
  <c r="CV291" i="7"/>
  <c r="CW291" i="7"/>
  <c r="BY292" i="7"/>
  <c r="BZ292" i="7"/>
  <c r="CA292" i="7"/>
  <c r="CB292" i="7"/>
  <c r="CC292" i="7"/>
  <c r="CD292" i="7"/>
  <c r="CE292" i="7"/>
  <c r="CF292" i="7"/>
  <c r="CG292" i="7"/>
  <c r="CH292" i="7"/>
  <c r="CI292" i="7"/>
  <c r="CJ292" i="7"/>
  <c r="CK292" i="7"/>
  <c r="CL292" i="7"/>
  <c r="CM292" i="7"/>
  <c r="CN292" i="7"/>
  <c r="CO292" i="7"/>
  <c r="CP292" i="7"/>
  <c r="CQ292" i="7"/>
  <c r="CR292" i="7"/>
  <c r="CS292" i="7"/>
  <c r="CT292" i="7"/>
  <c r="CU292" i="7"/>
  <c r="CV292" i="7"/>
  <c r="CW292" i="7"/>
  <c r="BY293" i="7"/>
  <c r="BZ293" i="7"/>
  <c r="CA293" i="7"/>
  <c r="CB293" i="7"/>
  <c r="CC293" i="7"/>
  <c r="CD293" i="7"/>
  <c r="CE293" i="7"/>
  <c r="CF293" i="7"/>
  <c r="CG293" i="7"/>
  <c r="CH293" i="7"/>
  <c r="CI293" i="7"/>
  <c r="CJ293" i="7"/>
  <c r="CK293" i="7"/>
  <c r="CL293" i="7"/>
  <c r="CM293" i="7"/>
  <c r="CN293" i="7"/>
  <c r="CO293" i="7"/>
  <c r="CP293" i="7"/>
  <c r="CQ293" i="7"/>
  <c r="CR293" i="7"/>
  <c r="CS293" i="7"/>
  <c r="CT293" i="7"/>
  <c r="CU293" i="7"/>
  <c r="CV293" i="7"/>
  <c r="CW293" i="7"/>
  <c r="BY294" i="7"/>
  <c r="BZ294" i="7"/>
  <c r="CA294" i="7"/>
  <c r="CB294" i="7"/>
  <c r="CC294" i="7"/>
  <c r="CD294" i="7"/>
  <c r="CE294" i="7"/>
  <c r="CF294" i="7"/>
  <c r="CG294" i="7"/>
  <c r="CH294" i="7"/>
  <c r="CI294" i="7"/>
  <c r="CJ294" i="7"/>
  <c r="CK294" i="7"/>
  <c r="CL294" i="7"/>
  <c r="CM294" i="7"/>
  <c r="CN294" i="7"/>
  <c r="CO294" i="7"/>
  <c r="CP294" i="7"/>
  <c r="CQ294" i="7"/>
  <c r="CR294" i="7"/>
  <c r="CS294" i="7"/>
  <c r="CT294" i="7"/>
  <c r="CU294" i="7"/>
  <c r="CV294" i="7"/>
  <c r="CW294" i="7"/>
  <c r="BY295" i="7"/>
  <c r="BZ295" i="7"/>
  <c r="CA295" i="7"/>
  <c r="CB295" i="7"/>
  <c r="CC295" i="7"/>
  <c r="CD295" i="7"/>
  <c r="CE295" i="7"/>
  <c r="CF295" i="7"/>
  <c r="CG295" i="7"/>
  <c r="CH295" i="7"/>
  <c r="CI295" i="7"/>
  <c r="CJ295" i="7"/>
  <c r="CK295" i="7"/>
  <c r="CL295" i="7"/>
  <c r="CM295" i="7"/>
  <c r="CN295" i="7"/>
  <c r="CO295" i="7"/>
  <c r="CP295" i="7"/>
  <c r="CQ295" i="7"/>
  <c r="CR295" i="7"/>
  <c r="CS295" i="7"/>
  <c r="CT295" i="7"/>
  <c r="CU295" i="7"/>
  <c r="CV295" i="7"/>
  <c r="CW295" i="7"/>
  <c r="BY296" i="7"/>
  <c r="BZ296" i="7"/>
  <c r="CA296" i="7"/>
  <c r="CB296" i="7"/>
  <c r="CC296" i="7"/>
  <c r="CD296" i="7"/>
  <c r="CE296" i="7"/>
  <c r="CF296" i="7"/>
  <c r="CG296" i="7"/>
  <c r="CH296" i="7"/>
  <c r="CI296" i="7"/>
  <c r="CJ296" i="7"/>
  <c r="CK296" i="7"/>
  <c r="CL296" i="7"/>
  <c r="CM296" i="7"/>
  <c r="CN296" i="7"/>
  <c r="CO296" i="7"/>
  <c r="CP296" i="7"/>
  <c r="CQ296" i="7"/>
  <c r="CR296" i="7"/>
  <c r="CS296" i="7"/>
  <c r="CT296" i="7"/>
  <c r="CU296" i="7"/>
  <c r="CV296" i="7"/>
  <c r="CW296" i="7"/>
  <c r="BY297" i="7"/>
  <c r="BZ297" i="7"/>
  <c r="CA297" i="7"/>
  <c r="CB297" i="7"/>
  <c r="CC297" i="7"/>
  <c r="CD297" i="7"/>
  <c r="CE297" i="7"/>
  <c r="CF297" i="7"/>
  <c r="CG297" i="7"/>
  <c r="CH297" i="7"/>
  <c r="CI297" i="7"/>
  <c r="CJ297" i="7"/>
  <c r="CK297" i="7"/>
  <c r="CL297" i="7"/>
  <c r="CM297" i="7"/>
  <c r="CN297" i="7"/>
  <c r="CO297" i="7"/>
  <c r="CP297" i="7"/>
  <c r="CQ297" i="7"/>
  <c r="CR297" i="7"/>
  <c r="CS297" i="7"/>
  <c r="CT297" i="7"/>
  <c r="CU297" i="7"/>
  <c r="CV297" i="7"/>
  <c r="CW297" i="7"/>
  <c r="BY298" i="7"/>
  <c r="BZ298" i="7"/>
  <c r="CA298" i="7"/>
  <c r="CB298" i="7"/>
  <c r="CC298" i="7"/>
  <c r="CD298" i="7"/>
  <c r="CE298" i="7"/>
  <c r="CF298" i="7"/>
  <c r="CG298" i="7"/>
  <c r="CH298" i="7"/>
  <c r="CI298" i="7"/>
  <c r="CJ298" i="7"/>
  <c r="CK298" i="7"/>
  <c r="CL298" i="7"/>
  <c r="CM298" i="7"/>
  <c r="CN298" i="7"/>
  <c r="CO298" i="7"/>
  <c r="CP298" i="7"/>
  <c r="CQ298" i="7"/>
  <c r="CR298" i="7"/>
  <c r="CS298" i="7"/>
  <c r="CT298" i="7"/>
  <c r="CU298" i="7"/>
  <c r="CV298" i="7"/>
  <c r="CW298" i="7"/>
  <c r="BY299" i="7"/>
  <c r="BZ299" i="7"/>
  <c r="CA299" i="7"/>
  <c r="CB299" i="7"/>
  <c r="CC299" i="7"/>
  <c r="CD299" i="7"/>
  <c r="CE299" i="7"/>
  <c r="CF299" i="7"/>
  <c r="CG299" i="7"/>
  <c r="CH299" i="7"/>
  <c r="CI299" i="7"/>
  <c r="CJ299" i="7"/>
  <c r="CK299" i="7"/>
  <c r="CL299" i="7"/>
  <c r="CM299" i="7"/>
  <c r="CN299" i="7"/>
  <c r="CO299" i="7"/>
  <c r="CP299" i="7"/>
  <c r="CQ299" i="7"/>
  <c r="CR299" i="7"/>
  <c r="CS299" i="7"/>
  <c r="CT299" i="7"/>
  <c r="CU299" i="7"/>
  <c r="CV299" i="7"/>
  <c r="CW299" i="7"/>
  <c r="BY300" i="7"/>
  <c r="BZ300" i="7"/>
  <c r="CA300" i="7"/>
  <c r="CB300" i="7"/>
  <c r="CC300" i="7"/>
  <c r="CD300" i="7"/>
  <c r="CE300" i="7"/>
  <c r="CF300" i="7"/>
  <c r="CG300" i="7"/>
  <c r="CH300" i="7"/>
  <c r="CI300" i="7"/>
  <c r="CJ300" i="7"/>
  <c r="CK300" i="7"/>
  <c r="CL300" i="7"/>
  <c r="CM300" i="7"/>
  <c r="CN300" i="7"/>
  <c r="CO300" i="7"/>
  <c r="CP300" i="7"/>
  <c r="CQ300" i="7"/>
  <c r="CR300" i="7"/>
  <c r="CS300" i="7"/>
  <c r="CT300" i="7"/>
  <c r="CU300" i="7"/>
  <c r="CV300" i="7"/>
  <c r="CW300" i="7"/>
  <c r="BY301" i="7"/>
  <c r="BZ301" i="7"/>
  <c r="CA301" i="7"/>
  <c r="CB301" i="7"/>
  <c r="CC301" i="7"/>
  <c r="CD301" i="7"/>
  <c r="CE301" i="7"/>
  <c r="CF301" i="7"/>
  <c r="CG301" i="7"/>
  <c r="CH301" i="7"/>
  <c r="CI301" i="7"/>
  <c r="CJ301" i="7"/>
  <c r="CK301" i="7"/>
  <c r="CL301" i="7"/>
  <c r="CM301" i="7"/>
  <c r="CN301" i="7"/>
  <c r="CO301" i="7"/>
  <c r="CP301" i="7"/>
  <c r="CQ301" i="7"/>
  <c r="CR301" i="7"/>
  <c r="CS301" i="7"/>
  <c r="CT301" i="7"/>
  <c r="CU301" i="7"/>
  <c r="CV301" i="7"/>
  <c r="CW301" i="7"/>
  <c r="BY302" i="7"/>
  <c r="BZ302" i="7"/>
  <c r="CA302" i="7"/>
  <c r="CB302" i="7"/>
  <c r="CC302" i="7"/>
  <c r="CD302" i="7"/>
  <c r="CE302" i="7"/>
  <c r="CF302" i="7"/>
  <c r="CG302" i="7"/>
  <c r="CH302" i="7"/>
  <c r="CI302" i="7"/>
  <c r="CJ302" i="7"/>
  <c r="CK302" i="7"/>
  <c r="CL302" i="7"/>
  <c r="CM302" i="7"/>
  <c r="CN302" i="7"/>
  <c r="CO302" i="7"/>
  <c r="CP302" i="7"/>
  <c r="CQ302" i="7"/>
  <c r="CR302" i="7"/>
  <c r="CS302" i="7"/>
  <c r="CT302" i="7"/>
  <c r="CU302" i="7"/>
  <c r="CV302" i="7"/>
  <c r="CW302" i="7"/>
  <c r="BY303" i="7"/>
  <c r="BZ303" i="7"/>
  <c r="CA303" i="7"/>
  <c r="CB303" i="7"/>
  <c r="CC303" i="7"/>
  <c r="CD303" i="7"/>
  <c r="CE303" i="7"/>
  <c r="CF303" i="7"/>
  <c r="CG303" i="7"/>
  <c r="CH303" i="7"/>
  <c r="CI303" i="7"/>
  <c r="CJ303" i="7"/>
  <c r="CK303" i="7"/>
  <c r="CL303" i="7"/>
  <c r="CM303" i="7"/>
  <c r="CN303" i="7"/>
  <c r="CO303" i="7"/>
  <c r="CP303" i="7"/>
  <c r="CQ303" i="7"/>
  <c r="CR303" i="7"/>
  <c r="CS303" i="7"/>
  <c r="CT303" i="7"/>
  <c r="CU303" i="7"/>
  <c r="CV303" i="7"/>
  <c r="CW303" i="7"/>
  <c r="BY304" i="7"/>
  <c r="BZ304" i="7"/>
  <c r="CA304" i="7"/>
  <c r="CB304" i="7"/>
  <c r="CC304" i="7"/>
  <c r="CD304" i="7"/>
  <c r="CE304" i="7"/>
  <c r="CF304" i="7"/>
  <c r="CG304" i="7"/>
  <c r="CH304" i="7"/>
  <c r="CI304" i="7"/>
  <c r="CJ304" i="7"/>
  <c r="CK304" i="7"/>
  <c r="CL304" i="7"/>
  <c r="CM304" i="7"/>
  <c r="CN304" i="7"/>
  <c r="CO304" i="7"/>
  <c r="CP304" i="7"/>
  <c r="CQ304" i="7"/>
  <c r="CR304" i="7"/>
  <c r="CS304" i="7"/>
  <c r="CT304" i="7"/>
  <c r="CU304" i="7"/>
  <c r="CV304" i="7"/>
  <c r="CW304" i="7"/>
  <c r="BY305" i="7"/>
  <c r="BZ305" i="7"/>
  <c r="CA305" i="7"/>
  <c r="CB305" i="7"/>
  <c r="CC305" i="7"/>
  <c r="CD305" i="7"/>
  <c r="CE305" i="7"/>
  <c r="CF305" i="7"/>
  <c r="CG305" i="7"/>
  <c r="CH305" i="7"/>
  <c r="CI305" i="7"/>
  <c r="CJ305" i="7"/>
  <c r="CK305" i="7"/>
  <c r="CL305" i="7"/>
  <c r="CM305" i="7"/>
  <c r="CN305" i="7"/>
  <c r="CO305" i="7"/>
  <c r="CP305" i="7"/>
  <c r="CQ305" i="7"/>
  <c r="CR305" i="7"/>
  <c r="CS305" i="7"/>
  <c r="CT305" i="7"/>
  <c r="CU305" i="7"/>
  <c r="CV305" i="7"/>
  <c r="CW305" i="7"/>
  <c r="BY306" i="7"/>
  <c r="BZ306" i="7"/>
  <c r="CA306" i="7"/>
  <c r="CB306" i="7"/>
  <c r="CC306" i="7"/>
  <c r="CD306" i="7"/>
  <c r="CE306" i="7"/>
  <c r="CF306" i="7"/>
  <c r="CG306" i="7"/>
  <c r="CH306" i="7"/>
  <c r="CI306" i="7"/>
  <c r="CJ306" i="7"/>
  <c r="CK306" i="7"/>
  <c r="CL306" i="7"/>
  <c r="CM306" i="7"/>
  <c r="CN306" i="7"/>
  <c r="CO306" i="7"/>
  <c r="CP306" i="7"/>
  <c r="CQ306" i="7"/>
  <c r="CR306" i="7"/>
  <c r="CS306" i="7"/>
  <c r="CT306" i="7"/>
  <c r="CU306" i="7"/>
  <c r="CV306" i="7"/>
  <c r="CW306" i="7"/>
  <c r="BY307" i="7"/>
  <c r="BZ307" i="7"/>
  <c r="CA307" i="7"/>
  <c r="CB307" i="7"/>
  <c r="CC307" i="7"/>
  <c r="CD307" i="7"/>
  <c r="CE307" i="7"/>
  <c r="CF307" i="7"/>
  <c r="CG307" i="7"/>
  <c r="CH307" i="7"/>
  <c r="CI307" i="7"/>
  <c r="CJ307" i="7"/>
  <c r="CK307" i="7"/>
  <c r="CL307" i="7"/>
  <c r="CM307" i="7"/>
  <c r="CN307" i="7"/>
  <c r="CO307" i="7"/>
  <c r="CP307" i="7"/>
  <c r="CQ307" i="7"/>
  <c r="CR307" i="7"/>
  <c r="CS307" i="7"/>
  <c r="CT307" i="7"/>
  <c r="CU307" i="7"/>
  <c r="CV307" i="7"/>
  <c r="CW307" i="7"/>
  <c r="BY308" i="7"/>
  <c r="BZ308" i="7"/>
  <c r="CA308" i="7"/>
  <c r="CB308" i="7"/>
  <c r="CC308" i="7"/>
  <c r="CD308" i="7"/>
  <c r="CE308" i="7"/>
  <c r="CF308" i="7"/>
  <c r="CG308" i="7"/>
  <c r="CH308" i="7"/>
  <c r="CI308" i="7"/>
  <c r="CJ308" i="7"/>
  <c r="CK308" i="7"/>
  <c r="CL308" i="7"/>
  <c r="CM308" i="7"/>
  <c r="CN308" i="7"/>
  <c r="CO308" i="7"/>
  <c r="CP308" i="7"/>
  <c r="CQ308" i="7"/>
  <c r="CR308" i="7"/>
  <c r="CS308" i="7"/>
  <c r="CT308" i="7"/>
  <c r="CU308" i="7"/>
  <c r="CV308" i="7"/>
  <c r="CW308" i="7"/>
  <c r="BY309" i="7"/>
  <c r="BZ309" i="7"/>
  <c r="CA309" i="7"/>
  <c r="CB309" i="7"/>
  <c r="CC309" i="7"/>
  <c r="CD309" i="7"/>
  <c r="CE309" i="7"/>
  <c r="CF309" i="7"/>
  <c r="CG309" i="7"/>
  <c r="CH309" i="7"/>
  <c r="CI309" i="7"/>
  <c r="CJ309" i="7"/>
  <c r="CK309" i="7"/>
  <c r="CL309" i="7"/>
  <c r="CM309" i="7"/>
  <c r="CN309" i="7"/>
  <c r="CO309" i="7"/>
  <c r="CP309" i="7"/>
  <c r="CQ309" i="7"/>
  <c r="CR309" i="7"/>
  <c r="CS309" i="7"/>
  <c r="CT309" i="7"/>
  <c r="CU309" i="7"/>
  <c r="CV309" i="7"/>
  <c r="CW309" i="7"/>
  <c r="BY310" i="7"/>
  <c r="BZ310" i="7"/>
  <c r="CA310" i="7"/>
  <c r="CB310" i="7"/>
  <c r="CC310" i="7"/>
  <c r="CD310" i="7"/>
  <c r="CE310" i="7"/>
  <c r="CF310" i="7"/>
  <c r="CG310" i="7"/>
  <c r="CH310" i="7"/>
  <c r="CI310" i="7"/>
  <c r="CJ310" i="7"/>
  <c r="CK310" i="7"/>
  <c r="CL310" i="7"/>
  <c r="CM310" i="7"/>
  <c r="CN310" i="7"/>
  <c r="CO310" i="7"/>
  <c r="CP310" i="7"/>
  <c r="CQ310" i="7"/>
  <c r="CR310" i="7"/>
  <c r="CS310" i="7"/>
  <c r="CT310" i="7"/>
  <c r="CU310" i="7"/>
  <c r="CV310" i="7"/>
  <c r="CW310" i="7"/>
  <c r="BY311" i="7"/>
  <c r="BZ311" i="7"/>
  <c r="CA311" i="7"/>
  <c r="CB311" i="7"/>
  <c r="CC311" i="7"/>
  <c r="CD311" i="7"/>
  <c r="CE311" i="7"/>
  <c r="CF311" i="7"/>
  <c r="CG311" i="7"/>
  <c r="CH311" i="7"/>
  <c r="CI311" i="7"/>
  <c r="CJ311" i="7"/>
  <c r="CK311" i="7"/>
  <c r="CL311" i="7"/>
  <c r="CM311" i="7"/>
  <c r="CN311" i="7"/>
  <c r="CO311" i="7"/>
  <c r="CP311" i="7"/>
  <c r="CQ311" i="7"/>
  <c r="CR311" i="7"/>
  <c r="CS311" i="7"/>
  <c r="CT311" i="7"/>
  <c r="CU311" i="7"/>
  <c r="CV311" i="7"/>
  <c r="CW311" i="7"/>
  <c r="BY312" i="7"/>
  <c r="BZ312" i="7"/>
  <c r="CA312" i="7"/>
  <c r="CB312" i="7"/>
  <c r="CC312" i="7"/>
  <c r="CD312" i="7"/>
  <c r="CE312" i="7"/>
  <c r="CF312" i="7"/>
  <c r="CG312" i="7"/>
  <c r="CH312" i="7"/>
  <c r="CI312" i="7"/>
  <c r="CJ312" i="7"/>
  <c r="CK312" i="7"/>
  <c r="CL312" i="7"/>
  <c r="CM312" i="7"/>
  <c r="CN312" i="7"/>
  <c r="CO312" i="7"/>
  <c r="CP312" i="7"/>
  <c r="CQ312" i="7"/>
  <c r="CR312" i="7"/>
  <c r="CS312" i="7"/>
  <c r="CT312" i="7"/>
  <c r="CU312" i="7"/>
  <c r="CV312" i="7"/>
  <c r="CW312" i="7"/>
  <c r="BY313" i="7"/>
  <c r="BZ313" i="7"/>
  <c r="CA313" i="7"/>
  <c r="CB313" i="7"/>
  <c r="CC313" i="7"/>
  <c r="CD313" i="7"/>
  <c r="CE313" i="7"/>
  <c r="CF313" i="7"/>
  <c r="CG313" i="7"/>
  <c r="CH313" i="7"/>
  <c r="CI313" i="7"/>
  <c r="CJ313" i="7"/>
  <c r="CK313" i="7"/>
  <c r="CL313" i="7"/>
  <c r="CM313" i="7"/>
  <c r="CN313" i="7"/>
  <c r="CO313" i="7"/>
  <c r="CP313" i="7"/>
  <c r="CQ313" i="7"/>
  <c r="CR313" i="7"/>
  <c r="CS313" i="7"/>
  <c r="CT313" i="7"/>
  <c r="CU313" i="7"/>
  <c r="CV313" i="7"/>
  <c r="CW313" i="7"/>
  <c r="BY314" i="7"/>
  <c r="BZ314" i="7"/>
  <c r="CA314" i="7"/>
  <c r="CB314" i="7"/>
  <c r="CC314" i="7"/>
  <c r="CD314" i="7"/>
  <c r="CE314" i="7"/>
  <c r="CF314" i="7"/>
  <c r="CG314" i="7"/>
  <c r="CH314" i="7"/>
  <c r="CI314" i="7"/>
  <c r="CJ314" i="7"/>
  <c r="CK314" i="7"/>
  <c r="CL314" i="7"/>
  <c r="CM314" i="7"/>
  <c r="CN314" i="7"/>
  <c r="CO314" i="7"/>
  <c r="CP314" i="7"/>
  <c r="CQ314" i="7"/>
  <c r="CR314" i="7"/>
  <c r="CS314" i="7"/>
  <c r="CT314" i="7"/>
  <c r="CU314" i="7"/>
  <c r="CV314" i="7"/>
  <c r="CW314" i="7"/>
  <c r="BY315" i="7"/>
  <c r="BZ315" i="7"/>
  <c r="CA315" i="7"/>
  <c r="CB315" i="7"/>
  <c r="CC315" i="7"/>
  <c r="CD315" i="7"/>
  <c r="CE315" i="7"/>
  <c r="CF315" i="7"/>
  <c r="CG315" i="7"/>
  <c r="CH315" i="7"/>
  <c r="CI315" i="7"/>
  <c r="CJ315" i="7"/>
  <c r="CK315" i="7"/>
  <c r="CL315" i="7"/>
  <c r="CM315" i="7"/>
  <c r="CN315" i="7"/>
  <c r="CO315" i="7"/>
  <c r="CP315" i="7"/>
  <c r="CQ315" i="7"/>
  <c r="CR315" i="7"/>
  <c r="CS315" i="7"/>
  <c r="CT315" i="7"/>
  <c r="CU315" i="7"/>
  <c r="CV315" i="7"/>
  <c r="CW315" i="7"/>
  <c r="BY316" i="7"/>
  <c r="BZ316" i="7"/>
  <c r="CA316" i="7"/>
  <c r="CB316" i="7"/>
  <c r="CC316" i="7"/>
  <c r="CD316" i="7"/>
  <c r="CE316" i="7"/>
  <c r="CF316" i="7"/>
  <c r="CG316" i="7"/>
  <c r="CH316" i="7"/>
  <c r="CI316" i="7"/>
  <c r="CJ316" i="7"/>
  <c r="CK316" i="7"/>
  <c r="CL316" i="7"/>
  <c r="CM316" i="7"/>
  <c r="CN316" i="7"/>
  <c r="CO316" i="7"/>
  <c r="CP316" i="7"/>
  <c r="CQ316" i="7"/>
  <c r="CR316" i="7"/>
  <c r="CS316" i="7"/>
  <c r="CT316" i="7"/>
  <c r="CU316" i="7"/>
  <c r="CV316" i="7"/>
  <c r="CW316" i="7"/>
  <c r="BY317" i="7"/>
  <c r="BZ317" i="7"/>
  <c r="CA317" i="7"/>
  <c r="CB317" i="7"/>
  <c r="CC317" i="7"/>
  <c r="CD317" i="7"/>
  <c r="CE317" i="7"/>
  <c r="CF317" i="7"/>
  <c r="CG317" i="7"/>
  <c r="CH317" i="7"/>
  <c r="CI317" i="7"/>
  <c r="CJ317" i="7"/>
  <c r="CK317" i="7"/>
  <c r="CL317" i="7"/>
  <c r="CM317" i="7"/>
  <c r="CN317" i="7"/>
  <c r="CO317" i="7"/>
  <c r="CP317" i="7"/>
  <c r="CQ317" i="7"/>
  <c r="CR317" i="7"/>
  <c r="CS317" i="7"/>
  <c r="CT317" i="7"/>
  <c r="CU317" i="7"/>
  <c r="CV317" i="7"/>
  <c r="CW317" i="7"/>
  <c r="BY318" i="7"/>
  <c r="BZ318" i="7"/>
  <c r="CA318" i="7"/>
  <c r="CB318" i="7"/>
  <c r="CC318" i="7"/>
  <c r="CD318" i="7"/>
  <c r="CE318" i="7"/>
  <c r="CF318" i="7"/>
  <c r="CG318" i="7"/>
  <c r="CH318" i="7"/>
  <c r="CI318" i="7"/>
  <c r="CJ318" i="7"/>
  <c r="CK318" i="7"/>
  <c r="CL318" i="7"/>
  <c r="CM318" i="7"/>
  <c r="CN318" i="7"/>
  <c r="CO318" i="7"/>
  <c r="CP318" i="7"/>
  <c r="CQ318" i="7"/>
  <c r="CR318" i="7"/>
  <c r="CS318" i="7"/>
  <c r="CT318" i="7"/>
  <c r="CU318" i="7"/>
  <c r="CV318" i="7"/>
  <c r="CW318" i="7"/>
  <c r="BY319" i="7"/>
  <c r="BZ319" i="7"/>
  <c r="CA319" i="7"/>
  <c r="CB319" i="7"/>
  <c r="CC319" i="7"/>
  <c r="CD319" i="7"/>
  <c r="CE319" i="7"/>
  <c r="CF319" i="7"/>
  <c r="CG319" i="7"/>
  <c r="CH319" i="7"/>
  <c r="CI319" i="7"/>
  <c r="CJ319" i="7"/>
  <c r="CK319" i="7"/>
  <c r="CL319" i="7"/>
  <c r="CM319" i="7"/>
  <c r="CN319" i="7"/>
  <c r="CO319" i="7"/>
  <c r="CP319" i="7"/>
  <c r="CQ319" i="7"/>
  <c r="CR319" i="7"/>
  <c r="CS319" i="7"/>
  <c r="CT319" i="7"/>
  <c r="CU319" i="7"/>
  <c r="CV319" i="7"/>
  <c r="CW319" i="7"/>
  <c r="BY320" i="7"/>
  <c r="BZ320" i="7"/>
  <c r="CA320" i="7"/>
  <c r="CB320" i="7"/>
  <c r="CC320" i="7"/>
  <c r="CD320" i="7"/>
  <c r="CE320" i="7"/>
  <c r="CF320" i="7"/>
  <c r="CG320" i="7"/>
  <c r="CH320" i="7"/>
  <c r="CI320" i="7"/>
  <c r="CJ320" i="7"/>
  <c r="CK320" i="7"/>
  <c r="CL320" i="7"/>
  <c r="CM320" i="7"/>
  <c r="CN320" i="7"/>
  <c r="CO320" i="7"/>
  <c r="CP320" i="7"/>
  <c r="CQ320" i="7"/>
  <c r="CR320" i="7"/>
  <c r="CS320" i="7"/>
  <c r="CT320" i="7"/>
  <c r="CU320" i="7"/>
  <c r="CV320" i="7"/>
  <c r="CW320" i="7"/>
  <c r="BY321" i="7"/>
  <c r="BZ321" i="7"/>
  <c r="CA321" i="7"/>
  <c r="CB321" i="7"/>
  <c r="CC321" i="7"/>
  <c r="CD321" i="7"/>
  <c r="CE321" i="7"/>
  <c r="CF321" i="7"/>
  <c r="CG321" i="7"/>
  <c r="CH321" i="7"/>
  <c r="CI321" i="7"/>
  <c r="CJ321" i="7"/>
  <c r="CK321" i="7"/>
  <c r="CL321" i="7"/>
  <c r="CM321" i="7"/>
  <c r="CN321" i="7"/>
  <c r="CO321" i="7"/>
  <c r="CP321" i="7"/>
  <c r="CQ321" i="7"/>
  <c r="CR321" i="7"/>
  <c r="CS321" i="7"/>
  <c r="CT321" i="7"/>
  <c r="CU321" i="7"/>
  <c r="CV321" i="7"/>
  <c r="CW321" i="7"/>
  <c r="BY322" i="7"/>
  <c r="BZ322" i="7"/>
  <c r="CA322" i="7"/>
  <c r="CB322" i="7"/>
  <c r="CC322" i="7"/>
  <c r="CD322" i="7"/>
  <c r="CE322" i="7"/>
  <c r="CF322" i="7"/>
  <c r="CG322" i="7"/>
  <c r="CH322" i="7"/>
  <c r="CI322" i="7"/>
  <c r="CJ322" i="7"/>
  <c r="CK322" i="7"/>
  <c r="CL322" i="7"/>
  <c r="CM322" i="7"/>
  <c r="CN322" i="7"/>
  <c r="CO322" i="7"/>
  <c r="CP322" i="7"/>
  <c r="CQ322" i="7"/>
  <c r="CR322" i="7"/>
  <c r="CS322" i="7"/>
  <c r="CT322" i="7"/>
  <c r="CU322" i="7"/>
  <c r="CV322" i="7"/>
  <c r="CW322" i="7"/>
  <c r="BY323" i="7"/>
  <c r="BZ323" i="7"/>
  <c r="CA323" i="7"/>
  <c r="CB323" i="7"/>
  <c r="CC323" i="7"/>
  <c r="CD323" i="7"/>
  <c r="CE323" i="7"/>
  <c r="CF323" i="7"/>
  <c r="CG323" i="7"/>
  <c r="CH323" i="7"/>
  <c r="CI323" i="7"/>
  <c r="CJ323" i="7"/>
  <c r="CK323" i="7"/>
  <c r="CL323" i="7"/>
  <c r="CM323" i="7"/>
  <c r="CN323" i="7"/>
  <c r="CO323" i="7"/>
  <c r="CP323" i="7"/>
  <c r="CQ323" i="7"/>
  <c r="CR323" i="7"/>
  <c r="CS323" i="7"/>
  <c r="CT323" i="7"/>
  <c r="CU323" i="7"/>
  <c r="CV323" i="7"/>
  <c r="CW323" i="7"/>
  <c r="BY324" i="7"/>
  <c r="BZ324" i="7"/>
  <c r="CA324" i="7"/>
  <c r="CB324" i="7"/>
  <c r="CC324" i="7"/>
  <c r="CD324" i="7"/>
  <c r="CE324" i="7"/>
  <c r="CF324" i="7"/>
  <c r="CG324" i="7"/>
  <c r="CH324" i="7"/>
  <c r="CI324" i="7"/>
  <c r="CJ324" i="7"/>
  <c r="CK324" i="7"/>
  <c r="CL324" i="7"/>
  <c r="CM324" i="7"/>
  <c r="CN324" i="7"/>
  <c r="CO324" i="7"/>
  <c r="CP324" i="7"/>
  <c r="CQ324" i="7"/>
  <c r="CR324" i="7"/>
  <c r="CS324" i="7"/>
  <c r="CT324" i="7"/>
  <c r="CU324" i="7"/>
  <c r="CV324" i="7"/>
  <c r="CW324" i="7"/>
  <c r="BY325" i="7"/>
  <c r="BZ325" i="7"/>
  <c r="CA325" i="7"/>
  <c r="CB325" i="7"/>
  <c r="CC325" i="7"/>
  <c r="CD325" i="7"/>
  <c r="CE325" i="7"/>
  <c r="CF325" i="7"/>
  <c r="CG325" i="7"/>
  <c r="CH325" i="7"/>
  <c r="CI325" i="7"/>
  <c r="CJ325" i="7"/>
  <c r="CK325" i="7"/>
  <c r="CL325" i="7"/>
  <c r="CM325" i="7"/>
  <c r="CN325" i="7"/>
  <c r="CO325" i="7"/>
  <c r="CP325" i="7"/>
  <c r="CQ325" i="7"/>
  <c r="CR325" i="7"/>
  <c r="CS325" i="7"/>
  <c r="CT325" i="7"/>
  <c r="CU325" i="7"/>
  <c r="CV325" i="7"/>
  <c r="CW325" i="7"/>
  <c r="BY326" i="7"/>
  <c r="BZ326" i="7"/>
  <c r="CA326" i="7"/>
  <c r="CB326" i="7"/>
  <c r="CC326" i="7"/>
  <c r="CD326" i="7"/>
  <c r="CE326" i="7"/>
  <c r="CF326" i="7"/>
  <c r="CG326" i="7"/>
  <c r="CH326" i="7"/>
  <c r="CI326" i="7"/>
  <c r="CJ326" i="7"/>
  <c r="CK326" i="7"/>
  <c r="CL326" i="7"/>
  <c r="CM326" i="7"/>
  <c r="CN326" i="7"/>
  <c r="CO326" i="7"/>
  <c r="CP326" i="7"/>
  <c r="CQ326" i="7"/>
  <c r="CR326" i="7"/>
  <c r="CS326" i="7"/>
  <c r="CT326" i="7"/>
  <c r="CU326" i="7"/>
  <c r="CV326" i="7"/>
  <c r="CW326" i="7"/>
  <c r="BY327" i="7"/>
  <c r="BZ327" i="7"/>
  <c r="CA327" i="7"/>
  <c r="CB327" i="7"/>
  <c r="CC327" i="7"/>
  <c r="CD327" i="7"/>
  <c r="CE327" i="7"/>
  <c r="CF327" i="7"/>
  <c r="CG327" i="7"/>
  <c r="CH327" i="7"/>
  <c r="CI327" i="7"/>
  <c r="CJ327" i="7"/>
  <c r="CK327" i="7"/>
  <c r="CL327" i="7"/>
  <c r="CM327" i="7"/>
  <c r="CN327" i="7"/>
  <c r="CO327" i="7"/>
  <c r="CP327" i="7"/>
  <c r="CQ327" i="7"/>
  <c r="CR327" i="7"/>
  <c r="CS327" i="7"/>
  <c r="CT327" i="7"/>
  <c r="CU327" i="7"/>
  <c r="CV327" i="7"/>
  <c r="CW327" i="7"/>
  <c r="BY328" i="7"/>
  <c r="BZ328" i="7"/>
  <c r="CA328" i="7"/>
  <c r="CB328" i="7"/>
  <c r="CC328" i="7"/>
  <c r="CD328" i="7"/>
  <c r="CE328" i="7"/>
  <c r="CF328" i="7"/>
  <c r="CG328" i="7"/>
  <c r="CH328" i="7"/>
  <c r="CI328" i="7"/>
  <c r="CJ328" i="7"/>
  <c r="CK328" i="7"/>
  <c r="CL328" i="7"/>
  <c r="CM328" i="7"/>
  <c r="CN328" i="7"/>
  <c r="CO328" i="7"/>
  <c r="CP328" i="7"/>
  <c r="CQ328" i="7"/>
  <c r="CR328" i="7"/>
  <c r="CS328" i="7"/>
  <c r="CT328" i="7"/>
  <c r="CU328" i="7"/>
  <c r="CV328" i="7"/>
  <c r="CW328" i="7"/>
  <c r="BY329" i="7"/>
  <c r="BZ329" i="7"/>
  <c r="CA329" i="7"/>
  <c r="CB329" i="7"/>
  <c r="CC329" i="7"/>
  <c r="CD329" i="7"/>
  <c r="CE329" i="7"/>
  <c r="CF329" i="7"/>
  <c r="CG329" i="7"/>
  <c r="CH329" i="7"/>
  <c r="CI329" i="7"/>
  <c r="CJ329" i="7"/>
  <c r="CK329" i="7"/>
  <c r="CL329" i="7"/>
  <c r="CM329" i="7"/>
  <c r="CN329" i="7"/>
  <c r="CO329" i="7"/>
  <c r="CP329" i="7"/>
  <c r="CQ329" i="7"/>
  <c r="CR329" i="7"/>
  <c r="CS329" i="7"/>
  <c r="CT329" i="7"/>
  <c r="CU329" i="7"/>
  <c r="CV329" i="7"/>
  <c r="CW329" i="7"/>
  <c r="BY330" i="7"/>
  <c r="BZ330" i="7"/>
  <c r="CA330" i="7"/>
  <c r="CB330" i="7"/>
  <c r="CC330" i="7"/>
  <c r="CD330" i="7"/>
  <c r="CE330" i="7"/>
  <c r="CF330" i="7"/>
  <c r="CG330" i="7"/>
  <c r="CH330" i="7"/>
  <c r="CI330" i="7"/>
  <c r="CJ330" i="7"/>
  <c r="CK330" i="7"/>
  <c r="CL330" i="7"/>
  <c r="CM330" i="7"/>
  <c r="CN330" i="7"/>
  <c r="CO330" i="7"/>
  <c r="CP330" i="7"/>
  <c r="CQ330" i="7"/>
  <c r="CR330" i="7"/>
  <c r="CS330" i="7"/>
  <c r="CT330" i="7"/>
  <c r="CU330" i="7"/>
  <c r="CV330" i="7"/>
  <c r="CW330" i="7"/>
  <c r="BY331" i="7"/>
  <c r="BZ331" i="7"/>
  <c r="CA331" i="7"/>
  <c r="CB331" i="7"/>
  <c r="CC331" i="7"/>
  <c r="CD331" i="7"/>
  <c r="CE331" i="7"/>
  <c r="CF331" i="7"/>
  <c r="CG331" i="7"/>
  <c r="CH331" i="7"/>
  <c r="CI331" i="7"/>
  <c r="CJ331" i="7"/>
  <c r="CK331" i="7"/>
  <c r="CL331" i="7"/>
  <c r="CM331" i="7"/>
  <c r="CN331" i="7"/>
  <c r="CO331" i="7"/>
  <c r="CP331" i="7"/>
  <c r="CQ331" i="7"/>
  <c r="CR331" i="7"/>
  <c r="CS331" i="7"/>
  <c r="CT331" i="7"/>
  <c r="CU331" i="7"/>
  <c r="CV331" i="7"/>
  <c r="CW331" i="7"/>
  <c r="BY332" i="7"/>
  <c r="BZ332" i="7"/>
  <c r="CA332" i="7"/>
  <c r="CB332" i="7"/>
  <c r="CC332" i="7"/>
  <c r="CD332" i="7"/>
  <c r="CE332" i="7"/>
  <c r="CF332" i="7"/>
  <c r="CG332" i="7"/>
  <c r="CH332" i="7"/>
  <c r="CI332" i="7"/>
  <c r="CJ332" i="7"/>
  <c r="CK332" i="7"/>
  <c r="CL332" i="7"/>
  <c r="CM332" i="7"/>
  <c r="CN332" i="7"/>
  <c r="CO332" i="7"/>
  <c r="CP332" i="7"/>
  <c r="CQ332" i="7"/>
  <c r="CR332" i="7"/>
  <c r="CS332" i="7"/>
  <c r="CT332" i="7"/>
  <c r="CU332" i="7"/>
  <c r="CV332" i="7"/>
  <c r="CW332" i="7"/>
  <c r="BY333" i="7"/>
  <c r="BZ333" i="7"/>
  <c r="CA333" i="7"/>
  <c r="CB333" i="7"/>
  <c r="CC333" i="7"/>
  <c r="CD333" i="7"/>
  <c r="CE333" i="7"/>
  <c r="CF333" i="7"/>
  <c r="CG333" i="7"/>
  <c r="CH333" i="7"/>
  <c r="CI333" i="7"/>
  <c r="CJ333" i="7"/>
  <c r="CK333" i="7"/>
  <c r="CL333" i="7"/>
  <c r="CM333" i="7"/>
  <c r="CN333" i="7"/>
  <c r="CO333" i="7"/>
  <c r="CP333" i="7"/>
  <c r="CQ333" i="7"/>
  <c r="CR333" i="7"/>
  <c r="CS333" i="7"/>
  <c r="CT333" i="7"/>
  <c r="CU333" i="7"/>
  <c r="CV333" i="7"/>
  <c r="CW333" i="7"/>
  <c r="BY334" i="7"/>
  <c r="BZ334" i="7"/>
  <c r="CA334" i="7"/>
  <c r="CB334" i="7"/>
  <c r="CC334" i="7"/>
  <c r="CD334" i="7"/>
  <c r="CE334" i="7"/>
  <c r="CF334" i="7"/>
  <c r="CG334" i="7"/>
  <c r="CH334" i="7"/>
  <c r="CI334" i="7"/>
  <c r="CJ334" i="7"/>
  <c r="CK334" i="7"/>
  <c r="CL334" i="7"/>
  <c r="CM334" i="7"/>
  <c r="CN334" i="7"/>
  <c r="CO334" i="7"/>
  <c r="CP334" i="7"/>
  <c r="CQ334" i="7"/>
  <c r="CR334" i="7"/>
  <c r="CS334" i="7"/>
  <c r="CT334" i="7"/>
  <c r="CU334" i="7"/>
  <c r="CV334" i="7"/>
  <c r="CW334" i="7"/>
  <c r="BY335" i="7"/>
  <c r="BZ335" i="7"/>
  <c r="CA335" i="7"/>
  <c r="CB335" i="7"/>
  <c r="CC335" i="7"/>
  <c r="CD335" i="7"/>
  <c r="CE335" i="7"/>
  <c r="CF335" i="7"/>
  <c r="CG335" i="7"/>
  <c r="CH335" i="7"/>
  <c r="CI335" i="7"/>
  <c r="CJ335" i="7"/>
  <c r="CK335" i="7"/>
  <c r="CL335" i="7"/>
  <c r="CM335" i="7"/>
  <c r="CN335" i="7"/>
  <c r="CO335" i="7"/>
  <c r="CP335" i="7"/>
  <c r="CQ335" i="7"/>
  <c r="CR335" i="7"/>
  <c r="CS335" i="7"/>
  <c r="CT335" i="7"/>
  <c r="CU335" i="7"/>
  <c r="CV335" i="7"/>
  <c r="CW335" i="7"/>
  <c r="BY336" i="7"/>
  <c r="BZ336" i="7"/>
  <c r="CA336" i="7"/>
  <c r="CB336" i="7"/>
  <c r="CC336" i="7"/>
  <c r="CD336" i="7"/>
  <c r="CE336" i="7"/>
  <c r="CF336" i="7"/>
  <c r="CG336" i="7"/>
  <c r="CH336" i="7"/>
  <c r="CI336" i="7"/>
  <c r="CJ336" i="7"/>
  <c r="CK336" i="7"/>
  <c r="CL336" i="7"/>
  <c r="CM336" i="7"/>
  <c r="CN336" i="7"/>
  <c r="CO336" i="7"/>
  <c r="CP336" i="7"/>
  <c r="CQ336" i="7"/>
  <c r="CR336" i="7"/>
  <c r="CS336" i="7"/>
  <c r="CT336" i="7"/>
  <c r="CU336" i="7"/>
  <c r="CV336" i="7"/>
  <c r="CW336" i="7"/>
  <c r="BY337" i="7"/>
  <c r="BZ337" i="7"/>
  <c r="CA337" i="7"/>
  <c r="CB337" i="7"/>
  <c r="CC337" i="7"/>
  <c r="CD337" i="7"/>
  <c r="CE337" i="7"/>
  <c r="CF337" i="7"/>
  <c r="CG337" i="7"/>
  <c r="CH337" i="7"/>
  <c r="CI337" i="7"/>
  <c r="CJ337" i="7"/>
  <c r="CK337" i="7"/>
  <c r="CL337" i="7"/>
  <c r="CM337" i="7"/>
  <c r="CN337" i="7"/>
  <c r="CO337" i="7"/>
  <c r="CP337" i="7"/>
  <c r="CQ337" i="7"/>
  <c r="CR337" i="7"/>
  <c r="CS337" i="7"/>
  <c r="CT337" i="7"/>
  <c r="CU337" i="7"/>
  <c r="CV337" i="7"/>
  <c r="CW337" i="7"/>
  <c r="BY338" i="7"/>
  <c r="BZ338" i="7"/>
  <c r="CA338" i="7"/>
  <c r="CB338" i="7"/>
  <c r="CC338" i="7"/>
  <c r="CD338" i="7"/>
  <c r="CE338" i="7"/>
  <c r="CF338" i="7"/>
  <c r="CG338" i="7"/>
  <c r="CH338" i="7"/>
  <c r="CI338" i="7"/>
  <c r="CJ338" i="7"/>
  <c r="CK338" i="7"/>
  <c r="CL338" i="7"/>
  <c r="CM338" i="7"/>
  <c r="CN338" i="7"/>
  <c r="CO338" i="7"/>
  <c r="CP338" i="7"/>
  <c r="CQ338" i="7"/>
  <c r="CR338" i="7"/>
  <c r="CS338" i="7"/>
  <c r="CT338" i="7"/>
  <c r="CU338" i="7"/>
  <c r="CV338" i="7"/>
  <c r="CW338" i="7"/>
  <c r="BY339" i="7"/>
  <c r="BZ339" i="7"/>
  <c r="CA339" i="7"/>
  <c r="CB339" i="7"/>
  <c r="CC339" i="7"/>
  <c r="CD339" i="7"/>
  <c r="CE339" i="7"/>
  <c r="CF339" i="7"/>
  <c r="CG339" i="7"/>
  <c r="CH339" i="7"/>
  <c r="CI339" i="7"/>
  <c r="CJ339" i="7"/>
  <c r="CK339" i="7"/>
  <c r="CL339" i="7"/>
  <c r="CM339" i="7"/>
  <c r="CN339" i="7"/>
  <c r="CO339" i="7"/>
  <c r="CP339" i="7"/>
  <c r="CQ339" i="7"/>
  <c r="CR339" i="7"/>
  <c r="CS339" i="7"/>
  <c r="CT339" i="7"/>
  <c r="CU339" i="7"/>
  <c r="CV339" i="7"/>
  <c r="CW339" i="7"/>
  <c r="BY340" i="7"/>
  <c r="BZ340" i="7"/>
  <c r="CA340" i="7"/>
  <c r="CB340" i="7"/>
  <c r="CC340" i="7"/>
  <c r="CD340" i="7"/>
  <c r="CE340" i="7"/>
  <c r="CF340" i="7"/>
  <c r="CG340" i="7"/>
  <c r="CH340" i="7"/>
  <c r="CI340" i="7"/>
  <c r="CJ340" i="7"/>
  <c r="CK340" i="7"/>
  <c r="CL340" i="7"/>
  <c r="CM340" i="7"/>
  <c r="CN340" i="7"/>
  <c r="CO340" i="7"/>
  <c r="CP340" i="7"/>
  <c r="CQ340" i="7"/>
  <c r="CR340" i="7"/>
  <c r="CS340" i="7"/>
  <c r="CT340" i="7"/>
  <c r="CU340" i="7"/>
  <c r="CV340" i="7"/>
  <c r="CW340" i="7"/>
  <c r="BY341" i="7"/>
  <c r="BZ341" i="7"/>
  <c r="CA341" i="7"/>
  <c r="CB341" i="7"/>
  <c r="CC341" i="7"/>
  <c r="CD341" i="7"/>
  <c r="CE341" i="7"/>
  <c r="CF341" i="7"/>
  <c r="CG341" i="7"/>
  <c r="CH341" i="7"/>
  <c r="CI341" i="7"/>
  <c r="CJ341" i="7"/>
  <c r="CK341" i="7"/>
  <c r="CL341" i="7"/>
  <c r="CM341" i="7"/>
  <c r="CN341" i="7"/>
  <c r="CO341" i="7"/>
  <c r="CP341" i="7"/>
  <c r="CQ341" i="7"/>
  <c r="CR341" i="7"/>
  <c r="CS341" i="7"/>
  <c r="CT341" i="7"/>
  <c r="CU341" i="7"/>
  <c r="CV341" i="7"/>
  <c r="CW341" i="7"/>
  <c r="BY342" i="7"/>
  <c r="BZ342" i="7"/>
  <c r="CA342" i="7"/>
  <c r="CB342" i="7"/>
  <c r="CC342" i="7"/>
  <c r="CD342" i="7"/>
  <c r="CE342" i="7"/>
  <c r="CF342" i="7"/>
  <c r="CG342" i="7"/>
  <c r="CH342" i="7"/>
  <c r="CI342" i="7"/>
  <c r="CJ342" i="7"/>
  <c r="CK342" i="7"/>
  <c r="CL342" i="7"/>
  <c r="CM342" i="7"/>
  <c r="CN342" i="7"/>
  <c r="CO342" i="7"/>
  <c r="CP342" i="7"/>
  <c r="CQ342" i="7"/>
  <c r="CR342" i="7"/>
  <c r="CS342" i="7"/>
  <c r="CT342" i="7"/>
  <c r="CU342" i="7"/>
  <c r="CV342" i="7"/>
  <c r="CW342" i="7"/>
  <c r="BY343" i="7"/>
  <c r="BZ343" i="7"/>
  <c r="CA343" i="7"/>
  <c r="CB343" i="7"/>
  <c r="CC343" i="7"/>
  <c r="CD343" i="7"/>
  <c r="CE343" i="7"/>
  <c r="CF343" i="7"/>
  <c r="CG343" i="7"/>
  <c r="CH343" i="7"/>
  <c r="CI343" i="7"/>
  <c r="CJ343" i="7"/>
  <c r="CK343" i="7"/>
  <c r="CL343" i="7"/>
  <c r="CM343" i="7"/>
  <c r="CN343" i="7"/>
  <c r="CO343" i="7"/>
  <c r="CP343" i="7"/>
  <c r="CQ343" i="7"/>
  <c r="CR343" i="7"/>
  <c r="CS343" i="7"/>
  <c r="CT343" i="7"/>
  <c r="CU343" i="7"/>
  <c r="CV343" i="7"/>
  <c r="CW343" i="7"/>
  <c r="BY344" i="7"/>
  <c r="BZ344" i="7"/>
  <c r="CA344" i="7"/>
  <c r="CB344" i="7"/>
  <c r="CC344" i="7"/>
  <c r="CD344" i="7"/>
  <c r="CE344" i="7"/>
  <c r="CF344" i="7"/>
  <c r="CG344" i="7"/>
  <c r="CH344" i="7"/>
  <c r="CI344" i="7"/>
  <c r="CJ344" i="7"/>
  <c r="CK344" i="7"/>
  <c r="CL344" i="7"/>
  <c r="CM344" i="7"/>
  <c r="CN344" i="7"/>
  <c r="CO344" i="7"/>
  <c r="CP344" i="7"/>
  <c r="CQ344" i="7"/>
  <c r="CR344" i="7"/>
  <c r="CS344" i="7"/>
  <c r="CT344" i="7"/>
  <c r="CU344" i="7"/>
  <c r="CV344" i="7"/>
  <c r="CW344" i="7"/>
  <c r="BY345" i="7"/>
  <c r="BZ345" i="7"/>
  <c r="CA345" i="7"/>
  <c r="CB345" i="7"/>
  <c r="CC345" i="7"/>
  <c r="CD345" i="7"/>
  <c r="CE345" i="7"/>
  <c r="CF345" i="7"/>
  <c r="CG345" i="7"/>
  <c r="CH345" i="7"/>
  <c r="CI345" i="7"/>
  <c r="CJ345" i="7"/>
  <c r="CK345" i="7"/>
  <c r="CL345" i="7"/>
  <c r="CM345" i="7"/>
  <c r="CN345" i="7"/>
  <c r="CO345" i="7"/>
  <c r="CP345" i="7"/>
  <c r="CQ345" i="7"/>
  <c r="CR345" i="7"/>
  <c r="CS345" i="7"/>
  <c r="CT345" i="7"/>
  <c r="CU345" i="7"/>
  <c r="CV345" i="7"/>
  <c r="CW345" i="7"/>
  <c r="BY346" i="7"/>
  <c r="BZ346" i="7"/>
  <c r="CA346" i="7"/>
  <c r="CB346" i="7"/>
  <c r="CC346" i="7"/>
  <c r="CD346" i="7"/>
  <c r="CE346" i="7"/>
  <c r="CF346" i="7"/>
  <c r="CG346" i="7"/>
  <c r="CH346" i="7"/>
  <c r="CI346" i="7"/>
  <c r="CJ346" i="7"/>
  <c r="CK346" i="7"/>
  <c r="CL346" i="7"/>
  <c r="CM346" i="7"/>
  <c r="CN346" i="7"/>
  <c r="CO346" i="7"/>
  <c r="CP346" i="7"/>
  <c r="CQ346" i="7"/>
  <c r="CR346" i="7"/>
  <c r="CS346" i="7"/>
  <c r="CT346" i="7"/>
  <c r="CU346" i="7"/>
  <c r="CV346" i="7"/>
  <c r="CW346" i="7"/>
  <c r="BY347" i="7"/>
  <c r="BZ347" i="7"/>
  <c r="CA347" i="7"/>
  <c r="CB347" i="7"/>
  <c r="CC347" i="7"/>
  <c r="CD347" i="7"/>
  <c r="CE347" i="7"/>
  <c r="CF347" i="7"/>
  <c r="CG347" i="7"/>
  <c r="CH347" i="7"/>
  <c r="CI347" i="7"/>
  <c r="CJ347" i="7"/>
  <c r="CK347" i="7"/>
  <c r="CL347" i="7"/>
  <c r="CM347" i="7"/>
  <c r="CN347" i="7"/>
  <c r="CO347" i="7"/>
  <c r="CP347" i="7"/>
  <c r="CQ347" i="7"/>
  <c r="CR347" i="7"/>
  <c r="CS347" i="7"/>
  <c r="CT347" i="7"/>
  <c r="CU347" i="7"/>
  <c r="CV347" i="7"/>
  <c r="CW347" i="7"/>
  <c r="BY348" i="7"/>
  <c r="BZ348" i="7"/>
  <c r="CA348" i="7"/>
  <c r="CB348" i="7"/>
  <c r="CC348" i="7"/>
  <c r="CD348" i="7"/>
  <c r="CE348" i="7"/>
  <c r="CF348" i="7"/>
  <c r="CG348" i="7"/>
  <c r="CH348" i="7"/>
  <c r="CI348" i="7"/>
  <c r="CJ348" i="7"/>
  <c r="CK348" i="7"/>
  <c r="CL348" i="7"/>
  <c r="CM348" i="7"/>
  <c r="CN348" i="7"/>
  <c r="CO348" i="7"/>
  <c r="CP348" i="7"/>
  <c r="CQ348" i="7"/>
  <c r="CR348" i="7"/>
  <c r="CS348" i="7"/>
  <c r="CT348" i="7"/>
  <c r="CU348" i="7"/>
  <c r="CV348" i="7"/>
  <c r="CW348" i="7"/>
  <c r="BY349" i="7"/>
  <c r="BZ349" i="7"/>
  <c r="CA349" i="7"/>
  <c r="CB349" i="7"/>
  <c r="CC349" i="7"/>
  <c r="CD349" i="7"/>
  <c r="CE349" i="7"/>
  <c r="CF349" i="7"/>
  <c r="CG349" i="7"/>
  <c r="CH349" i="7"/>
  <c r="CI349" i="7"/>
  <c r="CJ349" i="7"/>
  <c r="CK349" i="7"/>
  <c r="CL349" i="7"/>
  <c r="CM349" i="7"/>
  <c r="CN349" i="7"/>
  <c r="CO349" i="7"/>
  <c r="CP349" i="7"/>
  <c r="CQ349" i="7"/>
  <c r="CR349" i="7"/>
  <c r="CS349" i="7"/>
  <c r="CT349" i="7"/>
  <c r="CU349" i="7"/>
  <c r="CV349" i="7"/>
  <c r="CW349" i="7"/>
  <c r="BY350" i="7"/>
  <c r="BZ350" i="7"/>
  <c r="CA350" i="7"/>
  <c r="CB350" i="7"/>
  <c r="CC350" i="7"/>
  <c r="CD350" i="7"/>
  <c r="CE350" i="7"/>
  <c r="CF350" i="7"/>
  <c r="CG350" i="7"/>
  <c r="CH350" i="7"/>
  <c r="CI350" i="7"/>
  <c r="CJ350" i="7"/>
  <c r="CK350" i="7"/>
  <c r="CL350" i="7"/>
  <c r="CM350" i="7"/>
  <c r="CN350" i="7"/>
  <c r="CO350" i="7"/>
  <c r="CP350" i="7"/>
  <c r="CQ350" i="7"/>
  <c r="CR350" i="7"/>
  <c r="CS350" i="7"/>
  <c r="CT350" i="7"/>
  <c r="CU350" i="7"/>
  <c r="CV350" i="7"/>
  <c r="CW350" i="7"/>
  <c r="BY351" i="7"/>
  <c r="BZ351" i="7"/>
  <c r="CA351" i="7"/>
  <c r="CB351" i="7"/>
  <c r="CC351" i="7"/>
  <c r="CD351" i="7"/>
  <c r="CE351" i="7"/>
  <c r="CF351" i="7"/>
  <c r="CG351" i="7"/>
  <c r="CH351" i="7"/>
  <c r="CI351" i="7"/>
  <c r="CJ351" i="7"/>
  <c r="CK351" i="7"/>
  <c r="CL351" i="7"/>
  <c r="CM351" i="7"/>
  <c r="CN351" i="7"/>
  <c r="CO351" i="7"/>
  <c r="CP351" i="7"/>
  <c r="CQ351" i="7"/>
  <c r="CR351" i="7"/>
  <c r="CS351" i="7"/>
  <c r="CT351" i="7"/>
  <c r="CU351" i="7"/>
  <c r="CV351" i="7"/>
  <c r="CW351" i="7"/>
  <c r="BY352" i="7"/>
  <c r="BZ352" i="7"/>
  <c r="CA352" i="7"/>
  <c r="CB352" i="7"/>
  <c r="CC352" i="7"/>
  <c r="CD352" i="7"/>
  <c r="CE352" i="7"/>
  <c r="CF352" i="7"/>
  <c r="CG352" i="7"/>
  <c r="CH352" i="7"/>
  <c r="CI352" i="7"/>
  <c r="CJ352" i="7"/>
  <c r="CK352" i="7"/>
  <c r="CL352" i="7"/>
  <c r="CM352" i="7"/>
  <c r="CN352" i="7"/>
  <c r="CO352" i="7"/>
  <c r="CP352" i="7"/>
  <c r="CQ352" i="7"/>
  <c r="CR352" i="7"/>
  <c r="CS352" i="7"/>
  <c r="CT352" i="7"/>
  <c r="CU352" i="7"/>
  <c r="CV352" i="7"/>
  <c r="CW352" i="7"/>
  <c r="BY353" i="7"/>
  <c r="BZ353" i="7"/>
  <c r="CA353" i="7"/>
  <c r="CB353" i="7"/>
  <c r="CC353" i="7"/>
  <c r="CD353" i="7"/>
  <c r="CE353" i="7"/>
  <c r="CF353" i="7"/>
  <c r="CG353" i="7"/>
  <c r="CH353" i="7"/>
  <c r="CI353" i="7"/>
  <c r="CJ353" i="7"/>
  <c r="CK353" i="7"/>
  <c r="CL353" i="7"/>
  <c r="CM353" i="7"/>
  <c r="CN353" i="7"/>
  <c r="CO353" i="7"/>
  <c r="CP353" i="7"/>
  <c r="CQ353" i="7"/>
  <c r="CR353" i="7"/>
  <c r="CS353" i="7"/>
  <c r="CT353" i="7"/>
  <c r="CU353" i="7"/>
  <c r="CV353" i="7"/>
  <c r="CW353" i="7"/>
  <c r="BY354" i="7"/>
  <c r="BZ354" i="7"/>
  <c r="CA354" i="7"/>
  <c r="CB354" i="7"/>
  <c r="CC354" i="7"/>
  <c r="CD354" i="7"/>
  <c r="CE354" i="7"/>
  <c r="CF354" i="7"/>
  <c r="CG354" i="7"/>
  <c r="CH354" i="7"/>
  <c r="CI354" i="7"/>
  <c r="CJ354" i="7"/>
  <c r="CK354" i="7"/>
  <c r="CL354" i="7"/>
  <c r="CM354" i="7"/>
  <c r="CN354" i="7"/>
  <c r="CO354" i="7"/>
  <c r="CP354" i="7"/>
  <c r="CQ354" i="7"/>
  <c r="CR354" i="7"/>
  <c r="CS354" i="7"/>
  <c r="CT354" i="7"/>
  <c r="CU354" i="7"/>
  <c r="CV354" i="7"/>
  <c r="CW354" i="7"/>
  <c r="BY355" i="7"/>
  <c r="BZ355" i="7"/>
  <c r="CA355" i="7"/>
  <c r="CB355" i="7"/>
  <c r="CC355" i="7"/>
  <c r="CD355" i="7"/>
  <c r="CE355" i="7"/>
  <c r="CF355" i="7"/>
  <c r="CG355" i="7"/>
  <c r="CH355" i="7"/>
  <c r="CI355" i="7"/>
  <c r="CJ355" i="7"/>
  <c r="CK355" i="7"/>
  <c r="CL355" i="7"/>
  <c r="CM355" i="7"/>
  <c r="CN355" i="7"/>
  <c r="CO355" i="7"/>
  <c r="CP355" i="7"/>
  <c r="CQ355" i="7"/>
  <c r="CR355" i="7"/>
  <c r="CS355" i="7"/>
  <c r="CT355" i="7"/>
  <c r="CU355" i="7"/>
  <c r="CV355" i="7"/>
  <c r="CW355" i="7"/>
  <c r="BY356" i="7"/>
  <c r="BZ356" i="7"/>
  <c r="CA356" i="7"/>
  <c r="CB356" i="7"/>
  <c r="CC356" i="7"/>
  <c r="CD356" i="7"/>
  <c r="CE356" i="7"/>
  <c r="CF356" i="7"/>
  <c r="CG356" i="7"/>
  <c r="CH356" i="7"/>
  <c r="CI356" i="7"/>
  <c r="CJ356" i="7"/>
  <c r="CK356" i="7"/>
  <c r="CL356" i="7"/>
  <c r="CM356" i="7"/>
  <c r="CN356" i="7"/>
  <c r="CO356" i="7"/>
  <c r="CP356" i="7"/>
  <c r="CQ356" i="7"/>
  <c r="CR356" i="7"/>
  <c r="CS356" i="7"/>
  <c r="CT356" i="7"/>
  <c r="CU356" i="7"/>
  <c r="CV356" i="7"/>
  <c r="CW356" i="7"/>
  <c r="BY357" i="7"/>
  <c r="BZ357" i="7"/>
  <c r="CA357" i="7"/>
  <c r="CB357" i="7"/>
  <c r="CC357" i="7"/>
  <c r="CD357" i="7"/>
  <c r="CE357" i="7"/>
  <c r="CF357" i="7"/>
  <c r="CG357" i="7"/>
  <c r="CH357" i="7"/>
  <c r="CI357" i="7"/>
  <c r="CJ357" i="7"/>
  <c r="CK357" i="7"/>
  <c r="CL357" i="7"/>
  <c r="CM357" i="7"/>
  <c r="CN357" i="7"/>
  <c r="CO357" i="7"/>
  <c r="CP357" i="7"/>
  <c r="CQ357" i="7"/>
  <c r="CR357" i="7"/>
  <c r="CS357" i="7"/>
  <c r="CT357" i="7"/>
  <c r="CU357" i="7"/>
  <c r="CV357" i="7"/>
  <c r="CW357" i="7"/>
  <c r="BY358" i="7"/>
  <c r="BZ358" i="7"/>
  <c r="CA358" i="7"/>
  <c r="CB358" i="7"/>
  <c r="CC358" i="7"/>
  <c r="CD358" i="7"/>
  <c r="CE358" i="7"/>
  <c r="CF358" i="7"/>
  <c r="CG358" i="7"/>
  <c r="CH358" i="7"/>
  <c r="CI358" i="7"/>
  <c r="CJ358" i="7"/>
  <c r="CK358" i="7"/>
  <c r="CL358" i="7"/>
  <c r="CM358" i="7"/>
  <c r="CN358" i="7"/>
  <c r="CO358" i="7"/>
  <c r="CP358" i="7"/>
  <c r="CQ358" i="7"/>
  <c r="CR358" i="7"/>
  <c r="CS358" i="7"/>
  <c r="CT358" i="7"/>
  <c r="CU358" i="7"/>
  <c r="CV358" i="7"/>
  <c r="CW358" i="7"/>
  <c r="BY359" i="7"/>
  <c r="BZ359" i="7"/>
  <c r="CA359" i="7"/>
  <c r="CB359" i="7"/>
  <c r="CC359" i="7"/>
  <c r="CD359" i="7"/>
  <c r="CE359" i="7"/>
  <c r="CF359" i="7"/>
  <c r="CG359" i="7"/>
  <c r="CH359" i="7"/>
  <c r="CI359" i="7"/>
  <c r="CJ359" i="7"/>
  <c r="CK359" i="7"/>
  <c r="CL359" i="7"/>
  <c r="CM359" i="7"/>
  <c r="CN359" i="7"/>
  <c r="CO359" i="7"/>
  <c r="CP359" i="7"/>
  <c r="CQ359" i="7"/>
  <c r="CR359" i="7"/>
  <c r="CS359" i="7"/>
  <c r="CT359" i="7"/>
  <c r="CU359" i="7"/>
  <c r="CV359" i="7"/>
  <c r="CW359" i="7"/>
  <c r="BY360" i="7"/>
  <c r="BZ360" i="7"/>
  <c r="CA360" i="7"/>
  <c r="CB360" i="7"/>
  <c r="CC360" i="7"/>
  <c r="CD360" i="7"/>
  <c r="CE360" i="7"/>
  <c r="CF360" i="7"/>
  <c r="CG360" i="7"/>
  <c r="CH360" i="7"/>
  <c r="CI360" i="7"/>
  <c r="CJ360" i="7"/>
  <c r="CK360" i="7"/>
  <c r="CL360" i="7"/>
  <c r="CM360" i="7"/>
  <c r="CN360" i="7"/>
  <c r="CO360" i="7"/>
  <c r="CP360" i="7"/>
  <c r="CQ360" i="7"/>
  <c r="CR360" i="7"/>
  <c r="CS360" i="7"/>
  <c r="CT360" i="7"/>
  <c r="CU360" i="7"/>
  <c r="CV360" i="7"/>
  <c r="CW360" i="7"/>
  <c r="BY361" i="7"/>
  <c r="BZ361" i="7"/>
  <c r="CA361" i="7"/>
  <c r="CB361" i="7"/>
  <c r="CC361" i="7"/>
  <c r="CD361" i="7"/>
  <c r="CE361" i="7"/>
  <c r="CF361" i="7"/>
  <c r="CG361" i="7"/>
  <c r="CH361" i="7"/>
  <c r="CI361" i="7"/>
  <c r="CJ361" i="7"/>
  <c r="CK361" i="7"/>
  <c r="CL361" i="7"/>
  <c r="CM361" i="7"/>
  <c r="CN361" i="7"/>
  <c r="CO361" i="7"/>
  <c r="CP361" i="7"/>
  <c r="CQ361" i="7"/>
  <c r="CR361" i="7"/>
  <c r="CS361" i="7"/>
  <c r="CT361" i="7"/>
  <c r="CU361" i="7"/>
  <c r="CV361" i="7"/>
  <c r="CW361" i="7"/>
  <c r="BY362" i="7"/>
  <c r="BZ362" i="7"/>
  <c r="CA362" i="7"/>
  <c r="CB362" i="7"/>
  <c r="CC362" i="7"/>
  <c r="CD362" i="7"/>
  <c r="CE362" i="7"/>
  <c r="CF362" i="7"/>
  <c r="CG362" i="7"/>
  <c r="CH362" i="7"/>
  <c r="CI362" i="7"/>
  <c r="CJ362" i="7"/>
  <c r="CK362" i="7"/>
  <c r="CL362" i="7"/>
  <c r="CM362" i="7"/>
  <c r="CN362" i="7"/>
  <c r="CO362" i="7"/>
  <c r="CP362" i="7"/>
  <c r="CQ362" i="7"/>
  <c r="CR362" i="7"/>
  <c r="CS362" i="7"/>
  <c r="CT362" i="7"/>
  <c r="CU362" i="7"/>
  <c r="CV362" i="7"/>
  <c r="CW362" i="7"/>
  <c r="BY363" i="7"/>
  <c r="BZ363" i="7"/>
  <c r="CA363" i="7"/>
  <c r="CB363" i="7"/>
  <c r="CC363" i="7"/>
  <c r="CD363" i="7"/>
  <c r="CE363" i="7"/>
  <c r="CF363" i="7"/>
  <c r="CG363" i="7"/>
  <c r="CH363" i="7"/>
  <c r="CI363" i="7"/>
  <c r="CJ363" i="7"/>
  <c r="CK363" i="7"/>
  <c r="CL363" i="7"/>
  <c r="CM363" i="7"/>
  <c r="CN363" i="7"/>
  <c r="CO363" i="7"/>
  <c r="CP363" i="7"/>
  <c r="CQ363" i="7"/>
  <c r="CR363" i="7"/>
  <c r="CS363" i="7"/>
  <c r="CT363" i="7"/>
  <c r="CU363" i="7"/>
  <c r="CV363" i="7"/>
  <c r="CW363" i="7"/>
  <c r="BY364" i="7"/>
  <c r="BZ364" i="7"/>
  <c r="CA364" i="7"/>
  <c r="CB364" i="7"/>
  <c r="CC364" i="7"/>
  <c r="CD364" i="7"/>
  <c r="CE364" i="7"/>
  <c r="CF364" i="7"/>
  <c r="CG364" i="7"/>
  <c r="CH364" i="7"/>
  <c r="CI364" i="7"/>
  <c r="CJ364" i="7"/>
  <c r="CK364" i="7"/>
  <c r="CL364" i="7"/>
  <c r="CM364" i="7"/>
  <c r="CN364" i="7"/>
  <c r="CO364" i="7"/>
  <c r="CP364" i="7"/>
  <c r="CQ364" i="7"/>
  <c r="CR364" i="7"/>
  <c r="CS364" i="7"/>
  <c r="CT364" i="7"/>
  <c r="CU364" i="7"/>
  <c r="CV364" i="7"/>
  <c r="CW364" i="7"/>
  <c r="BY365" i="7"/>
  <c r="BZ365" i="7"/>
  <c r="CA365" i="7"/>
  <c r="CB365" i="7"/>
  <c r="CC365" i="7"/>
  <c r="CD365" i="7"/>
  <c r="CE365" i="7"/>
  <c r="CF365" i="7"/>
  <c r="CG365" i="7"/>
  <c r="CH365" i="7"/>
  <c r="CI365" i="7"/>
  <c r="CJ365" i="7"/>
  <c r="CK365" i="7"/>
  <c r="CL365" i="7"/>
  <c r="CM365" i="7"/>
  <c r="CN365" i="7"/>
  <c r="CO365" i="7"/>
  <c r="CP365" i="7"/>
  <c r="CQ365" i="7"/>
  <c r="CR365" i="7"/>
  <c r="CS365" i="7"/>
  <c r="CT365" i="7"/>
  <c r="CU365" i="7"/>
  <c r="CV365" i="7"/>
  <c r="CW365" i="7"/>
  <c r="BY366" i="7"/>
  <c r="BZ366" i="7"/>
  <c r="CA366" i="7"/>
  <c r="CB366" i="7"/>
  <c r="CC366" i="7"/>
  <c r="CD366" i="7"/>
  <c r="CE366" i="7"/>
  <c r="CF366" i="7"/>
  <c r="CG366" i="7"/>
  <c r="CH366" i="7"/>
  <c r="CI366" i="7"/>
  <c r="CJ366" i="7"/>
  <c r="CK366" i="7"/>
  <c r="CL366" i="7"/>
  <c r="CM366" i="7"/>
  <c r="CN366" i="7"/>
  <c r="CO366" i="7"/>
  <c r="CP366" i="7"/>
  <c r="CQ366" i="7"/>
  <c r="CR366" i="7"/>
  <c r="CS366" i="7"/>
  <c r="CT366" i="7"/>
  <c r="CU366" i="7"/>
  <c r="CV366" i="7"/>
  <c r="CW366" i="7"/>
  <c r="BY367" i="7"/>
  <c r="BZ367" i="7"/>
  <c r="CA367" i="7"/>
  <c r="CB367" i="7"/>
  <c r="CC367" i="7"/>
  <c r="CD367" i="7"/>
  <c r="CE367" i="7"/>
  <c r="CF367" i="7"/>
  <c r="CG367" i="7"/>
  <c r="CH367" i="7"/>
  <c r="CI367" i="7"/>
  <c r="CJ367" i="7"/>
  <c r="CK367" i="7"/>
  <c r="CL367" i="7"/>
  <c r="CM367" i="7"/>
  <c r="CN367" i="7"/>
  <c r="CO367" i="7"/>
  <c r="CP367" i="7"/>
  <c r="CQ367" i="7"/>
  <c r="CR367" i="7"/>
  <c r="CS367" i="7"/>
  <c r="CT367" i="7"/>
  <c r="CU367" i="7"/>
  <c r="CV367" i="7"/>
  <c r="CW367" i="7"/>
  <c r="BY368" i="7"/>
  <c r="BZ368" i="7"/>
  <c r="CA368" i="7"/>
  <c r="CB368" i="7"/>
  <c r="CC368" i="7"/>
  <c r="CD368" i="7"/>
  <c r="CE368" i="7"/>
  <c r="CF368" i="7"/>
  <c r="CG368" i="7"/>
  <c r="CH368" i="7"/>
  <c r="CI368" i="7"/>
  <c r="CJ368" i="7"/>
  <c r="CK368" i="7"/>
  <c r="CL368" i="7"/>
  <c r="CM368" i="7"/>
  <c r="CN368" i="7"/>
  <c r="CO368" i="7"/>
  <c r="CP368" i="7"/>
  <c r="CQ368" i="7"/>
  <c r="CR368" i="7"/>
  <c r="CS368" i="7"/>
  <c r="CT368" i="7"/>
  <c r="CU368" i="7"/>
  <c r="CV368" i="7"/>
  <c r="CW368" i="7"/>
  <c r="BY369" i="7"/>
  <c r="BZ369" i="7"/>
  <c r="CA369" i="7"/>
  <c r="CB369" i="7"/>
  <c r="CC369" i="7"/>
  <c r="CD369" i="7"/>
  <c r="CE369" i="7"/>
  <c r="CF369" i="7"/>
  <c r="CG369" i="7"/>
  <c r="CH369" i="7"/>
  <c r="CI369" i="7"/>
  <c r="CJ369" i="7"/>
  <c r="CK369" i="7"/>
  <c r="CL369" i="7"/>
  <c r="CM369" i="7"/>
  <c r="CN369" i="7"/>
  <c r="CO369" i="7"/>
  <c r="CP369" i="7"/>
  <c r="CQ369" i="7"/>
  <c r="CR369" i="7"/>
  <c r="CS369" i="7"/>
  <c r="CT369" i="7"/>
  <c r="CU369" i="7"/>
  <c r="CV369" i="7"/>
  <c r="CW369" i="7"/>
  <c r="BY370" i="7"/>
  <c r="BZ370" i="7"/>
  <c r="CA370" i="7"/>
  <c r="CB370" i="7"/>
  <c r="CC370" i="7"/>
  <c r="CD370" i="7"/>
  <c r="CE370" i="7"/>
  <c r="CF370" i="7"/>
  <c r="CG370" i="7"/>
  <c r="CH370" i="7"/>
  <c r="CI370" i="7"/>
  <c r="CJ370" i="7"/>
  <c r="CK370" i="7"/>
  <c r="CL370" i="7"/>
  <c r="CM370" i="7"/>
  <c r="CN370" i="7"/>
  <c r="CO370" i="7"/>
  <c r="CP370" i="7"/>
  <c r="CQ370" i="7"/>
  <c r="CR370" i="7"/>
  <c r="CS370" i="7"/>
  <c r="CT370" i="7"/>
  <c r="CU370" i="7"/>
  <c r="CV370" i="7"/>
  <c r="CW370" i="7"/>
  <c r="BY371" i="7"/>
  <c r="BZ371" i="7"/>
  <c r="CA371" i="7"/>
  <c r="CB371" i="7"/>
  <c r="CC371" i="7"/>
  <c r="CD371" i="7"/>
  <c r="CE371" i="7"/>
  <c r="CF371" i="7"/>
  <c r="CG371" i="7"/>
  <c r="CH371" i="7"/>
  <c r="CI371" i="7"/>
  <c r="CJ371" i="7"/>
  <c r="CK371" i="7"/>
  <c r="CL371" i="7"/>
  <c r="CM371" i="7"/>
  <c r="CN371" i="7"/>
  <c r="CO371" i="7"/>
  <c r="CP371" i="7"/>
  <c r="CQ371" i="7"/>
  <c r="CR371" i="7"/>
  <c r="CS371" i="7"/>
  <c r="CT371" i="7"/>
  <c r="CU371" i="7"/>
  <c r="CV371" i="7"/>
  <c r="CW371" i="7"/>
  <c r="BY372" i="7"/>
  <c r="BZ372" i="7"/>
  <c r="CA372" i="7"/>
  <c r="CB372" i="7"/>
  <c r="CC372" i="7"/>
  <c r="CD372" i="7"/>
  <c r="CE372" i="7"/>
  <c r="CF372" i="7"/>
  <c r="CG372" i="7"/>
  <c r="CH372" i="7"/>
  <c r="CI372" i="7"/>
  <c r="CJ372" i="7"/>
  <c r="CK372" i="7"/>
  <c r="CL372" i="7"/>
  <c r="CM372" i="7"/>
  <c r="CN372" i="7"/>
  <c r="CO372" i="7"/>
  <c r="CP372" i="7"/>
  <c r="CQ372" i="7"/>
  <c r="CR372" i="7"/>
  <c r="CS372" i="7"/>
  <c r="CT372" i="7"/>
  <c r="CU372" i="7"/>
  <c r="CV372" i="7"/>
  <c r="CW372" i="7"/>
  <c r="BY373" i="7"/>
  <c r="BZ373" i="7"/>
  <c r="CA373" i="7"/>
  <c r="CB373" i="7"/>
  <c r="CC373" i="7"/>
  <c r="CD373" i="7"/>
  <c r="CE373" i="7"/>
  <c r="CF373" i="7"/>
  <c r="CG373" i="7"/>
  <c r="CH373" i="7"/>
  <c r="CI373" i="7"/>
  <c r="CJ373" i="7"/>
  <c r="CK373" i="7"/>
  <c r="CL373" i="7"/>
  <c r="CM373" i="7"/>
  <c r="CN373" i="7"/>
  <c r="CO373" i="7"/>
  <c r="CP373" i="7"/>
  <c r="CQ373" i="7"/>
  <c r="CR373" i="7"/>
  <c r="CS373" i="7"/>
  <c r="CT373" i="7"/>
  <c r="CU373" i="7"/>
  <c r="CV373" i="7"/>
  <c r="CW373" i="7"/>
  <c r="BY374" i="7"/>
  <c r="BZ374" i="7"/>
  <c r="CA374" i="7"/>
  <c r="CB374" i="7"/>
  <c r="CC374" i="7"/>
  <c r="CD374" i="7"/>
  <c r="CE374" i="7"/>
  <c r="CF374" i="7"/>
  <c r="CG374" i="7"/>
  <c r="CH374" i="7"/>
  <c r="CI374" i="7"/>
  <c r="CJ374" i="7"/>
  <c r="CK374" i="7"/>
  <c r="CL374" i="7"/>
  <c r="CM374" i="7"/>
  <c r="CN374" i="7"/>
  <c r="CO374" i="7"/>
  <c r="CP374" i="7"/>
  <c r="CQ374" i="7"/>
  <c r="CR374" i="7"/>
  <c r="CS374" i="7"/>
  <c r="CT374" i="7"/>
  <c r="CU374" i="7"/>
  <c r="CV374" i="7"/>
  <c r="CW374" i="7"/>
  <c r="BY375" i="7"/>
  <c r="BZ375" i="7"/>
  <c r="CA375" i="7"/>
  <c r="CB375" i="7"/>
  <c r="CC375" i="7"/>
  <c r="CD375" i="7"/>
  <c r="CE375" i="7"/>
  <c r="CF375" i="7"/>
  <c r="CG375" i="7"/>
  <c r="CH375" i="7"/>
  <c r="CI375" i="7"/>
  <c r="CJ375" i="7"/>
  <c r="CK375" i="7"/>
  <c r="CL375" i="7"/>
  <c r="CM375" i="7"/>
  <c r="CN375" i="7"/>
  <c r="CO375" i="7"/>
  <c r="CP375" i="7"/>
  <c r="CQ375" i="7"/>
  <c r="CR375" i="7"/>
  <c r="CS375" i="7"/>
  <c r="CT375" i="7"/>
  <c r="CU375" i="7"/>
  <c r="CV375" i="7"/>
  <c r="CW375" i="7"/>
  <c r="BY376" i="7"/>
  <c r="BZ376" i="7"/>
  <c r="CA376" i="7"/>
  <c r="CB376" i="7"/>
  <c r="CC376" i="7"/>
  <c r="CD376" i="7"/>
  <c r="CE376" i="7"/>
  <c r="CF376" i="7"/>
  <c r="CG376" i="7"/>
  <c r="CH376" i="7"/>
  <c r="CI376" i="7"/>
  <c r="CJ376" i="7"/>
  <c r="CK376" i="7"/>
  <c r="CL376" i="7"/>
  <c r="CM376" i="7"/>
  <c r="CN376" i="7"/>
  <c r="CO376" i="7"/>
  <c r="CP376" i="7"/>
  <c r="CQ376" i="7"/>
  <c r="CR376" i="7"/>
  <c r="CS376" i="7"/>
  <c r="CT376" i="7"/>
  <c r="CU376" i="7"/>
  <c r="CV376" i="7"/>
  <c r="CW376" i="7"/>
  <c r="BY377" i="7"/>
  <c r="BZ377" i="7"/>
  <c r="CA377" i="7"/>
  <c r="CB377" i="7"/>
  <c r="CC377" i="7"/>
  <c r="CD377" i="7"/>
  <c r="CE377" i="7"/>
  <c r="CF377" i="7"/>
  <c r="CG377" i="7"/>
  <c r="CH377" i="7"/>
  <c r="CI377" i="7"/>
  <c r="CJ377" i="7"/>
  <c r="CK377" i="7"/>
  <c r="CL377" i="7"/>
  <c r="CM377" i="7"/>
  <c r="CN377" i="7"/>
  <c r="CO377" i="7"/>
  <c r="CP377" i="7"/>
  <c r="CQ377" i="7"/>
  <c r="CR377" i="7"/>
  <c r="CS377" i="7"/>
  <c r="CT377" i="7"/>
  <c r="CU377" i="7"/>
  <c r="CV377" i="7"/>
  <c r="CW377" i="7"/>
  <c r="BY378" i="7"/>
  <c r="BZ378" i="7"/>
  <c r="CA378" i="7"/>
  <c r="CB378" i="7"/>
  <c r="CC378" i="7"/>
  <c r="CD378" i="7"/>
  <c r="CE378" i="7"/>
  <c r="CF378" i="7"/>
  <c r="CG378" i="7"/>
  <c r="CH378" i="7"/>
  <c r="CI378" i="7"/>
  <c r="CJ378" i="7"/>
  <c r="CK378" i="7"/>
  <c r="CL378" i="7"/>
  <c r="CM378" i="7"/>
  <c r="CN378" i="7"/>
  <c r="CO378" i="7"/>
  <c r="CP378" i="7"/>
  <c r="CQ378" i="7"/>
  <c r="CR378" i="7"/>
  <c r="CS378" i="7"/>
  <c r="CT378" i="7"/>
  <c r="CU378" i="7"/>
  <c r="CV378" i="7"/>
  <c r="CW378" i="7"/>
  <c r="BY379" i="7"/>
  <c r="BZ379" i="7"/>
  <c r="CA379" i="7"/>
  <c r="CB379" i="7"/>
  <c r="CC379" i="7"/>
  <c r="CD379" i="7"/>
  <c r="CE379" i="7"/>
  <c r="CF379" i="7"/>
  <c r="CG379" i="7"/>
  <c r="CH379" i="7"/>
  <c r="CI379" i="7"/>
  <c r="CJ379" i="7"/>
  <c r="CK379" i="7"/>
  <c r="CL379" i="7"/>
  <c r="CM379" i="7"/>
  <c r="CN379" i="7"/>
  <c r="CO379" i="7"/>
  <c r="CP379" i="7"/>
  <c r="CQ379" i="7"/>
  <c r="CR379" i="7"/>
  <c r="CS379" i="7"/>
  <c r="CT379" i="7"/>
  <c r="CU379" i="7"/>
  <c r="CV379" i="7"/>
  <c r="CW379" i="7"/>
  <c r="BY380" i="7"/>
  <c r="BZ380" i="7"/>
  <c r="CA380" i="7"/>
  <c r="CB380" i="7"/>
  <c r="CC380" i="7"/>
  <c r="CD380" i="7"/>
  <c r="CE380" i="7"/>
  <c r="CF380" i="7"/>
  <c r="CG380" i="7"/>
  <c r="CH380" i="7"/>
  <c r="CI380" i="7"/>
  <c r="CJ380" i="7"/>
  <c r="CK380" i="7"/>
  <c r="CL380" i="7"/>
  <c r="CM380" i="7"/>
  <c r="CN380" i="7"/>
  <c r="CO380" i="7"/>
  <c r="CP380" i="7"/>
  <c r="CQ380" i="7"/>
  <c r="CR380" i="7"/>
  <c r="CS380" i="7"/>
  <c r="CT380" i="7"/>
  <c r="CU380" i="7"/>
  <c r="CV380" i="7"/>
  <c r="CW380" i="7"/>
  <c r="BY381" i="7"/>
  <c r="BZ381" i="7"/>
  <c r="CA381" i="7"/>
  <c r="CB381" i="7"/>
  <c r="CC381" i="7"/>
  <c r="CD381" i="7"/>
  <c r="CE381" i="7"/>
  <c r="CF381" i="7"/>
  <c r="CG381" i="7"/>
  <c r="CH381" i="7"/>
  <c r="CI381" i="7"/>
  <c r="CJ381" i="7"/>
  <c r="CK381" i="7"/>
  <c r="CL381" i="7"/>
  <c r="CM381" i="7"/>
  <c r="CN381" i="7"/>
  <c r="CO381" i="7"/>
  <c r="CP381" i="7"/>
  <c r="CQ381" i="7"/>
  <c r="CR381" i="7"/>
  <c r="CS381" i="7"/>
  <c r="CT381" i="7"/>
  <c r="CU381" i="7"/>
  <c r="CV381" i="7"/>
  <c r="CW381" i="7"/>
  <c r="BY382" i="7"/>
  <c r="BZ382" i="7"/>
  <c r="CA382" i="7"/>
  <c r="CB382" i="7"/>
  <c r="CC382" i="7"/>
  <c r="CD382" i="7"/>
  <c r="CE382" i="7"/>
  <c r="CF382" i="7"/>
  <c r="CG382" i="7"/>
  <c r="CH382" i="7"/>
  <c r="CI382" i="7"/>
  <c r="CJ382" i="7"/>
  <c r="CK382" i="7"/>
  <c r="CL382" i="7"/>
  <c r="CM382" i="7"/>
  <c r="CN382" i="7"/>
  <c r="CO382" i="7"/>
  <c r="CP382" i="7"/>
  <c r="CQ382" i="7"/>
  <c r="CR382" i="7"/>
  <c r="CS382" i="7"/>
  <c r="CT382" i="7"/>
  <c r="CU382" i="7"/>
  <c r="CV382" i="7"/>
  <c r="CW382" i="7"/>
  <c r="BY383" i="7"/>
  <c r="BZ383" i="7"/>
  <c r="CA383" i="7"/>
  <c r="CB383" i="7"/>
  <c r="CC383" i="7"/>
  <c r="CD383" i="7"/>
  <c r="CE383" i="7"/>
  <c r="CF383" i="7"/>
  <c r="CG383" i="7"/>
  <c r="CH383" i="7"/>
  <c r="CI383" i="7"/>
  <c r="CJ383" i="7"/>
  <c r="CK383" i="7"/>
  <c r="CL383" i="7"/>
  <c r="CM383" i="7"/>
  <c r="CN383" i="7"/>
  <c r="CO383" i="7"/>
  <c r="CP383" i="7"/>
  <c r="CQ383" i="7"/>
  <c r="CR383" i="7"/>
  <c r="CS383" i="7"/>
  <c r="CT383" i="7"/>
  <c r="CU383" i="7"/>
  <c r="CV383" i="7"/>
  <c r="CW383" i="7"/>
  <c r="BY384" i="7"/>
  <c r="BZ384" i="7"/>
  <c r="CA384" i="7"/>
  <c r="CB384" i="7"/>
  <c r="CC384" i="7"/>
  <c r="CD384" i="7"/>
  <c r="CE384" i="7"/>
  <c r="CF384" i="7"/>
  <c r="CG384" i="7"/>
  <c r="CH384" i="7"/>
  <c r="CI384" i="7"/>
  <c r="CJ384" i="7"/>
  <c r="CK384" i="7"/>
  <c r="CL384" i="7"/>
  <c r="CM384" i="7"/>
  <c r="CN384" i="7"/>
  <c r="CO384" i="7"/>
  <c r="CP384" i="7"/>
  <c r="CQ384" i="7"/>
  <c r="CR384" i="7"/>
  <c r="CS384" i="7"/>
  <c r="CT384" i="7"/>
  <c r="CU384" i="7"/>
  <c r="CV384" i="7"/>
  <c r="CW384" i="7"/>
  <c r="BY385" i="7"/>
  <c r="BZ385" i="7"/>
  <c r="CA385" i="7"/>
  <c r="CB385" i="7"/>
  <c r="CC385" i="7"/>
  <c r="CD385" i="7"/>
  <c r="CE385" i="7"/>
  <c r="CF385" i="7"/>
  <c r="CG385" i="7"/>
  <c r="CH385" i="7"/>
  <c r="CI385" i="7"/>
  <c r="CJ385" i="7"/>
  <c r="CK385" i="7"/>
  <c r="CL385" i="7"/>
  <c r="CM385" i="7"/>
  <c r="CN385" i="7"/>
  <c r="CO385" i="7"/>
  <c r="CP385" i="7"/>
  <c r="CQ385" i="7"/>
  <c r="CR385" i="7"/>
  <c r="CS385" i="7"/>
  <c r="CT385" i="7"/>
  <c r="CU385" i="7"/>
  <c r="CV385" i="7"/>
  <c r="CW385" i="7"/>
  <c r="BY386" i="7"/>
  <c r="BZ386" i="7"/>
  <c r="CA386" i="7"/>
  <c r="CB386" i="7"/>
  <c r="CC386" i="7"/>
  <c r="CD386" i="7"/>
  <c r="CE386" i="7"/>
  <c r="CF386" i="7"/>
  <c r="CG386" i="7"/>
  <c r="CH386" i="7"/>
  <c r="CI386" i="7"/>
  <c r="CJ386" i="7"/>
  <c r="CK386" i="7"/>
  <c r="CL386" i="7"/>
  <c r="CM386" i="7"/>
  <c r="CN386" i="7"/>
  <c r="CO386" i="7"/>
  <c r="CP386" i="7"/>
  <c r="CQ386" i="7"/>
  <c r="CR386" i="7"/>
  <c r="CS386" i="7"/>
  <c r="CT386" i="7"/>
  <c r="CU386" i="7"/>
  <c r="CV386" i="7"/>
  <c r="CW386" i="7"/>
  <c r="BY387" i="7"/>
  <c r="BZ387" i="7"/>
  <c r="CA387" i="7"/>
  <c r="CB387" i="7"/>
  <c r="CC387" i="7"/>
  <c r="CD387" i="7"/>
  <c r="CE387" i="7"/>
  <c r="CF387" i="7"/>
  <c r="CG387" i="7"/>
  <c r="CH387" i="7"/>
  <c r="CI387" i="7"/>
  <c r="CJ387" i="7"/>
  <c r="CK387" i="7"/>
  <c r="CL387" i="7"/>
  <c r="CM387" i="7"/>
  <c r="CN387" i="7"/>
  <c r="CO387" i="7"/>
  <c r="CP387" i="7"/>
  <c r="CQ387" i="7"/>
  <c r="CR387" i="7"/>
  <c r="CS387" i="7"/>
  <c r="CT387" i="7"/>
  <c r="CU387" i="7"/>
  <c r="CV387" i="7"/>
  <c r="CW387" i="7"/>
  <c r="BY388" i="7"/>
  <c r="BZ388" i="7"/>
  <c r="CA388" i="7"/>
  <c r="CB388" i="7"/>
  <c r="CC388" i="7"/>
  <c r="CD388" i="7"/>
  <c r="CE388" i="7"/>
  <c r="CF388" i="7"/>
  <c r="CG388" i="7"/>
  <c r="CH388" i="7"/>
  <c r="CI388" i="7"/>
  <c r="CJ388" i="7"/>
  <c r="CK388" i="7"/>
  <c r="CL388" i="7"/>
  <c r="CM388" i="7"/>
  <c r="CN388" i="7"/>
  <c r="CO388" i="7"/>
  <c r="CP388" i="7"/>
  <c r="CQ388" i="7"/>
  <c r="CR388" i="7"/>
  <c r="CS388" i="7"/>
  <c r="CT388" i="7"/>
  <c r="CU388" i="7"/>
  <c r="CV388" i="7"/>
  <c r="CW388" i="7"/>
  <c r="BY389" i="7"/>
  <c r="BZ389" i="7"/>
  <c r="CA389" i="7"/>
  <c r="CB389" i="7"/>
  <c r="CC389" i="7"/>
  <c r="CD389" i="7"/>
  <c r="CE389" i="7"/>
  <c r="CF389" i="7"/>
  <c r="CG389" i="7"/>
  <c r="CH389" i="7"/>
  <c r="CI389" i="7"/>
  <c r="CJ389" i="7"/>
  <c r="CK389" i="7"/>
  <c r="CL389" i="7"/>
  <c r="CM389" i="7"/>
  <c r="CN389" i="7"/>
  <c r="CO389" i="7"/>
  <c r="CP389" i="7"/>
  <c r="CQ389" i="7"/>
  <c r="CR389" i="7"/>
  <c r="CS389" i="7"/>
  <c r="CT389" i="7"/>
  <c r="CU389" i="7"/>
  <c r="CV389" i="7"/>
  <c r="CW389" i="7"/>
  <c r="BY390" i="7"/>
  <c r="BZ390" i="7"/>
  <c r="CA390" i="7"/>
  <c r="CB390" i="7"/>
  <c r="CC390" i="7"/>
  <c r="CD390" i="7"/>
  <c r="CE390" i="7"/>
  <c r="CF390" i="7"/>
  <c r="CG390" i="7"/>
  <c r="CH390" i="7"/>
  <c r="CI390" i="7"/>
  <c r="CJ390" i="7"/>
  <c r="CK390" i="7"/>
  <c r="CL390" i="7"/>
  <c r="CM390" i="7"/>
  <c r="CN390" i="7"/>
  <c r="CO390" i="7"/>
  <c r="CP390" i="7"/>
  <c r="CQ390" i="7"/>
  <c r="CR390" i="7"/>
  <c r="CS390" i="7"/>
  <c r="CT390" i="7"/>
  <c r="CU390" i="7"/>
  <c r="CV390" i="7"/>
  <c r="CW390" i="7"/>
  <c r="BY391" i="7"/>
  <c r="BZ391" i="7"/>
  <c r="CA391" i="7"/>
  <c r="CB391" i="7"/>
  <c r="CC391" i="7"/>
  <c r="CD391" i="7"/>
  <c r="CE391" i="7"/>
  <c r="CF391" i="7"/>
  <c r="CG391" i="7"/>
  <c r="CH391" i="7"/>
  <c r="CI391" i="7"/>
  <c r="CJ391" i="7"/>
  <c r="CK391" i="7"/>
  <c r="CL391" i="7"/>
  <c r="CM391" i="7"/>
  <c r="CN391" i="7"/>
  <c r="CO391" i="7"/>
  <c r="CP391" i="7"/>
  <c r="CQ391" i="7"/>
  <c r="CR391" i="7"/>
  <c r="CS391" i="7"/>
  <c r="CT391" i="7"/>
  <c r="CU391" i="7"/>
  <c r="CV391" i="7"/>
  <c r="CW391" i="7"/>
  <c r="BY392" i="7"/>
  <c r="BZ392" i="7"/>
  <c r="CA392" i="7"/>
  <c r="CB392" i="7"/>
  <c r="CC392" i="7"/>
  <c r="CD392" i="7"/>
  <c r="CE392" i="7"/>
  <c r="CF392" i="7"/>
  <c r="CG392" i="7"/>
  <c r="CH392" i="7"/>
  <c r="CI392" i="7"/>
  <c r="CJ392" i="7"/>
  <c r="CK392" i="7"/>
  <c r="CL392" i="7"/>
  <c r="CM392" i="7"/>
  <c r="CN392" i="7"/>
  <c r="CO392" i="7"/>
  <c r="CP392" i="7"/>
  <c r="CQ392" i="7"/>
  <c r="CR392" i="7"/>
  <c r="CS392" i="7"/>
  <c r="CT392" i="7"/>
  <c r="CU392" i="7"/>
  <c r="CV392" i="7"/>
  <c r="CW392" i="7"/>
  <c r="BY393" i="7"/>
  <c r="BZ393" i="7"/>
  <c r="CA393" i="7"/>
  <c r="CB393" i="7"/>
  <c r="CC393" i="7"/>
  <c r="CD393" i="7"/>
  <c r="CE393" i="7"/>
  <c r="CF393" i="7"/>
  <c r="CG393" i="7"/>
  <c r="CH393" i="7"/>
  <c r="CI393" i="7"/>
  <c r="CJ393" i="7"/>
  <c r="CK393" i="7"/>
  <c r="CL393" i="7"/>
  <c r="CM393" i="7"/>
  <c r="CN393" i="7"/>
  <c r="CO393" i="7"/>
  <c r="CP393" i="7"/>
  <c r="CQ393" i="7"/>
  <c r="CR393" i="7"/>
  <c r="CS393" i="7"/>
  <c r="CT393" i="7"/>
  <c r="CU393" i="7"/>
  <c r="CV393" i="7"/>
  <c r="CW393" i="7"/>
  <c r="BY394" i="7"/>
  <c r="BZ394" i="7"/>
  <c r="CA394" i="7"/>
  <c r="CB394" i="7"/>
  <c r="CC394" i="7"/>
  <c r="CD394" i="7"/>
  <c r="CE394" i="7"/>
  <c r="CF394" i="7"/>
  <c r="CG394" i="7"/>
  <c r="CH394" i="7"/>
  <c r="CI394" i="7"/>
  <c r="CJ394" i="7"/>
  <c r="CK394" i="7"/>
  <c r="CL394" i="7"/>
  <c r="CM394" i="7"/>
  <c r="CN394" i="7"/>
  <c r="CO394" i="7"/>
  <c r="CP394" i="7"/>
  <c r="CQ394" i="7"/>
  <c r="CR394" i="7"/>
  <c r="CS394" i="7"/>
  <c r="CT394" i="7"/>
  <c r="CU394" i="7"/>
  <c r="CV394" i="7"/>
  <c r="CW394" i="7"/>
  <c r="BY395" i="7"/>
  <c r="BZ395" i="7"/>
  <c r="CA395" i="7"/>
  <c r="CB395" i="7"/>
  <c r="CC395" i="7"/>
  <c r="CD395" i="7"/>
  <c r="CE395" i="7"/>
  <c r="CF395" i="7"/>
  <c r="CG395" i="7"/>
  <c r="CH395" i="7"/>
  <c r="CI395" i="7"/>
  <c r="CJ395" i="7"/>
  <c r="CK395" i="7"/>
  <c r="CL395" i="7"/>
  <c r="CM395" i="7"/>
  <c r="CN395" i="7"/>
  <c r="CO395" i="7"/>
  <c r="CP395" i="7"/>
  <c r="CQ395" i="7"/>
  <c r="CR395" i="7"/>
  <c r="CS395" i="7"/>
  <c r="CT395" i="7"/>
  <c r="CU395" i="7"/>
  <c r="CV395" i="7"/>
  <c r="CW395" i="7"/>
  <c r="BY396" i="7"/>
  <c r="BZ396" i="7"/>
  <c r="CA396" i="7"/>
  <c r="CB396" i="7"/>
  <c r="CC396" i="7"/>
  <c r="CD396" i="7"/>
  <c r="CE396" i="7"/>
  <c r="CF396" i="7"/>
  <c r="CG396" i="7"/>
  <c r="CH396" i="7"/>
  <c r="CI396" i="7"/>
  <c r="CJ396" i="7"/>
  <c r="CK396" i="7"/>
  <c r="CL396" i="7"/>
  <c r="CM396" i="7"/>
  <c r="CN396" i="7"/>
  <c r="CO396" i="7"/>
  <c r="CP396" i="7"/>
  <c r="CQ396" i="7"/>
  <c r="CR396" i="7"/>
  <c r="CS396" i="7"/>
  <c r="CT396" i="7"/>
  <c r="CU396" i="7"/>
  <c r="CV396" i="7"/>
  <c r="CW396" i="7"/>
  <c r="BY397" i="7"/>
  <c r="BZ397" i="7"/>
  <c r="CA397" i="7"/>
  <c r="CB397" i="7"/>
  <c r="CC397" i="7"/>
  <c r="CD397" i="7"/>
  <c r="CE397" i="7"/>
  <c r="CF397" i="7"/>
  <c r="CG397" i="7"/>
  <c r="CH397" i="7"/>
  <c r="CI397" i="7"/>
  <c r="CJ397" i="7"/>
  <c r="CK397" i="7"/>
  <c r="CL397" i="7"/>
  <c r="CM397" i="7"/>
  <c r="CN397" i="7"/>
  <c r="CO397" i="7"/>
  <c r="CP397" i="7"/>
  <c r="CQ397" i="7"/>
  <c r="CR397" i="7"/>
  <c r="CS397" i="7"/>
  <c r="CT397" i="7"/>
  <c r="CU397" i="7"/>
  <c r="CV397" i="7"/>
  <c r="CW397" i="7"/>
  <c r="BY398" i="7"/>
  <c r="BZ398" i="7"/>
  <c r="CA398" i="7"/>
  <c r="CB398" i="7"/>
  <c r="CC398" i="7"/>
  <c r="CD398" i="7"/>
  <c r="CE398" i="7"/>
  <c r="CF398" i="7"/>
  <c r="CG398" i="7"/>
  <c r="CH398" i="7"/>
  <c r="CI398" i="7"/>
  <c r="CJ398" i="7"/>
  <c r="CK398" i="7"/>
  <c r="CL398" i="7"/>
  <c r="CM398" i="7"/>
  <c r="CN398" i="7"/>
  <c r="CO398" i="7"/>
  <c r="CP398" i="7"/>
  <c r="CQ398" i="7"/>
  <c r="CR398" i="7"/>
  <c r="CS398" i="7"/>
  <c r="CT398" i="7"/>
  <c r="CU398" i="7"/>
  <c r="CV398" i="7"/>
  <c r="CW398" i="7"/>
  <c r="BY399" i="7"/>
  <c r="BZ399" i="7"/>
  <c r="CA399" i="7"/>
  <c r="CB399" i="7"/>
  <c r="CC399" i="7"/>
  <c r="CD399" i="7"/>
  <c r="CE399" i="7"/>
  <c r="CF399" i="7"/>
  <c r="CG399" i="7"/>
  <c r="CH399" i="7"/>
  <c r="CI399" i="7"/>
  <c r="CJ399" i="7"/>
  <c r="CK399" i="7"/>
  <c r="CL399" i="7"/>
  <c r="CM399" i="7"/>
  <c r="CN399" i="7"/>
  <c r="CO399" i="7"/>
  <c r="CP399" i="7"/>
  <c r="CQ399" i="7"/>
  <c r="CR399" i="7"/>
  <c r="CS399" i="7"/>
  <c r="CT399" i="7"/>
  <c r="CU399" i="7"/>
  <c r="CV399" i="7"/>
  <c r="CW399" i="7"/>
  <c r="BY400" i="7"/>
  <c r="BZ400" i="7"/>
  <c r="CA400" i="7"/>
  <c r="CB400" i="7"/>
  <c r="CC400" i="7"/>
  <c r="CD400" i="7"/>
  <c r="CE400" i="7"/>
  <c r="CF400" i="7"/>
  <c r="CG400" i="7"/>
  <c r="CH400" i="7"/>
  <c r="CI400" i="7"/>
  <c r="CJ400" i="7"/>
  <c r="CK400" i="7"/>
  <c r="CL400" i="7"/>
  <c r="CM400" i="7"/>
  <c r="CN400" i="7"/>
  <c r="CO400" i="7"/>
  <c r="CP400" i="7"/>
  <c r="CQ400" i="7"/>
  <c r="CR400" i="7"/>
  <c r="CS400" i="7"/>
  <c r="CT400" i="7"/>
  <c r="CU400" i="7"/>
  <c r="CV400" i="7"/>
  <c r="CW400" i="7"/>
  <c r="BY401" i="7"/>
  <c r="BZ401" i="7"/>
  <c r="CA401" i="7"/>
  <c r="CB401" i="7"/>
  <c r="CC401" i="7"/>
  <c r="CD401" i="7"/>
  <c r="CE401" i="7"/>
  <c r="CF401" i="7"/>
  <c r="CG401" i="7"/>
  <c r="CH401" i="7"/>
  <c r="CI401" i="7"/>
  <c r="CJ401" i="7"/>
  <c r="CK401" i="7"/>
  <c r="CL401" i="7"/>
  <c r="CM401" i="7"/>
  <c r="CN401" i="7"/>
  <c r="CO401" i="7"/>
  <c r="CP401" i="7"/>
  <c r="CQ401" i="7"/>
  <c r="CR401" i="7"/>
  <c r="CS401" i="7"/>
  <c r="CT401" i="7"/>
  <c r="CU401" i="7"/>
  <c r="CV401" i="7"/>
  <c r="CW401" i="7"/>
  <c r="BY402" i="7"/>
  <c r="BZ402" i="7"/>
  <c r="CA402" i="7"/>
  <c r="CB402" i="7"/>
  <c r="CC402" i="7"/>
  <c r="CD402" i="7"/>
  <c r="CE402" i="7"/>
  <c r="CF402" i="7"/>
  <c r="CG402" i="7"/>
  <c r="CH402" i="7"/>
  <c r="CI402" i="7"/>
  <c r="CJ402" i="7"/>
  <c r="CK402" i="7"/>
  <c r="CL402" i="7"/>
  <c r="CM402" i="7"/>
  <c r="CN402" i="7"/>
  <c r="CO402" i="7"/>
  <c r="CP402" i="7"/>
  <c r="CQ402" i="7"/>
  <c r="CR402" i="7"/>
  <c r="CS402" i="7"/>
  <c r="CT402" i="7"/>
  <c r="CU402" i="7"/>
  <c r="CV402" i="7"/>
  <c r="CW402" i="7"/>
  <c r="BY403" i="7"/>
  <c r="BZ403" i="7"/>
  <c r="CA403" i="7"/>
  <c r="CB403" i="7"/>
  <c r="CC403" i="7"/>
  <c r="CD403" i="7"/>
  <c r="CE403" i="7"/>
  <c r="CF403" i="7"/>
  <c r="CG403" i="7"/>
  <c r="CH403" i="7"/>
  <c r="CI403" i="7"/>
  <c r="CJ403" i="7"/>
  <c r="CK403" i="7"/>
  <c r="CL403" i="7"/>
  <c r="CM403" i="7"/>
  <c r="CN403" i="7"/>
  <c r="CO403" i="7"/>
  <c r="CP403" i="7"/>
  <c r="CQ403" i="7"/>
  <c r="CR403" i="7"/>
  <c r="CS403" i="7"/>
  <c r="CT403" i="7"/>
  <c r="CU403" i="7"/>
  <c r="CV403" i="7"/>
  <c r="CW403" i="7"/>
  <c r="BY404" i="7"/>
  <c r="BZ404" i="7"/>
  <c r="CA404" i="7"/>
  <c r="CB404" i="7"/>
  <c r="CC404" i="7"/>
  <c r="CD404" i="7"/>
  <c r="CE404" i="7"/>
  <c r="CF404" i="7"/>
  <c r="CG404" i="7"/>
  <c r="CH404" i="7"/>
  <c r="CI404" i="7"/>
  <c r="CJ404" i="7"/>
  <c r="CK404" i="7"/>
  <c r="CL404" i="7"/>
  <c r="CM404" i="7"/>
  <c r="CN404" i="7"/>
  <c r="CO404" i="7"/>
  <c r="CP404" i="7"/>
  <c r="CQ404" i="7"/>
  <c r="CR404" i="7"/>
  <c r="CS404" i="7"/>
  <c r="CT404" i="7"/>
  <c r="CU404" i="7"/>
  <c r="CV404" i="7"/>
  <c r="CW404" i="7"/>
  <c r="BY405" i="7"/>
  <c r="BZ405" i="7"/>
  <c r="CA405" i="7"/>
  <c r="CB405" i="7"/>
  <c r="CC405" i="7"/>
  <c r="CD405" i="7"/>
  <c r="CE405" i="7"/>
  <c r="CF405" i="7"/>
  <c r="CG405" i="7"/>
  <c r="CH405" i="7"/>
  <c r="CI405" i="7"/>
  <c r="CJ405" i="7"/>
  <c r="CK405" i="7"/>
  <c r="CL405" i="7"/>
  <c r="CM405" i="7"/>
  <c r="CN405" i="7"/>
  <c r="CO405" i="7"/>
  <c r="CP405" i="7"/>
  <c r="CQ405" i="7"/>
  <c r="CR405" i="7"/>
  <c r="CS405" i="7"/>
  <c r="CT405" i="7"/>
  <c r="CU405" i="7"/>
  <c r="CV405" i="7"/>
  <c r="CW405" i="7"/>
  <c r="BY406" i="7"/>
  <c r="BZ406" i="7"/>
  <c r="CA406" i="7"/>
  <c r="CB406" i="7"/>
  <c r="CC406" i="7"/>
  <c r="CD406" i="7"/>
  <c r="CE406" i="7"/>
  <c r="CF406" i="7"/>
  <c r="CG406" i="7"/>
  <c r="CH406" i="7"/>
  <c r="CI406" i="7"/>
  <c r="CJ406" i="7"/>
  <c r="CK406" i="7"/>
  <c r="CL406" i="7"/>
  <c r="CM406" i="7"/>
  <c r="CN406" i="7"/>
  <c r="CO406" i="7"/>
  <c r="CP406" i="7"/>
  <c r="CQ406" i="7"/>
  <c r="CR406" i="7"/>
  <c r="CS406" i="7"/>
  <c r="CT406" i="7"/>
  <c r="CU406" i="7"/>
  <c r="CV406" i="7"/>
  <c r="CW406" i="7"/>
  <c r="BY407" i="7"/>
  <c r="BZ407" i="7"/>
  <c r="CA407" i="7"/>
  <c r="CB407" i="7"/>
  <c r="CC407" i="7"/>
  <c r="CD407" i="7"/>
  <c r="CE407" i="7"/>
  <c r="CF407" i="7"/>
  <c r="CG407" i="7"/>
  <c r="CH407" i="7"/>
  <c r="CI407" i="7"/>
  <c r="CJ407" i="7"/>
  <c r="CK407" i="7"/>
  <c r="CL407" i="7"/>
  <c r="CM407" i="7"/>
  <c r="CN407" i="7"/>
  <c r="CO407" i="7"/>
  <c r="CP407" i="7"/>
  <c r="CQ407" i="7"/>
  <c r="CR407" i="7"/>
  <c r="CS407" i="7"/>
  <c r="CT407" i="7"/>
  <c r="CU407" i="7"/>
  <c r="CV407" i="7"/>
  <c r="CW407" i="7"/>
  <c r="BY408" i="7"/>
  <c r="BZ408" i="7"/>
  <c r="CA408" i="7"/>
  <c r="CB408" i="7"/>
  <c r="CC408" i="7"/>
  <c r="CD408" i="7"/>
  <c r="CE408" i="7"/>
  <c r="CF408" i="7"/>
  <c r="CG408" i="7"/>
  <c r="CH408" i="7"/>
  <c r="CI408" i="7"/>
  <c r="CJ408" i="7"/>
  <c r="CK408" i="7"/>
  <c r="CL408" i="7"/>
  <c r="CM408" i="7"/>
  <c r="CN408" i="7"/>
  <c r="CO408" i="7"/>
  <c r="CP408" i="7"/>
  <c r="CQ408" i="7"/>
  <c r="CR408" i="7"/>
  <c r="CS408" i="7"/>
  <c r="CT408" i="7"/>
  <c r="CU408" i="7"/>
  <c r="CV408" i="7"/>
  <c r="CW408" i="7"/>
  <c r="BY409" i="7"/>
  <c r="BZ409" i="7"/>
  <c r="CA409" i="7"/>
  <c r="CB409" i="7"/>
  <c r="CC409" i="7"/>
  <c r="CD409" i="7"/>
  <c r="CE409" i="7"/>
  <c r="CF409" i="7"/>
  <c r="CG409" i="7"/>
  <c r="CH409" i="7"/>
  <c r="CI409" i="7"/>
  <c r="CJ409" i="7"/>
  <c r="CK409" i="7"/>
  <c r="CL409" i="7"/>
  <c r="CM409" i="7"/>
  <c r="CN409" i="7"/>
  <c r="CO409" i="7"/>
  <c r="CP409" i="7"/>
  <c r="CQ409" i="7"/>
  <c r="CR409" i="7"/>
  <c r="CS409" i="7"/>
  <c r="CT409" i="7"/>
  <c r="CU409" i="7"/>
  <c r="CV409" i="7"/>
  <c r="CW409" i="7"/>
  <c r="BY410" i="7"/>
  <c r="BZ410" i="7"/>
  <c r="CA410" i="7"/>
  <c r="CB410" i="7"/>
  <c r="CC410" i="7"/>
  <c r="CD410" i="7"/>
  <c r="CE410" i="7"/>
  <c r="CF410" i="7"/>
  <c r="CG410" i="7"/>
  <c r="CH410" i="7"/>
  <c r="CI410" i="7"/>
  <c r="CJ410" i="7"/>
  <c r="CK410" i="7"/>
  <c r="CL410" i="7"/>
  <c r="CM410" i="7"/>
  <c r="CN410" i="7"/>
  <c r="CO410" i="7"/>
  <c r="CP410" i="7"/>
  <c r="CQ410" i="7"/>
  <c r="CR410" i="7"/>
  <c r="CS410" i="7"/>
  <c r="CT410" i="7"/>
  <c r="CU410" i="7"/>
  <c r="CV410" i="7"/>
  <c r="CW410" i="7"/>
  <c r="BY411" i="7"/>
  <c r="BZ411" i="7"/>
  <c r="CA411" i="7"/>
  <c r="CB411" i="7"/>
  <c r="CC411" i="7"/>
  <c r="CD411" i="7"/>
  <c r="CE411" i="7"/>
  <c r="CF411" i="7"/>
  <c r="CG411" i="7"/>
  <c r="CH411" i="7"/>
  <c r="CI411" i="7"/>
  <c r="CJ411" i="7"/>
  <c r="CK411" i="7"/>
  <c r="CL411" i="7"/>
  <c r="CM411" i="7"/>
  <c r="CN411" i="7"/>
  <c r="CO411" i="7"/>
  <c r="CP411" i="7"/>
  <c r="CQ411" i="7"/>
  <c r="CR411" i="7"/>
  <c r="CS411" i="7"/>
  <c r="CT411" i="7"/>
  <c r="CU411" i="7"/>
  <c r="CV411" i="7"/>
  <c r="CW411" i="7"/>
  <c r="BY412" i="7"/>
  <c r="BZ412" i="7"/>
  <c r="CA412" i="7"/>
  <c r="CB412" i="7"/>
  <c r="CC412" i="7"/>
  <c r="CD412" i="7"/>
  <c r="CE412" i="7"/>
  <c r="CF412" i="7"/>
  <c r="CG412" i="7"/>
  <c r="CH412" i="7"/>
  <c r="CI412" i="7"/>
  <c r="CJ412" i="7"/>
  <c r="CK412" i="7"/>
  <c r="CL412" i="7"/>
  <c r="CM412" i="7"/>
  <c r="CN412" i="7"/>
  <c r="CO412" i="7"/>
  <c r="CP412" i="7"/>
  <c r="CQ412" i="7"/>
  <c r="CR412" i="7"/>
  <c r="CS412" i="7"/>
  <c r="CT412" i="7"/>
  <c r="CU412" i="7"/>
  <c r="CV412" i="7"/>
  <c r="CW412" i="7"/>
  <c r="BY413" i="7"/>
  <c r="BZ413" i="7"/>
  <c r="CA413" i="7"/>
  <c r="CB413" i="7"/>
  <c r="CC413" i="7"/>
  <c r="CD413" i="7"/>
  <c r="CE413" i="7"/>
  <c r="CF413" i="7"/>
  <c r="CG413" i="7"/>
  <c r="CH413" i="7"/>
  <c r="CI413" i="7"/>
  <c r="CJ413" i="7"/>
  <c r="CK413" i="7"/>
  <c r="CL413" i="7"/>
  <c r="CM413" i="7"/>
  <c r="CN413" i="7"/>
  <c r="CO413" i="7"/>
  <c r="CP413" i="7"/>
  <c r="CQ413" i="7"/>
  <c r="CR413" i="7"/>
  <c r="CS413" i="7"/>
  <c r="CT413" i="7"/>
  <c r="CU413" i="7"/>
  <c r="CV413" i="7"/>
  <c r="CW413" i="7"/>
  <c r="BY414" i="7"/>
  <c r="BZ414" i="7"/>
  <c r="CA414" i="7"/>
  <c r="CB414" i="7"/>
  <c r="CC414" i="7"/>
  <c r="CD414" i="7"/>
  <c r="CE414" i="7"/>
  <c r="CF414" i="7"/>
  <c r="CG414" i="7"/>
  <c r="CH414" i="7"/>
  <c r="CI414" i="7"/>
  <c r="CJ414" i="7"/>
  <c r="CK414" i="7"/>
  <c r="CL414" i="7"/>
  <c r="CM414" i="7"/>
  <c r="CN414" i="7"/>
  <c r="CO414" i="7"/>
  <c r="CP414" i="7"/>
  <c r="CQ414" i="7"/>
  <c r="CR414" i="7"/>
  <c r="CS414" i="7"/>
  <c r="CT414" i="7"/>
  <c r="CU414" i="7"/>
  <c r="CV414" i="7"/>
  <c r="CW414" i="7"/>
  <c r="BY415" i="7"/>
  <c r="BZ415" i="7"/>
  <c r="CA415" i="7"/>
  <c r="CB415" i="7"/>
  <c r="CC415" i="7"/>
  <c r="CD415" i="7"/>
  <c r="CE415" i="7"/>
  <c r="CF415" i="7"/>
  <c r="CG415" i="7"/>
  <c r="CH415" i="7"/>
  <c r="CI415" i="7"/>
  <c r="CJ415" i="7"/>
  <c r="CK415" i="7"/>
  <c r="CL415" i="7"/>
  <c r="CM415" i="7"/>
  <c r="CN415" i="7"/>
  <c r="CO415" i="7"/>
  <c r="CP415" i="7"/>
  <c r="CQ415" i="7"/>
  <c r="CR415" i="7"/>
  <c r="CS415" i="7"/>
  <c r="CT415" i="7"/>
  <c r="CU415" i="7"/>
  <c r="CV415" i="7"/>
  <c r="CW415" i="7"/>
  <c r="BY416" i="7"/>
  <c r="BZ416" i="7"/>
  <c r="CA416" i="7"/>
  <c r="CB416" i="7"/>
  <c r="CC416" i="7"/>
  <c r="CD416" i="7"/>
  <c r="CE416" i="7"/>
  <c r="CF416" i="7"/>
  <c r="CG416" i="7"/>
  <c r="CH416" i="7"/>
  <c r="CI416" i="7"/>
  <c r="CJ416" i="7"/>
  <c r="CK416" i="7"/>
  <c r="CL416" i="7"/>
  <c r="CM416" i="7"/>
  <c r="CN416" i="7"/>
  <c r="CO416" i="7"/>
  <c r="CP416" i="7"/>
  <c r="CQ416" i="7"/>
  <c r="CR416" i="7"/>
  <c r="CS416" i="7"/>
  <c r="CT416" i="7"/>
  <c r="CU416" i="7"/>
  <c r="CV416" i="7"/>
  <c r="CW416" i="7"/>
  <c r="BY417" i="7"/>
  <c r="BZ417" i="7"/>
  <c r="CA417" i="7"/>
  <c r="CB417" i="7"/>
  <c r="CC417" i="7"/>
  <c r="CD417" i="7"/>
  <c r="CE417" i="7"/>
  <c r="CF417" i="7"/>
  <c r="CG417" i="7"/>
  <c r="CH417" i="7"/>
  <c r="CI417" i="7"/>
  <c r="CJ417" i="7"/>
  <c r="CK417" i="7"/>
  <c r="CL417" i="7"/>
  <c r="CM417" i="7"/>
  <c r="CN417" i="7"/>
  <c r="CO417" i="7"/>
  <c r="CP417" i="7"/>
  <c r="CQ417" i="7"/>
  <c r="CR417" i="7"/>
  <c r="CS417" i="7"/>
  <c r="CT417" i="7"/>
  <c r="CU417" i="7"/>
  <c r="CV417" i="7"/>
  <c r="CW417" i="7"/>
  <c r="BY418" i="7"/>
  <c r="BZ418" i="7"/>
  <c r="CA418" i="7"/>
  <c r="CB418" i="7"/>
  <c r="CC418" i="7"/>
  <c r="CD418" i="7"/>
  <c r="CE418" i="7"/>
  <c r="CF418" i="7"/>
  <c r="CG418" i="7"/>
  <c r="CH418" i="7"/>
  <c r="CI418" i="7"/>
  <c r="CJ418" i="7"/>
  <c r="CK418" i="7"/>
  <c r="CL418" i="7"/>
  <c r="CM418" i="7"/>
  <c r="CN418" i="7"/>
  <c r="CO418" i="7"/>
  <c r="CP418" i="7"/>
  <c r="CQ418" i="7"/>
  <c r="CR418" i="7"/>
  <c r="CS418" i="7"/>
  <c r="CT418" i="7"/>
  <c r="CU418" i="7"/>
  <c r="CV418" i="7"/>
  <c r="CW418" i="7"/>
  <c r="BY419" i="7"/>
  <c r="BZ419" i="7"/>
  <c r="CA419" i="7"/>
  <c r="CB419" i="7"/>
  <c r="CC419" i="7"/>
  <c r="CD419" i="7"/>
  <c r="CE419" i="7"/>
  <c r="CF419" i="7"/>
  <c r="CG419" i="7"/>
  <c r="CH419" i="7"/>
  <c r="CI419" i="7"/>
  <c r="CJ419" i="7"/>
  <c r="CK419" i="7"/>
  <c r="CL419" i="7"/>
  <c r="CM419" i="7"/>
  <c r="CN419" i="7"/>
  <c r="CO419" i="7"/>
  <c r="CP419" i="7"/>
  <c r="CQ419" i="7"/>
  <c r="CR419" i="7"/>
  <c r="CS419" i="7"/>
  <c r="CT419" i="7"/>
  <c r="CU419" i="7"/>
  <c r="CV419" i="7"/>
  <c r="CW419" i="7"/>
  <c r="BY420" i="7"/>
  <c r="BZ420" i="7"/>
  <c r="CA420" i="7"/>
  <c r="CB420" i="7"/>
  <c r="CC420" i="7"/>
  <c r="CD420" i="7"/>
  <c r="CE420" i="7"/>
  <c r="CF420" i="7"/>
  <c r="CG420" i="7"/>
  <c r="CH420" i="7"/>
  <c r="CI420" i="7"/>
  <c r="CJ420" i="7"/>
  <c r="CK420" i="7"/>
  <c r="CL420" i="7"/>
  <c r="CM420" i="7"/>
  <c r="CN420" i="7"/>
  <c r="CO420" i="7"/>
  <c r="CP420" i="7"/>
  <c r="CQ420" i="7"/>
  <c r="CR420" i="7"/>
  <c r="CS420" i="7"/>
  <c r="CT420" i="7"/>
  <c r="CU420" i="7"/>
  <c r="CV420" i="7"/>
  <c r="CW420" i="7"/>
  <c r="BY421" i="7"/>
  <c r="BZ421" i="7"/>
  <c r="CA421" i="7"/>
  <c r="CB421" i="7"/>
  <c r="CC421" i="7"/>
  <c r="CD421" i="7"/>
  <c r="CE421" i="7"/>
  <c r="CF421" i="7"/>
  <c r="CG421" i="7"/>
  <c r="CH421" i="7"/>
  <c r="CI421" i="7"/>
  <c r="CJ421" i="7"/>
  <c r="CK421" i="7"/>
  <c r="CL421" i="7"/>
  <c r="CM421" i="7"/>
  <c r="CN421" i="7"/>
  <c r="CO421" i="7"/>
  <c r="CP421" i="7"/>
  <c r="CQ421" i="7"/>
  <c r="CR421" i="7"/>
  <c r="CS421" i="7"/>
  <c r="CT421" i="7"/>
  <c r="CU421" i="7"/>
  <c r="CV421" i="7"/>
  <c r="CW421" i="7"/>
  <c r="BY422" i="7"/>
  <c r="BZ422" i="7"/>
  <c r="CA422" i="7"/>
  <c r="CB422" i="7"/>
  <c r="CC422" i="7"/>
  <c r="CD422" i="7"/>
  <c r="CE422" i="7"/>
  <c r="CF422" i="7"/>
  <c r="CG422" i="7"/>
  <c r="CH422" i="7"/>
  <c r="CI422" i="7"/>
  <c r="CJ422" i="7"/>
  <c r="CK422" i="7"/>
  <c r="CL422" i="7"/>
  <c r="CM422" i="7"/>
  <c r="CN422" i="7"/>
  <c r="CO422" i="7"/>
  <c r="CP422" i="7"/>
  <c r="CQ422" i="7"/>
  <c r="CR422" i="7"/>
  <c r="CS422" i="7"/>
  <c r="CT422" i="7"/>
  <c r="CU422" i="7"/>
  <c r="CV422" i="7"/>
  <c r="CW422" i="7"/>
  <c r="BY423" i="7"/>
  <c r="BZ423" i="7"/>
  <c r="CA423" i="7"/>
  <c r="CB423" i="7"/>
  <c r="CC423" i="7"/>
  <c r="CD423" i="7"/>
  <c r="CE423" i="7"/>
  <c r="CF423" i="7"/>
  <c r="CG423" i="7"/>
  <c r="CH423" i="7"/>
  <c r="CI423" i="7"/>
  <c r="CJ423" i="7"/>
  <c r="CK423" i="7"/>
  <c r="CL423" i="7"/>
  <c r="CM423" i="7"/>
  <c r="CN423" i="7"/>
  <c r="CO423" i="7"/>
  <c r="CP423" i="7"/>
  <c r="CQ423" i="7"/>
  <c r="CR423" i="7"/>
  <c r="CS423" i="7"/>
  <c r="CT423" i="7"/>
  <c r="CU423" i="7"/>
  <c r="CV423" i="7"/>
  <c r="CW423" i="7"/>
  <c r="BY424" i="7"/>
  <c r="BZ424" i="7"/>
  <c r="CA424" i="7"/>
  <c r="CB424" i="7"/>
  <c r="CC424" i="7"/>
  <c r="CD424" i="7"/>
  <c r="CE424" i="7"/>
  <c r="CF424" i="7"/>
  <c r="CG424" i="7"/>
  <c r="CH424" i="7"/>
  <c r="CI424" i="7"/>
  <c r="CJ424" i="7"/>
  <c r="CK424" i="7"/>
  <c r="CL424" i="7"/>
  <c r="CM424" i="7"/>
  <c r="CN424" i="7"/>
  <c r="CO424" i="7"/>
  <c r="CP424" i="7"/>
  <c r="CQ424" i="7"/>
  <c r="CR424" i="7"/>
  <c r="CS424" i="7"/>
  <c r="CT424" i="7"/>
  <c r="CU424" i="7"/>
  <c r="CV424" i="7"/>
  <c r="CW424" i="7"/>
  <c r="BY425" i="7"/>
  <c r="BZ425" i="7"/>
  <c r="CA425" i="7"/>
  <c r="CB425" i="7"/>
  <c r="CC425" i="7"/>
  <c r="CD425" i="7"/>
  <c r="CE425" i="7"/>
  <c r="CF425" i="7"/>
  <c r="CG425" i="7"/>
  <c r="CH425" i="7"/>
  <c r="CI425" i="7"/>
  <c r="CJ425" i="7"/>
  <c r="CK425" i="7"/>
  <c r="CL425" i="7"/>
  <c r="CM425" i="7"/>
  <c r="CN425" i="7"/>
  <c r="CO425" i="7"/>
  <c r="CP425" i="7"/>
  <c r="CQ425" i="7"/>
  <c r="CR425" i="7"/>
  <c r="CS425" i="7"/>
  <c r="CT425" i="7"/>
  <c r="CU425" i="7"/>
  <c r="CV425" i="7"/>
  <c r="CW425" i="7"/>
  <c r="BY426" i="7"/>
  <c r="BZ426" i="7"/>
  <c r="CA426" i="7"/>
  <c r="CB426" i="7"/>
  <c r="CC426" i="7"/>
  <c r="CD426" i="7"/>
  <c r="CE426" i="7"/>
  <c r="CF426" i="7"/>
  <c r="CG426" i="7"/>
  <c r="CH426" i="7"/>
  <c r="CI426" i="7"/>
  <c r="CJ426" i="7"/>
  <c r="CK426" i="7"/>
  <c r="CL426" i="7"/>
  <c r="CM426" i="7"/>
  <c r="CN426" i="7"/>
  <c r="CO426" i="7"/>
  <c r="CP426" i="7"/>
  <c r="CQ426" i="7"/>
  <c r="CR426" i="7"/>
  <c r="CS426" i="7"/>
  <c r="CT426" i="7"/>
  <c r="CU426" i="7"/>
  <c r="CV426" i="7"/>
  <c r="CW426" i="7"/>
  <c r="BY427" i="7"/>
  <c r="BZ427" i="7"/>
  <c r="CA427" i="7"/>
  <c r="CB427" i="7"/>
  <c r="CC427" i="7"/>
  <c r="CD427" i="7"/>
  <c r="CE427" i="7"/>
  <c r="CF427" i="7"/>
  <c r="CG427" i="7"/>
  <c r="CH427" i="7"/>
  <c r="CI427" i="7"/>
  <c r="CJ427" i="7"/>
  <c r="CK427" i="7"/>
  <c r="CL427" i="7"/>
  <c r="CM427" i="7"/>
  <c r="CN427" i="7"/>
  <c r="CO427" i="7"/>
  <c r="CP427" i="7"/>
  <c r="CQ427" i="7"/>
  <c r="CR427" i="7"/>
  <c r="CS427" i="7"/>
  <c r="CT427" i="7"/>
  <c r="CU427" i="7"/>
  <c r="CV427" i="7"/>
  <c r="CW427" i="7"/>
  <c r="BY428" i="7"/>
  <c r="BZ428" i="7"/>
  <c r="CA428" i="7"/>
  <c r="CB428" i="7"/>
  <c r="CC428" i="7"/>
  <c r="CD428" i="7"/>
  <c r="CE428" i="7"/>
  <c r="CF428" i="7"/>
  <c r="CG428" i="7"/>
  <c r="CH428" i="7"/>
  <c r="CI428" i="7"/>
  <c r="CJ428" i="7"/>
  <c r="CK428" i="7"/>
  <c r="CL428" i="7"/>
  <c r="CM428" i="7"/>
  <c r="CN428" i="7"/>
  <c r="CO428" i="7"/>
  <c r="CP428" i="7"/>
  <c r="CQ428" i="7"/>
  <c r="CR428" i="7"/>
  <c r="CS428" i="7"/>
  <c r="CT428" i="7"/>
  <c r="CU428" i="7"/>
  <c r="CV428" i="7"/>
  <c r="CW428" i="7"/>
  <c r="BY429" i="7"/>
  <c r="BZ429" i="7"/>
  <c r="CA429" i="7"/>
  <c r="CB429" i="7"/>
  <c r="CC429" i="7"/>
  <c r="CD429" i="7"/>
  <c r="CE429" i="7"/>
  <c r="CF429" i="7"/>
  <c r="CG429" i="7"/>
  <c r="CH429" i="7"/>
  <c r="CI429" i="7"/>
  <c r="CJ429" i="7"/>
  <c r="CK429" i="7"/>
  <c r="CL429" i="7"/>
  <c r="CM429" i="7"/>
  <c r="CN429" i="7"/>
  <c r="CO429" i="7"/>
  <c r="CP429" i="7"/>
  <c r="CQ429" i="7"/>
  <c r="CR429" i="7"/>
  <c r="CS429" i="7"/>
  <c r="CT429" i="7"/>
  <c r="CU429" i="7"/>
  <c r="CV429" i="7"/>
  <c r="CW429" i="7"/>
  <c r="BY430" i="7"/>
  <c r="BZ430" i="7"/>
  <c r="CA430" i="7"/>
  <c r="CB430" i="7"/>
  <c r="CC430" i="7"/>
  <c r="CD430" i="7"/>
  <c r="CE430" i="7"/>
  <c r="CF430" i="7"/>
  <c r="CG430" i="7"/>
  <c r="CH430" i="7"/>
  <c r="CI430" i="7"/>
  <c r="CJ430" i="7"/>
  <c r="CK430" i="7"/>
  <c r="CL430" i="7"/>
  <c r="CM430" i="7"/>
  <c r="CN430" i="7"/>
  <c r="CO430" i="7"/>
  <c r="CP430" i="7"/>
  <c r="CQ430" i="7"/>
  <c r="CR430" i="7"/>
  <c r="CS430" i="7"/>
  <c r="CT430" i="7"/>
  <c r="CU430" i="7"/>
  <c r="CV430" i="7"/>
  <c r="CW430" i="7"/>
  <c r="BY431" i="7"/>
  <c r="BZ431" i="7"/>
  <c r="CA431" i="7"/>
  <c r="CB431" i="7"/>
  <c r="CC431" i="7"/>
  <c r="CD431" i="7"/>
  <c r="CE431" i="7"/>
  <c r="CF431" i="7"/>
  <c r="CG431" i="7"/>
  <c r="CH431" i="7"/>
  <c r="CI431" i="7"/>
  <c r="CJ431" i="7"/>
  <c r="CK431" i="7"/>
  <c r="CL431" i="7"/>
  <c r="CM431" i="7"/>
  <c r="CN431" i="7"/>
  <c r="CO431" i="7"/>
  <c r="CP431" i="7"/>
  <c r="CQ431" i="7"/>
  <c r="CR431" i="7"/>
  <c r="CS431" i="7"/>
  <c r="CT431" i="7"/>
  <c r="CU431" i="7"/>
  <c r="CV431" i="7"/>
  <c r="CW431" i="7"/>
  <c r="BY432" i="7"/>
  <c r="BZ432" i="7"/>
  <c r="CA432" i="7"/>
  <c r="CB432" i="7"/>
  <c r="CC432" i="7"/>
  <c r="CD432" i="7"/>
  <c r="CE432" i="7"/>
  <c r="CF432" i="7"/>
  <c r="CG432" i="7"/>
  <c r="CH432" i="7"/>
  <c r="CI432" i="7"/>
  <c r="CJ432" i="7"/>
  <c r="CK432" i="7"/>
  <c r="CL432" i="7"/>
  <c r="CM432" i="7"/>
  <c r="CN432" i="7"/>
  <c r="CO432" i="7"/>
  <c r="CP432" i="7"/>
  <c r="CQ432" i="7"/>
  <c r="CR432" i="7"/>
  <c r="CS432" i="7"/>
  <c r="CT432" i="7"/>
  <c r="CU432" i="7"/>
  <c r="CV432" i="7"/>
  <c r="CW432" i="7"/>
  <c r="BY433" i="7"/>
  <c r="BZ433" i="7"/>
  <c r="CA433" i="7"/>
  <c r="CB433" i="7"/>
  <c r="CC433" i="7"/>
  <c r="CD433" i="7"/>
  <c r="CE433" i="7"/>
  <c r="CF433" i="7"/>
  <c r="CG433" i="7"/>
  <c r="CH433" i="7"/>
  <c r="CI433" i="7"/>
  <c r="CJ433" i="7"/>
  <c r="CK433" i="7"/>
  <c r="CL433" i="7"/>
  <c r="CM433" i="7"/>
  <c r="CN433" i="7"/>
  <c r="CO433" i="7"/>
  <c r="CP433" i="7"/>
  <c r="CQ433" i="7"/>
  <c r="CR433" i="7"/>
  <c r="CS433" i="7"/>
  <c r="CT433" i="7"/>
  <c r="CU433" i="7"/>
  <c r="CV433" i="7"/>
  <c r="CW433" i="7"/>
  <c r="BY434" i="7"/>
  <c r="BZ434" i="7"/>
  <c r="CA434" i="7"/>
  <c r="CB434" i="7"/>
  <c r="CC434" i="7"/>
  <c r="CD434" i="7"/>
  <c r="CE434" i="7"/>
  <c r="CF434" i="7"/>
  <c r="CG434" i="7"/>
  <c r="CH434" i="7"/>
  <c r="CI434" i="7"/>
  <c r="CJ434" i="7"/>
  <c r="CK434" i="7"/>
  <c r="CL434" i="7"/>
  <c r="CM434" i="7"/>
  <c r="CN434" i="7"/>
  <c r="CO434" i="7"/>
  <c r="CP434" i="7"/>
  <c r="CQ434" i="7"/>
  <c r="CR434" i="7"/>
  <c r="CS434" i="7"/>
  <c r="CT434" i="7"/>
  <c r="CU434" i="7"/>
  <c r="CV434" i="7"/>
  <c r="CW434" i="7"/>
  <c r="BY435" i="7"/>
  <c r="BZ435" i="7"/>
  <c r="CA435" i="7"/>
  <c r="CB435" i="7"/>
  <c r="CC435" i="7"/>
  <c r="CD435" i="7"/>
  <c r="CE435" i="7"/>
  <c r="CF435" i="7"/>
  <c r="CG435" i="7"/>
  <c r="CH435" i="7"/>
  <c r="CI435" i="7"/>
  <c r="CJ435" i="7"/>
  <c r="CK435" i="7"/>
  <c r="CL435" i="7"/>
  <c r="CM435" i="7"/>
  <c r="CN435" i="7"/>
  <c r="CO435" i="7"/>
  <c r="CP435" i="7"/>
  <c r="CQ435" i="7"/>
  <c r="CR435" i="7"/>
  <c r="CS435" i="7"/>
  <c r="CT435" i="7"/>
  <c r="CU435" i="7"/>
  <c r="CV435" i="7"/>
  <c r="CW435" i="7"/>
  <c r="BY436" i="7"/>
  <c r="BZ436" i="7"/>
  <c r="CA436" i="7"/>
  <c r="CB436" i="7"/>
  <c r="CC436" i="7"/>
  <c r="CD436" i="7"/>
  <c r="CE436" i="7"/>
  <c r="CF436" i="7"/>
  <c r="CG436" i="7"/>
  <c r="CH436" i="7"/>
  <c r="CI436" i="7"/>
  <c r="CJ436" i="7"/>
  <c r="CK436" i="7"/>
  <c r="CL436" i="7"/>
  <c r="CM436" i="7"/>
  <c r="CN436" i="7"/>
  <c r="CO436" i="7"/>
  <c r="CP436" i="7"/>
  <c r="CQ436" i="7"/>
  <c r="CR436" i="7"/>
  <c r="CS436" i="7"/>
  <c r="CT436" i="7"/>
  <c r="CU436" i="7"/>
  <c r="CV436" i="7"/>
  <c r="CW436" i="7"/>
  <c r="BY437" i="7"/>
  <c r="BZ437" i="7"/>
  <c r="CA437" i="7"/>
  <c r="CB437" i="7"/>
  <c r="CC437" i="7"/>
  <c r="CD437" i="7"/>
  <c r="CE437" i="7"/>
  <c r="CF437" i="7"/>
  <c r="CG437" i="7"/>
  <c r="CH437" i="7"/>
  <c r="CI437" i="7"/>
  <c r="CJ437" i="7"/>
  <c r="CK437" i="7"/>
  <c r="CL437" i="7"/>
  <c r="CM437" i="7"/>
  <c r="CN437" i="7"/>
  <c r="CO437" i="7"/>
  <c r="CP437" i="7"/>
  <c r="CQ437" i="7"/>
  <c r="CR437" i="7"/>
  <c r="CS437" i="7"/>
  <c r="CT437" i="7"/>
  <c r="CU437" i="7"/>
  <c r="CV437" i="7"/>
  <c r="CW437" i="7"/>
  <c r="BY438" i="7"/>
  <c r="BZ438" i="7"/>
  <c r="CA438" i="7"/>
  <c r="CB438" i="7"/>
  <c r="CC438" i="7"/>
  <c r="CD438" i="7"/>
  <c r="CE438" i="7"/>
  <c r="CF438" i="7"/>
  <c r="CG438" i="7"/>
  <c r="CH438" i="7"/>
  <c r="CI438" i="7"/>
  <c r="CJ438" i="7"/>
  <c r="CK438" i="7"/>
  <c r="CL438" i="7"/>
  <c r="CM438" i="7"/>
  <c r="CN438" i="7"/>
  <c r="CO438" i="7"/>
  <c r="CP438" i="7"/>
  <c r="CQ438" i="7"/>
  <c r="CR438" i="7"/>
  <c r="CS438" i="7"/>
  <c r="CT438" i="7"/>
  <c r="CU438" i="7"/>
  <c r="CV438" i="7"/>
  <c r="CW438" i="7"/>
  <c r="BY439" i="7"/>
  <c r="BZ439" i="7"/>
  <c r="CA439" i="7"/>
  <c r="CB439" i="7"/>
  <c r="CC439" i="7"/>
  <c r="CD439" i="7"/>
  <c r="CE439" i="7"/>
  <c r="CF439" i="7"/>
  <c r="CG439" i="7"/>
  <c r="CH439" i="7"/>
  <c r="CI439" i="7"/>
  <c r="CJ439" i="7"/>
  <c r="CK439" i="7"/>
  <c r="CL439" i="7"/>
  <c r="CM439" i="7"/>
  <c r="CN439" i="7"/>
  <c r="CO439" i="7"/>
  <c r="CP439" i="7"/>
  <c r="CQ439" i="7"/>
  <c r="CR439" i="7"/>
  <c r="CS439" i="7"/>
  <c r="CT439" i="7"/>
  <c r="CU439" i="7"/>
  <c r="CV439" i="7"/>
  <c r="CW439" i="7"/>
  <c r="BY440" i="7"/>
  <c r="BZ440" i="7"/>
  <c r="CA440" i="7"/>
  <c r="CB440" i="7"/>
  <c r="CC440" i="7"/>
  <c r="CD440" i="7"/>
  <c r="CE440" i="7"/>
  <c r="CF440" i="7"/>
  <c r="CG440" i="7"/>
  <c r="CH440" i="7"/>
  <c r="CI440" i="7"/>
  <c r="CJ440" i="7"/>
  <c r="CK440" i="7"/>
  <c r="CL440" i="7"/>
  <c r="CM440" i="7"/>
  <c r="CN440" i="7"/>
  <c r="CO440" i="7"/>
  <c r="CP440" i="7"/>
  <c r="CQ440" i="7"/>
  <c r="CR440" i="7"/>
  <c r="CS440" i="7"/>
  <c r="CT440" i="7"/>
  <c r="CU440" i="7"/>
  <c r="CV440" i="7"/>
  <c r="CW440" i="7"/>
  <c r="BY441" i="7"/>
  <c r="BZ441" i="7"/>
  <c r="CA441" i="7"/>
  <c r="CB441" i="7"/>
  <c r="CC441" i="7"/>
  <c r="CD441" i="7"/>
  <c r="CE441" i="7"/>
  <c r="CF441" i="7"/>
  <c r="CG441" i="7"/>
  <c r="CH441" i="7"/>
  <c r="CI441" i="7"/>
  <c r="CJ441" i="7"/>
  <c r="CK441" i="7"/>
  <c r="CL441" i="7"/>
  <c r="CM441" i="7"/>
  <c r="CN441" i="7"/>
  <c r="CO441" i="7"/>
  <c r="CP441" i="7"/>
  <c r="CQ441" i="7"/>
  <c r="CR441" i="7"/>
  <c r="CS441" i="7"/>
  <c r="CT441" i="7"/>
  <c r="CU441" i="7"/>
  <c r="CV441" i="7"/>
  <c r="CW441" i="7"/>
  <c r="BY442" i="7"/>
  <c r="BZ442" i="7"/>
  <c r="CA442" i="7"/>
  <c r="CB442" i="7"/>
  <c r="CC442" i="7"/>
  <c r="CD442" i="7"/>
  <c r="CE442" i="7"/>
  <c r="CF442" i="7"/>
  <c r="CG442" i="7"/>
  <c r="CH442" i="7"/>
  <c r="CI442" i="7"/>
  <c r="CJ442" i="7"/>
  <c r="CK442" i="7"/>
  <c r="CL442" i="7"/>
  <c r="CM442" i="7"/>
  <c r="CN442" i="7"/>
  <c r="CO442" i="7"/>
  <c r="CP442" i="7"/>
  <c r="CQ442" i="7"/>
  <c r="CR442" i="7"/>
  <c r="CS442" i="7"/>
  <c r="CT442" i="7"/>
  <c r="CU442" i="7"/>
  <c r="CV442" i="7"/>
  <c r="CW442" i="7"/>
  <c r="BY443" i="7"/>
  <c r="BZ443" i="7"/>
  <c r="CA443" i="7"/>
  <c r="CB443" i="7"/>
  <c r="CC443" i="7"/>
  <c r="CD443" i="7"/>
  <c r="CE443" i="7"/>
  <c r="CF443" i="7"/>
  <c r="CG443" i="7"/>
  <c r="CH443" i="7"/>
  <c r="CI443" i="7"/>
  <c r="CJ443" i="7"/>
  <c r="CK443" i="7"/>
  <c r="CL443" i="7"/>
  <c r="CM443" i="7"/>
  <c r="CN443" i="7"/>
  <c r="CO443" i="7"/>
  <c r="CP443" i="7"/>
  <c r="CQ443" i="7"/>
  <c r="CR443" i="7"/>
  <c r="CS443" i="7"/>
  <c r="CT443" i="7"/>
  <c r="CU443" i="7"/>
  <c r="CV443" i="7"/>
  <c r="CW443" i="7"/>
  <c r="BY444" i="7"/>
  <c r="BZ444" i="7"/>
  <c r="CA444" i="7"/>
  <c r="CB444" i="7"/>
  <c r="CC444" i="7"/>
  <c r="CD444" i="7"/>
  <c r="CE444" i="7"/>
  <c r="CF444" i="7"/>
  <c r="CG444" i="7"/>
  <c r="CH444" i="7"/>
  <c r="CI444" i="7"/>
  <c r="CJ444" i="7"/>
  <c r="CK444" i="7"/>
  <c r="CL444" i="7"/>
  <c r="CM444" i="7"/>
  <c r="CN444" i="7"/>
  <c r="CO444" i="7"/>
  <c r="CP444" i="7"/>
  <c r="CQ444" i="7"/>
  <c r="CR444" i="7"/>
  <c r="CS444" i="7"/>
  <c r="CT444" i="7"/>
  <c r="CU444" i="7"/>
  <c r="CV444" i="7"/>
  <c r="CW444" i="7"/>
  <c r="BY445" i="7"/>
  <c r="BZ445" i="7"/>
  <c r="CA445" i="7"/>
  <c r="CB445" i="7"/>
  <c r="CC445" i="7"/>
  <c r="CD445" i="7"/>
  <c r="CE445" i="7"/>
  <c r="CF445" i="7"/>
  <c r="CG445" i="7"/>
  <c r="CH445" i="7"/>
  <c r="CI445" i="7"/>
  <c r="CJ445" i="7"/>
  <c r="CK445" i="7"/>
  <c r="CL445" i="7"/>
  <c r="CM445" i="7"/>
  <c r="CN445" i="7"/>
  <c r="CO445" i="7"/>
  <c r="CP445" i="7"/>
  <c r="CQ445" i="7"/>
  <c r="CR445" i="7"/>
  <c r="CS445" i="7"/>
  <c r="CT445" i="7"/>
  <c r="CU445" i="7"/>
  <c r="CV445" i="7"/>
  <c r="CW445" i="7"/>
  <c r="BY446" i="7"/>
  <c r="BZ446" i="7"/>
  <c r="CA446" i="7"/>
  <c r="CB446" i="7"/>
  <c r="CC446" i="7"/>
  <c r="CD446" i="7"/>
  <c r="CE446" i="7"/>
  <c r="CF446" i="7"/>
  <c r="CG446" i="7"/>
  <c r="CH446" i="7"/>
  <c r="CI446" i="7"/>
  <c r="CJ446" i="7"/>
  <c r="CK446" i="7"/>
  <c r="CL446" i="7"/>
  <c r="CM446" i="7"/>
  <c r="CN446" i="7"/>
  <c r="CO446" i="7"/>
  <c r="CP446" i="7"/>
  <c r="CQ446" i="7"/>
  <c r="CR446" i="7"/>
  <c r="CS446" i="7"/>
  <c r="CT446" i="7"/>
  <c r="CU446" i="7"/>
  <c r="CV446" i="7"/>
  <c r="CW446" i="7"/>
  <c r="BY447" i="7"/>
  <c r="BZ447" i="7"/>
  <c r="CA447" i="7"/>
  <c r="CB447" i="7"/>
  <c r="CC447" i="7"/>
  <c r="CD447" i="7"/>
  <c r="CE447" i="7"/>
  <c r="CF447" i="7"/>
  <c r="CG447" i="7"/>
  <c r="CH447" i="7"/>
  <c r="CI447" i="7"/>
  <c r="CJ447" i="7"/>
  <c r="CK447" i="7"/>
  <c r="CL447" i="7"/>
  <c r="CM447" i="7"/>
  <c r="CN447" i="7"/>
  <c r="CO447" i="7"/>
  <c r="CP447" i="7"/>
  <c r="CQ447" i="7"/>
  <c r="CR447" i="7"/>
  <c r="CS447" i="7"/>
  <c r="CT447" i="7"/>
  <c r="CU447" i="7"/>
  <c r="CV447" i="7"/>
  <c r="CW447" i="7"/>
  <c r="BY448" i="7"/>
  <c r="BZ448" i="7"/>
  <c r="CA448" i="7"/>
  <c r="CB448" i="7"/>
  <c r="CC448" i="7"/>
  <c r="CD448" i="7"/>
  <c r="CE448" i="7"/>
  <c r="CF448" i="7"/>
  <c r="CG448" i="7"/>
  <c r="CH448" i="7"/>
  <c r="CI448" i="7"/>
  <c r="CJ448" i="7"/>
  <c r="CK448" i="7"/>
  <c r="CL448" i="7"/>
  <c r="CM448" i="7"/>
  <c r="CN448" i="7"/>
  <c r="CO448" i="7"/>
  <c r="CP448" i="7"/>
  <c r="CQ448" i="7"/>
  <c r="CR448" i="7"/>
  <c r="CS448" i="7"/>
  <c r="CT448" i="7"/>
  <c r="CU448" i="7"/>
  <c r="CV448" i="7"/>
  <c r="CW448" i="7"/>
  <c r="BY449" i="7"/>
  <c r="BZ449" i="7"/>
  <c r="CA449" i="7"/>
  <c r="CB449" i="7"/>
  <c r="CC449" i="7"/>
  <c r="CD449" i="7"/>
  <c r="CE449" i="7"/>
  <c r="CF449" i="7"/>
  <c r="CG449" i="7"/>
  <c r="CH449" i="7"/>
  <c r="CI449" i="7"/>
  <c r="CJ449" i="7"/>
  <c r="CK449" i="7"/>
  <c r="CL449" i="7"/>
  <c r="CM449" i="7"/>
  <c r="CN449" i="7"/>
  <c r="CO449" i="7"/>
  <c r="CP449" i="7"/>
  <c r="CQ449" i="7"/>
  <c r="CR449" i="7"/>
  <c r="CS449" i="7"/>
  <c r="CT449" i="7"/>
  <c r="CU449" i="7"/>
  <c r="CV449" i="7"/>
  <c r="CW449" i="7"/>
  <c r="BY450" i="7"/>
  <c r="BZ450" i="7"/>
  <c r="CA450" i="7"/>
  <c r="CB450" i="7"/>
  <c r="CC450" i="7"/>
  <c r="CD450" i="7"/>
  <c r="CE450" i="7"/>
  <c r="CF450" i="7"/>
  <c r="CG450" i="7"/>
  <c r="CH450" i="7"/>
  <c r="CI450" i="7"/>
  <c r="CJ450" i="7"/>
  <c r="CK450" i="7"/>
  <c r="CL450" i="7"/>
  <c r="CM450" i="7"/>
  <c r="CN450" i="7"/>
  <c r="CO450" i="7"/>
  <c r="CP450" i="7"/>
  <c r="CQ450" i="7"/>
  <c r="CR450" i="7"/>
  <c r="CS450" i="7"/>
  <c r="CT450" i="7"/>
  <c r="CU450" i="7"/>
  <c r="CV450" i="7"/>
  <c r="CW450" i="7"/>
  <c r="BY451" i="7"/>
  <c r="BZ451" i="7"/>
  <c r="CA451" i="7"/>
  <c r="CB451" i="7"/>
  <c r="CC451" i="7"/>
  <c r="CD451" i="7"/>
  <c r="CE451" i="7"/>
  <c r="CF451" i="7"/>
  <c r="CG451" i="7"/>
  <c r="CH451" i="7"/>
  <c r="CI451" i="7"/>
  <c r="CJ451" i="7"/>
  <c r="CK451" i="7"/>
  <c r="CL451" i="7"/>
  <c r="CM451" i="7"/>
  <c r="CN451" i="7"/>
  <c r="CO451" i="7"/>
  <c r="CP451" i="7"/>
  <c r="CQ451" i="7"/>
  <c r="CR451" i="7"/>
  <c r="CS451" i="7"/>
  <c r="CT451" i="7"/>
  <c r="CU451" i="7"/>
  <c r="CV451" i="7"/>
  <c r="CW451" i="7"/>
  <c r="BY452" i="7"/>
  <c r="BZ452" i="7"/>
  <c r="CA452" i="7"/>
  <c r="CB452" i="7"/>
  <c r="CC452" i="7"/>
  <c r="CD452" i="7"/>
  <c r="CE452" i="7"/>
  <c r="CF452" i="7"/>
  <c r="CG452" i="7"/>
  <c r="CH452" i="7"/>
  <c r="CI452" i="7"/>
  <c r="CJ452" i="7"/>
  <c r="CK452" i="7"/>
  <c r="CL452" i="7"/>
  <c r="CM452" i="7"/>
  <c r="CN452" i="7"/>
  <c r="CO452" i="7"/>
  <c r="CP452" i="7"/>
  <c r="CQ452" i="7"/>
  <c r="CR452" i="7"/>
  <c r="CS452" i="7"/>
  <c r="CT452" i="7"/>
  <c r="CU452" i="7"/>
  <c r="CV452" i="7"/>
  <c r="CW452" i="7"/>
  <c r="BY453" i="7"/>
  <c r="BZ453" i="7"/>
  <c r="CA453" i="7"/>
  <c r="CB453" i="7"/>
  <c r="CC453" i="7"/>
  <c r="CD453" i="7"/>
  <c r="CE453" i="7"/>
  <c r="CF453" i="7"/>
  <c r="CG453" i="7"/>
  <c r="CH453" i="7"/>
  <c r="CI453" i="7"/>
  <c r="CJ453" i="7"/>
  <c r="CK453" i="7"/>
  <c r="CL453" i="7"/>
  <c r="CM453" i="7"/>
  <c r="CN453" i="7"/>
  <c r="CO453" i="7"/>
  <c r="CP453" i="7"/>
  <c r="CQ453" i="7"/>
  <c r="CR453" i="7"/>
  <c r="CS453" i="7"/>
  <c r="CT453" i="7"/>
  <c r="CU453" i="7"/>
  <c r="CV453" i="7"/>
  <c r="CW453" i="7"/>
  <c r="BY454" i="7"/>
  <c r="BZ454" i="7"/>
  <c r="CA454" i="7"/>
  <c r="CB454" i="7"/>
  <c r="CC454" i="7"/>
  <c r="CD454" i="7"/>
  <c r="CE454" i="7"/>
  <c r="CF454" i="7"/>
  <c r="CG454" i="7"/>
  <c r="CH454" i="7"/>
  <c r="CI454" i="7"/>
  <c r="CJ454" i="7"/>
  <c r="CK454" i="7"/>
  <c r="CL454" i="7"/>
  <c r="CM454" i="7"/>
  <c r="CN454" i="7"/>
  <c r="CO454" i="7"/>
  <c r="CP454" i="7"/>
  <c r="CQ454" i="7"/>
  <c r="CR454" i="7"/>
  <c r="CS454" i="7"/>
  <c r="CT454" i="7"/>
  <c r="CU454" i="7"/>
  <c r="CV454" i="7"/>
  <c r="CW454" i="7"/>
  <c r="BY455" i="7"/>
  <c r="BZ455" i="7"/>
  <c r="CA455" i="7"/>
  <c r="CB455" i="7"/>
  <c r="CC455" i="7"/>
  <c r="CD455" i="7"/>
  <c r="CE455" i="7"/>
  <c r="CF455" i="7"/>
  <c r="CG455" i="7"/>
  <c r="CH455" i="7"/>
  <c r="CI455" i="7"/>
  <c r="CJ455" i="7"/>
  <c r="CK455" i="7"/>
  <c r="CL455" i="7"/>
  <c r="CM455" i="7"/>
  <c r="CN455" i="7"/>
  <c r="CO455" i="7"/>
  <c r="CP455" i="7"/>
  <c r="CQ455" i="7"/>
  <c r="CR455" i="7"/>
  <c r="CS455" i="7"/>
  <c r="CT455" i="7"/>
  <c r="CU455" i="7"/>
  <c r="CV455" i="7"/>
  <c r="CW455" i="7"/>
  <c r="BY456" i="7"/>
  <c r="BZ456" i="7"/>
  <c r="CA456" i="7"/>
  <c r="CB456" i="7"/>
  <c r="CC456" i="7"/>
  <c r="CD456" i="7"/>
  <c r="CE456" i="7"/>
  <c r="CF456" i="7"/>
  <c r="CG456" i="7"/>
  <c r="CH456" i="7"/>
  <c r="CI456" i="7"/>
  <c r="CJ456" i="7"/>
  <c r="CK456" i="7"/>
  <c r="CL456" i="7"/>
  <c r="CM456" i="7"/>
  <c r="CN456" i="7"/>
  <c r="CO456" i="7"/>
  <c r="CP456" i="7"/>
  <c r="CQ456" i="7"/>
  <c r="CR456" i="7"/>
  <c r="CS456" i="7"/>
  <c r="CT456" i="7"/>
  <c r="CU456" i="7"/>
  <c r="CV456" i="7"/>
  <c r="CW456" i="7"/>
  <c r="BY457" i="7"/>
  <c r="BZ457" i="7"/>
  <c r="CA457" i="7"/>
  <c r="CB457" i="7"/>
  <c r="CC457" i="7"/>
  <c r="CD457" i="7"/>
  <c r="CE457" i="7"/>
  <c r="CF457" i="7"/>
  <c r="CG457" i="7"/>
  <c r="CH457" i="7"/>
  <c r="CI457" i="7"/>
  <c r="CJ457" i="7"/>
  <c r="CK457" i="7"/>
  <c r="CL457" i="7"/>
  <c r="CM457" i="7"/>
  <c r="CN457" i="7"/>
  <c r="CO457" i="7"/>
  <c r="CP457" i="7"/>
  <c r="CQ457" i="7"/>
  <c r="CR457" i="7"/>
  <c r="CS457" i="7"/>
  <c r="CT457" i="7"/>
  <c r="CU457" i="7"/>
  <c r="CV457" i="7"/>
  <c r="CW457" i="7"/>
  <c r="BY458" i="7"/>
  <c r="BZ458" i="7"/>
  <c r="CA458" i="7"/>
  <c r="CB458" i="7"/>
  <c r="CC458" i="7"/>
  <c r="CD458" i="7"/>
  <c r="CE458" i="7"/>
  <c r="CF458" i="7"/>
  <c r="CG458" i="7"/>
  <c r="CH458" i="7"/>
  <c r="CI458" i="7"/>
  <c r="CJ458" i="7"/>
  <c r="CK458" i="7"/>
  <c r="CL458" i="7"/>
  <c r="CM458" i="7"/>
  <c r="CN458" i="7"/>
  <c r="CO458" i="7"/>
  <c r="CP458" i="7"/>
  <c r="CQ458" i="7"/>
  <c r="CR458" i="7"/>
  <c r="CS458" i="7"/>
  <c r="CT458" i="7"/>
  <c r="CU458" i="7"/>
  <c r="CV458" i="7"/>
  <c r="CW458" i="7"/>
  <c r="BY459" i="7"/>
  <c r="BZ459" i="7"/>
  <c r="CA459" i="7"/>
  <c r="CB459" i="7"/>
  <c r="CC459" i="7"/>
  <c r="CD459" i="7"/>
  <c r="CE459" i="7"/>
  <c r="CF459" i="7"/>
  <c r="CG459" i="7"/>
  <c r="CH459" i="7"/>
  <c r="CI459" i="7"/>
  <c r="CJ459" i="7"/>
  <c r="CK459" i="7"/>
  <c r="CL459" i="7"/>
  <c r="CM459" i="7"/>
  <c r="CN459" i="7"/>
  <c r="CO459" i="7"/>
  <c r="CP459" i="7"/>
  <c r="CQ459" i="7"/>
  <c r="CR459" i="7"/>
  <c r="CS459" i="7"/>
  <c r="CT459" i="7"/>
  <c r="CU459" i="7"/>
  <c r="CV459" i="7"/>
  <c r="CW459" i="7"/>
  <c r="BY460" i="7"/>
  <c r="BZ460" i="7"/>
  <c r="CA460" i="7"/>
  <c r="CB460" i="7"/>
  <c r="CC460" i="7"/>
  <c r="CD460" i="7"/>
  <c r="CE460" i="7"/>
  <c r="CF460" i="7"/>
  <c r="CG460" i="7"/>
  <c r="CH460" i="7"/>
  <c r="CI460" i="7"/>
  <c r="CJ460" i="7"/>
  <c r="CK460" i="7"/>
  <c r="CL460" i="7"/>
  <c r="CM460" i="7"/>
  <c r="CN460" i="7"/>
  <c r="CO460" i="7"/>
  <c r="CP460" i="7"/>
  <c r="CQ460" i="7"/>
  <c r="CR460" i="7"/>
  <c r="CS460" i="7"/>
  <c r="CT460" i="7"/>
  <c r="CU460" i="7"/>
  <c r="CV460" i="7"/>
  <c r="CW460" i="7"/>
  <c r="BY461" i="7"/>
  <c r="BZ461" i="7"/>
  <c r="CA461" i="7"/>
  <c r="CB461" i="7"/>
  <c r="CC461" i="7"/>
  <c r="CD461" i="7"/>
  <c r="CE461" i="7"/>
  <c r="CF461" i="7"/>
  <c r="CG461" i="7"/>
  <c r="CH461" i="7"/>
  <c r="CI461" i="7"/>
  <c r="CJ461" i="7"/>
  <c r="CK461" i="7"/>
  <c r="CL461" i="7"/>
  <c r="CM461" i="7"/>
  <c r="CN461" i="7"/>
  <c r="CO461" i="7"/>
  <c r="CP461" i="7"/>
  <c r="CQ461" i="7"/>
  <c r="CR461" i="7"/>
  <c r="CS461" i="7"/>
  <c r="CT461" i="7"/>
  <c r="CU461" i="7"/>
  <c r="CV461" i="7"/>
  <c r="CW461" i="7"/>
  <c r="BY462" i="7"/>
  <c r="BZ462" i="7"/>
  <c r="CA462" i="7"/>
  <c r="CB462" i="7"/>
  <c r="CC462" i="7"/>
  <c r="CD462" i="7"/>
  <c r="CE462" i="7"/>
  <c r="CF462" i="7"/>
  <c r="CG462" i="7"/>
  <c r="CH462" i="7"/>
  <c r="CI462" i="7"/>
  <c r="CJ462" i="7"/>
  <c r="CK462" i="7"/>
  <c r="CL462" i="7"/>
  <c r="CM462" i="7"/>
  <c r="CN462" i="7"/>
  <c r="CO462" i="7"/>
  <c r="CP462" i="7"/>
  <c r="CQ462" i="7"/>
  <c r="CR462" i="7"/>
  <c r="CS462" i="7"/>
  <c r="CT462" i="7"/>
  <c r="CU462" i="7"/>
  <c r="CV462" i="7"/>
  <c r="CW462" i="7"/>
  <c r="BY463" i="7"/>
  <c r="BZ463" i="7"/>
  <c r="CA463" i="7"/>
  <c r="CB463" i="7"/>
  <c r="CC463" i="7"/>
  <c r="CD463" i="7"/>
  <c r="CE463" i="7"/>
  <c r="CF463" i="7"/>
  <c r="CG463" i="7"/>
  <c r="CH463" i="7"/>
  <c r="CI463" i="7"/>
  <c r="CJ463" i="7"/>
  <c r="CK463" i="7"/>
  <c r="CL463" i="7"/>
  <c r="CM463" i="7"/>
  <c r="CN463" i="7"/>
  <c r="CO463" i="7"/>
  <c r="CP463" i="7"/>
  <c r="CQ463" i="7"/>
  <c r="CR463" i="7"/>
  <c r="CS463" i="7"/>
  <c r="CT463" i="7"/>
  <c r="CU463" i="7"/>
  <c r="CV463" i="7"/>
  <c r="CW463" i="7"/>
  <c r="BY464" i="7"/>
  <c r="BZ464" i="7"/>
  <c r="CA464" i="7"/>
  <c r="CB464" i="7"/>
  <c r="CC464" i="7"/>
  <c r="CD464" i="7"/>
  <c r="CE464" i="7"/>
  <c r="CF464" i="7"/>
  <c r="CG464" i="7"/>
  <c r="CH464" i="7"/>
  <c r="CI464" i="7"/>
  <c r="CJ464" i="7"/>
  <c r="CK464" i="7"/>
  <c r="CL464" i="7"/>
  <c r="CM464" i="7"/>
  <c r="CN464" i="7"/>
  <c r="CO464" i="7"/>
  <c r="CP464" i="7"/>
  <c r="CQ464" i="7"/>
  <c r="CR464" i="7"/>
  <c r="CS464" i="7"/>
  <c r="CT464" i="7"/>
  <c r="CU464" i="7"/>
  <c r="CV464" i="7"/>
  <c r="CW464" i="7"/>
  <c r="BY465" i="7"/>
  <c r="BZ465" i="7"/>
  <c r="CA465" i="7"/>
  <c r="CB465" i="7"/>
  <c r="CC465" i="7"/>
  <c r="CD465" i="7"/>
  <c r="CE465" i="7"/>
  <c r="CF465" i="7"/>
  <c r="CG465" i="7"/>
  <c r="CH465" i="7"/>
  <c r="CI465" i="7"/>
  <c r="CJ465" i="7"/>
  <c r="CK465" i="7"/>
  <c r="CL465" i="7"/>
  <c r="CM465" i="7"/>
  <c r="CN465" i="7"/>
  <c r="CO465" i="7"/>
  <c r="CP465" i="7"/>
  <c r="CQ465" i="7"/>
  <c r="CR465" i="7"/>
  <c r="CS465" i="7"/>
  <c r="CT465" i="7"/>
  <c r="CU465" i="7"/>
  <c r="CV465" i="7"/>
  <c r="CW465" i="7"/>
  <c r="BY466" i="7"/>
  <c r="BZ466" i="7"/>
  <c r="CA466" i="7"/>
  <c r="CB466" i="7"/>
  <c r="CC466" i="7"/>
  <c r="CD466" i="7"/>
  <c r="CE466" i="7"/>
  <c r="CF466" i="7"/>
  <c r="CG466" i="7"/>
  <c r="CH466" i="7"/>
  <c r="CI466" i="7"/>
  <c r="CJ466" i="7"/>
  <c r="CK466" i="7"/>
  <c r="CL466" i="7"/>
  <c r="CM466" i="7"/>
  <c r="CN466" i="7"/>
  <c r="CO466" i="7"/>
  <c r="CP466" i="7"/>
  <c r="CQ466" i="7"/>
  <c r="CR466" i="7"/>
  <c r="CS466" i="7"/>
  <c r="CT466" i="7"/>
  <c r="CU466" i="7"/>
  <c r="CV466" i="7"/>
  <c r="CW466" i="7"/>
  <c r="BY467" i="7"/>
  <c r="BZ467" i="7"/>
  <c r="CA467" i="7"/>
  <c r="CB467" i="7"/>
  <c r="CC467" i="7"/>
  <c r="CD467" i="7"/>
  <c r="CE467" i="7"/>
  <c r="CF467" i="7"/>
  <c r="CG467" i="7"/>
  <c r="CH467" i="7"/>
  <c r="CI467" i="7"/>
  <c r="CJ467" i="7"/>
  <c r="CK467" i="7"/>
  <c r="CL467" i="7"/>
  <c r="CM467" i="7"/>
  <c r="CN467" i="7"/>
  <c r="CO467" i="7"/>
  <c r="CP467" i="7"/>
  <c r="CQ467" i="7"/>
  <c r="CR467" i="7"/>
  <c r="CS467" i="7"/>
  <c r="CT467" i="7"/>
  <c r="CU467" i="7"/>
  <c r="CV467" i="7"/>
  <c r="CW467" i="7"/>
  <c r="BY468" i="7"/>
  <c r="BZ468" i="7"/>
  <c r="CA468" i="7"/>
  <c r="CB468" i="7"/>
  <c r="CC468" i="7"/>
  <c r="CD468" i="7"/>
  <c r="CE468" i="7"/>
  <c r="CF468" i="7"/>
  <c r="CG468" i="7"/>
  <c r="CH468" i="7"/>
  <c r="CI468" i="7"/>
  <c r="CJ468" i="7"/>
  <c r="CK468" i="7"/>
  <c r="CL468" i="7"/>
  <c r="CM468" i="7"/>
  <c r="CN468" i="7"/>
  <c r="CO468" i="7"/>
  <c r="CP468" i="7"/>
  <c r="CQ468" i="7"/>
  <c r="CR468" i="7"/>
  <c r="CS468" i="7"/>
  <c r="CT468" i="7"/>
  <c r="CU468" i="7"/>
  <c r="CV468" i="7"/>
  <c r="CW468" i="7"/>
  <c r="BY469" i="7"/>
  <c r="BZ469" i="7"/>
  <c r="CA469" i="7"/>
  <c r="CB469" i="7"/>
  <c r="CC469" i="7"/>
  <c r="CD469" i="7"/>
  <c r="CE469" i="7"/>
  <c r="CF469" i="7"/>
  <c r="CG469" i="7"/>
  <c r="CH469" i="7"/>
  <c r="CI469" i="7"/>
  <c r="CJ469" i="7"/>
  <c r="CK469" i="7"/>
  <c r="CL469" i="7"/>
  <c r="CM469" i="7"/>
  <c r="CN469" i="7"/>
  <c r="CO469" i="7"/>
  <c r="CP469" i="7"/>
  <c r="CQ469" i="7"/>
  <c r="CR469" i="7"/>
  <c r="CS469" i="7"/>
  <c r="CT469" i="7"/>
  <c r="CU469" i="7"/>
  <c r="CV469" i="7"/>
  <c r="CW469" i="7"/>
  <c r="BY470" i="7"/>
  <c r="BZ470" i="7"/>
  <c r="CA470" i="7"/>
  <c r="CB470" i="7"/>
  <c r="CC470" i="7"/>
  <c r="CD470" i="7"/>
  <c r="CE470" i="7"/>
  <c r="CF470" i="7"/>
  <c r="CG470" i="7"/>
  <c r="CH470" i="7"/>
  <c r="CI470" i="7"/>
  <c r="CJ470" i="7"/>
  <c r="CK470" i="7"/>
  <c r="CL470" i="7"/>
  <c r="CM470" i="7"/>
  <c r="CN470" i="7"/>
  <c r="CO470" i="7"/>
  <c r="CP470" i="7"/>
  <c r="CQ470" i="7"/>
  <c r="CR470" i="7"/>
  <c r="CS470" i="7"/>
  <c r="CT470" i="7"/>
  <c r="CU470" i="7"/>
  <c r="CV470" i="7"/>
  <c r="CW470" i="7"/>
  <c r="BY471" i="7"/>
  <c r="BZ471" i="7"/>
  <c r="CA471" i="7"/>
  <c r="CB471" i="7"/>
  <c r="CC471" i="7"/>
  <c r="CD471" i="7"/>
  <c r="CE471" i="7"/>
  <c r="CF471" i="7"/>
  <c r="CG471" i="7"/>
  <c r="CH471" i="7"/>
  <c r="CI471" i="7"/>
  <c r="CJ471" i="7"/>
  <c r="CK471" i="7"/>
  <c r="CL471" i="7"/>
  <c r="CM471" i="7"/>
  <c r="CN471" i="7"/>
  <c r="CO471" i="7"/>
  <c r="CP471" i="7"/>
  <c r="CQ471" i="7"/>
  <c r="CR471" i="7"/>
  <c r="CS471" i="7"/>
  <c r="CT471" i="7"/>
  <c r="CU471" i="7"/>
  <c r="CV471" i="7"/>
  <c r="CW471" i="7"/>
  <c r="BY472" i="7"/>
  <c r="BZ472" i="7"/>
  <c r="CA472" i="7"/>
  <c r="CB472" i="7"/>
  <c r="CC472" i="7"/>
  <c r="CD472" i="7"/>
  <c r="CE472" i="7"/>
  <c r="CF472" i="7"/>
  <c r="CG472" i="7"/>
  <c r="CH472" i="7"/>
  <c r="CI472" i="7"/>
  <c r="CJ472" i="7"/>
  <c r="CK472" i="7"/>
  <c r="CL472" i="7"/>
  <c r="CM472" i="7"/>
  <c r="CN472" i="7"/>
  <c r="CO472" i="7"/>
  <c r="CP472" i="7"/>
  <c r="CQ472" i="7"/>
  <c r="CR472" i="7"/>
  <c r="CS472" i="7"/>
  <c r="CT472" i="7"/>
  <c r="CU472" i="7"/>
  <c r="CV472" i="7"/>
  <c r="CW472" i="7"/>
  <c r="BY473" i="7"/>
  <c r="BZ473" i="7"/>
  <c r="CA473" i="7"/>
  <c r="CB473" i="7"/>
  <c r="CC473" i="7"/>
  <c r="CD473" i="7"/>
  <c r="CE473" i="7"/>
  <c r="CF473" i="7"/>
  <c r="CG473" i="7"/>
  <c r="CH473" i="7"/>
  <c r="CI473" i="7"/>
  <c r="CJ473" i="7"/>
  <c r="CK473" i="7"/>
  <c r="CL473" i="7"/>
  <c r="CM473" i="7"/>
  <c r="CN473" i="7"/>
  <c r="CO473" i="7"/>
  <c r="CP473" i="7"/>
  <c r="CQ473" i="7"/>
  <c r="CR473" i="7"/>
  <c r="CS473" i="7"/>
  <c r="CT473" i="7"/>
  <c r="CU473" i="7"/>
  <c r="CV473" i="7"/>
  <c r="CW473" i="7"/>
  <c r="BY474" i="7"/>
  <c r="BZ474" i="7"/>
  <c r="CA474" i="7"/>
  <c r="CB474" i="7"/>
  <c r="CC474" i="7"/>
  <c r="CD474" i="7"/>
  <c r="CE474" i="7"/>
  <c r="CF474" i="7"/>
  <c r="CG474" i="7"/>
  <c r="CH474" i="7"/>
  <c r="CI474" i="7"/>
  <c r="CJ474" i="7"/>
  <c r="CK474" i="7"/>
  <c r="CL474" i="7"/>
  <c r="CM474" i="7"/>
  <c r="CN474" i="7"/>
  <c r="CO474" i="7"/>
  <c r="CP474" i="7"/>
  <c r="CQ474" i="7"/>
  <c r="CR474" i="7"/>
  <c r="CS474" i="7"/>
  <c r="CT474" i="7"/>
  <c r="CU474" i="7"/>
  <c r="CV474" i="7"/>
  <c r="CW474" i="7"/>
  <c r="BY475" i="7"/>
  <c r="BZ475" i="7"/>
  <c r="CA475" i="7"/>
  <c r="CB475" i="7"/>
  <c r="CC475" i="7"/>
  <c r="CD475" i="7"/>
  <c r="CE475" i="7"/>
  <c r="CF475" i="7"/>
  <c r="CG475" i="7"/>
  <c r="CH475" i="7"/>
  <c r="CI475" i="7"/>
  <c r="CJ475" i="7"/>
  <c r="CK475" i="7"/>
  <c r="CL475" i="7"/>
  <c r="CM475" i="7"/>
  <c r="CN475" i="7"/>
  <c r="CO475" i="7"/>
  <c r="CP475" i="7"/>
  <c r="CQ475" i="7"/>
  <c r="CR475" i="7"/>
  <c r="CS475" i="7"/>
  <c r="CT475" i="7"/>
  <c r="CU475" i="7"/>
  <c r="CV475" i="7"/>
  <c r="CW475" i="7"/>
  <c r="BY476" i="7"/>
  <c r="BZ476" i="7"/>
  <c r="CA476" i="7"/>
  <c r="CB476" i="7"/>
  <c r="CC476" i="7"/>
  <c r="CD476" i="7"/>
  <c r="CE476" i="7"/>
  <c r="CF476" i="7"/>
  <c r="CG476" i="7"/>
  <c r="CH476" i="7"/>
  <c r="CI476" i="7"/>
  <c r="CJ476" i="7"/>
  <c r="CK476" i="7"/>
  <c r="CL476" i="7"/>
  <c r="CM476" i="7"/>
  <c r="CN476" i="7"/>
  <c r="CO476" i="7"/>
  <c r="CP476" i="7"/>
  <c r="CQ476" i="7"/>
  <c r="CR476" i="7"/>
  <c r="CS476" i="7"/>
  <c r="CT476" i="7"/>
  <c r="CU476" i="7"/>
  <c r="CV476" i="7"/>
  <c r="CW476" i="7"/>
  <c r="BY477" i="7"/>
  <c r="BZ477" i="7"/>
  <c r="CA477" i="7"/>
  <c r="CB477" i="7"/>
  <c r="CC477" i="7"/>
  <c r="CD477" i="7"/>
  <c r="CE477" i="7"/>
  <c r="CF477" i="7"/>
  <c r="CG477" i="7"/>
  <c r="CH477" i="7"/>
  <c r="CI477" i="7"/>
  <c r="CJ477" i="7"/>
  <c r="CK477" i="7"/>
  <c r="CL477" i="7"/>
  <c r="CM477" i="7"/>
  <c r="CN477" i="7"/>
  <c r="CO477" i="7"/>
  <c r="CP477" i="7"/>
  <c r="CQ477" i="7"/>
  <c r="CR477" i="7"/>
  <c r="CS477" i="7"/>
  <c r="CT477" i="7"/>
  <c r="CU477" i="7"/>
  <c r="CV477" i="7"/>
  <c r="CW477" i="7"/>
  <c r="BY478" i="7"/>
  <c r="BZ478" i="7"/>
  <c r="CA478" i="7"/>
  <c r="CB478" i="7"/>
  <c r="CC478" i="7"/>
  <c r="CD478" i="7"/>
  <c r="CE478" i="7"/>
  <c r="CF478" i="7"/>
  <c r="CG478" i="7"/>
  <c r="CH478" i="7"/>
  <c r="CI478" i="7"/>
  <c r="CJ478" i="7"/>
  <c r="CK478" i="7"/>
  <c r="CL478" i="7"/>
  <c r="CM478" i="7"/>
  <c r="CN478" i="7"/>
  <c r="CO478" i="7"/>
  <c r="CP478" i="7"/>
  <c r="CQ478" i="7"/>
  <c r="CR478" i="7"/>
  <c r="CS478" i="7"/>
  <c r="CT478" i="7"/>
  <c r="CU478" i="7"/>
  <c r="CV478" i="7"/>
  <c r="CW478" i="7"/>
  <c r="BY479" i="7"/>
  <c r="BZ479" i="7"/>
  <c r="CA479" i="7"/>
  <c r="CB479" i="7"/>
  <c r="CC479" i="7"/>
  <c r="CD479" i="7"/>
  <c r="CE479" i="7"/>
  <c r="CF479" i="7"/>
  <c r="CG479" i="7"/>
  <c r="CH479" i="7"/>
  <c r="CI479" i="7"/>
  <c r="CJ479" i="7"/>
  <c r="CK479" i="7"/>
  <c r="CL479" i="7"/>
  <c r="CM479" i="7"/>
  <c r="CN479" i="7"/>
  <c r="CO479" i="7"/>
  <c r="CP479" i="7"/>
  <c r="CQ479" i="7"/>
  <c r="CR479" i="7"/>
  <c r="CS479" i="7"/>
  <c r="CT479" i="7"/>
  <c r="CU479" i="7"/>
  <c r="CV479" i="7"/>
  <c r="CW479" i="7"/>
  <c r="BY480" i="7"/>
  <c r="BZ480" i="7"/>
  <c r="CA480" i="7"/>
  <c r="CB480" i="7"/>
  <c r="CC480" i="7"/>
  <c r="CD480" i="7"/>
  <c r="CE480" i="7"/>
  <c r="CF480" i="7"/>
  <c r="CG480" i="7"/>
  <c r="CH480" i="7"/>
  <c r="CI480" i="7"/>
  <c r="CJ480" i="7"/>
  <c r="CK480" i="7"/>
  <c r="CL480" i="7"/>
  <c r="CM480" i="7"/>
  <c r="CN480" i="7"/>
  <c r="CO480" i="7"/>
  <c r="CP480" i="7"/>
  <c r="CQ480" i="7"/>
  <c r="CR480" i="7"/>
  <c r="CS480" i="7"/>
  <c r="CT480" i="7"/>
  <c r="CU480" i="7"/>
  <c r="CV480" i="7"/>
  <c r="CW480" i="7"/>
  <c r="BY481" i="7"/>
  <c r="BZ481" i="7"/>
  <c r="CA481" i="7"/>
  <c r="CB481" i="7"/>
  <c r="CC481" i="7"/>
  <c r="CD481" i="7"/>
  <c r="CE481" i="7"/>
  <c r="CF481" i="7"/>
  <c r="CG481" i="7"/>
  <c r="CH481" i="7"/>
  <c r="CI481" i="7"/>
  <c r="CJ481" i="7"/>
  <c r="CK481" i="7"/>
  <c r="CL481" i="7"/>
  <c r="CM481" i="7"/>
  <c r="CN481" i="7"/>
  <c r="CO481" i="7"/>
  <c r="CP481" i="7"/>
  <c r="CQ481" i="7"/>
  <c r="CR481" i="7"/>
  <c r="CS481" i="7"/>
  <c r="CT481" i="7"/>
  <c r="CU481" i="7"/>
  <c r="CV481" i="7"/>
  <c r="CW481" i="7"/>
  <c r="BY482" i="7"/>
  <c r="BZ482" i="7"/>
  <c r="CA482" i="7"/>
  <c r="CB482" i="7"/>
  <c r="CC482" i="7"/>
  <c r="CD482" i="7"/>
  <c r="CE482" i="7"/>
  <c r="CF482" i="7"/>
  <c r="CG482" i="7"/>
  <c r="CH482" i="7"/>
  <c r="CI482" i="7"/>
  <c r="CJ482" i="7"/>
  <c r="CK482" i="7"/>
  <c r="CL482" i="7"/>
  <c r="CM482" i="7"/>
  <c r="CN482" i="7"/>
  <c r="CO482" i="7"/>
  <c r="CP482" i="7"/>
  <c r="CQ482" i="7"/>
  <c r="CR482" i="7"/>
  <c r="CS482" i="7"/>
  <c r="CT482" i="7"/>
  <c r="CU482" i="7"/>
  <c r="CV482" i="7"/>
  <c r="CW482" i="7"/>
  <c r="BY483" i="7"/>
  <c r="BZ483" i="7"/>
  <c r="CA483" i="7"/>
  <c r="CB483" i="7"/>
  <c r="CC483" i="7"/>
  <c r="CD483" i="7"/>
  <c r="CE483" i="7"/>
  <c r="CF483" i="7"/>
  <c r="CG483" i="7"/>
  <c r="CH483" i="7"/>
  <c r="CI483" i="7"/>
  <c r="CJ483" i="7"/>
  <c r="CK483" i="7"/>
  <c r="CL483" i="7"/>
  <c r="CM483" i="7"/>
  <c r="CN483" i="7"/>
  <c r="CO483" i="7"/>
  <c r="CP483" i="7"/>
  <c r="CQ483" i="7"/>
  <c r="CR483" i="7"/>
  <c r="CS483" i="7"/>
  <c r="CT483" i="7"/>
  <c r="CU483" i="7"/>
  <c r="CV483" i="7"/>
  <c r="CW483" i="7"/>
  <c r="BY484" i="7"/>
  <c r="BZ484" i="7"/>
  <c r="CA484" i="7"/>
  <c r="CB484" i="7"/>
  <c r="CC484" i="7"/>
  <c r="CD484" i="7"/>
  <c r="CE484" i="7"/>
  <c r="CF484" i="7"/>
  <c r="CG484" i="7"/>
  <c r="CH484" i="7"/>
  <c r="CI484" i="7"/>
  <c r="CJ484" i="7"/>
  <c r="CK484" i="7"/>
  <c r="CL484" i="7"/>
  <c r="CM484" i="7"/>
  <c r="CN484" i="7"/>
  <c r="CO484" i="7"/>
  <c r="CP484" i="7"/>
  <c r="CQ484" i="7"/>
  <c r="CR484" i="7"/>
  <c r="CS484" i="7"/>
  <c r="CT484" i="7"/>
  <c r="CU484" i="7"/>
  <c r="CV484" i="7"/>
  <c r="CW484" i="7"/>
  <c r="BY485" i="7"/>
  <c r="BZ485" i="7"/>
  <c r="CA485" i="7"/>
  <c r="CB485" i="7"/>
  <c r="CC485" i="7"/>
  <c r="CD485" i="7"/>
  <c r="CE485" i="7"/>
  <c r="CF485" i="7"/>
  <c r="CG485" i="7"/>
  <c r="CH485" i="7"/>
  <c r="CI485" i="7"/>
  <c r="CJ485" i="7"/>
  <c r="CK485" i="7"/>
  <c r="CL485" i="7"/>
  <c r="CM485" i="7"/>
  <c r="CN485" i="7"/>
  <c r="CO485" i="7"/>
  <c r="CP485" i="7"/>
  <c r="CQ485" i="7"/>
  <c r="CR485" i="7"/>
  <c r="CS485" i="7"/>
  <c r="CT485" i="7"/>
  <c r="CU485" i="7"/>
  <c r="CV485" i="7"/>
  <c r="CW485" i="7"/>
  <c r="BY486" i="7"/>
  <c r="BZ486" i="7"/>
  <c r="CA486" i="7"/>
  <c r="CB486" i="7"/>
  <c r="CC486" i="7"/>
  <c r="CD486" i="7"/>
  <c r="CE486" i="7"/>
  <c r="CF486" i="7"/>
  <c r="CG486" i="7"/>
  <c r="CH486" i="7"/>
  <c r="CI486" i="7"/>
  <c r="CJ486" i="7"/>
  <c r="CK486" i="7"/>
  <c r="CL486" i="7"/>
  <c r="CM486" i="7"/>
  <c r="CN486" i="7"/>
  <c r="CO486" i="7"/>
  <c r="CP486" i="7"/>
  <c r="CQ486" i="7"/>
  <c r="CR486" i="7"/>
  <c r="CS486" i="7"/>
  <c r="CT486" i="7"/>
  <c r="CU486" i="7"/>
  <c r="CV486" i="7"/>
  <c r="CW486" i="7"/>
  <c r="BY487" i="7"/>
  <c r="BZ487" i="7"/>
  <c r="CA487" i="7"/>
  <c r="CB487" i="7"/>
  <c r="CC487" i="7"/>
  <c r="CD487" i="7"/>
  <c r="CE487" i="7"/>
  <c r="CF487" i="7"/>
  <c r="CG487" i="7"/>
  <c r="CH487" i="7"/>
  <c r="CI487" i="7"/>
  <c r="CJ487" i="7"/>
  <c r="CK487" i="7"/>
  <c r="CL487" i="7"/>
  <c r="CM487" i="7"/>
  <c r="CN487" i="7"/>
  <c r="CO487" i="7"/>
  <c r="CP487" i="7"/>
  <c r="CQ487" i="7"/>
  <c r="CR487" i="7"/>
  <c r="CS487" i="7"/>
  <c r="CT487" i="7"/>
  <c r="CU487" i="7"/>
  <c r="CV487" i="7"/>
  <c r="CW487" i="7"/>
  <c r="BY488" i="7"/>
  <c r="BZ488" i="7"/>
  <c r="CA488" i="7"/>
  <c r="CB488" i="7"/>
  <c r="CC488" i="7"/>
  <c r="CD488" i="7"/>
  <c r="CE488" i="7"/>
  <c r="CF488" i="7"/>
  <c r="CG488" i="7"/>
  <c r="CH488" i="7"/>
  <c r="CI488" i="7"/>
  <c r="CJ488" i="7"/>
  <c r="CK488" i="7"/>
  <c r="CL488" i="7"/>
  <c r="CM488" i="7"/>
  <c r="CN488" i="7"/>
  <c r="CO488" i="7"/>
  <c r="CP488" i="7"/>
  <c r="CQ488" i="7"/>
  <c r="CR488" i="7"/>
  <c r="CS488" i="7"/>
  <c r="CT488" i="7"/>
  <c r="CU488" i="7"/>
  <c r="CV488" i="7"/>
  <c r="CW488" i="7"/>
  <c r="BY489" i="7"/>
  <c r="BZ489" i="7"/>
  <c r="CA489" i="7"/>
  <c r="CB489" i="7"/>
  <c r="CC489" i="7"/>
  <c r="CD489" i="7"/>
  <c r="CE489" i="7"/>
  <c r="CF489" i="7"/>
  <c r="CG489" i="7"/>
  <c r="CH489" i="7"/>
  <c r="CI489" i="7"/>
  <c r="CJ489" i="7"/>
  <c r="CK489" i="7"/>
  <c r="CL489" i="7"/>
  <c r="CM489" i="7"/>
  <c r="CN489" i="7"/>
  <c r="CO489" i="7"/>
  <c r="CP489" i="7"/>
  <c r="CQ489" i="7"/>
  <c r="CR489" i="7"/>
  <c r="CS489" i="7"/>
  <c r="CT489" i="7"/>
  <c r="CU489" i="7"/>
  <c r="CV489" i="7"/>
  <c r="CW489" i="7"/>
  <c r="BY490" i="7"/>
  <c r="BZ490" i="7"/>
  <c r="CA490" i="7"/>
  <c r="CB490" i="7"/>
  <c r="CC490" i="7"/>
  <c r="CD490" i="7"/>
  <c r="CE490" i="7"/>
  <c r="CF490" i="7"/>
  <c r="CG490" i="7"/>
  <c r="CH490" i="7"/>
  <c r="CI490" i="7"/>
  <c r="CJ490" i="7"/>
  <c r="CK490" i="7"/>
  <c r="CL490" i="7"/>
  <c r="CM490" i="7"/>
  <c r="CN490" i="7"/>
  <c r="CO490" i="7"/>
  <c r="CP490" i="7"/>
  <c r="CQ490" i="7"/>
  <c r="CR490" i="7"/>
  <c r="CS490" i="7"/>
  <c r="CT490" i="7"/>
  <c r="CU490" i="7"/>
  <c r="CV490" i="7"/>
  <c r="CW490" i="7"/>
  <c r="BY491" i="7"/>
  <c r="BZ491" i="7"/>
  <c r="CA491" i="7"/>
  <c r="CB491" i="7"/>
  <c r="CC491" i="7"/>
  <c r="CD491" i="7"/>
  <c r="CE491" i="7"/>
  <c r="CF491" i="7"/>
  <c r="CG491" i="7"/>
  <c r="CH491" i="7"/>
  <c r="CI491" i="7"/>
  <c r="CJ491" i="7"/>
  <c r="CK491" i="7"/>
  <c r="CL491" i="7"/>
  <c r="CM491" i="7"/>
  <c r="CN491" i="7"/>
  <c r="CO491" i="7"/>
  <c r="CP491" i="7"/>
  <c r="CQ491" i="7"/>
  <c r="CR491" i="7"/>
  <c r="CS491" i="7"/>
  <c r="CT491" i="7"/>
  <c r="CU491" i="7"/>
  <c r="CV491" i="7"/>
  <c r="CW491" i="7"/>
  <c r="BY492" i="7"/>
  <c r="BZ492" i="7"/>
  <c r="CA492" i="7"/>
  <c r="CB492" i="7"/>
  <c r="CC492" i="7"/>
  <c r="CD492" i="7"/>
  <c r="CE492" i="7"/>
  <c r="CF492" i="7"/>
  <c r="CG492" i="7"/>
  <c r="CH492" i="7"/>
  <c r="CI492" i="7"/>
  <c r="CJ492" i="7"/>
  <c r="CK492" i="7"/>
  <c r="CL492" i="7"/>
  <c r="CM492" i="7"/>
  <c r="CN492" i="7"/>
  <c r="CO492" i="7"/>
  <c r="CP492" i="7"/>
  <c r="CQ492" i="7"/>
  <c r="CR492" i="7"/>
  <c r="CS492" i="7"/>
  <c r="CT492" i="7"/>
  <c r="CU492" i="7"/>
  <c r="CV492" i="7"/>
  <c r="CW492" i="7"/>
  <c r="BY493" i="7"/>
  <c r="BZ493" i="7"/>
  <c r="CA493" i="7"/>
  <c r="CB493" i="7"/>
  <c r="CC493" i="7"/>
  <c r="CD493" i="7"/>
  <c r="CE493" i="7"/>
  <c r="CF493" i="7"/>
  <c r="CG493" i="7"/>
  <c r="CH493" i="7"/>
  <c r="CI493" i="7"/>
  <c r="CJ493" i="7"/>
  <c r="CK493" i="7"/>
  <c r="CL493" i="7"/>
  <c r="CM493" i="7"/>
  <c r="CN493" i="7"/>
  <c r="CO493" i="7"/>
  <c r="CP493" i="7"/>
  <c r="CQ493" i="7"/>
  <c r="CR493" i="7"/>
  <c r="CS493" i="7"/>
  <c r="CT493" i="7"/>
  <c r="CU493" i="7"/>
  <c r="CV493" i="7"/>
  <c r="CW493" i="7"/>
  <c r="BY494" i="7"/>
  <c r="BZ494" i="7"/>
  <c r="CA494" i="7"/>
  <c r="CB494" i="7"/>
  <c r="CC494" i="7"/>
  <c r="CD494" i="7"/>
  <c r="CE494" i="7"/>
  <c r="CF494" i="7"/>
  <c r="CG494" i="7"/>
  <c r="CH494" i="7"/>
  <c r="CI494" i="7"/>
  <c r="CJ494" i="7"/>
  <c r="CK494" i="7"/>
  <c r="CL494" i="7"/>
  <c r="CM494" i="7"/>
  <c r="CN494" i="7"/>
  <c r="CO494" i="7"/>
  <c r="CP494" i="7"/>
  <c r="CQ494" i="7"/>
  <c r="CR494" i="7"/>
  <c r="CS494" i="7"/>
  <c r="CT494" i="7"/>
  <c r="CU494" i="7"/>
  <c r="CV494" i="7"/>
  <c r="CW494" i="7"/>
  <c r="BY495" i="7"/>
  <c r="BZ495" i="7"/>
  <c r="CA495" i="7"/>
  <c r="CB495" i="7"/>
  <c r="CC495" i="7"/>
  <c r="CD495" i="7"/>
  <c r="CE495" i="7"/>
  <c r="CF495" i="7"/>
  <c r="CG495" i="7"/>
  <c r="CH495" i="7"/>
  <c r="CI495" i="7"/>
  <c r="CJ495" i="7"/>
  <c r="CK495" i="7"/>
  <c r="CL495" i="7"/>
  <c r="CM495" i="7"/>
  <c r="CN495" i="7"/>
  <c r="CO495" i="7"/>
  <c r="CP495" i="7"/>
  <c r="CQ495" i="7"/>
  <c r="CR495" i="7"/>
  <c r="CS495" i="7"/>
  <c r="CT495" i="7"/>
  <c r="CU495" i="7"/>
  <c r="CV495" i="7"/>
  <c r="CW495" i="7"/>
  <c r="BY496" i="7"/>
  <c r="BZ496" i="7"/>
  <c r="CA496" i="7"/>
  <c r="CB496" i="7"/>
  <c r="CC496" i="7"/>
  <c r="CD496" i="7"/>
  <c r="CE496" i="7"/>
  <c r="CF496" i="7"/>
  <c r="CG496" i="7"/>
  <c r="CH496" i="7"/>
  <c r="CI496" i="7"/>
  <c r="CJ496" i="7"/>
  <c r="CK496" i="7"/>
  <c r="CL496" i="7"/>
  <c r="CM496" i="7"/>
  <c r="CN496" i="7"/>
  <c r="CO496" i="7"/>
  <c r="CP496" i="7"/>
  <c r="CQ496" i="7"/>
  <c r="CR496" i="7"/>
  <c r="CS496" i="7"/>
  <c r="CT496" i="7"/>
  <c r="CU496" i="7"/>
  <c r="CV496" i="7"/>
  <c r="CW496" i="7"/>
  <c r="BY497" i="7"/>
  <c r="BZ497" i="7"/>
  <c r="CA497" i="7"/>
  <c r="CB497" i="7"/>
  <c r="CC497" i="7"/>
  <c r="CD497" i="7"/>
  <c r="CE497" i="7"/>
  <c r="CF497" i="7"/>
  <c r="CG497" i="7"/>
  <c r="CH497" i="7"/>
  <c r="CI497" i="7"/>
  <c r="CJ497" i="7"/>
  <c r="CK497" i="7"/>
  <c r="CL497" i="7"/>
  <c r="CM497" i="7"/>
  <c r="CN497" i="7"/>
  <c r="CO497" i="7"/>
  <c r="CP497" i="7"/>
  <c r="CQ497" i="7"/>
  <c r="CR497" i="7"/>
  <c r="CS497" i="7"/>
  <c r="CT497" i="7"/>
  <c r="CU497" i="7"/>
  <c r="CV497" i="7"/>
  <c r="CW497" i="7"/>
  <c r="BY498" i="7"/>
  <c r="BZ498" i="7"/>
  <c r="CA498" i="7"/>
  <c r="CB498" i="7"/>
  <c r="CC498" i="7"/>
  <c r="CD498" i="7"/>
  <c r="CE498" i="7"/>
  <c r="CF498" i="7"/>
  <c r="CG498" i="7"/>
  <c r="CH498" i="7"/>
  <c r="CI498" i="7"/>
  <c r="CJ498" i="7"/>
  <c r="CK498" i="7"/>
  <c r="CL498" i="7"/>
  <c r="CM498" i="7"/>
  <c r="CN498" i="7"/>
  <c r="CO498" i="7"/>
  <c r="CP498" i="7"/>
  <c r="CQ498" i="7"/>
  <c r="CR498" i="7"/>
  <c r="CS498" i="7"/>
  <c r="CT498" i="7"/>
  <c r="CU498" i="7"/>
  <c r="CV498" i="7"/>
  <c r="CW498" i="7"/>
  <c r="BY499" i="7"/>
  <c r="BZ499" i="7"/>
  <c r="CA499" i="7"/>
  <c r="CB499" i="7"/>
  <c r="CC499" i="7"/>
  <c r="CD499" i="7"/>
  <c r="CE499" i="7"/>
  <c r="CF499" i="7"/>
  <c r="CG499" i="7"/>
  <c r="CH499" i="7"/>
  <c r="CI499" i="7"/>
  <c r="CJ499" i="7"/>
  <c r="CK499" i="7"/>
  <c r="CL499" i="7"/>
  <c r="CM499" i="7"/>
  <c r="CN499" i="7"/>
  <c r="CO499" i="7"/>
  <c r="CP499" i="7"/>
  <c r="CQ499" i="7"/>
  <c r="CR499" i="7"/>
  <c r="CS499" i="7"/>
  <c r="CT499" i="7"/>
  <c r="CU499" i="7"/>
  <c r="CV499" i="7"/>
  <c r="CW499" i="7"/>
  <c r="BY500" i="7"/>
  <c r="BZ500" i="7"/>
  <c r="CA500" i="7"/>
  <c r="CB500" i="7"/>
  <c r="CC500" i="7"/>
  <c r="CD500" i="7"/>
  <c r="CE500" i="7"/>
  <c r="CF500" i="7"/>
  <c r="CG500" i="7"/>
  <c r="CH500" i="7"/>
  <c r="CI500" i="7"/>
  <c r="CJ500" i="7"/>
  <c r="CK500" i="7"/>
  <c r="CL500" i="7"/>
  <c r="CM500" i="7"/>
  <c r="CN500" i="7"/>
  <c r="CO500" i="7"/>
  <c r="CP500" i="7"/>
  <c r="CQ500" i="7"/>
  <c r="CR500" i="7"/>
  <c r="CS500" i="7"/>
  <c r="CT500" i="7"/>
  <c r="CU500" i="7"/>
  <c r="CV500" i="7"/>
  <c r="CW500" i="7"/>
  <c r="BY501" i="7"/>
  <c r="BZ501" i="7"/>
  <c r="CA501" i="7"/>
  <c r="CB501" i="7"/>
  <c r="CC501" i="7"/>
  <c r="CD501" i="7"/>
  <c r="CE501" i="7"/>
  <c r="CF501" i="7"/>
  <c r="CG501" i="7"/>
  <c r="CH501" i="7"/>
  <c r="CI501" i="7"/>
  <c r="CJ501" i="7"/>
  <c r="CK501" i="7"/>
  <c r="CL501" i="7"/>
  <c r="CM501" i="7"/>
  <c r="CN501" i="7"/>
  <c r="CO501" i="7"/>
  <c r="CP501" i="7"/>
  <c r="CQ501" i="7"/>
  <c r="CR501" i="7"/>
  <c r="CS501" i="7"/>
  <c r="CT501" i="7"/>
  <c r="CU501" i="7"/>
  <c r="CV501" i="7"/>
  <c r="CW501" i="7"/>
  <c r="BY502" i="7"/>
  <c r="BZ502" i="7"/>
  <c r="CA502" i="7"/>
  <c r="CB502" i="7"/>
  <c r="CC502" i="7"/>
  <c r="CD502" i="7"/>
  <c r="CE502" i="7"/>
  <c r="CF502" i="7"/>
  <c r="CG502" i="7"/>
  <c r="CH502" i="7"/>
  <c r="CI502" i="7"/>
  <c r="CJ502" i="7"/>
  <c r="CK502" i="7"/>
  <c r="CL502" i="7"/>
  <c r="CM502" i="7"/>
  <c r="CN502" i="7"/>
  <c r="CO502" i="7"/>
  <c r="CP502" i="7"/>
  <c r="CQ502" i="7"/>
  <c r="CR502" i="7"/>
  <c r="CS502" i="7"/>
  <c r="CT502" i="7"/>
  <c r="CU502" i="7"/>
  <c r="CV502" i="7"/>
  <c r="CW502" i="7"/>
  <c r="BY503" i="7"/>
  <c r="BZ503" i="7"/>
  <c r="CA503" i="7"/>
  <c r="CB503" i="7"/>
  <c r="CC503" i="7"/>
  <c r="CD503" i="7"/>
  <c r="CE503" i="7"/>
  <c r="CF503" i="7"/>
  <c r="CG503" i="7"/>
  <c r="CH503" i="7"/>
  <c r="CI503" i="7"/>
  <c r="CJ503" i="7"/>
  <c r="CK503" i="7"/>
  <c r="CL503" i="7"/>
  <c r="CM503" i="7"/>
  <c r="CN503" i="7"/>
  <c r="CO503" i="7"/>
  <c r="CP503" i="7"/>
  <c r="CQ503" i="7"/>
  <c r="CR503" i="7"/>
  <c r="CS503" i="7"/>
  <c r="CT503" i="7"/>
  <c r="CU503" i="7"/>
  <c r="CV503" i="7"/>
  <c r="CW503" i="7"/>
  <c r="BY504" i="7"/>
  <c r="BZ504" i="7"/>
  <c r="CA504" i="7"/>
  <c r="CB504" i="7"/>
  <c r="CC504" i="7"/>
  <c r="CD504" i="7"/>
  <c r="CE504" i="7"/>
  <c r="CF504" i="7"/>
  <c r="CG504" i="7"/>
  <c r="CH504" i="7"/>
  <c r="CI504" i="7"/>
  <c r="CJ504" i="7"/>
  <c r="CK504" i="7"/>
  <c r="CL504" i="7"/>
  <c r="CM504" i="7"/>
  <c r="CN504" i="7"/>
  <c r="CO504" i="7"/>
  <c r="CP504" i="7"/>
  <c r="CQ504" i="7"/>
  <c r="CR504" i="7"/>
  <c r="CS504" i="7"/>
  <c r="CT504" i="7"/>
  <c r="CU504" i="7"/>
  <c r="CV504" i="7"/>
  <c r="CW504" i="7"/>
  <c r="BY505" i="7"/>
  <c r="BZ505" i="7"/>
  <c r="CA505" i="7"/>
  <c r="CB505" i="7"/>
  <c r="CC505" i="7"/>
  <c r="CD505" i="7"/>
  <c r="CE505" i="7"/>
  <c r="CF505" i="7"/>
  <c r="CG505" i="7"/>
  <c r="CH505" i="7"/>
  <c r="CI505" i="7"/>
  <c r="CJ505" i="7"/>
  <c r="CK505" i="7"/>
  <c r="CL505" i="7"/>
  <c r="CM505" i="7"/>
  <c r="CN505" i="7"/>
  <c r="CO505" i="7"/>
  <c r="CP505" i="7"/>
  <c r="CQ505" i="7"/>
  <c r="CR505" i="7"/>
  <c r="CS505" i="7"/>
  <c r="CT505" i="7"/>
  <c r="CU505" i="7"/>
  <c r="CV505" i="7"/>
  <c r="CW505" i="7"/>
  <c r="BY506" i="7"/>
  <c r="BZ506" i="7"/>
  <c r="CA506" i="7"/>
  <c r="CB506" i="7"/>
  <c r="CC506" i="7"/>
  <c r="CD506" i="7"/>
  <c r="CE506" i="7"/>
  <c r="CF506" i="7"/>
  <c r="CG506" i="7"/>
  <c r="CH506" i="7"/>
  <c r="CI506" i="7"/>
  <c r="CJ506" i="7"/>
  <c r="CK506" i="7"/>
  <c r="CL506" i="7"/>
  <c r="CM506" i="7"/>
  <c r="CN506" i="7"/>
  <c r="CO506" i="7"/>
  <c r="CP506" i="7"/>
  <c r="CQ506" i="7"/>
  <c r="CR506" i="7"/>
  <c r="CS506" i="7"/>
  <c r="CT506" i="7"/>
  <c r="CU506" i="7"/>
  <c r="CV506" i="7"/>
  <c r="CW506" i="7"/>
  <c r="BY507" i="7"/>
  <c r="BZ507" i="7"/>
  <c r="CA507" i="7"/>
  <c r="CB507" i="7"/>
  <c r="CC507" i="7"/>
  <c r="CD507" i="7"/>
  <c r="CE507" i="7"/>
  <c r="CF507" i="7"/>
  <c r="CG507" i="7"/>
  <c r="CH507" i="7"/>
  <c r="CI507" i="7"/>
  <c r="CJ507" i="7"/>
  <c r="CK507" i="7"/>
  <c r="CL507" i="7"/>
  <c r="CM507" i="7"/>
  <c r="CN507" i="7"/>
  <c r="CO507" i="7"/>
  <c r="CP507" i="7"/>
  <c r="CQ507" i="7"/>
  <c r="CR507" i="7"/>
  <c r="CS507" i="7"/>
  <c r="CT507" i="7"/>
  <c r="CU507" i="7"/>
  <c r="CV507" i="7"/>
  <c r="CW507" i="7"/>
  <c r="BY508" i="7"/>
  <c r="BZ508" i="7"/>
  <c r="CA508" i="7"/>
  <c r="CB508" i="7"/>
  <c r="CC508" i="7"/>
  <c r="CD508" i="7"/>
  <c r="CE508" i="7"/>
  <c r="CF508" i="7"/>
  <c r="CG508" i="7"/>
  <c r="CH508" i="7"/>
  <c r="CI508" i="7"/>
  <c r="CJ508" i="7"/>
  <c r="CK508" i="7"/>
  <c r="CL508" i="7"/>
  <c r="CM508" i="7"/>
  <c r="CN508" i="7"/>
  <c r="CO508" i="7"/>
  <c r="CP508" i="7"/>
  <c r="CQ508" i="7"/>
  <c r="CR508" i="7"/>
  <c r="CS508" i="7"/>
  <c r="CT508" i="7"/>
  <c r="CU508" i="7"/>
  <c r="CV508" i="7"/>
  <c r="CW508" i="7"/>
  <c r="BY509" i="7"/>
  <c r="BZ509" i="7"/>
  <c r="CA509" i="7"/>
  <c r="CB509" i="7"/>
  <c r="CC509" i="7"/>
  <c r="CD509" i="7"/>
  <c r="CE509" i="7"/>
  <c r="CF509" i="7"/>
  <c r="CG509" i="7"/>
  <c r="CH509" i="7"/>
  <c r="CI509" i="7"/>
  <c r="CJ509" i="7"/>
  <c r="CK509" i="7"/>
  <c r="CL509" i="7"/>
  <c r="CM509" i="7"/>
  <c r="CN509" i="7"/>
  <c r="CO509" i="7"/>
  <c r="CP509" i="7"/>
  <c r="CQ509" i="7"/>
  <c r="CR509" i="7"/>
  <c r="CS509" i="7"/>
  <c r="CT509" i="7"/>
  <c r="CU509" i="7"/>
  <c r="CV509" i="7"/>
  <c r="CW509" i="7"/>
  <c r="BY510" i="7"/>
  <c r="BZ510" i="7"/>
  <c r="CA510" i="7"/>
  <c r="CB510" i="7"/>
  <c r="CC510" i="7"/>
  <c r="CD510" i="7"/>
  <c r="CE510" i="7"/>
  <c r="CF510" i="7"/>
  <c r="CG510" i="7"/>
  <c r="CH510" i="7"/>
  <c r="CI510" i="7"/>
  <c r="CJ510" i="7"/>
  <c r="CK510" i="7"/>
  <c r="CL510" i="7"/>
  <c r="CM510" i="7"/>
  <c r="CN510" i="7"/>
  <c r="CO510" i="7"/>
  <c r="CP510" i="7"/>
  <c r="CQ510" i="7"/>
  <c r="CR510" i="7"/>
  <c r="CS510" i="7"/>
  <c r="CT510" i="7"/>
  <c r="CU510" i="7"/>
  <c r="CV510" i="7"/>
  <c r="CW510" i="7"/>
  <c r="BY511" i="7"/>
  <c r="BZ511" i="7"/>
  <c r="CA511" i="7"/>
  <c r="CB511" i="7"/>
  <c r="CC511" i="7"/>
  <c r="CD511" i="7"/>
  <c r="CE511" i="7"/>
  <c r="CF511" i="7"/>
  <c r="CG511" i="7"/>
  <c r="CH511" i="7"/>
  <c r="CI511" i="7"/>
  <c r="CJ511" i="7"/>
  <c r="CK511" i="7"/>
  <c r="CL511" i="7"/>
  <c r="CM511" i="7"/>
  <c r="CN511" i="7"/>
  <c r="CO511" i="7"/>
  <c r="CP511" i="7"/>
  <c r="CQ511" i="7"/>
  <c r="CR511" i="7"/>
  <c r="CS511" i="7"/>
  <c r="CT511" i="7"/>
  <c r="CU511" i="7"/>
  <c r="CV511" i="7"/>
  <c r="CW511" i="7"/>
  <c r="BY512" i="7"/>
  <c r="BZ512" i="7"/>
  <c r="CA512" i="7"/>
  <c r="CB512" i="7"/>
  <c r="CC512" i="7"/>
  <c r="CD512" i="7"/>
  <c r="CE512" i="7"/>
  <c r="CF512" i="7"/>
  <c r="CG512" i="7"/>
  <c r="CH512" i="7"/>
  <c r="CI512" i="7"/>
  <c r="CJ512" i="7"/>
  <c r="CK512" i="7"/>
  <c r="CL512" i="7"/>
  <c r="CM512" i="7"/>
  <c r="CN512" i="7"/>
  <c r="CO512" i="7"/>
  <c r="CP512" i="7"/>
  <c r="CQ512" i="7"/>
  <c r="CR512" i="7"/>
  <c r="CS512" i="7"/>
  <c r="CT512" i="7"/>
  <c r="CU512" i="7"/>
  <c r="CV512" i="7"/>
  <c r="CW512" i="7"/>
  <c r="BY513" i="7"/>
  <c r="BZ513" i="7"/>
  <c r="CA513" i="7"/>
  <c r="CB513" i="7"/>
  <c r="CC513" i="7"/>
  <c r="CD513" i="7"/>
  <c r="CE513" i="7"/>
  <c r="CF513" i="7"/>
  <c r="CG513" i="7"/>
  <c r="CH513" i="7"/>
  <c r="CI513" i="7"/>
  <c r="CJ513" i="7"/>
  <c r="CK513" i="7"/>
  <c r="CL513" i="7"/>
  <c r="CM513" i="7"/>
  <c r="CN513" i="7"/>
  <c r="CO513" i="7"/>
  <c r="CP513" i="7"/>
  <c r="CQ513" i="7"/>
  <c r="CR513" i="7"/>
  <c r="CS513" i="7"/>
  <c r="CT513" i="7"/>
  <c r="CU513" i="7"/>
  <c r="CV513" i="7"/>
  <c r="CW513" i="7"/>
  <c r="BY514" i="7"/>
  <c r="BZ514" i="7"/>
  <c r="CA514" i="7"/>
  <c r="CB514" i="7"/>
  <c r="CC514" i="7"/>
  <c r="CD514" i="7"/>
  <c r="CE514" i="7"/>
  <c r="CF514" i="7"/>
  <c r="CG514" i="7"/>
  <c r="CH514" i="7"/>
  <c r="CI514" i="7"/>
  <c r="CJ514" i="7"/>
  <c r="CK514" i="7"/>
  <c r="CL514" i="7"/>
  <c r="CM514" i="7"/>
  <c r="CN514" i="7"/>
  <c r="CO514" i="7"/>
  <c r="CP514" i="7"/>
  <c r="CQ514" i="7"/>
  <c r="CR514" i="7"/>
  <c r="CS514" i="7"/>
  <c r="CT514" i="7"/>
  <c r="CU514" i="7"/>
  <c r="CV514" i="7"/>
  <c r="CW514" i="7"/>
  <c r="BY515" i="7"/>
  <c r="BZ515" i="7"/>
  <c r="CA515" i="7"/>
  <c r="CB515" i="7"/>
  <c r="CC515" i="7"/>
  <c r="CD515" i="7"/>
  <c r="CE515" i="7"/>
  <c r="CF515" i="7"/>
  <c r="CG515" i="7"/>
  <c r="CH515" i="7"/>
  <c r="CI515" i="7"/>
  <c r="CJ515" i="7"/>
  <c r="CK515" i="7"/>
  <c r="CL515" i="7"/>
  <c r="CM515" i="7"/>
  <c r="CN515" i="7"/>
  <c r="CO515" i="7"/>
  <c r="CP515" i="7"/>
  <c r="CQ515" i="7"/>
  <c r="CR515" i="7"/>
  <c r="CS515" i="7"/>
  <c r="CT515" i="7"/>
  <c r="CU515" i="7"/>
  <c r="CV515" i="7"/>
  <c r="CW515" i="7"/>
  <c r="BY516" i="7"/>
  <c r="BZ516" i="7"/>
  <c r="CA516" i="7"/>
  <c r="CB516" i="7"/>
  <c r="CC516" i="7"/>
  <c r="CD516" i="7"/>
  <c r="CE516" i="7"/>
  <c r="CF516" i="7"/>
  <c r="CG516" i="7"/>
  <c r="CH516" i="7"/>
  <c r="CI516" i="7"/>
  <c r="CJ516" i="7"/>
  <c r="CK516" i="7"/>
  <c r="CL516" i="7"/>
  <c r="CM516" i="7"/>
  <c r="CN516" i="7"/>
  <c r="CO516" i="7"/>
  <c r="CP516" i="7"/>
  <c r="CQ516" i="7"/>
  <c r="CR516" i="7"/>
  <c r="CS516" i="7"/>
  <c r="CT516" i="7"/>
  <c r="CU516" i="7"/>
  <c r="CV516" i="7"/>
  <c r="CW516" i="7"/>
  <c r="BY517" i="7"/>
  <c r="BZ517" i="7"/>
  <c r="CA517" i="7"/>
  <c r="CB517" i="7"/>
  <c r="CC517" i="7"/>
  <c r="CD517" i="7"/>
  <c r="CE517" i="7"/>
  <c r="CF517" i="7"/>
  <c r="CG517" i="7"/>
  <c r="CH517" i="7"/>
  <c r="CI517" i="7"/>
  <c r="CJ517" i="7"/>
  <c r="CK517" i="7"/>
  <c r="CL517" i="7"/>
  <c r="CM517" i="7"/>
  <c r="CN517" i="7"/>
  <c r="CO517" i="7"/>
  <c r="CP517" i="7"/>
  <c r="CQ517" i="7"/>
  <c r="CR517" i="7"/>
  <c r="CS517" i="7"/>
  <c r="CT517" i="7"/>
  <c r="CU517" i="7"/>
  <c r="CV517" i="7"/>
  <c r="CW517" i="7"/>
  <c r="BY518" i="7"/>
  <c r="BZ518" i="7"/>
  <c r="CA518" i="7"/>
  <c r="CB518" i="7"/>
  <c r="CC518" i="7"/>
  <c r="CD518" i="7"/>
  <c r="CE518" i="7"/>
  <c r="CF518" i="7"/>
  <c r="CG518" i="7"/>
  <c r="CH518" i="7"/>
  <c r="CI518" i="7"/>
  <c r="CJ518" i="7"/>
  <c r="CK518" i="7"/>
  <c r="CL518" i="7"/>
  <c r="CM518" i="7"/>
  <c r="CN518" i="7"/>
  <c r="CO518" i="7"/>
  <c r="CP518" i="7"/>
  <c r="CQ518" i="7"/>
  <c r="CR518" i="7"/>
  <c r="CS518" i="7"/>
  <c r="CT518" i="7"/>
  <c r="CU518" i="7"/>
  <c r="CV518" i="7"/>
  <c r="CW518" i="7"/>
  <c r="BY519" i="7"/>
  <c r="BZ519" i="7"/>
  <c r="CA519" i="7"/>
  <c r="CB519" i="7"/>
  <c r="CC519" i="7"/>
  <c r="CD519" i="7"/>
  <c r="CE519" i="7"/>
  <c r="CF519" i="7"/>
  <c r="CG519" i="7"/>
  <c r="CH519" i="7"/>
  <c r="CI519" i="7"/>
  <c r="CJ519" i="7"/>
  <c r="CK519" i="7"/>
  <c r="CL519" i="7"/>
  <c r="CM519" i="7"/>
  <c r="CN519" i="7"/>
  <c r="CO519" i="7"/>
  <c r="CP519" i="7"/>
  <c r="CQ519" i="7"/>
  <c r="CR519" i="7"/>
  <c r="CS519" i="7"/>
  <c r="CT519" i="7"/>
  <c r="CU519" i="7"/>
  <c r="CV519" i="7"/>
  <c r="CW519" i="7"/>
  <c r="BY520" i="7"/>
  <c r="BZ520" i="7"/>
  <c r="CA520" i="7"/>
  <c r="CB520" i="7"/>
  <c r="CC520" i="7"/>
  <c r="CD520" i="7"/>
  <c r="CE520" i="7"/>
  <c r="CF520" i="7"/>
  <c r="CG520" i="7"/>
  <c r="CH520" i="7"/>
  <c r="CI520" i="7"/>
  <c r="CJ520" i="7"/>
  <c r="CK520" i="7"/>
  <c r="CL520" i="7"/>
  <c r="CM520" i="7"/>
  <c r="CN520" i="7"/>
  <c r="CO520" i="7"/>
  <c r="CP520" i="7"/>
  <c r="CQ520" i="7"/>
  <c r="CR520" i="7"/>
  <c r="CS520" i="7"/>
  <c r="CT520" i="7"/>
  <c r="CU520" i="7"/>
  <c r="CV520" i="7"/>
  <c r="CW520" i="7"/>
  <c r="BY521" i="7"/>
  <c r="BZ521" i="7"/>
  <c r="CA521" i="7"/>
  <c r="CB521" i="7"/>
  <c r="CC521" i="7"/>
  <c r="CD521" i="7"/>
  <c r="CE521" i="7"/>
  <c r="CF521" i="7"/>
  <c r="CG521" i="7"/>
  <c r="CH521" i="7"/>
  <c r="CI521" i="7"/>
  <c r="CJ521" i="7"/>
  <c r="CK521" i="7"/>
  <c r="CL521" i="7"/>
  <c r="CM521" i="7"/>
  <c r="CN521" i="7"/>
  <c r="CO521" i="7"/>
  <c r="CP521" i="7"/>
  <c r="CQ521" i="7"/>
  <c r="CR521" i="7"/>
  <c r="CS521" i="7"/>
  <c r="CT521" i="7"/>
  <c r="CU521" i="7"/>
  <c r="CV521" i="7"/>
  <c r="CW521" i="7"/>
  <c r="BY522" i="7"/>
  <c r="BZ522" i="7"/>
  <c r="CA522" i="7"/>
  <c r="CB522" i="7"/>
  <c r="CC522" i="7"/>
  <c r="CD522" i="7"/>
  <c r="CE522" i="7"/>
  <c r="CF522" i="7"/>
  <c r="CG522" i="7"/>
  <c r="CH522" i="7"/>
  <c r="CI522" i="7"/>
  <c r="CJ522" i="7"/>
  <c r="CK522" i="7"/>
  <c r="CL522" i="7"/>
  <c r="CM522" i="7"/>
  <c r="CN522" i="7"/>
  <c r="CO522" i="7"/>
  <c r="CP522" i="7"/>
  <c r="CQ522" i="7"/>
  <c r="CR522" i="7"/>
  <c r="CS522" i="7"/>
  <c r="CT522" i="7"/>
  <c r="CU522" i="7"/>
  <c r="CV522" i="7"/>
  <c r="CW522" i="7"/>
  <c r="BY523" i="7"/>
  <c r="BZ523" i="7"/>
  <c r="CA523" i="7"/>
  <c r="CB523" i="7"/>
  <c r="CC523" i="7"/>
  <c r="CD523" i="7"/>
  <c r="CE523" i="7"/>
  <c r="CF523" i="7"/>
  <c r="CG523" i="7"/>
  <c r="CH523" i="7"/>
  <c r="CI523" i="7"/>
  <c r="CJ523" i="7"/>
  <c r="CK523" i="7"/>
  <c r="CL523" i="7"/>
  <c r="CM523" i="7"/>
  <c r="CN523" i="7"/>
  <c r="CO523" i="7"/>
  <c r="CP523" i="7"/>
  <c r="CQ523" i="7"/>
  <c r="CR523" i="7"/>
  <c r="CS523" i="7"/>
  <c r="CT523" i="7"/>
  <c r="CU523" i="7"/>
  <c r="CV523" i="7"/>
  <c r="CW523" i="7"/>
  <c r="BY524" i="7"/>
  <c r="BZ524" i="7"/>
  <c r="CA524" i="7"/>
  <c r="CB524" i="7"/>
  <c r="CC524" i="7"/>
  <c r="CD524" i="7"/>
  <c r="CE524" i="7"/>
  <c r="CF524" i="7"/>
  <c r="CG524" i="7"/>
  <c r="CH524" i="7"/>
  <c r="CI524" i="7"/>
  <c r="CJ524" i="7"/>
  <c r="CK524" i="7"/>
  <c r="CL524" i="7"/>
  <c r="CM524" i="7"/>
  <c r="CN524" i="7"/>
  <c r="CO524" i="7"/>
  <c r="CP524" i="7"/>
  <c r="CQ524" i="7"/>
  <c r="CR524" i="7"/>
  <c r="CS524" i="7"/>
  <c r="CT524" i="7"/>
  <c r="CU524" i="7"/>
  <c r="CV524" i="7"/>
  <c r="CW524" i="7"/>
  <c r="BY525" i="7"/>
  <c r="BZ525" i="7"/>
  <c r="CA525" i="7"/>
  <c r="CB525" i="7"/>
  <c r="CC525" i="7"/>
  <c r="CD525" i="7"/>
  <c r="CE525" i="7"/>
  <c r="CF525" i="7"/>
  <c r="CG525" i="7"/>
  <c r="CH525" i="7"/>
  <c r="CI525" i="7"/>
  <c r="CJ525" i="7"/>
  <c r="CK525" i="7"/>
  <c r="CL525" i="7"/>
  <c r="CM525" i="7"/>
  <c r="CN525" i="7"/>
  <c r="CO525" i="7"/>
  <c r="CP525" i="7"/>
  <c r="CQ525" i="7"/>
  <c r="CR525" i="7"/>
  <c r="CS525" i="7"/>
  <c r="CT525" i="7"/>
  <c r="CU525" i="7"/>
  <c r="CV525" i="7"/>
  <c r="CW525" i="7"/>
  <c r="BY526" i="7"/>
  <c r="BZ526" i="7"/>
  <c r="CA526" i="7"/>
  <c r="CB526" i="7"/>
  <c r="CC526" i="7"/>
  <c r="CD526" i="7"/>
  <c r="CE526" i="7"/>
  <c r="CF526" i="7"/>
  <c r="CG526" i="7"/>
  <c r="CH526" i="7"/>
  <c r="CI526" i="7"/>
  <c r="CJ526" i="7"/>
  <c r="CK526" i="7"/>
  <c r="CL526" i="7"/>
  <c r="CM526" i="7"/>
  <c r="CN526" i="7"/>
  <c r="CO526" i="7"/>
  <c r="CP526" i="7"/>
  <c r="CQ526" i="7"/>
  <c r="CR526" i="7"/>
  <c r="CS526" i="7"/>
  <c r="CT526" i="7"/>
  <c r="CU526" i="7"/>
  <c r="CV526" i="7"/>
  <c r="CW526" i="7"/>
  <c r="BY527" i="7"/>
  <c r="BZ527" i="7"/>
  <c r="CA527" i="7"/>
  <c r="CB527" i="7"/>
  <c r="CC527" i="7"/>
  <c r="CD527" i="7"/>
  <c r="CE527" i="7"/>
  <c r="CF527" i="7"/>
  <c r="CG527" i="7"/>
  <c r="CH527" i="7"/>
  <c r="CI527" i="7"/>
  <c r="CJ527" i="7"/>
  <c r="CK527" i="7"/>
  <c r="CL527" i="7"/>
  <c r="CM527" i="7"/>
  <c r="CN527" i="7"/>
  <c r="CO527" i="7"/>
  <c r="CP527" i="7"/>
  <c r="CQ527" i="7"/>
  <c r="CR527" i="7"/>
  <c r="CS527" i="7"/>
  <c r="CT527" i="7"/>
  <c r="CU527" i="7"/>
  <c r="CV527" i="7"/>
  <c r="CW527" i="7"/>
  <c r="BY528" i="7"/>
  <c r="BZ528" i="7"/>
  <c r="CA528" i="7"/>
  <c r="CB528" i="7"/>
  <c r="CC528" i="7"/>
  <c r="CD528" i="7"/>
  <c r="CE528" i="7"/>
  <c r="CF528" i="7"/>
  <c r="CG528" i="7"/>
  <c r="CH528" i="7"/>
  <c r="CI528" i="7"/>
  <c r="CJ528" i="7"/>
  <c r="CK528" i="7"/>
  <c r="CL528" i="7"/>
  <c r="CM528" i="7"/>
  <c r="CN528" i="7"/>
  <c r="CO528" i="7"/>
  <c r="CP528" i="7"/>
  <c r="CQ528" i="7"/>
  <c r="CR528" i="7"/>
  <c r="CS528" i="7"/>
  <c r="CT528" i="7"/>
  <c r="CU528" i="7"/>
  <c r="CV528" i="7"/>
  <c r="CW528" i="7"/>
  <c r="BY529" i="7"/>
  <c r="BZ529" i="7"/>
  <c r="CA529" i="7"/>
  <c r="CB529" i="7"/>
  <c r="CC529" i="7"/>
  <c r="CD529" i="7"/>
  <c r="CE529" i="7"/>
  <c r="CF529" i="7"/>
  <c r="CG529" i="7"/>
  <c r="CH529" i="7"/>
  <c r="CI529" i="7"/>
  <c r="CJ529" i="7"/>
  <c r="CK529" i="7"/>
  <c r="CL529" i="7"/>
  <c r="CM529" i="7"/>
  <c r="CN529" i="7"/>
  <c r="CO529" i="7"/>
  <c r="CP529" i="7"/>
  <c r="CQ529" i="7"/>
  <c r="CR529" i="7"/>
  <c r="CS529" i="7"/>
  <c r="CT529" i="7"/>
  <c r="CU529" i="7"/>
  <c r="CV529" i="7"/>
  <c r="CW529" i="7"/>
  <c r="BY530" i="7"/>
  <c r="BZ530" i="7"/>
  <c r="CA530" i="7"/>
  <c r="CB530" i="7"/>
  <c r="CC530" i="7"/>
  <c r="CD530" i="7"/>
  <c r="CE530" i="7"/>
  <c r="CF530" i="7"/>
  <c r="CG530" i="7"/>
  <c r="CH530" i="7"/>
  <c r="CI530" i="7"/>
  <c r="CJ530" i="7"/>
  <c r="CK530" i="7"/>
  <c r="CL530" i="7"/>
  <c r="CM530" i="7"/>
  <c r="CN530" i="7"/>
  <c r="CO530" i="7"/>
  <c r="CP530" i="7"/>
  <c r="CQ530" i="7"/>
  <c r="CR530" i="7"/>
  <c r="CS530" i="7"/>
  <c r="CT530" i="7"/>
  <c r="CU530" i="7"/>
  <c r="CV530" i="7"/>
  <c r="CW530" i="7"/>
  <c r="BY531" i="7"/>
  <c r="BZ531" i="7"/>
  <c r="CA531" i="7"/>
  <c r="CB531" i="7"/>
  <c r="CC531" i="7"/>
  <c r="CD531" i="7"/>
  <c r="CE531" i="7"/>
  <c r="CF531" i="7"/>
  <c r="CG531" i="7"/>
  <c r="CH531" i="7"/>
  <c r="CI531" i="7"/>
  <c r="CJ531" i="7"/>
  <c r="CK531" i="7"/>
  <c r="CL531" i="7"/>
  <c r="CM531" i="7"/>
  <c r="CN531" i="7"/>
  <c r="CO531" i="7"/>
  <c r="CP531" i="7"/>
  <c r="CQ531" i="7"/>
  <c r="CR531" i="7"/>
  <c r="CS531" i="7"/>
  <c r="CT531" i="7"/>
  <c r="CU531" i="7"/>
  <c r="CV531" i="7"/>
  <c r="CW531" i="7"/>
  <c r="BY532" i="7"/>
  <c r="BZ532" i="7"/>
  <c r="CA532" i="7"/>
  <c r="CB532" i="7"/>
  <c r="CC532" i="7"/>
  <c r="CD532" i="7"/>
  <c r="CE532" i="7"/>
  <c r="CF532" i="7"/>
  <c r="CG532" i="7"/>
  <c r="CH532" i="7"/>
  <c r="CI532" i="7"/>
  <c r="CJ532" i="7"/>
  <c r="CK532" i="7"/>
  <c r="CL532" i="7"/>
  <c r="CM532" i="7"/>
  <c r="CN532" i="7"/>
  <c r="CO532" i="7"/>
  <c r="CP532" i="7"/>
  <c r="CQ532" i="7"/>
  <c r="CR532" i="7"/>
  <c r="CS532" i="7"/>
  <c r="CT532" i="7"/>
  <c r="CU532" i="7"/>
  <c r="CV532" i="7"/>
  <c r="CW532" i="7"/>
  <c r="BY533" i="7"/>
  <c r="BZ533" i="7"/>
  <c r="CA533" i="7"/>
  <c r="CB533" i="7"/>
  <c r="CC533" i="7"/>
  <c r="CD533" i="7"/>
  <c r="CE533" i="7"/>
  <c r="CF533" i="7"/>
  <c r="CG533" i="7"/>
  <c r="CH533" i="7"/>
  <c r="CI533" i="7"/>
  <c r="CJ533" i="7"/>
  <c r="CK533" i="7"/>
  <c r="CL533" i="7"/>
  <c r="CM533" i="7"/>
  <c r="CN533" i="7"/>
  <c r="CO533" i="7"/>
  <c r="CP533" i="7"/>
  <c r="CQ533" i="7"/>
  <c r="CR533" i="7"/>
  <c r="CS533" i="7"/>
  <c r="CT533" i="7"/>
  <c r="CU533" i="7"/>
  <c r="CV533" i="7"/>
  <c r="CW533" i="7"/>
  <c r="BY534" i="7"/>
  <c r="BZ534" i="7"/>
  <c r="CA534" i="7"/>
  <c r="CB534" i="7"/>
  <c r="CC534" i="7"/>
  <c r="CD534" i="7"/>
  <c r="CE534" i="7"/>
  <c r="CF534" i="7"/>
  <c r="CG534" i="7"/>
  <c r="CH534" i="7"/>
  <c r="CI534" i="7"/>
  <c r="CJ534" i="7"/>
  <c r="CK534" i="7"/>
  <c r="CL534" i="7"/>
  <c r="CM534" i="7"/>
  <c r="CN534" i="7"/>
  <c r="CO534" i="7"/>
  <c r="CP534" i="7"/>
  <c r="CQ534" i="7"/>
  <c r="CR534" i="7"/>
  <c r="CS534" i="7"/>
  <c r="CT534" i="7"/>
  <c r="CU534" i="7"/>
  <c r="CV534" i="7"/>
  <c r="CW534" i="7"/>
  <c r="BY535" i="7"/>
  <c r="BZ535" i="7"/>
  <c r="CA535" i="7"/>
  <c r="CB535" i="7"/>
  <c r="CC535" i="7"/>
  <c r="CD535" i="7"/>
  <c r="CE535" i="7"/>
  <c r="CF535" i="7"/>
  <c r="CG535" i="7"/>
  <c r="CH535" i="7"/>
  <c r="CI535" i="7"/>
  <c r="CJ535" i="7"/>
  <c r="CK535" i="7"/>
  <c r="CL535" i="7"/>
  <c r="CM535" i="7"/>
  <c r="CN535" i="7"/>
  <c r="CO535" i="7"/>
  <c r="CP535" i="7"/>
  <c r="CQ535" i="7"/>
  <c r="CR535" i="7"/>
  <c r="CS535" i="7"/>
  <c r="CT535" i="7"/>
  <c r="CU535" i="7"/>
  <c r="CV535" i="7"/>
  <c r="CW535" i="7"/>
  <c r="BY536" i="7"/>
  <c r="BZ536" i="7"/>
  <c r="CA536" i="7"/>
  <c r="CB536" i="7"/>
  <c r="CC536" i="7"/>
  <c r="CD536" i="7"/>
  <c r="CE536" i="7"/>
  <c r="CF536" i="7"/>
  <c r="CG536" i="7"/>
  <c r="CH536" i="7"/>
  <c r="CI536" i="7"/>
  <c r="CJ536" i="7"/>
  <c r="CK536" i="7"/>
  <c r="CL536" i="7"/>
  <c r="CM536" i="7"/>
  <c r="CN536" i="7"/>
  <c r="CO536" i="7"/>
  <c r="CP536" i="7"/>
  <c r="CQ536" i="7"/>
  <c r="CR536" i="7"/>
  <c r="CS536" i="7"/>
  <c r="CT536" i="7"/>
  <c r="CU536" i="7"/>
  <c r="CV536" i="7"/>
  <c r="CW536" i="7"/>
  <c r="BY537" i="7"/>
  <c r="BZ537" i="7"/>
  <c r="CA537" i="7"/>
  <c r="CB537" i="7"/>
  <c r="CC537" i="7"/>
  <c r="CD537" i="7"/>
  <c r="CE537" i="7"/>
  <c r="CF537" i="7"/>
  <c r="CG537" i="7"/>
  <c r="CH537" i="7"/>
  <c r="CI537" i="7"/>
  <c r="CJ537" i="7"/>
  <c r="CK537" i="7"/>
  <c r="CL537" i="7"/>
  <c r="CM537" i="7"/>
  <c r="CN537" i="7"/>
  <c r="CO537" i="7"/>
  <c r="CP537" i="7"/>
  <c r="CQ537" i="7"/>
  <c r="CR537" i="7"/>
  <c r="CS537" i="7"/>
  <c r="CT537" i="7"/>
  <c r="CU537" i="7"/>
  <c r="CV537" i="7"/>
  <c r="CW537" i="7"/>
  <c r="BY538" i="7"/>
  <c r="BZ538" i="7"/>
  <c r="CA538" i="7"/>
  <c r="CB538" i="7"/>
  <c r="CC538" i="7"/>
  <c r="CD538" i="7"/>
  <c r="CE538" i="7"/>
  <c r="CF538" i="7"/>
  <c r="CG538" i="7"/>
  <c r="CH538" i="7"/>
  <c r="CI538" i="7"/>
  <c r="CJ538" i="7"/>
  <c r="CK538" i="7"/>
  <c r="CL538" i="7"/>
  <c r="CM538" i="7"/>
  <c r="CN538" i="7"/>
  <c r="CO538" i="7"/>
  <c r="CP538" i="7"/>
  <c r="CQ538" i="7"/>
  <c r="CR538" i="7"/>
  <c r="CS538" i="7"/>
  <c r="CT538" i="7"/>
  <c r="CU538" i="7"/>
  <c r="CV538" i="7"/>
  <c r="CW538" i="7"/>
  <c r="BY539" i="7"/>
  <c r="BZ539" i="7"/>
  <c r="CA539" i="7"/>
  <c r="CB539" i="7"/>
  <c r="CC539" i="7"/>
  <c r="CD539" i="7"/>
  <c r="CE539" i="7"/>
  <c r="CF539" i="7"/>
  <c r="CG539" i="7"/>
  <c r="CH539" i="7"/>
  <c r="CI539" i="7"/>
  <c r="CJ539" i="7"/>
  <c r="CK539" i="7"/>
  <c r="CL539" i="7"/>
  <c r="CM539" i="7"/>
  <c r="CN539" i="7"/>
  <c r="CO539" i="7"/>
  <c r="CP539" i="7"/>
  <c r="CQ539" i="7"/>
  <c r="CR539" i="7"/>
  <c r="CS539" i="7"/>
  <c r="CT539" i="7"/>
  <c r="CU539" i="7"/>
  <c r="CV539" i="7"/>
  <c r="CW539" i="7"/>
  <c r="BY540" i="7"/>
  <c r="BZ540" i="7"/>
  <c r="CA540" i="7"/>
  <c r="CB540" i="7"/>
  <c r="CC540" i="7"/>
  <c r="CD540" i="7"/>
  <c r="CE540" i="7"/>
  <c r="CF540" i="7"/>
  <c r="CG540" i="7"/>
  <c r="CH540" i="7"/>
  <c r="CI540" i="7"/>
  <c r="CJ540" i="7"/>
  <c r="CK540" i="7"/>
  <c r="CL540" i="7"/>
  <c r="CM540" i="7"/>
  <c r="CN540" i="7"/>
  <c r="CO540" i="7"/>
  <c r="CP540" i="7"/>
  <c r="CQ540" i="7"/>
  <c r="CR540" i="7"/>
  <c r="CS540" i="7"/>
  <c r="CT540" i="7"/>
  <c r="CU540" i="7"/>
  <c r="CV540" i="7"/>
  <c r="CW540" i="7"/>
  <c r="BY541" i="7"/>
  <c r="BZ541" i="7"/>
  <c r="CA541" i="7"/>
  <c r="CB541" i="7"/>
  <c r="CC541" i="7"/>
  <c r="CD541" i="7"/>
  <c r="CE541" i="7"/>
  <c r="CF541" i="7"/>
  <c r="CG541" i="7"/>
  <c r="CH541" i="7"/>
  <c r="CI541" i="7"/>
  <c r="CJ541" i="7"/>
  <c r="CK541" i="7"/>
  <c r="CL541" i="7"/>
  <c r="CM541" i="7"/>
  <c r="CN541" i="7"/>
  <c r="CO541" i="7"/>
  <c r="CP541" i="7"/>
  <c r="CQ541" i="7"/>
  <c r="CR541" i="7"/>
  <c r="CS541" i="7"/>
  <c r="CT541" i="7"/>
  <c r="CU541" i="7"/>
  <c r="CV541" i="7"/>
  <c r="CW541" i="7"/>
  <c r="BY542" i="7"/>
  <c r="BZ542" i="7"/>
  <c r="CA542" i="7"/>
  <c r="CB542" i="7"/>
  <c r="CC542" i="7"/>
  <c r="CD542" i="7"/>
  <c r="CE542" i="7"/>
  <c r="CF542" i="7"/>
  <c r="CG542" i="7"/>
  <c r="CH542" i="7"/>
  <c r="CI542" i="7"/>
  <c r="CJ542" i="7"/>
  <c r="CK542" i="7"/>
  <c r="CL542" i="7"/>
  <c r="CM542" i="7"/>
  <c r="CN542" i="7"/>
  <c r="CO542" i="7"/>
  <c r="CP542" i="7"/>
  <c r="CQ542" i="7"/>
  <c r="CR542" i="7"/>
  <c r="CS542" i="7"/>
  <c r="CT542" i="7"/>
  <c r="CU542" i="7"/>
  <c r="CV542" i="7"/>
  <c r="CW542" i="7"/>
  <c r="BY543" i="7"/>
  <c r="BZ543" i="7"/>
  <c r="CA543" i="7"/>
  <c r="CB543" i="7"/>
  <c r="CC543" i="7"/>
  <c r="CD543" i="7"/>
  <c r="CE543" i="7"/>
  <c r="CF543" i="7"/>
  <c r="CG543" i="7"/>
  <c r="CH543" i="7"/>
  <c r="CI543" i="7"/>
  <c r="CJ543" i="7"/>
  <c r="CK543" i="7"/>
  <c r="CL543" i="7"/>
  <c r="CM543" i="7"/>
  <c r="CN543" i="7"/>
  <c r="CO543" i="7"/>
  <c r="CP543" i="7"/>
  <c r="CQ543" i="7"/>
  <c r="CR543" i="7"/>
  <c r="CS543" i="7"/>
  <c r="CT543" i="7"/>
  <c r="CU543" i="7"/>
  <c r="CV543" i="7"/>
  <c r="CW543" i="7"/>
  <c r="BY544" i="7"/>
  <c r="BZ544" i="7"/>
  <c r="CA544" i="7"/>
  <c r="CB544" i="7"/>
  <c r="CC544" i="7"/>
  <c r="CD544" i="7"/>
  <c r="CE544" i="7"/>
  <c r="CF544" i="7"/>
  <c r="CG544" i="7"/>
  <c r="CH544" i="7"/>
  <c r="CI544" i="7"/>
  <c r="CJ544" i="7"/>
  <c r="CK544" i="7"/>
  <c r="CL544" i="7"/>
  <c r="CM544" i="7"/>
  <c r="CN544" i="7"/>
  <c r="CO544" i="7"/>
  <c r="CP544" i="7"/>
  <c r="CQ544" i="7"/>
  <c r="CR544" i="7"/>
  <c r="CS544" i="7"/>
  <c r="CT544" i="7"/>
  <c r="CU544" i="7"/>
  <c r="CV544" i="7"/>
  <c r="CW544" i="7"/>
  <c r="BY545" i="7"/>
  <c r="BZ545" i="7"/>
  <c r="CA545" i="7"/>
  <c r="CB545" i="7"/>
  <c r="CC545" i="7"/>
  <c r="CD545" i="7"/>
  <c r="CE545" i="7"/>
  <c r="CF545" i="7"/>
  <c r="CG545" i="7"/>
  <c r="CH545" i="7"/>
  <c r="CI545" i="7"/>
  <c r="CJ545" i="7"/>
  <c r="CK545" i="7"/>
  <c r="CL545" i="7"/>
  <c r="CM545" i="7"/>
  <c r="CN545" i="7"/>
  <c r="CO545" i="7"/>
  <c r="CP545" i="7"/>
  <c r="CQ545" i="7"/>
  <c r="CR545" i="7"/>
  <c r="CS545" i="7"/>
  <c r="CT545" i="7"/>
  <c r="CU545" i="7"/>
  <c r="CV545" i="7"/>
  <c r="CW545" i="7"/>
  <c r="BY546" i="7"/>
  <c r="BZ546" i="7"/>
  <c r="CA546" i="7"/>
  <c r="CB546" i="7"/>
  <c r="CC546" i="7"/>
  <c r="CD546" i="7"/>
  <c r="CE546" i="7"/>
  <c r="CF546" i="7"/>
  <c r="CG546" i="7"/>
  <c r="CH546" i="7"/>
  <c r="CI546" i="7"/>
  <c r="CJ546" i="7"/>
  <c r="CK546" i="7"/>
  <c r="CL546" i="7"/>
  <c r="CM546" i="7"/>
  <c r="CN546" i="7"/>
  <c r="CO546" i="7"/>
  <c r="CP546" i="7"/>
  <c r="CQ546" i="7"/>
  <c r="CR546" i="7"/>
  <c r="CS546" i="7"/>
  <c r="CT546" i="7"/>
  <c r="CU546" i="7"/>
  <c r="CV546" i="7"/>
  <c r="CW546" i="7"/>
  <c r="BY547" i="7"/>
  <c r="BZ547" i="7"/>
  <c r="CA547" i="7"/>
  <c r="CB547" i="7"/>
  <c r="CC547" i="7"/>
  <c r="CD547" i="7"/>
  <c r="CE547" i="7"/>
  <c r="CF547" i="7"/>
  <c r="CG547" i="7"/>
  <c r="CH547" i="7"/>
  <c r="CI547" i="7"/>
  <c r="CJ547" i="7"/>
  <c r="CK547" i="7"/>
  <c r="CL547" i="7"/>
  <c r="CM547" i="7"/>
  <c r="CN547" i="7"/>
  <c r="CO547" i="7"/>
  <c r="CP547" i="7"/>
  <c r="CQ547" i="7"/>
  <c r="CR547" i="7"/>
  <c r="CS547" i="7"/>
  <c r="CT547" i="7"/>
  <c r="CU547" i="7"/>
  <c r="CV547" i="7"/>
  <c r="CW547" i="7"/>
  <c r="BY548" i="7"/>
  <c r="BZ548" i="7"/>
  <c r="CA548" i="7"/>
  <c r="CB548" i="7"/>
  <c r="CC548" i="7"/>
  <c r="CD548" i="7"/>
  <c r="CE548" i="7"/>
  <c r="CF548" i="7"/>
  <c r="CG548" i="7"/>
  <c r="CH548" i="7"/>
  <c r="CI548" i="7"/>
  <c r="CJ548" i="7"/>
  <c r="CK548" i="7"/>
  <c r="CL548" i="7"/>
  <c r="CM548" i="7"/>
  <c r="CN548" i="7"/>
  <c r="CO548" i="7"/>
  <c r="CP548" i="7"/>
  <c r="CQ548" i="7"/>
  <c r="CR548" i="7"/>
  <c r="CS548" i="7"/>
  <c r="CT548" i="7"/>
  <c r="CU548" i="7"/>
  <c r="CV548" i="7"/>
  <c r="CW548" i="7"/>
  <c r="BY549" i="7"/>
  <c r="BZ549" i="7"/>
  <c r="CA549" i="7"/>
  <c r="CB549" i="7"/>
  <c r="CC549" i="7"/>
  <c r="CD549" i="7"/>
  <c r="CE549" i="7"/>
  <c r="CF549" i="7"/>
  <c r="CG549" i="7"/>
  <c r="CH549" i="7"/>
  <c r="CI549" i="7"/>
  <c r="CJ549" i="7"/>
  <c r="CK549" i="7"/>
  <c r="CL549" i="7"/>
  <c r="CM549" i="7"/>
  <c r="CN549" i="7"/>
  <c r="CO549" i="7"/>
  <c r="CP549" i="7"/>
  <c r="CQ549" i="7"/>
  <c r="CR549" i="7"/>
  <c r="CS549" i="7"/>
  <c r="CT549" i="7"/>
  <c r="CU549" i="7"/>
  <c r="CV549" i="7"/>
  <c r="CW549" i="7"/>
  <c r="BY550" i="7"/>
  <c r="BZ550" i="7"/>
  <c r="CA550" i="7"/>
  <c r="CB550" i="7"/>
  <c r="CC550" i="7"/>
  <c r="CD550" i="7"/>
  <c r="CE550" i="7"/>
  <c r="CF550" i="7"/>
  <c r="CG550" i="7"/>
  <c r="CH550" i="7"/>
  <c r="CI550" i="7"/>
  <c r="CJ550" i="7"/>
  <c r="CK550" i="7"/>
  <c r="CL550" i="7"/>
  <c r="CM550" i="7"/>
  <c r="CN550" i="7"/>
  <c r="CO550" i="7"/>
  <c r="CP550" i="7"/>
  <c r="CQ550" i="7"/>
  <c r="CR550" i="7"/>
  <c r="CS550" i="7"/>
  <c r="CT550" i="7"/>
  <c r="CU550" i="7"/>
  <c r="CV550" i="7"/>
  <c r="CW550" i="7"/>
  <c r="BY551" i="7"/>
  <c r="BZ551" i="7"/>
  <c r="CA551" i="7"/>
  <c r="CB551" i="7"/>
  <c r="CC551" i="7"/>
  <c r="CD551" i="7"/>
  <c r="CE551" i="7"/>
  <c r="CF551" i="7"/>
  <c r="CG551" i="7"/>
  <c r="CH551" i="7"/>
  <c r="CI551" i="7"/>
  <c r="CJ551" i="7"/>
  <c r="CK551" i="7"/>
  <c r="CL551" i="7"/>
  <c r="CM551" i="7"/>
  <c r="CN551" i="7"/>
  <c r="CO551" i="7"/>
  <c r="CP551" i="7"/>
  <c r="CQ551" i="7"/>
  <c r="CR551" i="7"/>
  <c r="CS551" i="7"/>
  <c r="CT551" i="7"/>
  <c r="CU551" i="7"/>
  <c r="CV551" i="7"/>
  <c r="CW551" i="7"/>
  <c r="BY552" i="7"/>
  <c r="BZ552" i="7"/>
  <c r="CA552" i="7"/>
  <c r="CB552" i="7"/>
  <c r="CC552" i="7"/>
  <c r="CD552" i="7"/>
  <c r="CE552" i="7"/>
  <c r="CF552" i="7"/>
  <c r="CG552" i="7"/>
  <c r="CH552" i="7"/>
  <c r="CI552" i="7"/>
  <c r="CJ552" i="7"/>
  <c r="CK552" i="7"/>
  <c r="CL552" i="7"/>
  <c r="CM552" i="7"/>
  <c r="CN552" i="7"/>
  <c r="CO552" i="7"/>
  <c r="CP552" i="7"/>
  <c r="CQ552" i="7"/>
  <c r="CR552" i="7"/>
  <c r="CS552" i="7"/>
  <c r="CT552" i="7"/>
  <c r="CU552" i="7"/>
  <c r="CV552" i="7"/>
  <c r="CW552" i="7"/>
  <c r="BY553" i="7"/>
  <c r="BZ553" i="7"/>
  <c r="CA553" i="7"/>
  <c r="CB553" i="7"/>
  <c r="CC553" i="7"/>
  <c r="CD553" i="7"/>
  <c r="CE553" i="7"/>
  <c r="CF553" i="7"/>
  <c r="CG553" i="7"/>
  <c r="CH553" i="7"/>
  <c r="CI553" i="7"/>
  <c r="CJ553" i="7"/>
  <c r="CK553" i="7"/>
  <c r="CL553" i="7"/>
  <c r="CM553" i="7"/>
  <c r="CN553" i="7"/>
  <c r="CO553" i="7"/>
  <c r="CP553" i="7"/>
  <c r="CQ553" i="7"/>
  <c r="CR553" i="7"/>
  <c r="CS553" i="7"/>
  <c r="CT553" i="7"/>
  <c r="CU553" i="7"/>
  <c r="CV553" i="7"/>
  <c r="CW553" i="7"/>
  <c r="BY554" i="7"/>
  <c r="BZ554" i="7"/>
  <c r="CA554" i="7"/>
  <c r="CB554" i="7"/>
  <c r="CC554" i="7"/>
  <c r="CD554" i="7"/>
  <c r="CE554" i="7"/>
  <c r="CF554" i="7"/>
  <c r="CG554" i="7"/>
  <c r="CH554" i="7"/>
  <c r="CI554" i="7"/>
  <c r="CJ554" i="7"/>
  <c r="CK554" i="7"/>
  <c r="CL554" i="7"/>
  <c r="CM554" i="7"/>
  <c r="CN554" i="7"/>
  <c r="CO554" i="7"/>
  <c r="CP554" i="7"/>
  <c r="CQ554" i="7"/>
  <c r="CR554" i="7"/>
  <c r="CS554" i="7"/>
  <c r="CT554" i="7"/>
  <c r="CU554" i="7"/>
  <c r="CV554" i="7"/>
  <c r="CW554" i="7"/>
  <c r="BY555" i="7"/>
  <c r="BZ555" i="7"/>
  <c r="CA555" i="7"/>
  <c r="CB555" i="7"/>
  <c r="CC555" i="7"/>
  <c r="CD555" i="7"/>
  <c r="CE555" i="7"/>
  <c r="CF555" i="7"/>
  <c r="CG555" i="7"/>
  <c r="CH555" i="7"/>
  <c r="CI555" i="7"/>
  <c r="CJ555" i="7"/>
  <c r="CK555" i="7"/>
  <c r="CL555" i="7"/>
  <c r="CM555" i="7"/>
  <c r="CN555" i="7"/>
  <c r="CO555" i="7"/>
  <c r="CP555" i="7"/>
  <c r="CQ555" i="7"/>
  <c r="CR555" i="7"/>
  <c r="CS555" i="7"/>
  <c r="CT555" i="7"/>
  <c r="CU555" i="7"/>
  <c r="CV555" i="7"/>
  <c r="CW555" i="7"/>
  <c r="BY556" i="7"/>
  <c r="BZ556" i="7"/>
  <c r="CA556" i="7"/>
  <c r="CB556" i="7"/>
  <c r="CC556" i="7"/>
  <c r="CD556" i="7"/>
  <c r="CE556" i="7"/>
  <c r="CF556" i="7"/>
  <c r="CG556" i="7"/>
  <c r="CH556" i="7"/>
  <c r="CI556" i="7"/>
  <c r="CJ556" i="7"/>
  <c r="CK556" i="7"/>
  <c r="CL556" i="7"/>
  <c r="CM556" i="7"/>
  <c r="CN556" i="7"/>
  <c r="CO556" i="7"/>
  <c r="CP556" i="7"/>
  <c r="CQ556" i="7"/>
  <c r="CR556" i="7"/>
  <c r="CS556" i="7"/>
  <c r="CT556" i="7"/>
  <c r="CU556" i="7"/>
  <c r="CV556" i="7"/>
  <c r="CW556" i="7"/>
  <c r="BY557" i="7"/>
  <c r="BZ557" i="7"/>
  <c r="CA557" i="7"/>
  <c r="CB557" i="7"/>
  <c r="CC557" i="7"/>
  <c r="CD557" i="7"/>
  <c r="CE557" i="7"/>
  <c r="CF557" i="7"/>
  <c r="CG557" i="7"/>
  <c r="CH557" i="7"/>
  <c r="CI557" i="7"/>
  <c r="CJ557" i="7"/>
  <c r="CK557" i="7"/>
  <c r="CL557" i="7"/>
  <c r="CM557" i="7"/>
  <c r="CN557" i="7"/>
  <c r="CO557" i="7"/>
  <c r="CP557" i="7"/>
  <c r="CQ557" i="7"/>
  <c r="CR557" i="7"/>
  <c r="CS557" i="7"/>
  <c r="CT557" i="7"/>
  <c r="CU557" i="7"/>
  <c r="CV557" i="7"/>
  <c r="CW557" i="7"/>
  <c r="BY558" i="7"/>
  <c r="BZ558" i="7"/>
  <c r="CA558" i="7"/>
  <c r="CB558" i="7"/>
  <c r="CC558" i="7"/>
  <c r="CD558" i="7"/>
  <c r="CE558" i="7"/>
  <c r="CF558" i="7"/>
  <c r="CG558" i="7"/>
  <c r="CH558" i="7"/>
  <c r="CI558" i="7"/>
  <c r="CJ558" i="7"/>
  <c r="CK558" i="7"/>
  <c r="CL558" i="7"/>
  <c r="CM558" i="7"/>
  <c r="CN558" i="7"/>
  <c r="CO558" i="7"/>
  <c r="CP558" i="7"/>
  <c r="CQ558" i="7"/>
  <c r="CR558" i="7"/>
  <c r="CS558" i="7"/>
  <c r="CT558" i="7"/>
  <c r="CU558" i="7"/>
  <c r="CV558" i="7"/>
  <c r="CW558" i="7"/>
  <c r="BY559" i="7"/>
  <c r="BZ559" i="7"/>
  <c r="CA559" i="7"/>
  <c r="CB559" i="7"/>
  <c r="CC559" i="7"/>
  <c r="CD559" i="7"/>
  <c r="CE559" i="7"/>
  <c r="CF559" i="7"/>
  <c r="CG559" i="7"/>
  <c r="CH559" i="7"/>
  <c r="CI559" i="7"/>
  <c r="CJ559" i="7"/>
  <c r="CK559" i="7"/>
  <c r="CL559" i="7"/>
  <c r="CM559" i="7"/>
  <c r="CN559" i="7"/>
  <c r="CO559" i="7"/>
  <c r="CP559" i="7"/>
  <c r="CQ559" i="7"/>
  <c r="CR559" i="7"/>
  <c r="CS559" i="7"/>
  <c r="CT559" i="7"/>
  <c r="CU559" i="7"/>
  <c r="CV559" i="7"/>
  <c r="CW559" i="7"/>
  <c r="BY560" i="7"/>
  <c r="BZ560" i="7"/>
  <c r="CA560" i="7"/>
  <c r="CB560" i="7"/>
  <c r="CC560" i="7"/>
  <c r="CD560" i="7"/>
  <c r="CE560" i="7"/>
  <c r="CF560" i="7"/>
  <c r="CG560" i="7"/>
  <c r="CH560" i="7"/>
  <c r="CI560" i="7"/>
  <c r="CJ560" i="7"/>
  <c r="CK560" i="7"/>
  <c r="CL560" i="7"/>
  <c r="CM560" i="7"/>
  <c r="CN560" i="7"/>
  <c r="CO560" i="7"/>
  <c r="CP560" i="7"/>
  <c r="CQ560" i="7"/>
  <c r="CR560" i="7"/>
  <c r="CS560" i="7"/>
  <c r="CT560" i="7"/>
  <c r="CU560" i="7"/>
  <c r="CV560" i="7"/>
  <c r="CW560" i="7"/>
  <c r="BY561" i="7"/>
  <c r="BZ561" i="7"/>
  <c r="CA561" i="7"/>
  <c r="CB561" i="7"/>
  <c r="CC561" i="7"/>
  <c r="CD561" i="7"/>
  <c r="CE561" i="7"/>
  <c r="CF561" i="7"/>
  <c r="CG561" i="7"/>
  <c r="CH561" i="7"/>
  <c r="CI561" i="7"/>
  <c r="CJ561" i="7"/>
  <c r="CK561" i="7"/>
  <c r="CL561" i="7"/>
  <c r="CM561" i="7"/>
  <c r="CN561" i="7"/>
  <c r="CO561" i="7"/>
  <c r="CP561" i="7"/>
  <c r="CQ561" i="7"/>
  <c r="CR561" i="7"/>
  <c r="CS561" i="7"/>
  <c r="CT561" i="7"/>
  <c r="CU561" i="7"/>
  <c r="CV561" i="7"/>
  <c r="CW561" i="7"/>
  <c r="BY562" i="7"/>
  <c r="BZ562" i="7"/>
  <c r="CA562" i="7"/>
  <c r="CB562" i="7"/>
  <c r="CC562" i="7"/>
  <c r="CD562" i="7"/>
  <c r="CE562" i="7"/>
  <c r="CF562" i="7"/>
  <c r="CG562" i="7"/>
  <c r="CH562" i="7"/>
  <c r="CI562" i="7"/>
  <c r="CJ562" i="7"/>
  <c r="CK562" i="7"/>
  <c r="CL562" i="7"/>
  <c r="CM562" i="7"/>
  <c r="CN562" i="7"/>
  <c r="CO562" i="7"/>
  <c r="CP562" i="7"/>
  <c r="CQ562" i="7"/>
  <c r="CR562" i="7"/>
  <c r="CS562" i="7"/>
  <c r="CT562" i="7"/>
  <c r="CU562" i="7"/>
  <c r="CV562" i="7"/>
  <c r="CW562" i="7"/>
  <c r="BY563" i="7"/>
  <c r="BZ563" i="7"/>
  <c r="CA563" i="7"/>
  <c r="CB563" i="7"/>
  <c r="CC563" i="7"/>
  <c r="CD563" i="7"/>
  <c r="CE563" i="7"/>
  <c r="CF563" i="7"/>
  <c r="CG563" i="7"/>
  <c r="CH563" i="7"/>
  <c r="CI563" i="7"/>
  <c r="CJ563" i="7"/>
  <c r="CK563" i="7"/>
  <c r="CL563" i="7"/>
  <c r="CM563" i="7"/>
  <c r="CN563" i="7"/>
  <c r="CO563" i="7"/>
  <c r="CP563" i="7"/>
  <c r="CQ563" i="7"/>
  <c r="CR563" i="7"/>
  <c r="CS563" i="7"/>
  <c r="CT563" i="7"/>
  <c r="CU563" i="7"/>
  <c r="CV563" i="7"/>
  <c r="CW563" i="7"/>
  <c r="BY564" i="7"/>
  <c r="BZ564" i="7"/>
  <c r="CA564" i="7"/>
  <c r="CB564" i="7"/>
  <c r="CC564" i="7"/>
  <c r="CD564" i="7"/>
  <c r="CE564" i="7"/>
  <c r="CF564" i="7"/>
  <c r="CG564" i="7"/>
  <c r="CH564" i="7"/>
  <c r="CI564" i="7"/>
  <c r="CJ564" i="7"/>
  <c r="CK564" i="7"/>
  <c r="CL564" i="7"/>
  <c r="CM564" i="7"/>
  <c r="CN564" i="7"/>
  <c r="CO564" i="7"/>
  <c r="CP564" i="7"/>
  <c r="CQ564" i="7"/>
  <c r="CR564" i="7"/>
  <c r="CS564" i="7"/>
  <c r="CT564" i="7"/>
  <c r="CU564" i="7"/>
  <c r="CV564" i="7"/>
  <c r="CW564" i="7"/>
  <c r="BY565" i="7"/>
  <c r="BZ565" i="7"/>
  <c r="CA565" i="7"/>
  <c r="CB565" i="7"/>
  <c r="CC565" i="7"/>
  <c r="CD565" i="7"/>
  <c r="CE565" i="7"/>
  <c r="CF565" i="7"/>
  <c r="CG565" i="7"/>
  <c r="CH565" i="7"/>
  <c r="CI565" i="7"/>
  <c r="CJ565" i="7"/>
  <c r="CK565" i="7"/>
  <c r="CL565" i="7"/>
  <c r="CM565" i="7"/>
  <c r="CN565" i="7"/>
  <c r="CO565" i="7"/>
  <c r="CP565" i="7"/>
  <c r="CQ565" i="7"/>
  <c r="CR565" i="7"/>
  <c r="CS565" i="7"/>
  <c r="CT565" i="7"/>
  <c r="CU565" i="7"/>
  <c r="CV565" i="7"/>
  <c r="CW565" i="7"/>
  <c r="BY566" i="7"/>
  <c r="BZ566" i="7"/>
  <c r="CA566" i="7"/>
  <c r="CB566" i="7"/>
  <c r="CC566" i="7"/>
  <c r="CD566" i="7"/>
  <c r="CE566" i="7"/>
  <c r="CF566" i="7"/>
  <c r="CG566" i="7"/>
  <c r="CH566" i="7"/>
  <c r="CI566" i="7"/>
  <c r="CJ566" i="7"/>
  <c r="CK566" i="7"/>
  <c r="CL566" i="7"/>
  <c r="CM566" i="7"/>
  <c r="CN566" i="7"/>
  <c r="CO566" i="7"/>
  <c r="CP566" i="7"/>
  <c r="CQ566" i="7"/>
  <c r="CR566" i="7"/>
  <c r="CS566" i="7"/>
  <c r="CT566" i="7"/>
  <c r="CU566" i="7"/>
  <c r="CV566" i="7"/>
  <c r="CW566" i="7"/>
  <c r="BY567" i="7"/>
  <c r="BZ567" i="7"/>
  <c r="CA567" i="7"/>
  <c r="CB567" i="7"/>
  <c r="CC567" i="7"/>
  <c r="CD567" i="7"/>
  <c r="CE567" i="7"/>
  <c r="CF567" i="7"/>
  <c r="CG567" i="7"/>
  <c r="CH567" i="7"/>
  <c r="CI567" i="7"/>
  <c r="CJ567" i="7"/>
  <c r="CK567" i="7"/>
  <c r="CL567" i="7"/>
  <c r="CM567" i="7"/>
  <c r="CN567" i="7"/>
  <c r="CO567" i="7"/>
  <c r="CP567" i="7"/>
  <c r="CQ567" i="7"/>
  <c r="CR567" i="7"/>
  <c r="CS567" i="7"/>
  <c r="CT567" i="7"/>
  <c r="CU567" i="7"/>
  <c r="CV567" i="7"/>
  <c r="CW567" i="7"/>
  <c r="BY568" i="7"/>
  <c r="BZ568" i="7"/>
  <c r="CA568" i="7"/>
  <c r="CB568" i="7"/>
  <c r="CC568" i="7"/>
  <c r="CD568" i="7"/>
  <c r="CE568" i="7"/>
  <c r="CF568" i="7"/>
  <c r="CG568" i="7"/>
  <c r="CH568" i="7"/>
  <c r="CI568" i="7"/>
  <c r="CJ568" i="7"/>
  <c r="CK568" i="7"/>
  <c r="CL568" i="7"/>
  <c r="CM568" i="7"/>
  <c r="CN568" i="7"/>
  <c r="CO568" i="7"/>
  <c r="CP568" i="7"/>
  <c r="CQ568" i="7"/>
  <c r="CR568" i="7"/>
  <c r="CS568" i="7"/>
  <c r="CT568" i="7"/>
  <c r="CU568" i="7"/>
  <c r="CV568" i="7"/>
  <c r="CW568" i="7"/>
  <c r="BY569" i="7"/>
  <c r="BZ569" i="7"/>
  <c r="CA569" i="7"/>
  <c r="CB569" i="7"/>
  <c r="CC569" i="7"/>
  <c r="CD569" i="7"/>
  <c r="CE569" i="7"/>
  <c r="CF569" i="7"/>
  <c r="CG569" i="7"/>
  <c r="CH569" i="7"/>
  <c r="CI569" i="7"/>
  <c r="CJ569" i="7"/>
  <c r="CK569" i="7"/>
  <c r="CL569" i="7"/>
  <c r="CM569" i="7"/>
  <c r="CN569" i="7"/>
  <c r="CO569" i="7"/>
  <c r="CP569" i="7"/>
  <c r="CQ569" i="7"/>
  <c r="CR569" i="7"/>
  <c r="CS569" i="7"/>
  <c r="CT569" i="7"/>
  <c r="CU569" i="7"/>
  <c r="CV569" i="7"/>
  <c r="CW569" i="7"/>
  <c r="BY570" i="7"/>
  <c r="BZ570" i="7"/>
  <c r="CA570" i="7"/>
  <c r="CB570" i="7"/>
  <c r="CC570" i="7"/>
  <c r="CD570" i="7"/>
  <c r="CE570" i="7"/>
  <c r="CF570" i="7"/>
  <c r="CG570" i="7"/>
  <c r="CH570" i="7"/>
  <c r="CI570" i="7"/>
  <c r="CJ570" i="7"/>
  <c r="CK570" i="7"/>
  <c r="CL570" i="7"/>
  <c r="CM570" i="7"/>
  <c r="CN570" i="7"/>
  <c r="CO570" i="7"/>
  <c r="CP570" i="7"/>
  <c r="CQ570" i="7"/>
  <c r="CR570" i="7"/>
  <c r="CS570" i="7"/>
  <c r="CT570" i="7"/>
  <c r="CU570" i="7"/>
  <c r="CV570" i="7"/>
  <c r="CW570" i="7"/>
  <c r="BY571" i="7"/>
  <c r="BZ571" i="7"/>
  <c r="CA571" i="7"/>
  <c r="CB571" i="7"/>
  <c r="CC571" i="7"/>
  <c r="CD571" i="7"/>
  <c r="CE571" i="7"/>
  <c r="CF571" i="7"/>
  <c r="CG571" i="7"/>
  <c r="CH571" i="7"/>
  <c r="CI571" i="7"/>
  <c r="CJ571" i="7"/>
  <c r="CK571" i="7"/>
  <c r="CL571" i="7"/>
  <c r="CM571" i="7"/>
  <c r="CN571" i="7"/>
  <c r="CO571" i="7"/>
  <c r="CP571" i="7"/>
  <c r="CQ571" i="7"/>
  <c r="CR571" i="7"/>
  <c r="CS571" i="7"/>
  <c r="CT571" i="7"/>
  <c r="CU571" i="7"/>
  <c r="CV571" i="7"/>
  <c r="CW571" i="7"/>
  <c r="BY572" i="7"/>
  <c r="BZ572" i="7"/>
  <c r="CA572" i="7"/>
  <c r="CB572" i="7"/>
  <c r="CC572" i="7"/>
  <c r="CD572" i="7"/>
  <c r="CE572" i="7"/>
  <c r="CF572" i="7"/>
  <c r="CG572" i="7"/>
  <c r="CH572" i="7"/>
  <c r="CI572" i="7"/>
  <c r="CJ572" i="7"/>
  <c r="CK572" i="7"/>
  <c r="CL572" i="7"/>
  <c r="CM572" i="7"/>
  <c r="CN572" i="7"/>
  <c r="CO572" i="7"/>
  <c r="CP572" i="7"/>
  <c r="CQ572" i="7"/>
  <c r="CR572" i="7"/>
  <c r="CS572" i="7"/>
  <c r="CT572" i="7"/>
  <c r="CU572" i="7"/>
  <c r="CV572" i="7"/>
  <c r="CW572" i="7"/>
  <c r="BY573" i="7"/>
  <c r="BZ573" i="7"/>
  <c r="CA573" i="7"/>
  <c r="CB573" i="7"/>
  <c r="CC573" i="7"/>
  <c r="CD573" i="7"/>
  <c r="CE573" i="7"/>
  <c r="CF573" i="7"/>
  <c r="CG573" i="7"/>
  <c r="CH573" i="7"/>
  <c r="CI573" i="7"/>
  <c r="CJ573" i="7"/>
  <c r="CK573" i="7"/>
  <c r="CL573" i="7"/>
  <c r="CM573" i="7"/>
  <c r="CN573" i="7"/>
  <c r="CO573" i="7"/>
  <c r="CP573" i="7"/>
  <c r="CQ573" i="7"/>
  <c r="CR573" i="7"/>
  <c r="CS573" i="7"/>
  <c r="CT573" i="7"/>
  <c r="CU573" i="7"/>
  <c r="CV573" i="7"/>
  <c r="CW573" i="7"/>
  <c r="BY574" i="7"/>
  <c r="BZ574" i="7"/>
  <c r="CA574" i="7"/>
  <c r="CB574" i="7"/>
  <c r="CC574" i="7"/>
  <c r="CD574" i="7"/>
  <c r="CE574" i="7"/>
  <c r="CF574" i="7"/>
  <c r="CG574" i="7"/>
  <c r="CH574" i="7"/>
  <c r="CI574" i="7"/>
  <c r="CJ574" i="7"/>
  <c r="CK574" i="7"/>
  <c r="CL574" i="7"/>
  <c r="CM574" i="7"/>
  <c r="CN574" i="7"/>
  <c r="CO574" i="7"/>
  <c r="CP574" i="7"/>
  <c r="CQ574" i="7"/>
  <c r="CR574" i="7"/>
  <c r="CS574" i="7"/>
  <c r="CT574" i="7"/>
  <c r="CU574" i="7"/>
  <c r="CV574" i="7"/>
  <c r="CW574" i="7"/>
  <c r="BY575" i="7"/>
  <c r="BZ575" i="7"/>
  <c r="CA575" i="7"/>
  <c r="CB575" i="7"/>
  <c r="CC575" i="7"/>
  <c r="CD575" i="7"/>
  <c r="CE575" i="7"/>
  <c r="CF575" i="7"/>
  <c r="CG575" i="7"/>
  <c r="CH575" i="7"/>
  <c r="CI575" i="7"/>
  <c r="CJ575" i="7"/>
  <c r="CK575" i="7"/>
  <c r="CL575" i="7"/>
  <c r="CM575" i="7"/>
  <c r="CN575" i="7"/>
  <c r="CO575" i="7"/>
  <c r="CP575" i="7"/>
  <c r="CQ575" i="7"/>
  <c r="CR575" i="7"/>
  <c r="CS575" i="7"/>
  <c r="CT575" i="7"/>
  <c r="CU575" i="7"/>
  <c r="CV575" i="7"/>
  <c r="CW575" i="7"/>
  <c r="BY576" i="7"/>
  <c r="BZ576" i="7"/>
  <c r="CA576" i="7"/>
  <c r="CB576" i="7"/>
  <c r="CC576" i="7"/>
  <c r="CD576" i="7"/>
  <c r="CE576" i="7"/>
  <c r="CF576" i="7"/>
  <c r="CG576" i="7"/>
  <c r="CH576" i="7"/>
  <c r="CI576" i="7"/>
  <c r="CJ576" i="7"/>
  <c r="CK576" i="7"/>
  <c r="CL576" i="7"/>
  <c r="CM576" i="7"/>
  <c r="CN576" i="7"/>
  <c r="CO576" i="7"/>
  <c r="CP576" i="7"/>
  <c r="CQ576" i="7"/>
  <c r="CR576" i="7"/>
  <c r="CS576" i="7"/>
  <c r="CT576" i="7"/>
  <c r="CU576" i="7"/>
  <c r="CV576" i="7"/>
  <c r="CW576" i="7"/>
  <c r="BY577" i="7"/>
  <c r="BZ577" i="7"/>
  <c r="CA577" i="7"/>
  <c r="CB577" i="7"/>
  <c r="CC577" i="7"/>
  <c r="CD577" i="7"/>
  <c r="CE577" i="7"/>
  <c r="CF577" i="7"/>
  <c r="CG577" i="7"/>
  <c r="CH577" i="7"/>
  <c r="CI577" i="7"/>
  <c r="CJ577" i="7"/>
  <c r="CK577" i="7"/>
  <c r="CL577" i="7"/>
  <c r="CM577" i="7"/>
  <c r="CN577" i="7"/>
  <c r="CO577" i="7"/>
  <c r="CP577" i="7"/>
  <c r="CQ577" i="7"/>
  <c r="CR577" i="7"/>
  <c r="CS577" i="7"/>
  <c r="CT577" i="7"/>
  <c r="CU577" i="7"/>
  <c r="CV577" i="7"/>
  <c r="CW577" i="7"/>
  <c r="BY578" i="7"/>
  <c r="BZ578" i="7"/>
  <c r="CA578" i="7"/>
  <c r="CB578" i="7"/>
  <c r="CC578" i="7"/>
  <c r="CD578" i="7"/>
  <c r="CE578" i="7"/>
  <c r="CF578" i="7"/>
  <c r="CG578" i="7"/>
  <c r="CH578" i="7"/>
  <c r="CI578" i="7"/>
  <c r="CJ578" i="7"/>
  <c r="CK578" i="7"/>
  <c r="CL578" i="7"/>
  <c r="CM578" i="7"/>
  <c r="CN578" i="7"/>
  <c r="CO578" i="7"/>
  <c r="CP578" i="7"/>
  <c r="CQ578" i="7"/>
  <c r="CR578" i="7"/>
  <c r="CS578" i="7"/>
  <c r="CT578" i="7"/>
  <c r="CU578" i="7"/>
  <c r="CV578" i="7"/>
  <c r="CW578" i="7"/>
  <c r="BY579" i="7"/>
  <c r="BZ579" i="7"/>
  <c r="CA579" i="7"/>
  <c r="CB579" i="7"/>
  <c r="CC579" i="7"/>
  <c r="CD579" i="7"/>
  <c r="CE579" i="7"/>
  <c r="CF579" i="7"/>
  <c r="CG579" i="7"/>
  <c r="CH579" i="7"/>
  <c r="CI579" i="7"/>
  <c r="CJ579" i="7"/>
  <c r="CK579" i="7"/>
  <c r="CL579" i="7"/>
  <c r="CM579" i="7"/>
  <c r="CN579" i="7"/>
  <c r="CO579" i="7"/>
  <c r="CP579" i="7"/>
  <c r="CQ579" i="7"/>
  <c r="CR579" i="7"/>
  <c r="CS579" i="7"/>
  <c r="CT579" i="7"/>
  <c r="CU579" i="7"/>
  <c r="CV579" i="7"/>
  <c r="CW579" i="7"/>
  <c r="BY580" i="7"/>
  <c r="BZ580" i="7"/>
  <c r="CA580" i="7"/>
  <c r="CB580" i="7"/>
  <c r="CC580" i="7"/>
  <c r="CD580" i="7"/>
  <c r="CE580" i="7"/>
  <c r="CF580" i="7"/>
  <c r="CG580" i="7"/>
  <c r="CH580" i="7"/>
  <c r="CI580" i="7"/>
  <c r="CJ580" i="7"/>
  <c r="CK580" i="7"/>
  <c r="CL580" i="7"/>
  <c r="CM580" i="7"/>
  <c r="CN580" i="7"/>
  <c r="CO580" i="7"/>
  <c r="CP580" i="7"/>
  <c r="CQ580" i="7"/>
  <c r="CR580" i="7"/>
  <c r="CS580" i="7"/>
  <c r="CT580" i="7"/>
  <c r="CU580" i="7"/>
  <c r="CV580" i="7"/>
  <c r="CW580" i="7"/>
  <c r="BY581" i="7"/>
  <c r="BZ581" i="7"/>
  <c r="CA581" i="7"/>
  <c r="CB581" i="7"/>
  <c r="CC581" i="7"/>
  <c r="CD581" i="7"/>
  <c r="CE581" i="7"/>
  <c r="CF581" i="7"/>
  <c r="CG581" i="7"/>
  <c r="CH581" i="7"/>
  <c r="CI581" i="7"/>
  <c r="CJ581" i="7"/>
  <c r="CK581" i="7"/>
  <c r="CL581" i="7"/>
  <c r="CM581" i="7"/>
  <c r="CN581" i="7"/>
  <c r="CO581" i="7"/>
  <c r="CP581" i="7"/>
  <c r="CQ581" i="7"/>
  <c r="CR581" i="7"/>
  <c r="CS581" i="7"/>
  <c r="CT581" i="7"/>
  <c r="CU581" i="7"/>
  <c r="CV581" i="7"/>
  <c r="CW581" i="7"/>
  <c r="BY582" i="7"/>
  <c r="BZ582" i="7"/>
  <c r="CA582" i="7"/>
  <c r="CB582" i="7"/>
  <c r="CC582" i="7"/>
  <c r="CD582" i="7"/>
  <c r="CE582" i="7"/>
  <c r="CF582" i="7"/>
  <c r="CG582" i="7"/>
  <c r="CH582" i="7"/>
  <c r="CI582" i="7"/>
  <c r="CJ582" i="7"/>
  <c r="CK582" i="7"/>
  <c r="CL582" i="7"/>
  <c r="CM582" i="7"/>
  <c r="CN582" i="7"/>
  <c r="CO582" i="7"/>
  <c r="CP582" i="7"/>
  <c r="CQ582" i="7"/>
  <c r="CR582" i="7"/>
  <c r="CS582" i="7"/>
  <c r="CT582" i="7"/>
  <c r="CU582" i="7"/>
  <c r="CV582" i="7"/>
  <c r="CW582" i="7"/>
  <c r="BY583" i="7"/>
  <c r="BZ583" i="7"/>
  <c r="CA583" i="7"/>
  <c r="CB583" i="7"/>
  <c r="CC583" i="7"/>
  <c r="CD583" i="7"/>
  <c r="CE583" i="7"/>
  <c r="CF583" i="7"/>
  <c r="CG583" i="7"/>
  <c r="CH583" i="7"/>
  <c r="CI583" i="7"/>
  <c r="CJ583" i="7"/>
  <c r="CK583" i="7"/>
  <c r="CL583" i="7"/>
  <c r="CM583" i="7"/>
  <c r="CN583" i="7"/>
  <c r="CO583" i="7"/>
  <c r="CP583" i="7"/>
  <c r="CQ583" i="7"/>
  <c r="CR583" i="7"/>
  <c r="CS583" i="7"/>
  <c r="CT583" i="7"/>
  <c r="CU583" i="7"/>
  <c r="CV583" i="7"/>
  <c r="CW583" i="7"/>
  <c r="BY584" i="7"/>
  <c r="BZ584" i="7"/>
  <c r="CA584" i="7"/>
  <c r="CB584" i="7"/>
  <c r="CC584" i="7"/>
  <c r="CD584" i="7"/>
  <c r="CE584" i="7"/>
  <c r="CF584" i="7"/>
  <c r="CG584" i="7"/>
  <c r="CH584" i="7"/>
  <c r="CI584" i="7"/>
  <c r="CJ584" i="7"/>
  <c r="CK584" i="7"/>
  <c r="CL584" i="7"/>
  <c r="CM584" i="7"/>
  <c r="CN584" i="7"/>
  <c r="CO584" i="7"/>
  <c r="CP584" i="7"/>
  <c r="CQ584" i="7"/>
  <c r="CR584" i="7"/>
  <c r="CS584" i="7"/>
  <c r="CT584" i="7"/>
  <c r="CU584" i="7"/>
  <c r="CV584" i="7"/>
  <c r="CW584" i="7"/>
  <c r="BY585" i="7"/>
  <c r="BZ585" i="7"/>
  <c r="CA585" i="7"/>
  <c r="CB585" i="7"/>
  <c r="CC585" i="7"/>
  <c r="CD585" i="7"/>
  <c r="CE585" i="7"/>
  <c r="CF585" i="7"/>
  <c r="CG585" i="7"/>
  <c r="CH585" i="7"/>
  <c r="CI585" i="7"/>
  <c r="CJ585" i="7"/>
  <c r="CK585" i="7"/>
  <c r="CL585" i="7"/>
  <c r="CM585" i="7"/>
  <c r="CN585" i="7"/>
  <c r="CO585" i="7"/>
  <c r="CP585" i="7"/>
  <c r="CQ585" i="7"/>
  <c r="CR585" i="7"/>
  <c r="CS585" i="7"/>
  <c r="CT585" i="7"/>
  <c r="CU585" i="7"/>
  <c r="CV585" i="7"/>
  <c r="CW585" i="7"/>
  <c r="BY586" i="7"/>
  <c r="BZ586" i="7"/>
  <c r="CA586" i="7"/>
  <c r="CB586" i="7"/>
  <c r="CC586" i="7"/>
  <c r="CD586" i="7"/>
  <c r="CE586" i="7"/>
  <c r="CF586" i="7"/>
  <c r="CG586" i="7"/>
  <c r="CH586" i="7"/>
  <c r="CI586" i="7"/>
  <c r="CJ586" i="7"/>
  <c r="CK586" i="7"/>
  <c r="CL586" i="7"/>
  <c r="CM586" i="7"/>
  <c r="CN586" i="7"/>
  <c r="CO586" i="7"/>
  <c r="CP586" i="7"/>
  <c r="CQ586" i="7"/>
  <c r="CR586" i="7"/>
  <c r="CS586" i="7"/>
  <c r="CT586" i="7"/>
  <c r="CU586" i="7"/>
  <c r="CV586" i="7"/>
  <c r="CW586" i="7"/>
  <c r="BY587" i="7"/>
  <c r="BZ587" i="7"/>
  <c r="CA587" i="7"/>
  <c r="CB587" i="7"/>
  <c r="CC587" i="7"/>
  <c r="CD587" i="7"/>
  <c r="CE587" i="7"/>
  <c r="CF587" i="7"/>
  <c r="CG587" i="7"/>
  <c r="CH587" i="7"/>
  <c r="CI587" i="7"/>
  <c r="CJ587" i="7"/>
  <c r="CK587" i="7"/>
  <c r="CL587" i="7"/>
  <c r="CM587" i="7"/>
  <c r="CN587" i="7"/>
  <c r="CO587" i="7"/>
  <c r="CP587" i="7"/>
  <c r="CQ587" i="7"/>
  <c r="CR587" i="7"/>
  <c r="CS587" i="7"/>
  <c r="CT587" i="7"/>
  <c r="CU587" i="7"/>
  <c r="CV587" i="7"/>
  <c r="CW587" i="7"/>
  <c r="BY588" i="7"/>
  <c r="BZ588" i="7"/>
  <c r="CA588" i="7"/>
  <c r="CB588" i="7"/>
  <c r="CC588" i="7"/>
  <c r="CD588" i="7"/>
  <c r="CE588" i="7"/>
  <c r="CF588" i="7"/>
  <c r="CG588" i="7"/>
  <c r="CH588" i="7"/>
  <c r="CI588" i="7"/>
  <c r="CJ588" i="7"/>
  <c r="CK588" i="7"/>
  <c r="CL588" i="7"/>
  <c r="CM588" i="7"/>
  <c r="CN588" i="7"/>
  <c r="CO588" i="7"/>
  <c r="CP588" i="7"/>
  <c r="CQ588" i="7"/>
  <c r="CR588" i="7"/>
  <c r="CS588" i="7"/>
  <c r="CT588" i="7"/>
  <c r="CU588" i="7"/>
  <c r="CV588" i="7"/>
  <c r="CW588" i="7"/>
  <c r="BY589" i="7"/>
  <c r="BZ589" i="7"/>
  <c r="CA589" i="7"/>
  <c r="CB589" i="7"/>
  <c r="CC589" i="7"/>
  <c r="CD589" i="7"/>
  <c r="CE589" i="7"/>
  <c r="CF589" i="7"/>
  <c r="CG589" i="7"/>
  <c r="CH589" i="7"/>
  <c r="CI589" i="7"/>
  <c r="CJ589" i="7"/>
  <c r="CK589" i="7"/>
  <c r="CL589" i="7"/>
  <c r="CM589" i="7"/>
  <c r="CN589" i="7"/>
  <c r="CO589" i="7"/>
  <c r="CP589" i="7"/>
  <c r="CQ589" i="7"/>
  <c r="CR589" i="7"/>
  <c r="CS589" i="7"/>
  <c r="CT589" i="7"/>
  <c r="CU589" i="7"/>
  <c r="CV589" i="7"/>
  <c r="CW589" i="7"/>
  <c r="BY590" i="7"/>
  <c r="BZ590" i="7"/>
  <c r="CA590" i="7"/>
  <c r="CB590" i="7"/>
  <c r="CC590" i="7"/>
  <c r="CD590" i="7"/>
  <c r="CE590" i="7"/>
  <c r="CF590" i="7"/>
  <c r="CG590" i="7"/>
  <c r="CH590" i="7"/>
  <c r="CI590" i="7"/>
  <c r="CJ590" i="7"/>
  <c r="CK590" i="7"/>
  <c r="CL590" i="7"/>
  <c r="CM590" i="7"/>
  <c r="CN590" i="7"/>
  <c r="CO590" i="7"/>
  <c r="CP590" i="7"/>
  <c r="CQ590" i="7"/>
  <c r="CR590" i="7"/>
  <c r="CS590" i="7"/>
  <c r="CT590" i="7"/>
  <c r="CU590" i="7"/>
  <c r="CV590" i="7"/>
  <c r="CW590" i="7"/>
  <c r="BY591" i="7"/>
  <c r="BZ591" i="7"/>
  <c r="CA591" i="7"/>
  <c r="CB591" i="7"/>
  <c r="CC591" i="7"/>
  <c r="CD591" i="7"/>
  <c r="CE591" i="7"/>
  <c r="CF591" i="7"/>
  <c r="CG591" i="7"/>
  <c r="CH591" i="7"/>
  <c r="CI591" i="7"/>
  <c r="CJ591" i="7"/>
  <c r="CK591" i="7"/>
  <c r="CL591" i="7"/>
  <c r="CM591" i="7"/>
  <c r="CN591" i="7"/>
  <c r="CO591" i="7"/>
  <c r="CP591" i="7"/>
  <c r="CQ591" i="7"/>
  <c r="CR591" i="7"/>
  <c r="CS591" i="7"/>
  <c r="CT591" i="7"/>
  <c r="CU591" i="7"/>
  <c r="CV591" i="7"/>
  <c r="CW591" i="7"/>
  <c r="BY592" i="7"/>
  <c r="BZ592" i="7"/>
  <c r="CA592" i="7"/>
  <c r="CB592" i="7"/>
  <c r="CC592" i="7"/>
  <c r="CD592" i="7"/>
  <c r="CE592" i="7"/>
  <c r="CF592" i="7"/>
  <c r="CG592" i="7"/>
  <c r="CH592" i="7"/>
  <c r="CI592" i="7"/>
  <c r="CJ592" i="7"/>
  <c r="CK592" i="7"/>
  <c r="CL592" i="7"/>
  <c r="CM592" i="7"/>
  <c r="CN592" i="7"/>
  <c r="CO592" i="7"/>
  <c r="CP592" i="7"/>
  <c r="CQ592" i="7"/>
  <c r="CR592" i="7"/>
  <c r="CS592" i="7"/>
  <c r="CT592" i="7"/>
  <c r="CU592" i="7"/>
  <c r="CV592" i="7"/>
  <c r="CW592" i="7"/>
  <c r="BY593" i="7"/>
  <c r="BZ593" i="7"/>
  <c r="CA593" i="7"/>
  <c r="CB593" i="7"/>
  <c r="CC593" i="7"/>
  <c r="CD593" i="7"/>
  <c r="CE593" i="7"/>
  <c r="CF593" i="7"/>
  <c r="CG593" i="7"/>
  <c r="CH593" i="7"/>
  <c r="CI593" i="7"/>
  <c r="CJ593" i="7"/>
  <c r="CK593" i="7"/>
  <c r="CL593" i="7"/>
  <c r="CM593" i="7"/>
  <c r="CN593" i="7"/>
  <c r="CO593" i="7"/>
  <c r="CP593" i="7"/>
  <c r="CQ593" i="7"/>
  <c r="CR593" i="7"/>
  <c r="CS593" i="7"/>
  <c r="CT593" i="7"/>
  <c r="CU593" i="7"/>
  <c r="CV593" i="7"/>
  <c r="CW593" i="7"/>
  <c r="BY594" i="7"/>
  <c r="BZ594" i="7"/>
  <c r="CA594" i="7"/>
  <c r="CB594" i="7"/>
  <c r="CC594" i="7"/>
  <c r="CD594" i="7"/>
  <c r="CE594" i="7"/>
  <c r="CF594" i="7"/>
  <c r="CG594" i="7"/>
  <c r="CH594" i="7"/>
  <c r="CI594" i="7"/>
  <c r="CJ594" i="7"/>
  <c r="CK594" i="7"/>
  <c r="CL594" i="7"/>
  <c r="CM594" i="7"/>
  <c r="CN594" i="7"/>
  <c r="CO594" i="7"/>
  <c r="CP594" i="7"/>
  <c r="CQ594" i="7"/>
  <c r="CR594" i="7"/>
  <c r="CS594" i="7"/>
  <c r="CT594" i="7"/>
  <c r="CU594" i="7"/>
  <c r="CV594" i="7"/>
  <c r="CW594" i="7"/>
  <c r="BY595" i="7"/>
  <c r="BZ595" i="7"/>
  <c r="CA595" i="7"/>
  <c r="CB595" i="7"/>
  <c r="CC595" i="7"/>
  <c r="CD595" i="7"/>
  <c r="CE595" i="7"/>
  <c r="CF595" i="7"/>
  <c r="CG595" i="7"/>
  <c r="CH595" i="7"/>
  <c r="CI595" i="7"/>
  <c r="CJ595" i="7"/>
  <c r="CK595" i="7"/>
  <c r="CL595" i="7"/>
  <c r="CM595" i="7"/>
  <c r="CN595" i="7"/>
  <c r="CO595" i="7"/>
  <c r="CP595" i="7"/>
  <c r="CQ595" i="7"/>
  <c r="CR595" i="7"/>
  <c r="CS595" i="7"/>
  <c r="CT595" i="7"/>
  <c r="CU595" i="7"/>
  <c r="CV595" i="7"/>
  <c r="CW595" i="7"/>
  <c r="BY596" i="7"/>
  <c r="BZ596" i="7"/>
  <c r="CA596" i="7"/>
  <c r="CB596" i="7"/>
  <c r="CC596" i="7"/>
  <c r="CD596" i="7"/>
  <c r="CE596" i="7"/>
  <c r="CF596" i="7"/>
  <c r="CG596" i="7"/>
  <c r="CH596" i="7"/>
  <c r="CI596" i="7"/>
  <c r="CJ596" i="7"/>
  <c r="CK596" i="7"/>
  <c r="CL596" i="7"/>
  <c r="CM596" i="7"/>
  <c r="CN596" i="7"/>
  <c r="CO596" i="7"/>
  <c r="CP596" i="7"/>
  <c r="CQ596" i="7"/>
  <c r="CR596" i="7"/>
  <c r="CS596" i="7"/>
  <c r="CT596" i="7"/>
  <c r="CU596" i="7"/>
  <c r="CV596" i="7"/>
  <c r="CW596" i="7"/>
  <c r="BY597" i="7"/>
  <c r="BZ597" i="7"/>
  <c r="CA597" i="7"/>
  <c r="CB597" i="7"/>
  <c r="CC597" i="7"/>
  <c r="CD597" i="7"/>
  <c r="CE597" i="7"/>
  <c r="CF597" i="7"/>
  <c r="CG597" i="7"/>
  <c r="CH597" i="7"/>
  <c r="CI597" i="7"/>
  <c r="CJ597" i="7"/>
  <c r="CK597" i="7"/>
  <c r="CL597" i="7"/>
  <c r="CM597" i="7"/>
  <c r="CN597" i="7"/>
  <c r="CO597" i="7"/>
  <c r="CP597" i="7"/>
  <c r="CQ597" i="7"/>
  <c r="CR597" i="7"/>
  <c r="CS597" i="7"/>
  <c r="CT597" i="7"/>
  <c r="CU597" i="7"/>
  <c r="CV597" i="7"/>
  <c r="CW597" i="7"/>
  <c r="BY598" i="7"/>
  <c r="BZ598" i="7"/>
  <c r="CA598" i="7"/>
  <c r="CB598" i="7"/>
  <c r="CC598" i="7"/>
  <c r="CD598" i="7"/>
  <c r="CE598" i="7"/>
  <c r="CF598" i="7"/>
  <c r="CG598" i="7"/>
  <c r="CH598" i="7"/>
  <c r="CI598" i="7"/>
  <c r="CJ598" i="7"/>
  <c r="CK598" i="7"/>
  <c r="CL598" i="7"/>
  <c r="CM598" i="7"/>
  <c r="CN598" i="7"/>
  <c r="CO598" i="7"/>
  <c r="CP598" i="7"/>
  <c r="CQ598" i="7"/>
  <c r="CR598" i="7"/>
  <c r="CS598" i="7"/>
  <c r="CT598" i="7"/>
  <c r="CU598" i="7"/>
  <c r="CV598" i="7"/>
  <c r="CW598" i="7"/>
  <c r="BY599" i="7"/>
  <c r="BZ599" i="7"/>
  <c r="CA599" i="7"/>
  <c r="CB599" i="7"/>
  <c r="CC599" i="7"/>
  <c r="CD599" i="7"/>
  <c r="CE599" i="7"/>
  <c r="CF599" i="7"/>
  <c r="CG599" i="7"/>
  <c r="CH599" i="7"/>
  <c r="CI599" i="7"/>
  <c r="CJ599" i="7"/>
  <c r="CK599" i="7"/>
  <c r="CL599" i="7"/>
  <c r="CM599" i="7"/>
  <c r="CN599" i="7"/>
  <c r="CO599" i="7"/>
  <c r="CP599" i="7"/>
  <c r="CQ599" i="7"/>
  <c r="CR599" i="7"/>
  <c r="CS599" i="7"/>
  <c r="CT599" i="7"/>
  <c r="CU599" i="7"/>
  <c r="CV599" i="7"/>
  <c r="CW599" i="7"/>
  <c r="BY600" i="7"/>
  <c r="BZ600" i="7"/>
  <c r="CA600" i="7"/>
  <c r="CB600" i="7"/>
  <c r="CC600" i="7"/>
  <c r="CD600" i="7"/>
  <c r="CE600" i="7"/>
  <c r="CF600" i="7"/>
  <c r="CG600" i="7"/>
  <c r="CH600" i="7"/>
  <c r="CI600" i="7"/>
  <c r="CJ600" i="7"/>
  <c r="CK600" i="7"/>
  <c r="CL600" i="7"/>
  <c r="CM600" i="7"/>
  <c r="CN600" i="7"/>
  <c r="CO600" i="7"/>
  <c r="CP600" i="7"/>
  <c r="CQ600" i="7"/>
  <c r="CR600" i="7"/>
  <c r="CS600" i="7"/>
  <c r="CT600" i="7"/>
  <c r="CU600" i="7"/>
  <c r="CV600" i="7"/>
  <c r="CW600" i="7"/>
  <c r="BY601" i="7"/>
  <c r="BZ601" i="7"/>
  <c r="CA601" i="7"/>
  <c r="CB601" i="7"/>
  <c r="CC601" i="7"/>
  <c r="CD601" i="7"/>
  <c r="CE601" i="7"/>
  <c r="CF601" i="7"/>
  <c r="CG601" i="7"/>
  <c r="CH601" i="7"/>
  <c r="CI601" i="7"/>
  <c r="CJ601" i="7"/>
  <c r="CK601" i="7"/>
  <c r="CL601" i="7"/>
  <c r="CM601" i="7"/>
  <c r="CN601" i="7"/>
  <c r="CO601" i="7"/>
  <c r="CP601" i="7"/>
  <c r="CQ601" i="7"/>
  <c r="CR601" i="7"/>
  <c r="CS601" i="7"/>
  <c r="CT601" i="7"/>
  <c r="CU601" i="7"/>
  <c r="CV601" i="7"/>
  <c r="CW601" i="7"/>
  <c r="BY602" i="7"/>
  <c r="BZ602" i="7"/>
  <c r="CA602" i="7"/>
  <c r="CB602" i="7"/>
  <c r="CC602" i="7"/>
  <c r="CD602" i="7"/>
  <c r="CE602" i="7"/>
  <c r="CF602" i="7"/>
  <c r="CG602" i="7"/>
  <c r="CH602" i="7"/>
  <c r="CI602" i="7"/>
  <c r="CJ602" i="7"/>
  <c r="CK602" i="7"/>
  <c r="CL602" i="7"/>
  <c r="CM602" i="7"/>
  <c r="CN602" i="7"/>
  <c r="CO602" i="7"/>
  <c r="CP602" i="7"/>
  <c r="CQ602" i="7"/>
  <c r="CR602" i="7"/>
  <c r="CS602" i="7"/>
  <c r="CT602" i="7"/>
  <c r="CU602" i="7"/>
  <c r="CV602" i="7"/>
  <c r="CW602" i="7"/>
  <c r="BY603" i="7"/>
  <c r="BZ603" i="7"/>
  <c r="CA603" i="7"/>
  <c r="CB603" i="7"/>
  <c r="CC603" i="7"/>
  <c r="CD603" i="7"/>
  <c r="CE603" i="7"/>
  <c r="CF603" i="7"/>
  <c r="CG603" i="7"/>
  <c r="CH603" i="7"/>
  <c r="CI603" i="7"/>
  <c r="CJ603" i="7"/>
  <c r="CK603" i="7"/>
  <c r="CL603" i="7"/>
  <c r="CM603" i="7"/>
  <c r="CN603" i="7"/>
  <c r="CO603" i="7"/>
  <c r="CP603" i="7"/>
  <c r="CQ603" i="7"/>
  <c r="CR603" i="7"/>
  <c r="CS603" i="7"/>
  <c r="CT603" i="7"/>
  <c r="CU603" i="7"/>
  <c r="CV603" i="7"/>
  <c r="CW603" i="7"/>
  <c r="BY604" i="7"/>
  <c r="BZ604" i="7"/>
  <c r="CA604" i="7"/>
  <c r="CB604" i="7"/>
  <c r="CC604" i="7"/>
  <c r="CD604" i="7"/>
  <c r="CE604" i="7"/>
  <c r="CF604" i="7"/>
  <c r="CG604" i="7"/>
  <c r="CH604" i="7"/>
  <c r="CI604" i="7"/>
  <c r="CJ604" i="7"/>
  <c r="CK604" i="7"/>
  <c r="CL604" i="7"/>
  <c r="CM604" i="7"/>
  <c r="CN604" i="7"/>
  <c r="CO604" i="7"/>
  <c r="CP604" i="7"/>
  <c r="CQ604" i="7"/>
  <c r="CR604" i="7"/>
  <c r="CS604" i="7"/>
  <c r="CT604" i="7"/>
  <c r="CU604" i="7"/>
  <c r="CV604" i="7"/>
  <c r="BY605" i="7"/>
  <c r="BZ605" i="7"/>
  <c r="CA605" i="7"/>
  <c r="CB605" i="7"/>
  <c r="CC605" i="7"/>
  <c r="CD605" i="7"/>
  <c r="CE605" i="7"/>
  <c r="CF605" i="7"/>
  <c r="CG605" i="7"/>
  <c r="CH605" i="7"/>
  <c r="CI605" i="7"/>
  <c r="CJ605" i="7"/>
  <c r="CK605" i="7"/>
  <c r="CL605" i="7"/>
  <c r="CM605" i="7"/>
  <c r="CN605" i="7"/>
  <c r="CO605" i="7"/>
  <c r="CP605" i="7"/>
  <c r="CQ605" i="7"/>
  <c r="CR605" i="7"/>
  <c r="CS605" i="7"/>
  <c r="CT605" i="7"/>
  <c r="CU605" i="7"/>
  <c r="CV605" i="7"/>
  <c r="CW605" i="7"/>
  <c r="BY606" i="7"/>
  <c r="BZ606" i="7"/>
  <c r="CA606" i="7"/>
  <c r="CB606" i="7"/>
  <c r="CC606" i="7"/>
  <c r="CD606" i="7"/>
  <c r="CE606" i="7"/>
  <c r="CF606" i="7"/>
  <c r="CG606" i="7"/>
  <c r="CH606" i="7"/>
  <c r="CI606" i="7"/>
  <c r="CJ606" i="7"/>
  <c r="CK606" i="7"/>
  <c r="CL606" i="7"/>
  <c r="CM606" i="7"/>
  <c r="CN606" i="7"/>
  <c r="CO606" i="7"/>
  <c r="CP606" i="7"/>
  <c r="CQ606" i="7"/>
  <c r="CR606" i="7"/>
  <c r="CS606" i="7"/>
  <c r="CT606" i="7"/>
  <c r="CU606" i="7"/>
  <c r="CV606" i="7"/>
  <c r="CW606" i="7"/>
  <c r="BY607" i="7"/>
  <c r="BZ607" i="7"/>
  <c r="CA607" i="7"/>
  <c r="CB607" i="7"/>
  <c r="CC607" i="7"/>
  <c r="CD607" i="7"/>
  <c r="CE607" i="7"/>
  <c r="CF607" i="7"/>
  <c r="CG607" i="7"/>
  <c r="CH607" i="7"/>
  <c r="CI607" i="7"/>
  <c r="CJ607" i="7"/>
  <c r="CK607" i="7"/>
  <c r="CL607" i="7"/>
  <c r="CM607" i="7"/>
  <c r="CN607" i="7"/>
  <c r="CO607" i="7"/>
  <c r="CP607" i="7"/>
  <c r="CQ607" i="7"/>
  <c r="CR607" i="7"/>
  <c r="CS607" i="7"/>
  <c r="CT607" i="7"/>
  <c r="CU607" i="7"/>
  <c r="CV607" i="7"/>
  <c r="CW607" i="7"/>
  <c r="BY608" i="7"/>
  <c r="BZ608" i="7"/>
  <c r="CA608" i="7"/>
  <c r="CB608" i="7"/>
  <c r="CC608" i="7"/>
  <c r="CD608" i="7"/>
  <c r="CE608" i="7"/>
  <c r="CF608" i="7"/>
  <c r="CG608" i="7"/>
  <c r="CH608" i="7"/>
  <c r="CI608" i="7"/>
  <c r="CJ608" i="7"/>
  <c r="CK608" i="7"/>
  <c r="CL608" i="7"/>
  <c r="CM608" i="7"/>
  <c r="CN608" i="7"/>
  <c r="CO608" i="7"/>
  <c r="CP608" i="7"/>
  <c r="CQ608" i="7"/>
  <c r="CR608" i="7"/>
  <c r="CS608" i="7"/>
  <c r="CT608" i="7"/>
  <c r="CU608" i="7"/>
  <c r="CV608" i="7"/>
  <c r="CW608" i="7"/>
  <c r="BY609" i="7"/>
  <c r="BZ609" i="7"/>
  <c r="CA609" i="7"/>
  <c r="CB609" i="7"/>
  <c r="CC609" i="7"/>
  <c r="CD609" i="7"/>
  <c r="CE609" i="7"/>
  <c r="CF609" i="7"/>
  <c r="CG609" i="7"/>
  <c r="CH609" i="7"/>
  <c r="CI609" i="7"/>
  <c r="CJ609" i="7"/>
  <c r="CK609" i="7"/>
  <c r="CL609" i="7"/>
  <c r="CM609" i="7"/>
  <c r="CN609" i="7"/>
  <c r="CO609" i="7"/>
  <c r="CP609" i="7"/>
  <c r="CQ609" i="7"/>
  <c r="CR609" i="7"/>
  <c r="CS609" i="7"/>
  <c r="CT609" i="7"/>
  <c r="CU609" i="7"/>
  <c r="CV609" i="7"/>
  <c r="CW609" i="7"/>
  <c r="BY610" i="7"/>
  <c r="BZ610" i="7"/>
  <c r="CA610" i="7"/>
  <c r="CB610" i="7"/>
  <c r="CC610" i="7"/>
  <c r="CD610" i="7"/>
  <c r="CE610" i="7"/>
  <c r="CF610" i="7"/>
  <c r="CG610" i="7"/>
  <c r="CH610" i="7"/>
  <c r="CI610" i="7"/>
  <c r="CJ610" i="7"/>
  <c r="CK610" i="7"/>
  <c r="CL610" i="7"/>
  <c r="CM610" i="7"/>
  <c r="CN610" i="7"/>
  <c r="CO610" i="7"/>
  <c r="CP610" i="7"/>
  <c r="CQ610" i="7"/>
  <c r="CR610" i="7"/>
  <c r="CS610" i="7"/>
  <c r="CT610" i="7"/>
  <c r="CU610" i="7"/>
  <c r="CV610" i="7"/>
  <c r="CW610" i="7"/>
  <c r="BY611" i="7"/>
  <c r="BZ611" i="7"/>
  <c r="CA611" i="7"/>
  <c r="CB611" i="7"/>
  <c r="CC611" i="7"/>
  <c r="CD611" i="7"/>
  <c r="CE611" i="7"/>
  <c r="CF611" i="7"/>
  <c r="CG611" i="7"/>
  <c r="CH611" i="7"/>
  <c r="CI611" i="7"/>
  <c r="CJ611" i="7"/>
  <c r="CK611" i="7"/>
  <c r="CL611" i="7"/>
  <c r="CM611" i="7"/>
  <c r="CN611" i="7"/>
  <c r="CO611" i="7"/>
  <c r="CP611" i="7"/>
  <c r="CQ611" i="7"/>
  <c r="CR611" i="7"/>
  <c r="CS611" i="7"/>
  <c r="CT611" i="7"/>
  <c r="CU611" i="7"/>
  <c r="CV611" i="7"/>
  <c r="CW611" i="7"/>
  <c r="BY612" i="7"/>
  <c r="BZ612" i="7"/>
  <c r="CA612" i="7"/>
  <c r="CB612" i="7"/>
  <c r="CC612" i="7"/>
  <c r="CD612" i="7"/>
  <c r="CE612" i="7"/>
  <c r="CF612" i="7"/>
  <c r="CG612" i="7"/>
  <c r="CH612" i="7"/>
  <c r="CI612" i="7"/>
  <c r="CJ612" i="7"/>
  <c r="CK612" i="7"/>
  <c r="CL612" i="7"/>
  <c r="CM612" i="7"/>
  <c r="CN612" i="7"/>
  <c r="CO612" i="7"/>
  <c r="CP612" i="7"/>
  <c r="CQ612" i="7"/>
  <c r="CR612" i="7"/>
  <c r="CS612" i="7"/>
  <c r="CT612" i="7"/>
  <c r="CU612" i="7"/>
  <c r="CV612" i="7"/>
  <c r="CW612" i="7"/>
  <c r="BY613" i="7"/>
  <c r="BZ613" i="7"/>
  <c r="CA613" i="7"/>
  <c r="CB613" i="7"/>
  <c r="CC613" i="7"/>
  <c r="CD613" i="7"/>
  <c r="CE613" i="7"/>
  <c r="CF613" i="7"/>
  <c r="CG613" i="7"/>
  <c r="CH613" i="7"/>
  <c r="CI613" i="7"/>
  <c r="CJ613" i="7"/>
  <c r="CK613" i="7"/>
  <c r="CL613" i="7"/>
  <c r="CM613" i="7"/>
  <c r="CN613" i="7"/>
  <c r="CO613" i="7"/>
  <c r="CP613" i="7"/>
  <c r="CQ613" i="7"/>
  <c r="CR613" i="7"/>
  <c r="CS613" i="7"/>
  <c r="CT613" i="7"/>
  <c r="CU613" i="7"/>
  <c r="CV613" i="7"/>
  <c r="CW613" i="7"/>
  <c r="BY614" i="7"/>
  <c r="BZ614" i="7"/>
  <c r="CA614" i="7"/>
  <c r="CB614" i="7"/>
  <c r="CC614" i="7"/>
  <c r="CD614" i="7"/>
  <c r="CE614" i="7"/>
  <c r="CF614" i="7"/>
  <c r="CG614" i="7"/>
  <c r="CH614" i="7"/>
  <c r="CI614" i="7"/>
  <c r="CJ614" i="7"/>
  <c r="CK614" i="7"/>
  <c r="CL614" i="7"/>
  <c r="CM614" i="7"/>
  <c r="CN614" i="7"/>
  <c r="CO614" i="7"/>
  <c r="CP614" i="7"/>
  <c r="CQ614" i="7"/>
  <c r="CR614" i="7"/>
  <c r="CS614" i="7"/>
  <c r="CT614" i="7"/>
  <c r="CU614" i="7"/>
  <c r="CV614" i="7"/>
  <c r="CW614" i="7"/>
  <c r="BY615" i="7"/>
  <c r="BZ615" i="7"/>
  <c r="CA615" i="7"/>
  <c r="CB615" i="7"/>
  <c r="CC615" i="7"/>
  <c r="CD615" i="7"/>
  <c r="CE615" i="7"/>
  <c r="CF615" i="7"/>
  <c r="CG615" i="7"/>
  <c r="CH615" i="7"/>
  <c r="CI615" i="7"/>
  <c r="CJ615" i="7"/>
  <c r="CK615" i="7"/>
  <c r="CL615" i="7"/>
  <c r="CM615" i="7"/>
  <c r="CN615" i="7"/>
  <c r="CO615" i="7"/>
  <c r="CP615" i="7"/>
  <c r="CQ615" i="7"/>
  <c r="CR615" i="7"/>
  <c r="CS615" i="7"/>
  <c r="CT615" i="7"/>
  <c r="CU615" i="7"/>
  <c r="CV615" i="7"/>
  <c r="CW615" i="7"/>
  <c r="BY616" i="7"/>
  <c r="BZ616" i="7"/>
  <c r="CA616" i="7"/>
  <c r="CB616" i="7"/>
  <c r="CC616" i="7"/>
  <c r="CD616" i="7"/>
  <c r="CE616" i="7"/>
  <c r="CF616" i="7"/>
  <c r="CG616" i="7"/>
  <c r="CH616" i="7"/>
  <c r="CI616" i="7"/>
  <c r="CJ616" i="7"/>
  <c r="CK616" i="7"/>
  <c r="CL616" i="7"/>
  <c r="CM616" i="7"/>
  <c r="CN616" i="7"/>
  <c r="CO616" i="7"/>
  <c r="CP616" i="7"/>
  <c r="CQ616" i="7"/>
  <c r="CR616" i="7"/>
  <c r="CS616" i="7"/>
  <c r="CT616" i="7"/>
  <c r="CU616" i="7"/>
  <c r="CV616" i="7"/>
  <c r="CW616" i="7"/>
  <c r="BY617" i="7"/>
  <c r="BZ617" i="7"/>
  <c r="CA617" i="7"/>
  <c r="CB617" i="7"/>
  <c r="CC617" i="7"/>
  <c r="CD617" i="7"/>
  <c r="CE617" i="7"/>
  <c r="CF617" i="7"/>
  <c r="CG617" i="7"/>
  <c r="CH617" i="7"/>
  <c r="CI617" i="7"/>
  <c r="CJ617" i="7"/>
  <c r="CK617" i="7"/>
  <c r="CL617" i="7"/>
  <c r="CM617" i="7"/>
  <c r="CN617" i="7"/>
  <c r="CO617" i="7"/>
  <c r="CP617" i="7"/>
  <c r="CQ617" i="7"/>
  <c r="CR617" i="7"/>
  <c r="CS617" i="7"/>
  <c r="CT617" i="7"/>
  <c r="CU617" i="7"/>
  <c r="CV617" i="7"/>
  <c r="CW617" i="7"/>
  <c r="BY618" i="7"/>
  <c r="BZ618" i="7"/>
  <c r="CA618" i="7"/>
  <c r="CB618" i="7"/>
  <c r="CC618" i="7"/>
  <c r="CD618" i="7"/>
  <c r="CE618" i="7"/>
  <c r="CF618" i="7"/>
  <c r="CG618" i="7"/>
  <c r="CH618" i="7"/>
  <c r="CI618" i="7"/>
  <c r="CJ618" i="7"/>
  <c r="CK618" i="7"/>
  <c r="CL618" i="7"/>
  <c r="CM618" i="7"/>
  <c r="CN618" i="7"/>
  <c r="CO618" i="7"/>
  <c r="CP618" i="7"/>
  <c r="CQ618" i="7"/>
  <c r="CR618" i="7"/>
  <c r="CS618" i="7"/>
  <c r="CT618" i="7"/>
  <c r="CU618" i="7"/>
  <c r="CV618" i="7"/>
  <c r="CW618" i="7"/>
  <c r="BY619" i="7"/>
  <c r="BZ619" i="7"/>
  <c r="CA619" i="7"/>
  <c r="CB619" i="7"/>
  <c r="CC619" i="7"/>
  <c r="CD619" i="7"/>
  <c r="CE619" i="7"/>
  <c r="CF619" i="7"/>
  <c r="CG619" i="7"/>
  <c r="CH619" i="7"/>
  <c r="CI619" i="7"/>
  <c r="CJ619" i="7"/>
  <c r="CK619" i="7"/>
  <c r="CL619" i="7"/>
  <c r="CM619" i="7"/>
  <c r="CN619" i="7"/>
  <c r="CO619" i="7"/>
  <c r="CP619" i="7"/>
  <c r="CQ619" i="7"/>
  <c r="CR619" i="7"/>
  <c r="CS619" i="7"/>
  <c r="CT619" i="7"/>
  <c r="CU619" i="7"/>
  <c r="CV619" i="7"/>
  <c r="CW619" i="7"/>
  <c r="BY620" i="7"/>
  <c r="BZ620" i="7"/>
  <c r="CA620" i="7"/>
  <c r="CB620" i="7"/>
  <c r="CC620" i="7"/>
  <c r="CD620" i="7"/>
  <c r="CE620" i="7"/>
  <c r="CF620" i="7"/>
  <c r="CG620" i="7"/>
  <c r="CH620" i="7"/>
  <c r="CI620" i="7"/>
  <c r="CJ620" i="7"/>
  <c r="CK620" i="7"/>
  <c r="CL620" i="7"/>
  <c r="CM620" i="7"/>
  <c r="CN620" i="7"/>
  <c r="CO620" i="7"/>
  <c r="CP620" i="7"/>
  <c r="CQ620" i="7"/>
  <c r="CR620" i="7"/>
  <c r="CS620" i="7"/>
  <c r="CT620" i="7"/>
  <c r="CU620" i="7"/>
  <c r="CV620" i="7"/>
  <c r="CW620" i="7"/>
  <c r="BY621" i="7"/>
  <c r="BZ621" i="7"/>
  <c r="CA621" i="7"/>
  <c r="CB621" i="7"/>
  <c r="CC621" i="7"/>
  <c r="CD621" i="7"/>
  <c r="CE621" i="7"/>
  <c r="CF621" i="7"/>
  <c r="CG621" i="7"/>
  <c r="CH621" i="7"/>
  <c r="CI621" i="7"/>
  <c r="CJ621" i="7"/>
  <c r="CK621" i="7"/>
  <c r="CL621" i="7"/>
  <c r="CM621" i="7"/>
  <c r="CN621" i="7"/>
  <c r="CO621" i="7"/>
  <c r="CP621" i="7"/>
  <c r="CQ621" i="7"/>
  <c r="CR621" i="7"/>
  <c r="CS621" i="7"/>
  <c r="CT621" i="7"/>
  <c r="CU621" i="7"/>
  <c r="CV621" i="7"/>
  <c r="CW621" i="7"/>
  <c r="BY622" i="7"/>
  <c r="BZ622" i="7"/>
  <c r="CA622" i="7"/>
  <c r="CB622" i="7"/>
  <c r="CC622" i="7"/>
  <c r="CD622" i="7"/>
  <c r="CE622" i="7"/>
  <c r="CF622" i="7"/>
  <c r="CG622" i="7"/>
  <c r="CH622" i="7"/>
  <c r="CI622" i="7"/>
  <c r="CJ622" i="7"/>
  <c r="CK622" i="7"/>
  <c r="CL622" i="7"/>
  <c r="CM622" i="7"/>
  <c r="CN622" i="7"/>
  <c r="CO622" i="7"/>
  <c r="CP622" i="7"/>
  <c r="CQ622" i="7"/>
  <c r="CR622" i="7"/>
  <c r="CS622" i="7"/>
  <c r="CT622" i="7"/>
  <c r="CU622" i="7"/>
  <c r="CV622" i="7"/>
  <c r="CW622" i="7"/>
  <c r="BY623" i="7"/>
  <c r="BZ623" i="7"/>
  <c r="CA623" i="7"/>
  <c r="CB623" i="7"/>
  <c r="CC623" i="7"/>
  <c r="CD623" i="7"/>
  <c r="CE623" i="7"/>
  <c r="CF623" i="7"/>
  <c r="CG623" i="7"/>
  <c r="CH623" i="7"/>
  <c r="CI623" i="7"/>
  <c r="CJ623" i="7"/>
  <c r="CK623" i="7"/>
  <c r="CL623" i="7"/>
  <c r="CM623" i="7"/>
  <c r="CN623" i="7"/>
  <c r="CO623" i="7"/>
  <c r="CP623" i="7"/>
  <c r="CQ623" i="7"/>
  <c r="CR623" i="7"/>
  <c r="CS623" i="7"/>
  <c r="CT623" i="7"/>
  <c r="CU623" i="7"/>
  <c r="CV623" i="7"/>
  <c r="CW623" i="7"/>
  <c r="BY624" i="7"/>
  <c r="BZ624" i="7"/>
  <c r="CA624" i="7"/>
  <c r="CB624" i="7"/>
  <c r="CC624" i="7"/>
  <c r="CD624" i="7"/>
  <c r="CE624" i="7"/>
  <c r="CF624" i="7"/>
  <c r="CG624" i="7"/>
  <c r="CH624" i="7"/>
  <c r="CI624" i="7"/>
  <c r="CJ624" i="7"/>
  <c r="CK624" i="7"/>
  <c r="CL624" i="7"/>
  <c r="CM624" i="7"/>
  <c r="CN624" i="7"/>
  <c r="CO624" i="7"/>
  <c r="CP624" i="7"/>
  <c r="CQ624" i="7"/>
  <c r="CR624" i="7"/>
  <c r="CS624" i="7"/>
  <c r="CT624" i="7"/>
  <c r="CU624" i="7"/>
  <c r="CV624" i="7"/>
  <c r="CW624" i="7"/>
  <c r="BY625" i="7"/>
  <c r="BZ625" i="7"/>
  <c r="CA625" i="7"/>
  <c r="CB625" i="7"/>
  <c r="CC625" i="7"/>
  <c r="CD625" i="7"/>
  <c r="CE625" i="7"/>
  <c r="CF625" i="7"/>
  <c r="CG625" i="7"/>
  <c r="CH625" i="7"/>
  <c r="CI625" i="7"/>
  <c r="CJ625" i="7"/>
  <c r="CK625" i="7"/>
  <c r="CL625" i="7"/>
  <c r="CM625" i="7"/>
  <c r="CN625" i="7"/>
  <c r="CO625" i="7"/>
  <c r="CP625" i="7"/>
  <c r="CQ625" i="7"/>
  <c r="CR625" i="7"/>
  <c r="CS625" i="7"/>
  <c r="CT625" i="7"/>
  <c r="CU625" i="7"/>
  <c r="CV625" i="7"/>
  <c r="CW625" i="7"/>
  <c r="BY626" i="7"/>
  <c r="BZ626" i="7"/>
  <c r="CA626" i="7"/>
  <c r="CB626" i="7"/>
  <c r="CC626" i="7"/>
  <c r="CD626" i="7"/>
  <c r="CE626" i="7"/>
  <c r="CF626" i="7"/>
  <c r="CG626" i="7"/>
  <c r="CH626" i="7"/>
  <c r="CI626" i="7"/>
  <c r="CJ626" i="7"/>
  <c r="CK626" i="7"/>
  <c r="CL626" i="7"/>
  <c r="CM626" i="7"/>
  <c r="CN626" i="7"/>
  <c r="CO626" i="7"/>
  <c r="CP626" i="7"/>
  <c r="CQ626" i="7"/>
  <c r="CR626" i="7"/>
  <c r="CS626" i="7"/>
  <c r="CT626" i="7"/>
  <c r="CU626" i="7"/>
  <c r="CV626" i="7"/>
  <c r="CW626" i="7"/>
  <c r="BY627" i="7"/>
  <c r="BZ627" i="7"/>
  <c r="CA627" i="7"/>
  <c r="CB627" i="7"/>
  <c r="CC627" i="7"/>
  <c r="CD627" i="7"/>
  <c r="CE627" i="7"/>
  <c r="CF627" i="7"/>
  <c r="CG627" i="7"/>
  <c r="CH627" i="7"/>
  <c r="CI627" i="7"/>
  <c r="CJ627" i="7"/>
  <c r="CK627" i="7"/>
  <c r="CL627" i="7"/>
  <c r="CM627" i="7"/>
  <c r="CN627" i="7"/>
  <c r="CO627" i="7"/>
  <c r="CP627" i="7"/>
  <c r="CQ627" i="7"/>
  <c r="CR627" i="7"/>
  <c r="CS627" i="7"/>
  <c r="CT627" i="7"/>
  <c r="CU627" i="7"/>
  <c r="CV627" i="7"/>
  <c r="CW627" i="7"/>
  <c r="BY628" i="7"/>
  <c r="BZ628" i="7"/>
  <c r="CA628" i="7"/>
  <c r="CB628" i="7"/>
  <c r="CC628" i="7"/>
  <c r="CD628" i="7"/>
  <c r="CE628" i="7"/>
  <c r="CF628" i="7"/>
  <c r="CG628" i="7"/>
  <c r="CH628" i="7"/>
  <c r="CI628" i="7"/>
  <c r="CJ628" i="7"/>
  <c r="CK628" i="7"/>
  <c r="CL628" i="7"/>
  <c r="CM628" i="7"/>
  <c r="CN628" i="7"/>
  <c r="CO628" i="7"/>
  <c r="CP628" i="7"/>
  <c r="CQ628" i="7"/>
  <c r="CR628" i="7"/>
  <c r="CS628" i="7"/>
  <c r="CT628" i="7"/>
  <c r="CU628" i="7"/>
  <c r="CV628" i="7"/>
  <c r="CW628" i="7"/>
  <c r="BY629" i="7"/>
  <c r="BZ629" i="7"/>
  <c r="CA629" i="7"/>
  <c r="CB629" i="7"/>
  <c r="CC629" i="7"/>
  <c r="CD629" i="7"/>
  <c r="CE629" i="7"/>
  <c r="CF629" i="7"/>
  <c r="CG629" i="7"/>
  <c r="CH629" i="7"/>
  <c r="CI629" i="7"/>
  <c r="CJ629" i="7"/>
  <c r="CK629" i="7"/>
  <c r="CL629" i="7"/>
  <c r="CM629" i="7"/>
  <c r="CN629" i="7"/>
  <c r="CO629" i="7"/>
  <c r="CP629" i="7"/>
  <c r="CQ629" i="7"/>
  <c r="CR629" i="7"/>
  <c r="CS629" i="7"/>
  <c r="CT629" i="7"/>
  <c r="CU629" i="7"/>
  <c r="CV629" i="7"/>
  <c r="CW629" i="7"/>
  <c r="BY630" i="7"/>
  <c r="BZ630" i="7"/>
  <c r="CA630" i="7"/>
  <c r="CB630" i="7"/>
  <c r="CC630" i="7"/>
  <c r="CD630" i="7"/>
  <c r="CE630" i="7"/>
  <c r="CF630" i="7"/>
  <c r="CG630" i="7"/>
  <c r="CH630" i="7"/>
  <c r="CI630" i="7"/>
  <c r="CJ630" i="7"/>
  <c r="CK630" i="7"/>
  <c r="CL630" i="7"/>
  <c r="CM630" i="7"/>
  <c r="CN630" i="7"/>
  <c r="CO630" i="7"/>
  <c r="CP630" i="7"/>
  <c r="CQ630" i="7"/>
  <c r="CR630" i="7"/>
  <c r="CS630" i="7"/>
  <c r="CT630" i="7"/>
  <c r="CU630" i="7"/>
  <c r="CV630" i="7"/>
  <c r="CW630" i="7"/>
  <c r="BY631" i="7"/>
  <c r="BZ631" i="7"/>
  <c r="CA631" i="7"/>
  <c r="CB631" i="7"/>
  <c r="CC631" i="7"/>
  <c r="CD631" i="7"/>
  <c r="CE631" i="7"/>
  <c r="CF631" i="7"/>
  <c r="CG631" i="7"/>
  <c r="CH631" i="7"/>
  <c r="CI631" i="7"/>
  <c r="CJ631" i="7"/>
  <c r="CK631" i="7"/>
  <c r="CL631" i="7"/>
  <c r="CM631" i="7"/>
  <c r="CN631" i="7"/>
  <c r="CO631" i="7"/>
  <c r="CP631" i="7"/>
  <c r="CQ631" i="7"/>
  <c r="CR631" i="7"/>
  <c r="CS631" i="7"/>
  <c r="CT631" i="7"/>
  <c r="CU631" i="7"/>
  <c r="CV631" i="7"/>
  <c r="CW631" i="7"/>
  <c r="BY632" i="7"/>
  <c r="BZ632" i="7"/>
  <c r="CA632" i="7"/>
  <c r="CB632" i="7"/>
  <c r="CC632" i="7"/>
  <c r="CD632" i="7"/>
  <c r="CE632" i="7"/>
  <c r="CF632" i="7"/>
  <c r="CG632" i="7"/>
  <c r="CH632" i="7"/>
  <c r="CI632" i="7"/>
  <c r="CJ632" i="7"/>
  <c r="CK632" i="7"/>
  <c r="CL632" i="7"/>
  <c r="CM632" i="7"/>
  <c r="CN632" i="7"/>
  <c r="CO632" i="7"/>
  <c r="CP632" i="7"/>
  <c r="CQ632" i="7"/>
  <c r="CR632" i="7"/>
  <c r="CS632" i="7"/>
  <c r="CT632" i="7"/>
  <c r="CU632" i="7"/>
  <c r="CV632" i="7"/>
  <c r="CW632" i="7"/>
  <c r="BY633" i="7"/>
  <c r="BZ633" i="7"/>
  <c r="CA633" i="7"/>
  <c r="CB633" i="7"/>
  <c r="CC633" i="7"/>
  <c r="CD633" i="7"/>
  <c r="CE633" i="7"/>
  <c r="CF633" i="7"/>
  <c r="CG633" i="7"/>
  <c r="CH633" i="7"/>
  <c r="CI633" i="7"/>
  <c r="CJ633" i="7"/>
  <c r="CK633" i="7"/>
  <c r="CL633" i="7"/>
  <c r="CM633" i="7"/>
  <c r="CN633" i="7"/>
  <c r="CO633" i="7"/>
  <c r="CP633" i="7"/>
  <c r="CQ633" i="7"/>
  <c r="CR633" i="7"/>
  <c r="CS633" i="7"/>
  <c r="CT633" i="7"/>
  <c r="CU633" i="7"/>
  <c r="CV633" i="7"/>
  <c r="CW633" i="7"/>
  <c r="BY634" i="7"/>
  <c r="BZ634" i="7"/>
  <c r="CA634" i="7"/>
  <c r="CB634" i="7"/>
  <c r="CC634" i="7"/>
  <c r="CD634" i="7"/>
  <c r="CE634" i="7"/>
  <c r="CF634" i="7"/>
  <c r="CG634" i="7"/>
  <c r="CH634" i="7"/>
  <c r="CI634" i="7"/>
  <c r="CJ634" i="7"/>
  <c r="CK634" i="7"/>
  <c r="CL634" i="7"/>
  <c r="CM634" i="7"/>
  <c r="CN634" i="7"/>
  <c r="CO634" i="7"/>
  <c r="CP634" i="7"/>
  <c r="CQ634" i="7"/>
  <c r="CR634" i="7"/>
  <c r="CS634" i="7"/>
  <c r="CT634" i="7"/>
  <c r="CU634" i="7"/>
  <c r="CV634" i="7"/>
  <c r="CW634" i="7"/>
  <c r="BY635" i="7"/>
  <c r="BZ635" i="7"/>
  <c r="CA635" i="7"/>
  <c r="CB635" i="7"/>
  <c r="CC635" i="7"/>
  <c r="CD635" i="7"/>
  <c r="CE635" i="7"/>
  <c r="CF635" i="7"/>
  <c r="CG635" i="7"/>
  <c r="CH635" i="7"/>
  <c r="CI635" i="7"/>
  <c r="CJ635" i="7"/>
  <c r="CK635" i="7"/>
  <c r="CL635" i="7"/>
  <c r="CM635" i="7"/>
  <c r="CN635" i="7"/>
  <c r="CO635" i="7"/>
  <c r="CP635" i="7"/>
  <c r="CQ635" i="7"/>
  <c r="CR635" i="7"/>
  <c r="CS635" i="7"/>
  <c r="CT635" i="7"/>
  <c r="CU635" i="7"/>
  <c r="CV635" i="7"/>
  <c r="CW635" i="7"/>
  <c r="BY636" i="7"/>
  <c r="BZ636" i="7"/>
  <c r="CA636" i="7"/>
  <c r="CB636" i="7"/>
  <c r="CC636" i="7"/>
  <c r="CD636" i="7"/>
  <c r="CE636" i="7"/>
  <c r="CF636" i="7"/>
  <c r="CG636" i="7"/>
  <c r="CH636" i="7"/>
  <c r="CI636" i="7"/>
  <c r="CJ636" i="7"/>
  <c r="CK636" i="7"/>
  <c r="CL636" i="7"/>
  <c r="CM636" i="7"/>
  <c r="CN636" i="7"/>
  <c r="CO636" i="7"/>
  <c r="CP636" i="7"/>
  <c r="CQ636" i="7"/>
  <c r="CR636" i="7"/>
  <c r="CS636" i="7"/>
  <c r="CT636" i="7"/>
  <c r="CU636" i="7"/>
  <c r="CV636" i="7"/>
  <c r="CW636" i="7"/>
  <c r="BY637" i="7"/>
  <c r="BZ637" i="7"/>
  <c r="CA637" i="7"/>
  <c r="CB637" i="7"/>
  <c r="CC637" i="7"/>
  <c r="CD637" i="7"/>
  <c r="CE637" i="7"/>
  <c r="CF637" i="7"/>
  <c r="CG637" i="7"/>
  <c r="CH637" i="7"/>
  <c r="CI637" i="7"/>
  <c r="CJ637" i="7"/>
  <c r="CK637" i="7"/>
  <c r="CL637" i="7"/>
  <c r="CM637" i="7"/>
  <c r="CN637" i="7"/>
  <c r="CO637" i="7"/>
  <c r="CP637" i="7"/>
  <c r="CQ637" i="7"/>
  <c r="CR637" i="7"/>
  <c r="CS637" i="7"/>
  <c r="CT637" i="7"/>
  <c r="CU637" i="7"/>
  <c r="CV637" i="7"/>
  <c r="CW637" i="7"/>
  <c r="BY638" i="7"/>
  <c r="BZ638" i="7"/>
  <c r="CA638" i="7"/>
  <c r="CB638" i="7"/>
  <c r="CC638" i="7"/>
  <c r="CD638" i="7"/>
  <c r="CE638" i="7"/>
  <c r="CF638" i="7"/>
  <c r="CG638" i="7"/>
  <c r="CH638" i="7"/>
  <c r="CI638" i="7"/>
  <c r="CJ638" i="7"/>
  <c r="CK638" i="7"/>
  <c r="CL638" i="7"/>
  <c r="CM638" i="7"/>
  <c r="CN638" i="7"/>
  <c r="CO638" i="7"/>
  <c r="CP638" i="7"/>
  <c r="CQ638" i="7"/>
  <c r="CR638" i="7"/>
  <c r="CS638" i="7"/>
  <c r="CT638" i="7"/>
  <c r="CU638" i="7"/>
  <c r="CV638" i="7"/>
  <c r="CW638" i="7"/>
  <c r="BY639" i="7"/>
  <c r="BZ639" i="7"/>
  <c r="CA639" i="7"/>
  <c r="CB639" i="7"/>
  <c r="CC639" i="7"/>
  <c r="CD639" i="7"/>
  <c r="CE639" i="7"/>
  <c r="CF639" i="7"/>
  <c r="CG639" i="7"/>
  <c r="CH639" i="7"/>
  <c r="CI639" i="7"/>
  <c r="CJ639" i="7"/>
  <c r="CK639" i="7"/>
  <c r="CL639" i="7"/>
  <c r="CM639" i="7"/>
  <c r="CN639" i="7"/>
  <c r="CO639" i="7"/>
  <c r="CP639" i="7"/>
  <c r="CQ639" i="7"/>
  <c r="CR639" i="7"/>
  <c r="CS639" i="7"/>
  <c r="CT639" i="7"/>
  <c r="CU639" i="7"/>
  <c r="CV639" i="7"/>
  <c r="CW639" i="7"/>
  <c r="BY640" i="7"/>
  <c r="BZ640" i="7"/>
  <c r="CA640" i="7"/>
  <c r="CB640" i="7"/>
  <c r="CC640" i="7"/>
  <c r="CD640" i="7"/>
  <c r="CE640" i="7"/>
  <c r="CF640" i="7"/>
  <c r="CG640" i="7"/>
  <c r="CH640" i="7"/>
  <c r="CI640" i="7"/>
  <c r="CJ640" i="7"/>
  <c r="CK640" i="7"/>
  <c r="CL640" i="7"/>
  <c r="CM640" i="7"/>
  <c r="CN640" i="7"/>
  <c r="CO640" i="7"/>
  <c r="CP640" i="7"/>
  <c r="CQ640" i="7"/>
  <c r="CR640" i="7"/>
  <c r="CS640" i="7"/>
  <c r="CT640" i="7"/>
  <c r="CU640" i="7"/>
  <c r="CV640" i="7"/>
  <c r="CW640" i="7"/>
  <c r="BY641" i="7"/>
  <c r="BZ641" i="7"/>
  <c r="CA641" i="7"/>
  <c r="CB641" i="7"/>
  <c r="CC641" i="7"/>
  <c r="CD641" i="7"/>
  <c r="CE641" i="7"/>
  <c r="CF641" i="7"/>
  <c r="CG641" i="7"/>
  <c r="CH641" i="7"/>
  <c r="CI641" i="7"/>
  <c r="CJ641" i="7"/>
  <c r="CK641" i="7"/>
  <c r="CL641" i="7"/>
  <c r="CM641" i="7"/>
  <c r="CN641" i="7"/>
  <c r="CO641" i="7"/>
  <c r="CP641" i="7"/>
  <c r="CQ641" i="7"/>
  <c r="CR641" i="7"/>
  <c r="CS641" i="7"/>
  <c r="CT641" i="7"/>
  <c r="CU641" i="7"/>
  <c r="CV641" i="7"/>
  <c r="CW641" i="7"/>
  <c r="BY642" i="7"/>
  <c r="BZ642" i="7"/>
  <c r="CA642" i="7"/>
  <c r="CB642" i="7"/>
  <c r="CC642" i="7"/>
  <c r="CD642" i="7"/>
  <c r="CE642" i="7"/>
  <c r="CF642" i="7"/>
  <c r="CG642" i="7"/>
  <c r="CH642" i="7"/>
  <c r="CI642" i="7"/>
  <c r="CJ642" i="7"/>
  <c r="CK642" i="7"/>
  <c r="CL642" i="7"/>
  <c r="CM642" i="7"/>
  <c r="CN642" i="7"/>
  <c r="CO642" i="7"/>
  <c r="CP642" i="7"/>
  <c r="CQ642" i="7"/>
  <c r="CR642" i="7"/>
  <c r="CS642" i="7"/>
  <c r="CT642" i="7"/>
  <c r="CU642" i="7"/>
  <c r="CV642" i="7"/>
  <c r="CW642" i="7"/>
  <c r="BY643" i="7"/>
  <c r="BZ643" i="7"/>
  <c r="CA643" i="7"/>
  <c r="CB643" i="7"/>
  <c r="CC643" i="7"/>
  <c r="CD643" i="7"/>
  <c r="CE643" i="7"/>
  <c r="CF643" i="7"/>
  <c r="CG643" i="7"/>
  <c r="CH643" i="7"/>
  <c r="CI643" i="7"/>
  <c r="CJ643" i="7"/>
  <c r="CK643" i="7"/>
  <c r="CL643" i="7"/>
  <c r="CM643" i="7"/>
  <c r="CN643" i="7"/>
  <c r="CO643" i="7"/>
  <c r="CP643" i="7"/>
  <c r="CQ643" i="7"/>
  <c r="CR643" i="7"/>
  <c r="CS643" i="7"/>
  <c r="CT643" i="7"/>
  <c r="CU643" i="7"/>
  <c r="CV643" i="7"/>
  <c r="CW643" i="7"/>
  <c r="BY644" i="7"/>
  <c r="BZ644" i="7"/>
  <c r="CA644" i="7"/>
  <c r="CB644" i="7"/>
  <c r="CC644" i="7"/>
  <c r="CD644" i="7"/>
  <c r="CE644" i="7"/>
  <c r="CF644" i="7"/>
  <c r="CG644" i="7"/>
  <c r="CH644" i="7"/>
  <c r="CI644" i="7"/>
  <c r="CJ644" i="7"/>
  <c r="CK644" i="7"/>
  <c r="CL644" i="7"/>
  <c r="CM644" i="7"/>
  <c r="CN644" i="7"/>
  <c r="CO644" i="7"/>
  <c r="CP644" i="7"/>
  <c r="CQ644" i="7"/>
  <c r="CR644" i="7"/>
  <c r="CS644" i="7"/>
  <c r="CT644" i="7"/>
  <c r="CU644" i="7"/>
  <c r="CV644" i="7"/>
  <c r="CW644" i="7"/>
  <c r="BY645" i="7"/>
  <c r="BZ645" i="7"/>
  <c r="CA645" i="7"/>
  <c r="CB645" i="7"/>
  <c r="CC645" i="7"/>
  <c r="CD645" i="7"/>
  <c r="CE645" i="7"/>
  <c r="CF645" i="7"/>
  <c r="CG645" i="7"/>
  <c r="CH645" i="7"/>
  <c r="CI645" i="7"/>
  <c r="CJ645" i="7"/>
  <c r="CK645" i="7"/>
  <c r="CL645" i="7"/>
  <c r="CM645" i="7"/>
  <c r="CN645" i="7"/>
  <c r="CO645" i="7"/>
  <c r="CP645" i="7"/>
  <c r="CQ645" i="7"/>
  <c r="CR645" i="7"/>
  <c r="CS645" i="7"/>
  <c r="CT645" i="7"/>
  <c r="CU645" i="7"/>
  <c r="CV645" i="7"/>
  <c r="CW645" i="7"/>
  <c r="BY646" i="7"/>
  <c r="BZ646" i="7"/>
  <c r="CA646" i="7"/>
  <c r="CB646" i="7"/>
  <c r="CC646" i="7"/>
  <c r="CD646" i="7"/>
  <c r="CE646" i="7"/>
  <c r="CF646" i="7"/>
  <c r="CG646" i="7"/>
  <c r="CH646" i="7"/>
  <c r="CI646" i="7"/>
  <c r="CJ646" i="7"/>
  <c r="CK646" i="7"/>
  <c r="CL646" i="7"/>
  <c r="CM646" i="7"/>
  <c r="CN646" i="7"/>
  <c r="CO646" i="7"/>
  <c r="CP646" i="7"/>
  <c r="CQ646" i="7"/>
  <c r="CR646" i="7"/>
  <c r="CS646" i="7"/>
  <c r="CT646" i="7"/>
  <c r="CU646" i="7"/>
  <c r="CV646" i="7"/>
  <c r="CW646" i="7"/>
  <c r="BY647" i="7"/>
  <c r="BZ647" i="7"/>
  <c r="CA647" i="7"/>
  <c r="CB647" i="7"/>
  <c r="CC647" i="7"/>
  <c r="CD647" i="7"/>
  <c r="CE647" i="7"/>
  <c r="CF647" i="7"/>
  <c r="CG647" i="7"/>
  <c r="CH647" i="7"/>
  <c r="CI647" i="7"/>
  <c r="CJ647" i="7"/>
  <c r="CK647" i="7"/>
  <c r="CL647" i="7"/>
  <c r="CM647" i="7"/>
  <c r="CN647" i="7"/>
  <c r="CO647" i="7"/>
  <c r="CP647" i="7"/>
  <c r="CQ647" i="7"/>
  <c r="CR647" i="7"/>
  <c r="CS647" i="7"/>
  <c r="CT647" i="7"/>
  <c r="CU647" i="7"/>
  <c r="CV647" i="7"/>
  <c r="CW647" i="7"/>
  <c r="BY648" i="7"/>
  <c r="BZ648" i="7"/>
  <c r="CA648" i="7"/>
  <c r="CB648" i="7"/>
  <c r="CC648" i="7"/>
  <c r="CD648" i="7"/>
  <c r="CE648" i="7"/>
  <c r="CF648" i="7"/>
  <c r="CG648" i="7"/>
  <c r="CH648" i="7"/>
  <c r="CI648" i="7"/>
  <c r="CJ648" i="7"/>
  <c r="CK648" i="7"/>
  <c r="CL648" i="7"/>
  <c r="CM648" i="7"/>
  <c r="CN648" i="7"/>
  <c r="CO648" i="7"/>
  <c r="CP648" i="7"/>
  <c r="CQ648" i="7"/>
  <c r="CR648" i="7"/>
  <c r="CS648" i="7"/>
  <c r="CT648" i="7"/>
  <c r="CU648" i="7"/>
  <c r="CV648" i="7"/>
  <c r="CW648" i="7"/>
  <c r="BY649" i="7"/>
  <c r="BZ649" i="7"/>
  <c r="CA649" i="7"/>
  <c r="CB649" i="7"/>
  <c r="CC649" i="7"/>
  <c r="CD649" i="7"/>
  <c r="CE649" i="7"/>
  <c r="CF649" i="7"/>
  <c r="CG649" i="7"/>
  <c r="CH649" i="7"/>
  <c r="CI649" i="7"/>
  <c r="CJ649" i="7"/>
  <c r="CK649" i="7"/>
  <c r="CL649" i="7"/>
  <c r="CM649" i="7"/>
  <c r="CN649" i="7"/>
  <c r="CO649" i="7"/>
  <c r="CP649" i="7"/>
  <c r="CQ649" i="7"/>
  <c r="CR649" i="7"/>
  <c r="CS649" i="7"/>
  <c r="CT649" i="7"/>
  <c r="CU649" i="7"/>
  <c r="CV649" i="7"/>
  <c r="CW649" i="7"/>
  <c r="BY650" i="7"/>
  <c r="BZ650" i="7"/>
  <c r="CA650" i="7"/>
  <c r="CB650" i="7"/>
  <c r="CC650" i="7"/>
  <c r="CD650" i="7"/>
  <c r="CE650" i="7"/>
  <c r="CF650" i="7"/>
  <c r="CG650" i="7"/>
  <c r="CH650" i="7"/>
  <c r="CI650" i="7"/>
  <c r="CJ650" i="7"/>
  <c r="CK650" i="7"/>
  <c r="CL650" i="7"/>
  <c r="CM650" i="7"/>
  <c r="CN650" i="7"/>
  <c r="CO650" i="7"/>
  <c r="CP650" i="7"/>
  <c r="CQ650" i="7"/>
  <c r="CR650" i="7"/>
  <c r="CS650" i="7"/>
  <c r="CT650" i="7"/>
  <c r="CU650" i="7"/>
  <c r="CV650" i="7"/>
  <c r="CW650" i="7"/>
  <c r="BY651" i="7"/>
  <c r="BZ651" i="7"/>
  <c r="CA651" i="7"/>
  <c r="CB651" i="7"/>
  <c r="CC651" i="7"/>
  <c r="CD651" i="7"/>
  <c r="CE651" i="7"/>
  <c r="CF651" i="7"/>
  <c r="CG651" i="7"/>
  <c r="CH651" i="7"/>
  <c r="CI651" i="7"/>
  <c r="CJ651" i="7"/>
  <c r="CK651" i="7"/>
  <c r="CL651" i="7"/>
  <c r="CM651" i="7"/>
  <c r="CN651" i="7"/>
  <c r="CO651" i="7"/>
  <c r="CP651" i="7"/>
  <c r="CQ651" i="7"/>
  <c r="CR651" i="7"/>
  <c r="CS651" i="7"/>
  <c r="CT651" i="7"/>
  <c r="CU651" i="7"/>
  <c r="CV651" i="7"/>
  <c r="CW651" i="7"/>
  <c r="BY652" i="7"/>
  <c r="BZ652" i="7"/>
  <c r="CA652" i="7"/>
  <c r="CB652" i="7"/>
  <c r="CC652" i="7"/>
  <c r="CD652" i="7"/>
  <c r="CE652" i="7"/>
  <c r="CF652" i="7"/>
  <c r="CG652" i="7"/>
  <c r="CH652" i="7"/>
  <c r="CI652" i="7"/>
  <c r="CJ652" i="7"/>
  <c r="CK652" i="7"/>
  <c r="CL652" i="7"/>
  <c r="CM652" i="7"/>
  <c r="CN652" i="7"/>
  <c r="CO652" i="7"/>
  <c r="CP652" i="7"/>
  <c r="CQ652" i="7"/>
  <c r="CR652" i="7"/>
  <c r="CS652" i="7"/>
  <c r="CT652" i="7"/>
  <c r="CU652" i="7"/>
  <c r="CV652" i="7"/>
  <c r="CW652" i="7"/>
  <c r="BY653" i="7"/>
  <c r="BZ653" i="7"/>
  <c r="CA653" i="7"/>
  <c r="CB653" i="7"/>
  <c r="CC653" i="7"/>
  <c r="CD653" i="7"/>
  <c r="CE653" i="7"/>
  <c r="CF653" i="7"/>
  <c r="CG653" i="7"/>
  <c r="CH653" i="7"/>
  <c r="CI653" i="7"/>
  <c r="CJ653" i="7"/>
  <c r="CK653" i="7"/>
  <c r="CL653" i="7"/>
  <c r="CM653" i="7"/>
  <c r="CN653" i="7"/>
  <c r="CO653" i="7"/>
  <c r="CP653" i="7"/>
  <c r="CQ653" i="7"/>
  <c r="CR653" i="7"/>
  <c r="CS653" i="7"/>
  <c r="CT653" i="7"/>
  <c r="CU653" i="7"/>
  <c r="CV653" i="7"/>
  <c r="CW653" i="7"/>
  <c r="BY654" i="7"/>
  <c r="BZ654" i="7"/>
  <c r="CA654" i="7"/>
  <c r="CB654" i="7"/>
  <c r="CC654" i="7"/>
  <c r="CD654" i="7"/>
  <c r="CE654" i="7"/>
  <c r="CF654" i="7"/>
  <c r="CG654" i="7"/>
  <c r="CH654" i="7"/>
  <c r="CI654" i="7"/>
  <c r="CJ654" i="7"/>
  <c r="CK654" i="7"/>
  <c r="CL654" i="7"/>
  <c r="CM654" i="7"/>
  <c r="CN654" i="7"/>
  <c r="CO654" i="7"/>
  <c r="CP654" i="7"/>
  <c r="CQ654" i="7"/>
  <c r="CR654" i="7"/>
  <c r="CS654" i="7"/>
  <c r="CT654" i="7"/>
  <c r="CU654" i="7"/>
  <c r="CV654" i="7"/>
  <c r="CW654" i="7"/>
  <c r="BY655" i="7"/>
  <c r="BZ655" i="7"/>
  <c r="CA655" i="7"/>
  <c r="CB655" i="7"/>
  <c r="CC655" i="7"/>
  <c r="CD655" i="7"/>
  <c r="CE655" i="7"/>
  <c r="CF655" i="7"/>
  <c r="CG655" i="7"/>
  <c r="CH655" i="7"/>
  <c r="CI655" i="7"/>
  <c r="CJ655" i="7"/>
  <c r="CK655" i="7"/>
  <c r="CL655" i="7"/>
  <c r="CM655" i="7"/>
  <c r="CN655" i="7"/>
  <c r="CO655" i="7"/>
  <c r="CP655" i="7"/>
  <c r="CQ655" i="7"/>
  <c r="CR655" i="7"/>
  <c r="CS655" i="7"/>
  <c r="CT655" i="7"/>
  <c r="CU655" i="7"/>
  <c r="CV655" i="7"/>
  <c r="CW655" i="7"/>
  <c r="BY656" i="7"/>
  <c r="BZ656" i="7"/>
  <c r="CA656" i="7"/>
  <c r="CB656" i="7"/>
  <c r="CC656" i="7"/>
  <c r="CD656" i="7"/>
  <c r="CE656" i="7"/>
  <c r="CF656" i="7"/>
  <c r="CG656" i="7"/>
  <c r="CH656" i="7"/>
  <c r="CI656" i="7"/>
  <c r="CJ656" i="7"/>
  <c r="CK656" i="7"/>
  <c r="CL656" i="7"/>
  <c r="CM656" i="7"/>
  <c r="CN656" i="7"/>
  <c r="CO656" i="7"/>
  <c r="CP656" i="7"/>
  <c r="CQ656" i="7"/>
  <c r="CR656" i="7"/>
  <c r="CS656" i="7"/>
  <c r="CT656" i="7"/>
  <c r="CU656" i="7"/>
  <c r="CV656" i="7"/>
  <c r="CW656" i="7"/>
  <c r="BY657" i="7"/>
  <c r="BZ657" i="7"/>
  <c r="CA657" i="7"/>
  <c r="CB657" i="7"/>
  <c r="CC657" i="7"/>
  <c r="CD657" i="7"/>
  <c r="CE657" i="7"/>
  <c r="CF657" i="7"/>
  <c r="CG657" i="7"/>
  <c r="CH657" i="7"/>
  <c r="CI657" i="7"/>
  <c r="CJ657" i="7"/>
  <c r="CK657" i="7"/>
  <c r="CL657" i="7"/>
  <c r="CM657" i="7"/>
  <c r="CN657" i="7"/>
  <c r="CO657" i="7"/>
  <c r="CP657" i="7"/>
  <c r="CQ657" i="7"/>
  <c r="CR657" i="7"/>
  <c r="CS657" i="7"/>
  <c r="CT657" i="7"/>
  <c r="CU657" i="7"/>
  <c r="CV657" i="7"/>
  <c r="CW657" i="7"/>
  <c r="BY658" i="7"/>
  <c r="BZ658" i="7"/>
  <c r="CA658" i="7"/>
  <c r="CB658" i="7"/>
  <c r="CC658" i="7"/>
  <c r="CD658" i="7"/>
  <c r="CE658" i="7"/>
  <c r="CF658" i="7"/>
  <c r="CG658" i="7"/>
  <c r="CH658" i="7"/>
  <c r="CI658" i="7"/>
  <c r="CJ658" i="7"/>
  <c r="CK658" i="7"/>
  <c r="CL658" i="7"/>
  <c r="CM658" i="7"/>
  <c r="CN658" i="7"/>
  <c r="CO658" i="7"/>
  <c r="CP658" i="7"/>
  <c r="CQ658" i="7"/>
  <c r="CR658" i="7"/>
  <c r="CS658" i="7"/>
  <c r="CT658" i="7"/>
  <c r="CU658" i="7"/>
  <c r="CV658" i="7"/>
  <c r="CW658" i="7"/>
  <c r="BY659" i="7"/>
  <c r="BZ659" i="7"/>
  <c r="CA659" i="7"/>
  <c r="CB659" i="7"/>
  <c r="CC659" i="7"/>
  <c r="CD659" i="7"/>
  <c r="CE659" i="7"/>
  <c r="CF659" i="7"/>
  <c r="CG659" i="7"/>
  <c r="CH659" i="7"/>
  <c r="CI659" i="7"/>
  <c r="CJ659" i="7"/>
  <c r="CK659" i="7"/>
  <c r="CL659" i="7"/>
  <c r="CM659" i="7"/>
  <c r="CN659" i="7"/>
  <c r="CO659" i="7"/>
  <c r="CP659" i="7"/>
  <c r="CQ659" i="7"/>
  <c r="CR659" i="7"/>
  <c r="CS659" i="7"/>
  <c r="CT659" i="7"/>
  <c r="CU659" i="7"/>
  <c r="CV659" i="7"/>
  <c r="CW659" i="7"/>
  <c r="BY660" i="7"/>
  <c r="BZ660" i="7"/>
  <c r="CA660" i="7"/>
  <c r="CB660" i="7"/>
  <c r="CC660" i="7"/>
  <c r="CD660" i="7"/>
  <c r="CE660" i="7"/>
  <c r="CF660" i="7"/>
  <c r="CG660" i="7"/>
  <c r="CH660" i="7"/>
  <c r="CI660" i="7"/>
  <c r="CJ660" i="7"/>
  <c r="CK660" i="7"/>
  <c r="CL660" i="7"/>
  <c r="CM660" i="7"/>
  <c r="CN660" i="7"/>
  <c r="CO660" i="7"/>
  <c r="CP660" i="7"/>
  <c r="CQ660" i="7"/>
  <c r="CR660" i="7"/>
  <c r="CS660" i="7"/>
  <c r="CT660" i="7"/>
  <c r="CU660" i="7"/>
  <c r="CV660" i="7"/>
  <c r="CW660" i="7"/>
  <c r="BY661" i="7"/>
  <c r="BZ661" i="7"/>
  <c r="CA661" i="7"/>
  <c r="CB661" i="7"/>
  <c r="CC661" i="7"/>
  <c r="CD661" i="7"/>
  <c r="CE661" i="7"/>
  <c r="CF661" i="7"/>
  <c r="CG661" i="7"/>
  <c r="CH661" i="7"/>
  <c r="CI661" i="7"/>
  <c r="CJ661" i="7"/>
  <c r="CK661" i="7"/>
  <c r="CL661" i="7"/>
  <c r="CM661" i="7"/>
  <c r="CN661" i="7"/>
  <c r="CO661" i="7"/>
  <c r="CP661" i="7"/>
  <c r="CQ661" i="7"/>
  <c r="CR661" i="7"/>
  <c r="CS661" i="7"/>
  <c r="CT661" i="7"/>
  <c r="CU661" i="7"/>
  <c r="CV661" i="7"/>
  <c r="CW661" i="7"/>
  <c r="BY662" i="7"/>
  <c r="BZ662" i="7"/>
  <c r="CA662" i="7"/>
  <c r="CB662" i="7"/>
  <c r="CC662" i="7"/>
  <c r="CD662" i="7"/>
  <c r="CE662" i="7"/>
  <c r="CF662" i="7"/>
  <c r="CG662" i="7"/>
  <c r="CH662" i="7"/>
  <c r="CI662" i="7"/>
  <c r="CJ662" i="7"/>
  <c r="CK662" i="7"/>
  <c r="CL662" i="7"/>
  <c r="CM662" i="7"/>
  <c r="CN662" i="7"/>
  <c r="CO662" i="7"/>
  <c r="CP662" i="7"/>
  <c r="CQ662" i="7"/>
  <c r="CR662" i="7"/>
  <c r="CS662" i="7"/>
  <c r="CT662" i="7"/>
  <c r="CU662" i="7"/>
  <c r="CV662" i="7"/>
  <c r="CW662" i="7"/>
  <c r="BY663" i="7"/>
  <c r="BZ663" i="7"/>
  <c r="CA663" i="7"/>
  <c r="CB663" i="7"/>
  <c r="CC663" i="7"/>
  <c r="CD663" i="7"/>
  <c r="CE663" i="7"/>
  <c r="CF663" i="7"/>
  <c r="CG663" i="7"/>
  <c r="CH663" i="7"/>
  <c r="CI663" i="7"/>
  <c r="CJ663" i="7"/>
  <c r="CK663" i="7"/>
  <c r="CL663" i="7"/>
  <c r="CM663" i="7"/>
  <c r="CN663" i="7"/>
  <c r="CO663" i="7"/>
  <c r="CP663" i="7"/>
  <c r="CQ663" i="7"/>
  <c r="CR663" i="7"/>
  <c r="CS663" i="7"/>
  <c r="CT663" i="7"/>
  <c r="CU663" i="7"/>
  <c r="CV663" i="7"/>
  <c r="CW663" i="7"/>
  <c r="BY664" i="7"/>
  <c r="BZ664" i="7"/>
  <c r="CA664" i="7"/>
  <c r="CB664" i="7"/>
  <c r="CC664" i="7"/>
  <c r="CD664" i="7"/>
  <c r="CE664" i="7"/>
  <c r="CF664" i="7"/>
  <c r="CG664" i="7"/>
  <c r="CH664" i="7"/>
  <c r="CI664" i="7"/>
  <c r="CJ664" i="7"/>
  <c r="CK664" i="7"/>
  <c r="CL664" i="7"/>
  <c r="CM664" i="7"/>
  <c r="CN664" i="7"/>
  <c r="CO664" i="7"/>
  <c r="CP664" i="7"/>
  <c r="CQ664" i="7"/>
  <c r="CR664" i="7"/>
  <c r="CS664" i="7"/>
  <c r="CT664" i="7"/>
  <c r="CU664" i="7"/>
  <c r="CV664" i="7"/>
  <c r="CW664" i="7"/>
  <c r="BY665" i="7"/>
  <c r="BZ665" i="7"/>
  <c r="CA665" i="7"/>
  <c r="CB665" i="7"/>
  <c r="CC665" i="7"/>
  <c r="CD665" i="7"/>
  <c r="CE665" i="7"/>
  <c r="CF665" i="7"/>
  <c r="CG665" i="7"/>
  <c r="CH665" i="7"/>
  <c r="CI665" i="7"/>
  <c r="CJ665" i="7"/>
  <c r="CK665" i="7"/>
  <c r="CL665" i="7"/>
  <c r="CM665" i="7"/>
  <c r="CN665" i="7"/>
  <c r="CO665" i="7"/>
  <c r="CP665" i="7"/>
  <c r="CQ665" i="7"/>
  <c r="CR665" i="7"/>
  <c r="CS665" i="7"/>
  <c r="CT665" i="7"/>
  <c r="CU665" i="7"/>
  <c r="CV665" i="7"/>
  <c r="CW665" i="7"/>
  <c r="BY666" i="7"/>
  <c r="BZ666" i="7"/>
  <c r="CA666" i="7"/>
  <c r="CB666" i="7"/>
  <c r="CC666" i="7"/>
  <c r="CD666" i="7"/>
  <c r="CE666" i="7"/>
  <c r="CF666" i="7"/>
  <c r="CG666" i="7"/>
  <c r="CH666" i="7"/>
  <c r="CI666" i="7"/>
  <c r="CJ666" i="7"/>
  <c r="CK666" i="7"/>
  <c r="CL666" i="7"/>
  <c r="CM666" i="7"/>
  <c r="CN666" i="7"/>
  <c r="CO666" i="7"/>
  <c r="CP666" i="7"/>
  <c r="CQ666" i="7"/>
  <c r="CR666" i="7"/>
  <c r="CS666" i="7"/>
  <c r="CT666" i="7"/>
  <c r="CU666" i="7"/>
  <c r="CV666" i="7"/>
  <c r="CW666" i="7"/>
  <c r="BY667" i="7"/>
  <c r="BZ667" i="7"/>
  <c r="CA667" i="7"/>
  <c r="CB667" i="7"/>
  <c r="CC667" i="7"/>
  <c r="CD667" i="7"/>
  <c r="CE667" i="7"/>
  <c r="CF667" i="7"/>
  <c r="CG667" i="7"/>
  <c r="CH667" i="7"/>
  <c r="CI667" i="7"/>
  <c r="CJ667" i="7"/>
  <c r="CK667" i="7"/>
  <c r="CL667" i="7"/>
  <c r="CM667" i="7"/>
  <c r="CN667" i="7"/>
  <c r="CO667" i="7"/>
  <c r="CP667" i="7"/>
  <c r="CQ667" i="7"/>
  <c r="CR667" i="7"/>
  <c r="CS667" i="7"/>
  <c r="CT667" i="7"/>
  <c r="CU667" i="7"/>
  <c r="CV667" i="7"/>
  <c r="CW667" i="7"/>
  <c r="BY668" i="7"/>
  <c r="BZ668" i="7"/>
  <c r="CA668" i="7"/>
  <c r="CB668" i="7"/>
  <c r="CC668" i="7"/>
  <c r="CD668" i="7"/>
  <c r="CE668" i="7"/>
  <c r="CF668" i="7"/>
  <c r="CG668" i="7"/>
  <c r="CH668" i="7"/>
  <c r="CI668" i="7"/>
  <c r="CJ668" i="7"/>
  <c r="CK668" i="7"/>
  <c r="CL668" i="7"/>
  <c r="CM668" i="7"/>
  <c r="CN668" i="7"/>
  <c r="CO668" i="7"/>
  <c r="CP668" i="7"/>
  <c r="CQ668" i="7"/>
  <c r="CR668" i="7"/>
  <c r="CS668" i="7"/>
  <c r="CT668" i="7"/>
  <c r="CU668" i="7"/>
  <c r="CV668" i="7"/>
  <c r="CW668" i="7"/>
  <c r="BY669" i="7"/>
  <c r="BZ669" i="7"/>
  <c r="CA669" i="7"/>
  <c r="CB669" i="7"/>
  <c r="CC669" i="7"/>
  <c r="CD669" i="7"/>
  <c r="CE669" i="7"/>
  <c r="CF669" i="7"/>
  <c r="CG669" i="7"/>
  <c r="CH669" i="7"/>
  <c r="CI669" i="7"/>
  <c r="CJ669" i="7"/>
  <c r="CK669" i="7"/>
  <c r="CL669" i="7"/>
  <c r="CM669" i="7"/>
  <c r="CN669" i="7"/>
  <c r="CO669" i="7"/>
  <c r="CP669" i="7"/>
  <c r="CQ669" i="7"/>
  <c r="CR669" i="7"/>
  <c r="CS669" i="7"/>
  <c r="CT669" i="7"/>
  <c r="CU669" i="7"/>
  <c r="CV669" i="7"/>
  <c r="CW669" i="7"/>
  <c r="BY670" i="7"/>
  <c r="BZ670" i="7"/>
  <c r="CA670" i="7"/>
  <c r="CB670" i="7"/>
  <c r="CC670" i="7"/>
  <c r="CD670" i="7"/>
  <c r="CE670" i="7"/>
  <c r="CF670" i="7"/>
  <c r="CG670" i="7"/>
  <c r="CH670" i="7"/>
  <c r="CI670" i="7"/>
  <c r="CJ670" i="7"/>
  <c r="CK670" i="7"/>
  <c r="CL670" i="7"/>
  <c r="CM670" i="7"/>
  <c r="CN670" i="7"/>
  <c r="CO670" i="7"/>
  <c r="CP670" i="7"/>
  <c r="CQ670" i="7"/>
  <c r="CR670" i="7"/>
  <c r="CS670" i="7"/>
  <c r="CT670" i="7"/>
  <c r="CU670" i="7"/>
  <c r="CV670" i="7"/>
  <c r="CW670" i="7"/>
  <c r="BY671" i="7"/>
  <c r="BZ671" i="7"/>
  <c r="CA671" i="7"/>
  <c r="CB671" i="7"/>
  <c r="CC671" i="7"/>
  <c r="CD671" i="7"/>
  <c r="CE671" i="7"/>
  <c r="CF671" i="7"/>
  <c r="CG671" i="7"/>
  <c r="CH671" i="7"/>
  <c r="CI671" i="7"/>
  <c r="CJ671" i="7"/>
  <c r="CK671" i="7"/>
  <c r="CL671" i="7"/>
  <c r="CM671" i="7"/>
  <c r="CN671" i="7"/>
  <c r="CO671" i="7"/>
  <c r="CP671" i="7"/>
  <c r="CQ671" i="7"/>
  <c r="CR671" i="7"/>
  <c r="CS671" i="7"/>
  <c r="CT671" i="7"/>
  <c r="CU671" i="7"/>
  <c r="CV671" i="7"/>
  <c r="CW671" i="7"/>
  <c r="BY672" i="7"/>
  <c r="BZ672" i="7"/>
  <c r="CA672" i="7"/>
  <c r="CB672" i="7"/>
  <c r="CC672" i="7"/>
  <c r="CD672" i="7"/>
  <c r="CE672" i="7"/>
  <c r="CF672" i="7"/>
  <c r="CG672" i="7"/>
  <c r="CH672" i="7"/>
  <c r="CI672" i="7"/>
  <c r="CJ672" i="7"/>
  <c r="CK672" i="7"/>
  <c r="CL672" i="7"/>
  <c r="CM672" i="7"/>
  <c r="CN672" i="7"/>
  <c r="CO672" i="7"/>
  <c r="CP672" i="7"/>
  <c r="CQ672" i="7"/>
  <c r="CR672" i="7"/>
  <c r="CS672" i="7"/>
  <c r="CT672" i="7"/>
  <c r="CU672" i="7"/>
  <c r="CV672" i="7"/>
  <c r="CW672" i="7"/>
  <c r="BY673" i="7"/>
  <c r="BZ673" i="7"/>
  <c r="CA673" i="7"/>
  <c r="CB673" i="7"/>
  <c r="CC673" i="7"/>
  <c r="CD673" i="7"/>
  <c r="CE673" i="7"/>
  <c r="CF673" i="7"/>
  <c r="CG673" i="7"/>
  <c r="CH673" i="7"/>
  <c r="CI673" i="7"/>
  <c r="CJ673" i="7"/>
  <c r="CK673" i="7"/>
  <c r="CL673" i="7"/>
  <c r="CM673" i="7"/>
  <c r="CN673" i="7"/>
  <c r="CO673" i="7"/>
  <c r="CP673" i="7"/>
  <c r="CQ673" i="7"/>
  <c r="CR673" i="7"/>
  <c r="CS673" i="7"/>
  <c r="CT673" i="7"/>
  <c r="CU673" i="7"/>
  <c r="CV673" i="7"/>
  <c r="CW673" i="7"/>
  <c r="BY674" i="7"/>
  <c r="BZ674" i="7"/>
  <c r="CA674" i="7"/>
  <c r="CB674" i="7"/>
  <c r="CC674" i="7"/>
  <c r="CD674" i="7"/>
  <c r="CE674" i="7"/>
  <c r="CF674" i="7"/>
  <c r="CG674" i="7"/>
  <c r="CH674" i="7"/>
  <c r="CI674" i="7"/>
  <c r="CJ674" i="7"/>
  <c r="CK674" i="7"/>
  <c r="CL674" i="7"/>
  <c r="CM674" i="7"/>
  <c r="CN674" i="7"/>
  <c r="CO674" i="7"/>
  <c r="CP674" i="7"/>
  <c r="CQ674" i="7"/>
  <c r="CR674" i="7"/>
  <c r="CS674" i="7"/>
  <c r="CT674" i="7"/>
  <c r="CU674" i="7"/>
  <c r="CV674" i="7"/>
  <c r="CW674" i="7"/>
  <c r="BY675" i="7"/>
  <c r="BZ675" i="7"/>
  <c r="CA675" i="7"/>
  <c r="CB675" i="7"/>
  <c r="CC675" i="7"/>
  <c r="CD675" i="7"/>
  <c r="CE675" i="7"/>
  <c r="CF675" i="7"/>
  <c r="CG675" i="7"/>
  <c r="CH675" i="7"/>
  <c r="CI675" i="7"/>
  <c r="CJ675" i="7"/>
  <c r="CK675" i="7"/>
  <c r="CL675" i="7"/>
  <c r="CM675" i="7"/>
  <c r="CN675" i="7"/>
  <c r="CO675" i="7"/>
  <c r="CP675" i="7"/>
  <c r="CQ675" i="7"/>
  <c r="CR675" i="7"/>
  <c r="CS675" i="7"/>
  <c r="CT675" i="7"/>
  <c r="CU675" i="7"/>
  <c r="CV675" i="7"/>
  <c r="CW675" i="7"/>
  <c r="BY676" i="7"/>
  <c r="BZ676" i="7"/>
  <c r="CA676" i="7"/>
  <c r="CB676" i="7"/>
  <c r="CC676" i="7"/>
  <c r="CD676" i="7"/>
  <c r="CE676" i="7"/>
  <c r="CF676" i="7"/>
  <c r="CG676" i="7"/>
  <c r="CH676" i="7"/>
  <c r="CI676" i="7"/>
  <c r="CJ676" i="7"/>
  <c r="CK676" i="7"/>
  <c r="CL676" i="7"/>
  <c r="CM676" i="7"/>
  <c r="CN676" i="7"/>
  <c r="CO676" i="7"/>
  <c r="CP676" i="7"/>
  <c r="CQ676" i="7"/>
  <c r="CR676" i="7"/>
  <c r="CS676" i="7"/>
  <c r="CT676" i="7"/>
  <c r="CU676" i="7"/>
  <c r="CV676" i="7"/>
  <c r="CW676" i="7"/>
  <c r="BY677" i="7"/>
  <c r="BZ677" i="7"/>
  <c r="CA677" i="7"/>
  <c r="CB677" i="7"/>
  <c r="CC677" i="7"/>
  <c r="CD677" i="7"/>
  <c r="CE677" i="7"/>
  <c r="CF677" i="7"/>
  <c r="CG677" i="7"/>
  <c r="CH677" i="7"/>
  <c r="CI677" i="7"/>
  <c r="CJ677" i="7"/>
  <c r="CK677" i="7"/>
  <c r="CL677" i="7"/>
  <c r="CM677" i="7"/>
  <c r="CN677" i="7"/>
  <c r="CO677" i="7"/>
  <c r="CP677" i="7"/>
  <c r="CQ677" i="7"/>
  <c r="CR677" i="7"/>
  <c r="CS677" i="7"/>
  <c r="CT677" i="7"/>
  <c r="CU677" i="7"/>
  <c r="CV677" i="7"/>
  <c r="CW677" i="7"/>
  <c r="BY678" i="7"/>
  <c r="BZ678" i="7"/>
  <c r="CA678" i="7"/>
  <c r="CB678" i="7"/>
  <c r="CC678" i="7"/>
  <c r="CD678" i="7"/>
  <c r="CE678" i="7"/>
  <c r="CF678" i="7"/>
  <c r="CG678" i="7"/>
  <c r="CH678" i="7"/>
  <c r="CI678" i="7"/>
  <c r="CJ678" i="7"/>
  <c r="CK678" i="7"/>
  <c r="CL678" i="7"/>
  <c r="CM678" i="7"/>
  <c r="CN678" i="7"/>
  <c r="CO678" i="7"/>
  <c r="CP678" i="7"/>
  <c r="CQ678" i="7"/>
  <c r="CR678" i="7"/>
  <c r="CS678" i="7"/>
  <c r="CT678" i="7"/>
  <c r="CU678" i="7"/>
  <c r="CV678" i="7"/>
  <c r="CW678" i="7"/>
  <c r="BY679" i="7"/>
  <c r="BZ679" i="7"/>
  <c r="CA679" i="7"/>
  <c r="CB679" i="7"/>
  <c r="CC679" i="7"/>
  <c r="CD679" i="7"/>
  <c r="CE679" i="7"/>
  <c r="CF679" i="7"/>
  <c r="CG679" i="7"/>
  <c r="CH679" i="7"/>
  <c r="CI679" i="7"/>
  <c r="CJ679" i="7"/>
  <c r="CK679" i="7"/>
  <c r="CL679" i="7"/>
  <c r="CM679" i="7"/>
  <c r="CN679" i="7"/>
  <c r="CO679" i="7"/>
  <c r="CP679" i="7"/>
  <c r="CQ679" i="7"/>
  <c r="CR679" i="7"/>
  <c r="CS679" i="7"/>
  <c r="CT679" i="7"/>
  <c r="CU679" i="7"/>
  <c r="CV679" i="7"/>
  <c r="CW679" i="7"/>
  <c r="BY680" i="7"/>
  <c r="BZ680" i="7"/>
  <c r="CA680" i="7"/>
  <c r="CB680" i="7"/>
  <c r="CC680" i="7"/>
  <c r="CD680" i="7"/>
  <c r="CE680" i="7"/>
  <c r="CF680" i="7"/>
  <c r="CG680" i="7"/>
  <c r="CH680" i="7"/>
  <c r="CI680" i="7"/>
  <c r="CJ680" i="7"/>
  <c r="CK680" i="7"/>
  <c r="CL680" i="7"/>
  <c r="CM680" i="7"/>
  <c r="CN680" i="7"/>
  <c r="CO680" i="7"/>
  <c r="CP680" i="7"/>
  <c r="CQ680" i="7"/>
  <c r="CR680" i="7"/>
  <c r="CS680" i="7"/>
  <c r="CT680" i="7"/>
  <c r="CU680" i="7"/>
  <c r="CV680" i="7"/>
  <c r="CW680" i="7"/>
  <c r="BY681" i="7"/>
  <c r="BZ681" i="7"/>
  <c r="CA681" i="7"/>
  <c r="CB681" i="7"/>
  <c r="CC681" i="7"/>
  <c r="CD681" i="7"/>
  <c r="CE681" i="7"/>
  <c r="CF681" i="7"/>
  <c r="CG681" i="7"/>
  <c r="CH681" i="7"/>
  <c r="CI681" i="7"/>
  <c r="CJ681" i="7"/>
  <c r="CK681" i="7"/>
  <c r="CL681" i="7"/>
  <c r="CM681" i="7"/>
  <c r="CN681" i="7"/>
  <c r="CO681" i="7"/>
  <c r="CP681" i="7"/>
  <c r="CQ681" i="7"/>
  <c r="CR681" i="7"/>
  <c r="CS681" i="7"/>
  <c r="CT681" i="7"/>
  <c r="CU681" i="7"/>
  <c r="CV681" i="7"/>
  <c r="CW681" i="7"/>
  <c r="BY682" i="7"/>
  <c r="BZ682" i="7"/>
  <c r="CA682" i="7"/>
  <c r="CB682" i="7"/>
  <c r="CC682" i="7"/>
  <c r="CD682" i="7"/>
  <c r="CE682" i="7"/>
  <c r="CF682" i="7"/>
  <c r="CG682" i="7"/>
  <c r="CH682" i="7"/>
  <c r="CI682" i="7"/>
  <c r="CJ682" i="7"/>
  <c r="CK682" i="7"/>
  <c r="CL682" i="7"/>
  <c r="CM682" i="7"/>
  <c r="CN682" i="7"/>
  <c r="CO682" i="7"/>
  <c r="CP682" i="7"/>
  <c r="CQ682" i="7"/>
  <c r="CR682" i="7"/>
  <c r="CS682" i="7"/>
  <c r="CT682" i="7"/>
  <c r="CU682" i="7"/>
  <c r="CV682" i="7"/>
  <c r="CW682" i="7"/>
  <c r="BY683" i="7"/>
  <c r="BZ683" i="7"/>
  <c r="CA683" i="7"/>
  <c r="CB683" i="7"/>
  <c r="CC683" i="7"/>
  <c r="CD683" i="7"/>
  <c r="CE683" i="7"/>
  <c r="CF683" i="7"/>
  <c r="CG683" i="7"/>
  <c r="CH683" i="7"/>
  <c r="CI683" i="7"/>
  <c r="CJ683" i="7"/>
  <c r="CK683" i="7"/>
  <c r="CL683" i="7"/>
  <c r="CM683" i="7"/>
  <c r="CN683" i="7"/>
  <c r="CO683" i="7"/>
  <c r="CP683" i="7"/>
  <c r="CQ683" i="7"/>
  <c r="CR683" i="7"/>
  <c r="CS683" i="7"/>
  <c r="CT683" i="7"/>
  <c r="CU683" i="7"/>
  <c r="CV683" i="7"/>
  <c r="CW683" i="7"/>
  <c r="BY684" i="7"/>
  <c r="BZ684" i="7"/>
  <c r="CA684" i="7"/>
  <c r="CB684" i="7"/>
  <c r="CC684" i="7"/>
  <c r="CD684" i="7"/>
  <c r="CE684" i="7"/>
  <c r="CF684" i="7"/>
  <c r="CG684" i="7"/>
  <c r="CH684" i="7"/>
  <c r="CI684" i="7"/>
  <c r="CJ684" i="7"/>
  <c r="CK684" i="7"/>
  <c r="CL684" i="7"/>
  <c r="CM684" i="7"/>
  <c r="CN684" i="7"/>
  <c r="CO684" i="7"/>
  <c r="CP684" i="7"/>
  <c r="CQ684" i="7"/>
  <c r="CR684" i="7"/>
  <c r="CS684" i="7"/>
  <c r="CT684" i="7"/>
  <c r="CU684" i="7"/>
  <c r="CV684" i="7"/>
  <c r="CW684" i="7"/>
  <c r="BY685" i="7"/>
  <c r="BZ685" i="7"/>
  <c r="CA685" i="7"/>
  <c r="CB685" i="7"/>
  <c r="CC685" i="7"/>
  <c r="CD685" i="7"/>
  <c r="CE685" i="7"/>
  <c r="CF685" i="7"/>
  <c r="CG685" i="7"/>
  <c r="CH685" i="7"/>
  <c r="CI685" i="7"/>
  <c r="CJ685" i="7"/>
  <c r="CK685" i="7"/>
  <c r="CL685" i="7"/>
  <c r="CM685" i="7"/>
  <c r="CN685" i="7"/>
  <c r="CO685" i="7"/>
  <c r="CP685" i="7"/>
  <c r="CQ685" i="7"/>
  <c r="CR685" i="7"/>
  <c r="CS685" i="7"/>
  <c r="CT685" i="7"/>
  <c r="CU685" i="7"/>
  <c r="CV685" i="7"/>
  <c r="CW685" i="7"/>
  <c r="BY686" i="7"/>
  <c r="BZ686" i="7"/>
  <c r="CA686" i="7"/>
  <c r="CB686" i="7"/>
  <c r="CC686" i="7"/>
  <c r="CD686" i="7"/>
  <c r="CE686" i="7"/>
  <c r="CF686" i="7"/>
  <c r="CG686" i="7"/>
  <c r="CH686" i="7"/>
  <c r="CI686" i="7"/>
  <c r="CJ686" i="7"/>
  <c r="CK686" i="7"/>
  <c r="CL686" i="7"/>
  <c r="CM686" i="7"/>
  <c r="CN686" i="7"/>
  <c r="CO686" i="7"/>
  <c r="CP686" i="7"/>
  <c r="CQ686" i="7"/>
  <c r="CR686" i="7"/>
  <c r="CS686" i="7"/>
  <c r="CT686" i="7"/>
  <c r="CU686" i="7"/>
  <c r="CV686" i="7"/>
  <c r="CW686" i="7"/>
  <c r="BY687" i="7"/>
  <c r="BZ687" i="7"/>
  <c r="CA687" i="7"/>
  <c r="CB687" i="7"/>
  <c r="CC687" i="7"/>
  <c r="CD687" i="7"/>
  <c r="CE687" i="7"/>
  <c r="CF687" i="7"/>
  <c r="CG687" i="7"/>
  <c r="CH687" i="7"/>
  <c r="CI687" i="7"/>
  <c r="CJ687" i="7"/>
  <c r="CK687" i="7"/>
  <c r="CL687" i="7"/>
  <c r="CM687" i="7"/>
  <c r="CN687" i="7"/>
  <c r="CO687" i="7"/>
  <c r="CP687" i="7"/>
  <c r="CQ687" i="7"/>
  <c r="CR687" i="7"/>
  <c r="CS687" i="7"/>
  <c r="CT687" i="7"/>
  <c r="CU687" i="7"/>
  <c r="CV687" i="7"/>
  <c r="CW687" i="7"/>
  <c r="BY688" i="7"/>
  <c r="BZ688" i="7"/>
  <c r="CA688" i="7"/>
  <c r="CB688" i="7"/>
  <c r="CC688" i="7"/>
  <c r="CD688" i="7"/>
  <c r="CE688" i="7"/>
  <c r="CF688" i="7"/>
  <c r="CG688" i="7"/>
  <c r="CH688" i="7"/>
  <c r="CI688" i="7"/>
  <c r="CJ688" i="7"/>
  <c r="CK688" i="7"/>
  <c r="CL688" i="7"/>
  <c r="CM688" i="7"/>
  <c r="CN688" i="7"/>
  <c r="CO688" i="7"/>
  <c r="CP688" i="7"/>
  <c r="CQ688" i="7"/>
  <c r="CR688" i="7"/>
  <c r="CS688" i="7"/>
  <c r="CT688" i="7"/>
  <c r="CU688" i="7"/>
  <c r="CV688" i="7"/>
  <c r="CW688" i="7"/>
  <c r="BY689" i="7"/>
  <c r="BZ689" i="7"/>
  <c r="CA689" i="7"/>
  <c r="CB689" i="7"/>
  <c r="CC689" i="7"/>
  <c r="CD689" i="7"/>
  <c r="CE689" i="7"/>
  <c r="CF689" i="7"/>
  <c r="CG689" i="7"/>
  <c r="CH689" i="7"/>
  <c r="CI689" i="7"/>
  <c r="CJ689" i="7"/>
  <c r="CK689" i="7"/>
  <c r="CL689" i="7"/>
  <c r="CM689" i="7"/>
  <c r="CN689" i="7"/>
  <c r="CO689" i="7"/>
  <c r="CP689" i="7"/>
  <c r="CQ689" i="7"/>
  <c r="CR689" i="7"/>
  <c r="CS689" i="7"/>
  <c r="CT689" i="7"/>
  <c r="CU689" i="7"/>
  <c r="CV689" i="7"/>
  <c r="CW689" i="7"/>
  <c r="BY690" i="7"/>
  <c r="BZ690" i="7"/>
  <c r="CA690" i="7"/>
  <c r="CB690" i="7"/>
  <c r="CC690" i="7"/>
  <c r="CD690" i="7"/>
  <c r="CE690" i="7"/>
  <c r="CF690" i="7"/>
  <c r="CG690" i="7"/>
  <c r="CH690" i="7"/>
  <c r="CI690" i="7"/>
  <c r="CJ690" i="7"/>
  <c r="CK690" i="7"/>
  <c r="CL690" i="7"/>
  <c r="CM690" i="7"/>
  <c r="CN690" i="7"/>
  <c r="CO690" i="7"/>
  <c r="CP690" i="7"/>
  <c r="CQ690" i="7"/>
  <c r="CR690" i="7"/>
  <c r="CS690" i="7"/>
  <c r="CT690" i="7"/>
  <c r="CU690" i="7"/>
  <c r="CV690" i="7"/>
  <c r="CW690" i="7"/>
  <c r="BY691" i="7"/>
  <c r="BZ691" i="7"/>
  <c r="CA691" i="7"/>
  <c r="CB691" i="7"/>
  <c r="CC691" i="7"/>
  <c r="CD691" i="7"/>
  <c r="CE691" i="7"/>
  <c r="CF691" i="7"/>
  <c r="CG691" i="7"/>
  <c r="CH691" i="7"/>
  <c r="CI691" i="7"/>
  <c r="CJ691" i="7"/>
  <c r="CK691" i="7"/>
  <c r="CL691" i="7"/>
  <c r="CM691" i="7"/>
  <c r="CN691" i="7"/>
  <c r="CO691" i="7"/>
  <c r="CP691" i="7"/>
  <c r="CQ691" i="7"/>
  <c r="CR691" i="7"/>
  <c r="CS691" i="7"/>
  <c r="CT691" i="7"/>
  <c r="CU691" i="7"/>
  <c r="CV691" i="7"/>
  <c r="CW691" i="7"/>
  <c r="BY692" i="7"/>
  <c r="BZ692" i="7"/>
  <c r="CA692" i="7"/>
  <c r="CB692" i="7"/>
  <c r="CC692" i="7"/>
  <c r="CD692" i="7"/>
  <c r="CE692" i="7"/>
  <c r="CF692" i="7"/>
  <c r="CG692" i="7"/>
  <c r="CH692" i="7"/>
  <c r="CI692" i="7"/>
  <c r="CJ692" i="7"/>
  <c r="CK692" i="7"/>
  <c r="CL692" i="7"/>
  <c r="CM692" i="7"/>
  <c r="CN692" i="7"/>
  <c r="CO692" i="7"/>
  <c r="CP692" i="7"/>
  <c r="CQ692" i="7"/>
  <c r="CR692" i="7"/>
  <c r="CS692" i="7"/>
  <c r="CT692" i="7"/>
  <c r="CU692" i="7"/>
  <c r="CV692" i="7"/>
  <c r="CW692" i="7"/>
  <c r="BY693" i="7"/>
  <c r="BZ693" i="7"/>
  <c r="CA693" i="7"/>
  <c r="CB693" i="7"/>
  <c r="CC693" i="7"/>
  <c r="CD693" i="7"/>
  <c r="CE693" i="7"/>
  <c r="CF693" i="7"/>
  <c r="CG693" i="7"/>
  <c r="CH693" i="7"/>
  <c r="CI693" i="7"/>
  <c r="CJ693" i="7"/>
  <c r="CK693" i="7"/>
  <c r="CL693" i="7"/>
  <c r="CM693" i="7"/>
  <c r="CN693" i="7"/>
  <c r="CO693" i="7"/>
  <c r="CP693" i="7"/>
  <c r="CQ693" i="7"/>
  <c r="CR693" i="7"/>
  <c r="CS693" i="7"/>
  <c r="CT693" i="7"/>
  <c r="CU693" i="7"/>
  <c r="CV693" i="7"/>
  <c r="CW693" i="7"/>
  <c r="BY694" i="7"/>
  <c r="BZ694" i="7"/>
  <c r="CA694" i="7"/>
  <c r="CB694" i="7"/>
  <c r="CC694" i="7"/>
  <c r="CD694" i="7"/>
  <c r="CE694" i="7"/>
  <c r="CF694" i="7"/>
  <c r="CG694" i="7"/>
  <c r="CH694" i="7"/>
  <c r="CI694" i="7"/>
  <c r="CJ694" i="7"/>
  <c r="CK694" i="7"/>
  <c r="CL694" i="7"/>
  <c r="CM694" i="7"/>
  <c r="CN694" i="7"/>
  <c r="CO694" i="7"/>
  <c r="CP694" i="7"/>
  <c r="CQ694" i="7"/>
  <c r="CR694" i="7"/>
  <c r="CS694" i="7"/>
  <c r="CT694" i="7"/>
  <c r="CU694" i="7"/>
  <c r="CV694" i="7"/>
  <c r="CW694" i="7"/>
  <c r="BY695" i="7"/>
  <c r="BZ695" i="7"/>
  <c r="CA695" i="7"/>
  <c r="CB695" i="7"/>
  <c r="CC695" i="7"/>
  <c r="CD695" i="7"/>
  <c r="CE695" i="7"/>
  <c r="CF695" i="7"/>
  <c r="CG695" i="7"/>
  <c r="CH695" i="7"/>
  <c r="CI695" i="7"/>
  <c r="CJ695" i="7"/>
  <c r="CK695" i="7"/>
  <c r="CL695" i="7"/>
  <c r="CM695" i="7"/>
  <c r="CN695" i="7"/>
  <c r="CO695" i="7"/>
  <c r="CP695" i="7"/>
  <c r="CQ695" i="7"/>
  <c r="CR695" i="7"/>
  <c r="CS695" i="7"/>
  <c r="CT695" i="7"/>
  <c r="CU695" i="7"/>
  <c r="CV695" i="7"/>
  <c r="CW695" i="7"/>
  <c r="BY696" i="7"/>
  <c r="BZ696" i="7"/>
  <c r="CA696" i="7"/>
  <c r="CB696" i="7"/>
  <c r="CC696" i="7"/>
  <c r="CD696" i="7"/>
  <c r="CE696" i="7"/>
  <c r="CF696" i="7"/>
  <c r="CG696" i="7"/>
  <c r="CH696" i="7"/>
  <c r="CI696" i="7"/>
  <c r="CJ696" i="7"/>
  <c r="CK696" i="7"/>
  <c r="CL696" i="7"/>
  <c r="CM696" i="7"/>
  <c r="CN696" i="7"/>
  <c r="CO696" i="7"/>
  <c r="CP696" i="7"/>
  <c r="CQ696" i="7"/>
  <c r="CR696" i="7"/>
  <c r="CS696" i="7"/>
  <c r="CT696" i="7"/>
  <c r="CU696" i="7"/>
  <c r="CV696" i="7"/>
  <c r="CW696" i="7"/>
  <c r="BY697" i="7"/>
  <c r="BZ697" i="7"/>
  <c r="CA697" i="7"/>
  <c r="CB697" i="7"/>
  <c r="CC697" i="7"/>
  <c r="CD697" i="7"/>
  <c r="CE697" i="7"/>
  <c r="CF697" i="7"/>
  <c r="CG697" i="7"/>
  <c r="CH697" i="7"/>
  <c r="CI697" i="7"/>
  <c r="CJ697" i="7"/>
  <c r="CK697" i="7"/>
  <c r="CL697" i="7"/>
  <c r="CM697" i="7"/>
  <c r="CN697" i="7"/>
  <c r="CO697" i="7"/>
  <c r="CP697" i="7"/>
  <c r="CQ697" i="7"/>
  <c r="CR697" i="7"/>
  <c r="CS697" i="7"/>
  <c r="CT697" i="7"/>
  <c r="CU697" i="7"/>
  <c r="CV697" i="7"/>
  <c r="CW697" i="7"/>
  <c r="BY698" i="7"/>
  <c r="BZ698" i="7"/>
  <c r="CA698" i="7"/>
  <c r="CB698" i="7"/>
  <c r="CC698" i="7"/>
  <c r="CD698" i="7"/>
  <c r="CE698" i="7"/>
  <c r="CF698" i="7"/>
  <c r="CG698" i="7"/>
  <c r="CH698" i="7"/>
  <c r="CI698" i="7"/>
  <c r="CJ698" i="7"/>
  <c r="CK698" i="7"/>
  <c r="CL698" i="7"/>
  <c r="CM698" i="7"/>
  <c r="CN698" i="7"/>
  <c r="CO698" i="7"/>
  <c r="CP698" i="7"/>
  <c r="CQ698" i="7"/>
  <c r="CR698" i="7"/>
  <c r="CS698" i="7"/>
  <c r="CT698" i="7"/>
  <c r="CU698" i="7"/>
  <c r="CV698" i="7"/>
  <c r="CW698" i="7"/>
  <c r="BY699" i="7"/>
  <c r="BZ699" i="7"/>
  <c r="CA699" i="7"/>
  <c r="CB699" i="7"/>
  <c r="CC699" i="7"/>
  <c r="CD699" i="7"/>
  <c r="CE699" i="7"/>
  <c r="CF699" i="7"/>
  <c r="CG699" i="7"/>
  <c r="CH699" i="7"/>
  <c r="CI699" i="7"/>
  <c r="CJ699" i="7"/>
  <c r="CK699" i="7"/>
  <c r="CL699" i="7"/>
  <c r="CM699" i="7"/>
  <c r="CN699" i="7"/>
  <c r="CO699" i="7"/>
  <c r="CP699" i="7"/>
  <c r="CQ699" i="7"/>
  <c r="CR699" i="7"/>
  <c r="CS699" i="7"/>
  <c r="CT699" i="7"/>
  <c r="CU699" i="7"/>
  <c r="CV699" i="7"/>
  <c r="CW699" i="7"/>
  <c r="BY700" i="7"/>
  <c r="BZ700" i="7"/>
  <c r="CA700" i="7"/>
  <c r="CB700" i="7"/>
  <c r="CC700" i="7"/>
  <c r="CD700" i="7"/>
  <c r="CE700" i="7"/>
  <c r="CF700" i="7"/>
  <c r="CG700" i="7"/>
  <c r="CH700" i="7"/>
  <c r="CI700" i="7"/>
  <c r="CJ700" i="7"/>
  <c r="CK700" i="7"/>
  <c r="CL700" i="7"/>
  <c r="CM700" i="7"/>
  <c r="CN700" i="7"/>
  <c r="CO700" i="7"/>
  <c r="CP700" i="7"/>
  <c r="CQ700" i="7"/>
  <c r="CR700" i="7"/>
  <c r="CS700" i="7"/>
  <c r="CT700" i="7"/>
  <c r="CU700" i="7"/>
  <c r="CV700" i="7"/>
  <c r="CW700" i="7"/>
  <c r="BY701" i="7"/>
  <c r="BZ701" i="7"/>
  <c r="CA701" i="7"/>
  <c r="CB701" i="7"/>
  <c r="CC701" i="7"/>
  <c r="CD701" i="7"/>
  <c r="CE701" i="7"/>
  <c r="CF701" i="7"/>
  <c r="CG701" i="7"/>
  <c r="CH701" i="7"/>
  <c r="CI701" i="7"/>
  <c r="CJ701" i="7"/>
  <c r="CK701" i="7"/>
  <c r="CL701" i="7"/>
  <c r="CM701" i="7"/>
  <c r="CN701" i="7"/>
  <c r="CO701" i="7"/>
  <c r="CP701" i="7"/>
  <c r="CQ701" i="7"/>
  <c r="CR701" i="7"/>
  <c r="CS701" i="7"/>
  <c r="CT701" i="7"/>
  <c r="CU701" i="7"/>
  <c r="CV701" i="7"/>
  <c r="CW701" i="7"/>
  <c r="BY702" i="7"/>
  <c r="BZ702" i="7"/>
  <c r="CA702" i="7"/>
  <c r="CB702" i="7"/>
  <c r="CC702" i="7"/>
  <c r="CD702" i="7"/>
  <c r="CE702" i="7"/>
  <c r="CF702" i="7"/>
  <c r="CG702" i="7"/>
  <c r="CH702" i="7"/>
  <c r="CI702" i="7"/>
  <c r="CJ702" i="7"/>
  <c r="CK702" i="7"/>
  <c r="CL702" i="7"/>
  <c r="CM702" i="7"/>
  <c r="CN702" i="7"/>
  <c r="CO702" i="7"/>
  <c r="CP702" i="7"/>
  <c r="CQ702" i="7"/>
  <c r="CR702" i="7"/>
  <c r="CS702" i="7"/>
  <c r="CT702" i="7"/>
  <c r="CU702" i="7"/>
  <c r="CV702" i="7"/>
  <c r="CW702" i="7"/>
  <c r="BY703" i="7"/>
  <c r="BZ703" i="7"/>
  <c r="CA703" i="7"/>
  <c r="CB703" i="7"/>
  <c r="CC703" i="7"/>
  <c r="CD703" i="7"/>
  <c r="CE703" i="7"/>
  <c r="CF703" i="7"/>
  <c r="CG703" i="7"/>
  <c r="CH703" i="7"/>
  <c r="CI703" i="7"/>
  <c r="CJ703" i="7"/>
  <c r="CK703" i="7"/>
  <c r="CL703" i="7"/>
  <c r="CM703" i="7"/>
  <c r="CN703" i="7"/>
  <c r="CO703" i="7"/>
  <c r="CP703" i="7"/>
  <c r="CQ703" i="7"/>
  <c r="CR703" i="7"/>
  <c r="CS703" i="7"/>
  <c r="CT703" i="7"/>
  <c r="CU703" i="7"/>
  <c r="CV703" i="7"/>
  <c r="CW703" i="7"/>
  <c r="BY704" i="7"/>
  <c r="BZ704" i="7"/>
  <c r="CA704" i="7"/>
  <c r="CB704" i="7"/>
  <c r="CC704" i="7"/>
  <c r="CD704" i="7"/>
  <c r="CE704" i="7"/>
  <c r="CF704" i="7"/>
  <c r="CG704" i="7"/>
  <c r="CH704" i="7"/>
  <c r="CI704" i="7"/>
  <c r="CJ704" i="7"/>
  <c r="CK704" i="7"/>
  <c r="CL704" i="7"/>
  <c r="CM704" i="7"/>
  <c r="CN704" i="7"/>
  <c r="CO704" i="7"/>
  <c r="CP704" i="7"/>
  <c r="CQ704" i="7"/>
  <c r="CR704" i="7"/>
  <c r="CS704" i="7"/>
  <c r="CT704" i="7"/>
  <c r="CU704" i="7"/>
  <c r="CV704" i="7"/>
  <c r="CW704" i="7"/>
  <c r="BY705" i="7"/>
  <c r="BZ705" i="7"/>
  <c r="CA705" i="7"/>
  <c r="CB705" i="7"/>
  <c r="CC705" i="7"/>
  <c r="CD705" i="7"/>
  <c r="CE705" i="7"/>
  <c r="CF705" i="7"/>
  <c r="CG705" i="7"/>
  <c r="CH705" i="7"/>
  <c r="CI705" i="7"/>
  <c r="CJ705" i="7"/>
  <c r="CK705" i="7"/>
  <c r="CL705" i="7"/>
  <c r="CM705" i="7"/>
  <c r="CN705" i="7"/>
  <c r="CO705" i="7"/>
  <c r="CP705" i="7"/>
  <c r="CQ705" i="7"/>
  <c r="CR705" i="7"/>
  <c r="CS705" i="7"/>
  <c r="CT705" i="7"/>
  <c r="CU705" i="7"/>
  <c r="CV705" i="7"/>
  <c r="CW705" i="7"/>
  <c r="BY706" i="7"/>
  <c r="BZ706" i="7"/>
  <c r="CA706" i="7"/>
  <c r="CB706" i="7"/>
  <c r="CC706" i="7"/>
  <c r="CD706" i="7"/>
  <c r="CE706" i="7"/>
  <c r="CF706" i="7"/>
  <c r="CG706" i="7"/>
  <c r="CH706" i="7"/>
  <c r="CI706" i="7"/>
  <c r="CJ706" i="7"/>
  <c r="CK706" i="7"/>
  <c r="CL706" i="7"/>
  <c r="CM706" i="7"/>
  <c r="CN706" i="7"/>
  <c r="CO706" i="7"/>
  <c r="CP706" i="7"/>
  <c r="CQ706" i="7"/>
  <c r="CR706" i="7"/>
  <c r="CS706" i="7"/>
  <c r="CT706" i="7"/>
  <c r="CU706" i="7"/>
  <c r="CV706" i="7"/>
  <c r="CW706" i="7"/>
  <c r="BY707" i="7"/>
  <c r="BZ707" i="7"/>
  <c r="CA707" i="7"/>
  <c r="CB707" i="7"/>
  <c r="CC707" i="7"/>
  <c r="CD707" i="7"/>
  <c r="CE707" i="7"/>
  <c r="CF707" i="7"/>
  <c r="CG707" i="7"/>
  <c r="CH707" i="7"/>
  <c r="CI707" i="7"/>
  <c r="CJ707" i="7"/>
  <c r="CK707" i="7"/>
  <c r="CL707" i="7"/>
  <c r="CM707" i="7"/>
  <c r="CN707" i="7"/>
  <c r="CO707" i="7"/>
  <c r="CP707" i="7"/>
  <c r="CQ707" i="7"/>
  <c r="CR707" i="7"/>
  <c r="CS707" i="7"/>
  <c r="CT707" i="7"/>
  <c r="CU707" i="7"/>
  <c r="CV707" i="7"/>
  <c r="CW707" i="7"/>
  <c r="BY708" i="7"/>
  <c r="BZ708" i="7"/>
  <c r="CA708" i="7"/>
  <c r="CB708" i="7"/>
  <c r="CC708" i="7"/>
  <c r="CD708" i="7"/>
  <c r="CE708" i="7"/>
  <c r="CF708" i="7"/>
  <c r="CG708" i="7"/>
  <c r="CH708" i="7"/>
  <c r="CI708" i="7"/>
  <c r="CJ708" i="7"/>
  <c r="CK708" i="7"/>
  <c r="CL708" i="7"/>
  <c r="CM708" i="7"/>
  <c r="CN708" i="7"/>
  <c r="CO708" i="7"/>
  <c r="CP708" i="7"/>
  <c r="CQ708" i="7"/>
  <c r="CR708" i="7"/>
  <c r="CS708" i="7"/>
  <c r="CT708" i="7"/>
  <c r="CU708" i="7"/>
  <c r="CV708" i="7"/>
  <c r="CW708" i="7"/>
  <c r="BY709" i="7"/>
  <c r="BZ709" i="7"/>
  <c r="CA709" i="7"/>
  <c r="CB709" i="7"/>
  <c r="CC709" i="7"/>
  <c r="CD709" i="7"/>
  <c r="CE709" i="7"/>
  <c r="CF709" i="7"/>
  <c r="CG709" i="7"/>
  <c r="CH709" i="7"/>
  <c r="CI709" i="7"/>
  <c r="CJ709" i="7"/>
  <c r="CK709" i="7"/>
  <c r="CL709" i="7"/>
  <c r="CM709" i="7"/>
  <c r="CN709" i="7"/>
  <c r="CO709" i="7"/>
  <c r="CP709" i="7"/>
  <c r="CQ709" i="7"/>
  <c r="CR709" i="7"/>
  <c r="CS709" i="7"/>
  <c r="CT709" i="7"/>
  <c r="CU709" i="7"/>
  <c r="CV709" i="7"/>
  <c r="CW709" i="7"/>
  <c r="BY710" i="7"/>
  <c r="BZ710" i="7"/>
  <c r="CA710" i="7"/>
  <c r="CB710" i="7"/>
  <c r="CC710" i="7"/>
  <c r="CD710" i="7"/>
  <c r="CE710" i="7"/>
  <c r="CF710" i="7"/>
  <c r="CG710" i="7"/>
  <c r="CH710" i="7"/>
  <c r="CI710" i="7"/>
  <c r="CJ710" i="7"/>
  <c r="CK710" i="7"/>
  <c r="CL710" i="7"/>
  <c r="CM710" i="7"/>
  <c r="CN710" i="7"/>
  <c r="CO710" i="7"/>
  <c r="CP710" i="7"/>
  <c r="CQ710" i="7"/>
  <c r="CR710" i="7"/>
  <c r="CS710" i="7"/>
  <c r="CT710" i="7"/>
  <c r="CU710" i="7"/>
  <c r="CV710" i="7"/>
  <c r="CW710" i="7"/>
  <c r="BY711" i="7"/>
  <c r="BZ711" i="7"/>
  <c r="CA711" i="7"/>
  <c r="CB711" i="7"/>
  <c r="CC711" i="7"/>
  <c r="CD711" i="7"/>
  <c r="CE711" i="7"/>
  <c r="CF711" i="7"/>
  <c r="CG711" i="7"/>
  <c r="CH711" i="7"/>
  <c r="CI711" i="7"/>
  <c r="CJ711" i="7"/>
  <c r="CK711" i="7"/>
  <c r="CL711" i="7"/>
  <c r="CM711" i="7"/>
  <c r="CN711" i="7"/>
  <c r="CO711" i="7"/>
  <c r="CP711" i="7"/>
  <c r="CQ711" i="7"/>
  <c r="CR711" i="7"/>
  <c r="CS711" i="7"/>
  <c r="CT711" i="7"/>
  <c r="CU711" i="7"/>
  <c r="CV711" i="7"/>
  <c r="CW711" i="7"/>
  <c r="BY712" i="7"/>
  <c r="BZ712" i="7"/>
  <c r="CA712" i="7"/>
  <c r="CB712" i="7"/>
  <c r="CC712" i="7"/>
  <c r="CD712" i="7"/>
  <c r="CE712" i="7"/>
  <c r="CF712" i="7"/>
  <c r="CG712" i="7"/>
  <c r="CH712" i="7"/>
  <c r="CI712" i="7"/>
  <c r="CJ712" i="7"/>
  <c r="CK712" i="7"/>
  <c r="CL712" i="7"/>
  <c r="CM712" i="7"/>
  <c r="CN712" i="7"/>
  <c r="CO712" i="7"/>
  <c r="CP712" i="7"/>
  <c r="CQ712" i="7"/>
  <c r="CR712" i="7"/>
  <c r="CS712" i="7"/>
  <c r="CT712" i="7"/>
  <c r="CU712" i="7"/>
  <c r="CV712" i="7"/>
  <c r="CW712" i="7"/>
  <c r="BY713" i="7"/>
  <c r="BZ713" i="7"/>
  <c r="CA713" i="7"/>
  <c r="CB713" i="7"/>
  <c r="CC713" i="7"/>
  <c r="CD713" i="7"/>
  <c r="CE713" i="7"/>
  <c r="CF713" i="7"/>
  <c r="CG713" i="7"/>
  <c r="CH713" i="7"/>
  <c r="CI713" i="7"/>
  <c r="CJ713" i="7"/>
  <c r="CK713" i="7"/>
  <c r="CL713" i="7"/>
  <c r="CM713" i="7"/>
  <c r="CN713" i="7"/>
  <c r="CO713" i="7"/>
  <c r="CP713" i="7"/>
  <c r="CQ713" i="7"/>
  <c r="CR713" i="7"/>
  <c r="CS713" i="7"/>
  <c r="CT713" i="7"/>
  <c r="CU713" i="7"/>
  <c r="CV713" i="7"/>
  <c r="CW713" i="7"/>
  <c r="BY714" i="7"/>
  <c r="BZ714" i="7"/>
  <c r="CA714" i="7"/>
  <c r="CB714" i="7"/>
  <c r="CC714" i="7"/>
  <c r="CD714" i="7"/>
  <c r="CE714" i="7"/>
  <c r="CF714" i="7"/>
  <c r="CG714" i="7"/>
  <c r="CH714" i="7"/>
  <c r="CI714" i="7"/>
  <c r="CJ714" i="7"/>
  <c r="CK714" i="7"/>
  <c r="CL714" i="7"/>
  <c r="CM714" i="7"/>
  <c r="CN714" i="7"/>
  <c r="CO714" i="7"/>
  <c r="CP714" i="7"/>
  <c r="CQ714" i="7"/>
  <c r="CR714" i="7"/>
  <c r="CS714" i="7"/>
  <c r="CT714" i="7"/>
  <c r="CU714" i="7"/>
  <c r="CV714" i="7"/>
  <c r="CW714" i="7"/>
  <c r="BY715" i="7"/>
  <c r="BZ715" i="7"/>
  <c r="CA715" i="7"/>
  <c r="CB715" i="7"/>
  <c r="CC715" i="7"/>
  <c r="CD715" i="7"/>
  <c r="CE715" i="7"/>
  <c r="CF715" i="7"/>
  <c r="CG715" i="7"/>
  <c r="CH715" i="7"/>
  <c r="CI715" i="7"/>
  <c r="CJ715" i="7"/>
  <c r="CK715" i="7"/>
  <c r="CL715" i="7"/>
  <c r="CM715" i="7"/>
  <c r="CN715" i="7"/>
  <c r="CO715" i="7"/>
  <c r="CP715" i="7"/>
  <c r="CQ715" i="7"/>
  <c r="CR715" i="7"/>
  <c r="CS715" i="7"/>
  <c r="CT715" i="7"/>
  <c r="CU715" i="7"/>
  <c r="CV715" i="7"/>
  <c r="CW715" i="7"/>
  <c r="BY716" i="7"/>
  <c r="BZ716" i="7"/>
  <c r="CA716" i="7"/>
  <c r="CB716" i="7"/>
  <c r="CC716" i="7"/>
  <c r="CD716" i="7"/>
  <c r="CE716" i="7"/>
  <c r="CF716" i="7"/>
  <c r="CG716" i="7"/>
  <c r="CH716" i="7"/>
  <c r="CI716" i="7"/>
  <c r="CJ716" i="7"/>
  <c r="CK716" i="7"/>
  <c r="CL716" i="7"/>
  <c r="CM716" i="7"/>
  <c r="CN716" i="7"/>
  <c r="CO716" i="7"/>
  <c r="CP716" i="7"/>
  <c r="CQ716" i="7"/>
  <c r="CR716" i="7"/>
  <c r="CS716" i="7"/>
  <c r="CT716" i="7"/>
  <c r="CU716" i="7"/>
  <c r="CV716" i="7"/>
  <c r="CW716" i="7"/>
  <c r="BY717" i="7"/>
  <c r="BZ717" i="7"/>
  <c r="CA717" i="7"/>
  <c r="CB717" i="7"/>
  <c r="CC717" i="7"/>
  <c r="CD717" i="7"/>
  <c r="CE717" i="7"/>
  <c r="CF717" i="7"/>
  <c r="CG717" i="7"/>
  <c r="CH717" i="7"/>
  <c r="CI717" i="7"/>
  <c r="CJ717" i="7"/>
  <c r="CK717" i="7"/>
  <c r="CL717" i="7"/>
  <c r="CM717" i="7"/>
  <c r="CN717" i="7"/>
  <c r="CO717" i="7"/>
  <c r="CP717" i="7"/>
  <c r="CQ717" i="7"/>
  <c r="CR717" i="7"/>
  <c r="CS717" i="7"/>
  <c r="CT717" i="7"/>
  <c r="CU717" i="7"/>
  <c r="CV717" i="7"/>
  <c r="CW717" i="7"/>
  <c r="BY718" i="7"/>
  <c r="BZ718" i="7"/>
  <c r="CA718" i="7"/>
  <c r="CB718" i="7"/>
  <c r="CC718" i="7"/>
  <c r="CD718" i="7"/>
  <c r="CE718" i="7"/>
  <c r="CF718" i="7"/>
  <c r="CG718" i="7"/>
  <c r="CH718" i="7"/>
  <c r="CI718" i="7"/>
  <c r="CJ718" i="7"/>
  <c r="CK718" i="7"/>
  <c r="CL718" i="7"/>
  <c r="CM718" i="7"/>
  <c r="CN718" i="7"/>
  <c r="CO718" i="7"/>
  <c r="CP718" i="7"/>
  <c r="CQ718" i="7"/>
  <c r="CR718" i="7"/>
  <c r="CS718" i="7"/>
  <c r="CT718" i="7"/>
  <c r="CU718" i="7"/>
  <c r="CV718" i="7"/>
  <c r="CW718" i="7"/>
  <c r="BY719" i="7"/>
  <c r="BZ719" i="7"/>
  <c r="CA719" i="7"/>
  <c r="CB719" i="7"/>
  <c r="CC719" i="7"/>
  <c r="CD719" i="7"/>
  <c r="CE719" i="7"/>
  <c r="CF719" i="7"/>
  <c r="CG719" i="7"/>
  <c r="CH719" i="7"/>
  <c r="CI719" i="7"/>
  <c r="CJ719" i="7"/>
  <c r="CK719" i="7"/>
  <c r="CL719" i="7"/>
  <c r="CM719" i="7"/>
  <c r="CN719" i="7"/>
  <c r="CO719" i="7"/>
  <c r="CP719" i="7"/>
  <c r="CQ719" i="7"/>
  <c r="CR719" i="7"/>
  <c r="CS719" i="7"/>
  <c r="CT719" i="7"/>
  <c r="CU719" i="7"/>
  <c r="CV719" i="7"/>
  <c r="CW719" i="7"/>
  <c r="BY720" i="7"/>
  <c r="BZ720" i="7"/>
  <c r="CA720" i="7"/>
  <c r="CB720" i="7"/>
  <c r="CC720" i="7"/>
  <c r="CD720" i="7"/>
  <c r="CE720" i="7"/>
  <c r="CF720" i="7"/>
  <c r="CG720" i="7"/>
  <c r="CH720" i="7"/>
  <c r="CI720" i="7"/>
  <c r="CJ720" i="7"/>
  <c r="CK720" i="7"/>
  <c r="CL720" i="7"/>
  <c r="CM720" i="7"/>
  <c r="CN720" i="7"/>
  <c r="CO720" i="7"/>
  <c r="CP720" i="7"/>
  <c r="CQ720" i="7"/>
  <c r="CR720" i="7"/>
  <c r="CS720" i="7"/>
  <c r="CT720" i="7"/>
  <c r="CU720" i="7"/>
  <c r="CV720" i="7"/>
  <c r="CW720" i="7"/>
  <c r="BY721" i="7"/>
  <c r="BZ721" i="7"/>
  <c r="CA721" i="7"/>
  <c r="CB721" i="7"/>
  <c r="CC721" i="7"/>
  <c r="CD721" i="7"/>
  <c r="CE721" i="7"/>
  <c r="CF721" i="7"/>
  <c r="CG721" i="7"/>
  <c r="CH721" i="7"/>
  <c r="CI721" i="7"/>
  <c r="CJ721" i="7"/>
  <c r="CK721" i="7"/>
  <c r="CL721" i="7"/>
  <c r="CM721" i="7"/>
  <c r="CN721" i="7"/>
  <c r="CO721" i="7"/>
  <c r="CP721" i="7"/>
  <c r="CQ721" i="7"/>
  <c r="CR721" i="7"/>
  <c r="CS721" i="7"/>
  <c r="CT721" i="7"/>
  <c r="CU721" i="7"/>
  <c r="CV721" i="7"/>
  <c r="CW721" i="7"/>
  <c r="BY722" i="7"/>
  <c r="BZ722" i="7"/>
  <c r="CA722" i="7"/>
  <c r="CB722" i="7"/>
  <c r="CC722" i="7"/>
  <c r="CD722" i="7"/>
  <c r="CE722" i="7"/>
  <c r="CF722" i="7"/>
  <c r="CG722" i="7"/>
  <c r="CH722" i="7"/>
  <c r="CI722" i="7"/>
  <c r="CJ722" i="7"/>
  <c r="CK722" i="7"/>
  <c r="CL722" i="7"/>
  <c r="CM722" i="7"/>
  <c r="CN722" i="7"/>
  <c r="CO722" i="7"/>
  <c r="CP722" i="7"/>
  <c r="CQ722" i="7"/>
  <c r="CR722" i="7"/>
  <c r="CS722" i="7"/>
  <c r="CT722" i="7"/>
  <c r="CU722" i="7"/>
  <c r="CV722" i="7"/>
  <c r="CW722" i="7"/>
  <c r="BY723" i="7"/>
  <c r="BZ723" i="7"/>
  <c r="CA723" i="7"/>
  <c r="CB723" i="7"/>
  <c r="CC723" i="7"/>
  <c r="CD723" i="7"/>
  <c r="CE723" i="7"/>
  <c r="CF723" i="7"/>
  <c r="CG723" i="7"/>
  <c r="CH723" i="7"/>
  <c r="CI723" i="7"/>
  <c r="CJ723" i="7"/>
  <c r="CK723" i="7"/>
  <c r="CL723" i="7"/>
  <c r="CM723" i="7"/>
  <c r="CN723" i="7"/>
  <c r="CO723" i="7"/>
  <c r="CP723" i="7"/>
  <c r="CQ723" i="7"/>
  <c r="CR723" i="7"/>
  <c r="CS723" i="7"/>
  <c r="CT723" i="7"/>
  <c r="CU723" i="7"/>
  <c r="CV723" i="7"/>
  <c r="CW723" i="7"/>
  <c r="BY724" i="7"/>
  <c r="BZ724" i="7"/>
  <c r="CA724" i="7"/>
  <c r="CB724" i="7"/>
  <c r="CC724" i="7"/>
  <c r="CD724" i="7"/>
  <c r="CE724" i="7"/>
  <c r="CF724" i="7"/>
  <c r="CG724" i="7"/>
  <c r="CH724" i="7"/>
  <c r="CI724" i="7"/>
  <c r="CJ724" i="7"/>
  <c r="CK724" i="7"/>
  <c r="CL724" i="7"/>
  <c r="CM724" i="7"/>
  <c r="CN724" i="7"/>
  <c r="CO724" i="7"/>
  <c r="CP724" i="7"/>
  <c r="CQ724" i="7"/>
  <c r="CR724" i="7"/>
  <c r="CS724" i="7"/>
  <c r="CT724" i="7"/>
  <c r="CU724" i="7"/>
  <c r="CV724" i="7"/>
  <c r="CW724" i="7"/>
  <c r="BY725" i="7"/>
  <c r="BZ725" i="7"/>
  <c r="CA725" i="7"/>
  <c r="CB725" i="7"/>
  <c r="CC725" i="7"/>
  <c r="CD725" i="7"/>
  <c r="CE725" i="7"/>
  <c r="CF725" i="7"/>
  <c r="CG725" i="7"/>
  <c r="CH725" i="7"/>
  <c r="CI725" i="7"/>
  <c r="CJ725" i="7"/>
  <c r="CK725" i="7"/>
  <c r="CL725" i="7"/>
  <c r="CM725" i="7"/>
  <c r="CN725" i="7"/>
  <c r="CO725" i="7"/>
  <c r="CP725" i="7"/>
  <c r="CQ725" i="7"/>
  <c r="CR725" i="7"/>
  <c r="CS725" i="7"/>
  <c r="CT725" i="7"/>
  <c r="CU725" i="7"/>
  <c r="CV725" i="7"/>
  <c r="CW725" i="7"/>
  <c r="BY726" i="7"/>
  <c r="BZ726" i="7"/>
  <c r="CA726" i="7"/>
  <c r="CB726" i="7"/>
  <c r="CC726" i="7"/>
  <c r="CD726" i="7"/>
  <c r="CE726" i="7"/>
  <c r="CF726" i="7"/>
  <c r="CG726" i="7"/>
  <c r="CH726" i="7"/>
  <c r="CI726" i="7"/>
  <c r="CJ726" i="7"/>
  <c r="CK726" i="7"/>
  <c r="CL726" i="7"/>
  <c r="CM726" i="7"/>
  <c r="CN726" i="7"/>
  <c r="CO726" i="7"/>
  <c r="CP726" i="7"/>
  <c r="CQ726" i="7"/>
  <c r="CR726" i="7"/>
  <c r="CS726" i="7"/>
  <c r="CT726" i="7"/>
  <c r="CU726" i="7"/>
  <c r="CV726" i="7"/>
  <c r="CW726" i="7"/>
  <c r="BY727" i="7"/>
  <c r="BZ727" i="7"/>
  <c r="CA727" i="7"/>
  <c r="CB727" i="7"/>
  <c r="CC727" i="7"/>
  <c r="CD727" i="7"/>
  <c r="CE727" i="7"/>
  <c r="CF727" i="7"/>
  <c r="CG727" i="7"/>
  <c r="CH727" i="7"/>
  <c r="CI727" i="7"/>
  <c r="CJ727" i="7"/>
  <c r="CK727" i="7"/>
  <c r="CL727" i="7"/>
  <c r="CM727" i="7"/>
  <c r="CN727" i="7"/>
  <c r="CO727" i="7"/>
  <c r="CP727" i="7"/>
  <c r="CQ727" i="7"/>
  <c r="CR727" i="7"/>
  <c r="CS727" i="7"/>
  <c r="CT727" i="7"/>
  <c r="CU727" i="7"/>
  <c r="CV727" i="7"/>
  <c r="CW727" i="7"/>
  <c r="BY728" i="7"/>
  <c r="BZ728" i="7"/>
  <c r="CA728" i="7"/>
  <c r="CB728" i="7"/>
  <c r="CC728" i="7"/>
  <c r="CD728" i="7"/>
  <c r="CE728" i="7"/>
  <c r="CF728" i="7"/>
  <c r="CG728" i="7"/>
  <c r="CH728" i="7"/>
  <c r="CI728" i="7"/>
  <c r="CJ728" i="7"/>
  <c r="CK728" i="7"/>
  <c r="CL728" i="7"/>
  <c r="CM728" i="7"/>
  <c r="CN728" i="7"/>
  <c r="CO728" i="7"/>
  <c r="CP728" i="7"/>
  <c r="CQ728" i="7"/>
  <c r="CR728" i="7"/>
  <c r="CS728" i="7"/>
  <c r="CT728" i="7"/>
  <c r="CU728" i="7"/>
  <c r="CV728" i="7"/>
  <c r="CW728" i="7"/>
  <c r="BY729" i="7"/>
  <c r="BZ729" i="7"/>
  <c r="CA729" i="7"/>
  <c r="CB729" i="7"/>
  <c r="CC729" i="7"/>
  <c r="CD729" i="7"/>
  <c r="CE729" i="7"/>
  <c r="CF729" i="7"/>
  <c r="CG729" i="7"/>
  <c r="CH729" i="7"/>
  <c r="CI729" i="7"/>
  <c r="CJ729" i="7"/>
  <c r="CK729" i="7"/>
  <c r="CL729" i="7"/>
  <c r="CM729" i="7"/>
  <c r="CN729" i="7"/>
  <c r="CO729" i="7"/>
  <c r="CP729" i="7"/>
  <c r="CQ729" i="7"/>
  <c r="CR729" i="7"/>
  <c r="CS729" i="7"/>
  <c r="CT729" i="7"/>
  <c r="CU729" i="7"/>
  <c r="CV729" i="7"/>
  <c r="CW729" i="7"/>
  <c r="BY730" i="7"/>
  <c r="BZ730" i="7"/>
  <c r="CA730" i="7"/>
  <c r="CB730" i="7"/>
  <c r="CC730" i="7"/>
  <c r="CD730" i="7"/>
  <c r="CE730" i="7"/>
  <c r="CF730" i="7"/>
  <c r="CG730" i="7"/>
  <c r="CH730" i="7"/>
  <c r="CI730" i="7"/>
  <c r="CJ730" i="7"/>
  <c r="CK730" i="7"/>
  <c r="CL730" i="7"/>
  <c r="CM730" i="7"/>
  <c r="CN730" i="7"/>
  <c r="CO730" i="7"/>
  <c r="CP730" i="7"/>
  <c r="CQ730" i="7"/>
  <c r="CR730" i="7"/>
  <c r="CS730" i="7"/>
  <c r="CT730" i="7"/>
  <c r="CU730" i="7"/>
  <c r="CV730" i="7"/>
  <c r="CW730" i="7"/>
  <c r="BY731" i="7"/>
  <c r="BZ731" i="7"/>
  <c r="CA731" i="7"/>
  <c r="CB731" i="7"/>
  <c r="CC731" i="7"/>
  <c r="CD731" i="7"/>
  <c r="CE731" i="7"/>
  <c r="CF731" i="7"/>
  <c r="CG731" i="7"/>
  <c r="CH731" i="7"/>
  <c r="CI731" i="7"/>
  <c r="CJ731" i="7"/>
  <c r="CK731" i="7"/>
  <c r="CL731" i="7"/>
  <c r="CM731" i="7"/>
  <c r="CN731" i="7"/>
  <c r="CO731" i="7"/>
  <c r="CP731" i="7"/>
  <c r="CQ731" i="7"/>
  <c r="CR731" i="7"/>
  <c r="CS731" i="7"/>
  <c r="CT731" i="7"/>
  <c r="CU731" i="7"/>
  <c r="CV731" i="7"/>
  <c r="CW731" i="7"/>
  <c r="BY732" i="7"/>
  <c r="BZ732" i="7"/>
  <c r="CA732" i="7"/>
  <c r="CB732" i="7"/>
  <c r="CC732" i="7"/>
  <c r="CD732" i="7"/>
  <c r="CE732" i="7"/>
  <c r="CF732" i="7"/>
  <c r="CG732" i="7"/>
  <c r="CH732" i="7"/>
  <c r="CI732" i="7"/>
  <c r="CJ732" i="7"/>
  <c r="CK732" i="7"/>
  <c r="CL732" i="7"/>
  <c r="CM732" i="7"/>
  <c r="CN732" i="7"/>
  <c r="CO732" i="7"/>
  <c r="CP732" i="7"/>
  <c r="CQ732" i="7"/>
  <c r="CR732" i="7"/>
  <c r="CS732" i="7"/>
  <c r="CT732" i="7"/>
  <c r="CU732" i="7"/>
  <c r="CV732" i="7"/>
  <c r="CW732" i="7"/>
  <c r="BY733" i="7"/>
  <c r="BZ733" i="7"/>
  <c r="CA733" i="7"/>
  <c r="CB733" i="7"/>
  <c r="CC733" i="7"/>
  <c r="CD733" i="7"/>
  <c r="CE733" i="7"/>
  <c r="CF733" i="7"/>
  <c r="CG733" i="7"/>
  <c r="CH733" i="7"/>
  <c r="CI733" i="7"/>
  <c r="CJ733" i="7"/>
  <c r="CK733" i="7"/>
  <c r="CL733" i="7"/>
  <c r="CM733" i="7"/>
  <c r="CN733" i="7"/>
  <c r="CO733" i="7"/>
  <c r="CP733" i="7"/>
  <c r="CQ733" i="7"/>
  <c r="CR733" i="7"/>
  <c r="CS733" i="7"/>
  <c r="CT733" i="7"/>
  <c r="CU733" i="7"/>
  <c r="CV733" i="7"/>
  <c r="CW733" i="7"/>
  <c r="BY734" i="7"/>
  <c r="BZ734" i="7"/>
  <c r="CA734" i="7"/>
  <c r="CB734" i="7"/>
  <c r="CC734" i="7"/>
  <c r="CD734" i="7"/>
  <c r="CE734" i="7"/>
  <c r="CF734" i="7"/>
  <c r="CG734" i="7"/>
  <c r="CH734" i="7"/>
  <c r="CI734" i="7"/>
  <c r="CJ734" i="7"/>
  <c r="CK734" i="7"/>
  <c r="CL734" i="7"/>
  <c r="CM734" i="7"/>
  <c r="CN734" i="7"/>
  <c r="CO734" i="7"/>
  <c r="CP734" i="7"/>
  <c r="CQ734" i="7"/>
  <c r="CR734" i="7"/>
  <c r="CS734" i="7"/>
  <c r="CT734" i="7"/>
  <c r="CU734" i="7"/>
  <c r="CV734" i="7"/>
  <c r="CW734" i="7"/>
  <c r="BY735" i="7"/>
  <c r="BZ735" i="7"/>
  <c r="CA735" i="7"/>
  <c r="CB735" i="7"/>
  <c r="CC735" i="7"/>
  <c r="CD735" i="7"/>
  <c r="CE735" i="7"/>
  <c r="CF735" i="7"/>
  <c r="CG735" i="7"/>
  <c r="CH735" i="7"/>
  <c r="CI735" i="7"/>
  <c r="CJ735" i="7"/>
  <c r="CK735" i="7"/>
  <c r="CL735" i="7"/>
  <c r="CM735" i="7"/>
  <c r="CN735" i="7"/>
  <c r="CO735" i="7"/>
  <c r="CP735" i="7"/>
  <c r="CQ735" i="7"/>
  <c r="CR735" i="7"/>
  <c r="CS735" i="7"/>
  <c r="CT735" i="7"/>
  <c r="CU735" i="7"/>
  <c r="CV735" i="7"/>
  <c r="CW735" i="7"/>
  <c r="BY736" i="7"/>
  <c r="BZ736" i="7"/>
  <c r="CA736" i="7"/>
  <c r="CB736" i="7"/>
  <c r="CC736" i="7"/>
  <c r="CD736" i="7"/>
  <c r="CE736" i="7"/>
  <c r="CF736" i="7"/>
  <c r="CG736" i="7"/>
  <c r="CH736" i="7"/>
  <c r="CI736" i="7"/>
  <c r="CJ736" i="7"/>
  <c r="CK736" i="7"/>
  <c r="CL736" i="7"/>
  <c r="CM736" i="7"/>
  <c r="CN736" i="7"/>
  <c r="CO736" i="7"/>
  <c r="CP736" i="7"/>
  <c r="CQ736" i="7"/>
  <c r="CR736" i="7"/>
  <c r="CS736" i="7"/>
  <c r="CT736" i="7"/>
  <c r="CU736" i="7"/>
  <c r="CV736" i="7"/>
  <c r="CW736" i="7"/>
  <c r="BY737" i="7"/>
  <c r="BZ737" i="7"/>
  <c r="CA737" i="7"/>
  <c r="CB737" i="7"/>
  <c r="CC737" i="7"/>
  <c r="CD737" i="7"/>
  <c r="CE737" i="7"/>
  <c r="CF737" i="7"/>
  <c r="CG737" i="7"/>
  <c r="CH737" i="7"/>
  <c r="CI737" i="7"/>
  <c r="CJ737" i="7"/>
  <c r="CK737" i="7"/>
  <c r="CL737" i="7"/>
  <c r="CM737" i="7"/>
  <c r="CN737" i="7"/>
  <c r="CO737" i="7"/>
  <c r="CP737" i="7"/>
  <c r="CQ737" i="7"/>
  <c r="CR737" i="7"/>
  <c r="CS737" i="7"/>
  <c r="CT737" i="7"/>
  <c r="CU737" i="7"/>
  <c r="CV737" i="7"/>
  <c r="CW737" i="7"/>
  <c r="BY738" i="7"/>
  <c r="BZ738" i="7"/>
  <c r="CA738" i="7"/>
  <c r="CB738" i="7"/>
  <c r="CC738" i="7"/>
  <c r="CD738" i="7"/>
  <c r="CE738" i="7"/>
  <c r="CF738" i="7"/>
  <c r="CG738" i="7"/>
  <c r="CH738" i="7"/>
  <c r="CI738" i="7"/>
  <c r="CJ738" i="7"/>
  <c r="CK738" i="7"/>
  <c r="CL738" i="7"/>
  <c r="CM738" i="7"/>
  <c r="CN738" i="7"/>
  <c r="CO738" i="7"/>
  <c r="CP738" i="7"/>
  <c r="CQ738" i="7"/>
  <c r="CR738" i="7"/>
  <c r="CS738" i="7"/>
  <c r="CT738" i="7"/>
  <c r="CU738" i="7"/>
  <c r="CV738" i="7"/>
  <c r="CW738" i="7"/>
  <c r="BY739" i="7"/>
  <c r="BZ739" i="7"/>
  <c r="CA739" i="7"/>
  <c r="CB739" i="7"/>
  <c r="CC739" i="7"/>
  <c r="CD739" i="7"/>
  <c r="CE739" i="7"/>
  <c r="CF739" i="7"/>
  <c r="CG739" i="7"/>
  <c r="CH739" i="7"/>
  <c r="CI739" i="7"/>
  <c r="CJ739" i="7"/>
  <c r="CK739" i="7"/>
  <c r="CL739" i="7"/>
  <c r="CM739" i="7"/>
  <c r="CN739" i="7"/>
  <c r="CO739" i="7"/>
  <c r="CP739" i="7"/>
  <c r="CQ739" i="7"/>
  <c r="CR739" i="7"/>
  <c r="CS739" i="7"/>
  <c r="CT739" i="7"/>
  <c r="CU739" i="7"/>
  <c r="CV739" i="7"/>
  <c r="CW739" i="7"/>
  <c r="BY740" i="7"/>
  <c r="BZ740" i="7"/>
  <c r="CA740" i="7"/>
  <c r="CB740" i="7"/>
  <c r="CC740" i="7"/>
  <c r="CD740" i="7"/>
  <c r="CE740" i="7"/>
  <c r="CF740" i="7"/>
  <c r="CG740" i="7"/>
  <c r="CH740" i="7"/>
  <c r="CI740" i="7"/>
  <c r="CJ740" i="7"/>
  <c r="CK740" i="7"/>
  <c r="CL740" i="7"/>
  <c r="CM740" i="7"/>
  <c r="CN740" i="7"/>
  <c r="CO740" i="7"/>
  <c r="CP740" i="7"/>
  <c r="CQ740" i="7"/>
  <c r="CR740" i="7"/>
  <c r="CS740" i="7"/>
  <c r="CT740" i="7"/>
  <c r="CU740" i="7"/>
  <c r="CV740" i="7"/>
  <c r="CW740" i="7"/>
  <c r="BY741" i="7"/>
  <c r="BZ741" i="7"/>
  <c r="CA741" i="7"/>
  <c r="CB741" i="7"/>
  <c r="CC741" i="7"/>
  <c r="CD741" i="7"/>
  <c r="CE741" i="7"/>
  <c r="CF741" i="7"/>
  <c r="CG741" i="7"/>
  <c r="CH741" i="7"/>
  <c r="CI741" i="7"/>
  <c r="CJ741" i="7"/>
  <c r="CK741" i="7"/>
  <c r="CL741" i="7"/>
  <c r="CM741" i="7"/>
  <c r="CN741" i="7"/>
  <c r="CO741" i="7"/>
  <c r="CP741" i="7"/>
  <c r="CQ741" i="7"/>
  <c r="CR741" i="7"/>
  <c r="CS741" i="7"/>
  <c r="CT741" i="7"/>
  <c r="CU741" i="7"/>
  <c r="CV741" i="7"/>
  <c r="CW741" i="7"/>
  <c r="BY742" i="7"/>
  <c r="BZ742" i="7"/>
  <c r="CA742" i="7"/>
  <c r="CB742" i="7"/>
  <c r="CC742" i="7"/>
  <c r="CD742" i="7"/>
  <c r="CE742" i="7"/>
  <c r="CF742" i="7"/>
  <c r="CG742" i="7"/>
  <c r="CH742" i="7"/>
  <c r="CI742" i="7"/>
  <c r="CJ742" i="7"/>
  <c r="CK742" i="7"/>
  <c r="CL742" i="7"/>
  <c r="CM742" i="7"/>
  <c r="CN742" i="7"/>
  <c r="CO742" i="7"/>
  <c r="CP742" i="7"/>
  <c r="CQ742" i="7"/>
  <c r="CR742" i="7"/>
  <c r="CS742" i="7"/>
  <c r="CT742" i="7"/>
  <c r="CU742" i="7"/>
  <c r="CV742" i="7"/>
  <c r="CW742" i="7"/>
  <c r="BY743" i="7"/>
  <c r="BZ743" i="7"/>
  <c r="CA743" i="7"/>
  <c r="CB743" i="7"/>
  <c r="CC743" i="7"/>
  <c r="CD743" i="7"/>
  <c r="CE743" i="7"/>
  <c r="CF743" i="7"/>
  <c r="CG743" i="7"/>
  <c r="CH743" i="7"/>
  <c r="CI743" i="7"/>
  <c r="CJ743" i="7"/>
  <c r="CK743" i="7"/>
  <c r="CL743" i="7"/>
  <c r="CM743" i="7"/>
  <c r="CN743" i="7"/>
  <c r="CO743" i="7"/>
  <c r="CP743" i="7"/>
  <c r="CQ743" i="7"/>
  <c r="CR743" i="7"/>
  <c r="CS743" i="7"/>
  <c r="CT743" i="7"/>
  <c r="CU743" i="7"/>
  <c r="CV743" i="7"/>
  <c r="CW743" i="7"/>
  <c r="BY744" i="7"/>
  <c r="BZ744" i="7"/>
  <c r="CA744" i="7"/>
  <c r="CB744" i="7"/>
  <c r="CC744" i="7"/>
  <c r="CD744" i="7"/>
  <c r="CE744" i="7"/>
  <c r="CF744" i="7"/>
  <c r="CG744" i="7"/>
  <c r="CH744" i="7"/>
  <c r="CI744" i="7"/>
  <c r="CJ744" i="7"/>
  <c r="CK744" i="7"/>
  <c r="CL744" i="7"/>
  <c r="CM744" i="7"/>
  <c r="CN744" i="7"/>
  <c r="CO744" i="7"/>
  <c r="CP744" i="7"/>
  <c r="CQ744" i="7"/>
  <c r="CR744" i="7"/>
  <c r="CS744" i="7"/>
  <c r="CT744" i="7"/>
  <c r="CU744" i="7"/>
  <c r="CV744" i="7"/>
  <c r="CW744" i="7"/>
  <c r="BY745" i="7"/>
  <c r="BZ745" i="7"/>
  <c r="CA745" i="7"/>
  <c r="CB745" i="7"/>
  <c r="CC745" i="7"/>
  <c r="CD745" i="7"/>
  <c r="CE745" i="7"/>
  <c r="CF745" i="7"/>
  <c r="CG745" i="7"/>
  <c r="CH745" i="7"/>
  <c r="CI745" i="7"/>
  <c r="CJ745" i="7"/>
  <c r="CK745" i="7"/>
  <c r="CL745" i="7"/>
  <c r="CM745" i="7"/>
  <c r="CN745" i="7"/>
  <c r="CO745" i="7"/>
  <c r="CP745" i="7"/>
  <c r="CQ745" i="7"/>
  <c r="CR745" i="7"/>
  <c r="CS745" i="7"/>
  <c r="CT745" i="7"/>
  <c r="CU745" i="7"/>
  <c r="CV745" i="7"/>
  <c r="CW745" i="7"/>
  <c r="BY746" i="7"/>
  <c r="BZ746" i="7"/>
  <c r="CA746" i="7"/>
  <c r="CB746" i="7"/>
  <c r="CC746" i="7"/>
  <c r="CD746" i="7"/>
  <c r="CE746" i="7"/>
  <c r="CF746" i="7"/>
  <c r="CG746" i="7"/>
  <c r="CH746" i="7"/>
  <c r="CI746" i="7"/>
  <c r="CJ746" i="7"/>
  <c r="CK746" i="7"/>
  <c r="CL746" i="7"/>
  <c r="CM746" i="7"/>
  <c r="CN746" i="7"/>
  <c r="CO746" i="7"/>
  <c r="CP746" i="7"/>
  <c r="CQ746" i="7"/>
  <c r="CR746" i="7"/>
  <c r="CS746" i="7"/>
  <c r="CT746" i="7"/>
  <c r="CU746" i="7"/>
  <c r="CV746" i="7"/>
  <c r="CW746" i="7"/>
  <c r="BY747" i="7"/>
  <c r="BZ747" i="7"/>
  <c r="CA747" i="7"/>
  <c r="CB747" i="7"/>
  <c r="CC747" i="7"/>
  <c r="CD747" i="7"/>
  <c r="CE747" i="7"/>
  <c r="CF747" i="7"/>
  <c r="CG747" i="7"/>
  <c r="CH747" i="7"/>
  <c r="CI747" i="7"/>
  <c r="CJ747" i="7"/>
  <c r="CK747" i="7"/>
  <c r="CL747" i="7"/>
  <c r="CM747" i="7"/>
  <c r="CN747" i="7"/>
  <c r="CO747" i="7"/>
  <c r="CP747" i="7"/>
  <c r="CQ747" i="7"/>
  <c r="CR747" i="7"/>
  <c r="CS747" i="7"/>
  <c r="CT747" i="7"/>
  <c r="CU747" i="7"/>
  <c r="CV747" i="7"/>
  <c r="CW747" i="7"/>
  <c r="BY748" i="7"/>
  <c r="BZ748" i="7"/>
  <c r="CA748" i="7"/>
  <c r="CB748" i="7"/>
  <c r="CC748" i="7"/>
  <c r="CD748" i="7"/>
  <c r="CE748" i="7"/>
  <c r="CF748" i="7"/>
  <c r="CG748" i="7"/>
  <c r="CH748" i="7"/>
  <c r="CI748" i="7"/>
  <c r="CJ748" i="7"/>
  <c r="CK748" i="7"/>
  <c r="CL748" i="7"/>
  <c r="CM748" i="7"/>
  <c r="CN748" i="7"/>
  <c r="CO748" i="7"/>
  <c r="CP748" i="7"/>
  <c r="CQ748" i="7"/>
  <c r="CR748" i="7"/>
  <c r="CS748" i="7"/>
  <c r="CT748" i="7"/>
  <c r="CU748" i="7"/>
  <c r="CV748" i="7"/>
  <c r="CW748" i="7"/>
  <c r="BY749" i="7"/>
  <c r="BZ749" i="7"/>
  <c r="CA749" i="7"/>
  <c r="CB749" i="7"/>
  <c r="CC749" i="7"/>
  <c r="CD749" i="7"/>
  <c r="CE749" i="7"/>
  <c r="CF749" i="7"/>
  <c r="CG749" i="7"/>
  <c r="CH749" i="7"/>
  <c r="CI749" i="7"/>
  <c r="CJ749" i="7"/>
  <c r="CK749" i="7"/>
  <c r="CL749" i="7"/>
  <c r="CM749" i="7"/>
  <c r="CN749" i="7"/>
  <c r="CO749" i="7"/>
  <c r="CP749" i="7"/>
  <c r="CQ749" i="7"/>
  <c r="CR749" i="7"/>
  <c r="CS749" i="7"/>
  <c r="CT749" i="7"/>
  <c r="CU749" i="7"/>
  <c r="CV749" i="7"/>
  <c r="CW749" i="7"/>
  <c r="BY750" i="7"/>
  <c r="BZ750" i="7"/>
  <c r="CA750" i="7"/>
  <c r="CB750" i="7"/>
  <c r="CC750" i="7"/>
  <c r="CD750" i="7"/>
  <c r="CE750" i="7"/>
  <c r="CF750" i="7"/>
  <c r="CG750" i="7"/>
  <c r="CH750" i="7"/>
  <c r="CI750" i="7"/>
  <c r="CJ750" i="7"/>
  <c r="CK750" i="7"/>
  <c r="CL750" i="7"/>
  <c r="CM750" i="7"/>
  <c r="CN750" i="7"/>
  <c r="CO750" i="7"/>
  <c r="CP750" i="7"/>
  <c r="CQ750" i="7"/>
  <c r="CR750" i="7"/>
  <c r="CS750" i="7"/>
  <c r="CT750" i="7"/>
  <c r="CU750" i="7"/>
  <c r="CV750" i="7"/>
  <c r="CW750" i="7"/>
  <c r="BY751" i="7"/>
  <c r="BZ751" i="7"/>
  <c r="CA751" i="7"/>
  <c r="CB751" i="7"/>
  <c r="CC751" i="7"/>
  <c r="CD751" i="7"/>
  <c r="CE751" i="7"/>
  <c r="CF751" i="7"/>
  <c r="CG751" i="7"/>
  <c r="CH751" i="7"/>
  <c r="CI751" i="7"/>
  <c r="CJ751" i="7"/>
  <c r="CK751" i="7"/>
  <c r="CL751" i="7"/>
  <c r="CM751" i="7"/>
  <c r="CN751" i="7"/>
  <c r="CO751" i="7"/>
  <c r="CP751" i="7"/>
  <c r="CQ751" i="7"/>
  <c r="CR751" i="7"/>
  <c r="CS751" i="7"/>
  <c r="CT751" i="7"/>
  <c r="CU751" i="7"/>
  <c r="CV751" i="7"/>
  <c r="CW751" i="7"/>
  <c r="BY752" i="7"/>
  <c r="BZ752" i="7"/>
  <c r="CA752" i="7"/>
  <c r="CB752" i="7"/>
  <c r="CC752" i="7"/>
  <c r="CD752" i="7"/>
  <c r="CE752" i="7"/>
  <c r="CF752" i="7"/>
  <c r="CG752" i="7"/>
  <c r="CH752" i="7"/>
  <c r="CI752" i="7"/>
  <c r="CJ752" i="7"/>
  <c r="CK752" i="7"/>
  <c r="CL752" i="7"/>
  <c r="CM752" i="7"/>
  <c r="CN752" i="7"/>
  <c r="CO752" i="7"/>
  <c r="CP752" i="7"/>
  <c r="CQ752" i="7"/>
  <c r="CR752" i="7"/>
  <c r="CS752" i="7"/>
  <c r="CT752" i="7"/>
  <c r="CU752" i="7"/>
  <c r="CV752" i="7"/>
  <c r="CW752" i="7"/>
  <c r="BY753" i="7"/>
  <c r="BZ753" i="7"/>
  <c r="CA753" i="7"/>
  <c r="CB753" i="7"/>
  <c r="CC753" i="7"/>
  <c r="CD753" i="7"/>
  <c r="CE753" i="7"/>
  <c r="CF753" i="7"/>
  <c r="CG753" i="7"/>
  <c r="CH753" i="7"/>
  <c r="CI753" i="7"/>
  <c r="CJ753" i="7"/>
  <c r="CK753" i="7"/>
  <c r="CL753" i="7"/>
  <c r="CM753" i="7"/>
  <c r="CN753" i="7"/>
  <c r="CO753" i="7"/>
  <c r="CP753" i="7"/>
  <c r="CQ753" i="7"/>
  <c r="CR753" i="7"/>
  <c r="CS753" i="7"/>
  <c r="CT753" i="7"/>
  <c r="CU753" i="7"/>
  <c r="CV753" i="7"/>
  <c r="CW753" i="7"/>
  <c r="BY754" i="7"/>
  <c r="BZ754" i="7"/>
  <c r="CA754" i="7"/>
  <c r="CB754" i="7"/>
  <c r="CC754" i="7"/>
  <c r="CD754" i="7"/>
  <c r="CE754" i="7"/>
  <c r="CF754" i="7"/>
  <c r="CG754" i="7"/>
  <c r="CH754" i="7"/>
  <c r="CI754" i="7"/>
  <c r="CJ754" i="7"/>
  <c r="CK754" i="7"/>
  <c r="CL754" i="7"/>
  <c r="CM754" i="7"/>
  <c r="CN754" i="7"/>
  <c r="CO754" i="7"/>
  <c r="CP754" i="7"/>
  <c r="CQ754" i="7"/>
  <c r="CR754" i="7"/>
  <c r="CS754" i="7"/>
  <c r="CT754" i="7"/>
  <c r="CU754" i="7"/>
  <c r="CV754" i="7"/>
  <c r="CW754" i="7"/>
  <c r="BY755" i="7"/>
  <c r="BZ755" i="7"/>
  <c r="CA755" i="7"/>
  <c r="CB755" i="7"/>
  <c r="CC755" i="7"/>
  <c r="CD755" i="7"/>
  <c r="CE755" i="7"/>
  <c r="CF755" i="7"/>
  <c r="CG755" i="7"/>
  <c r="CH755" i="7"/>
  <c r="CI755" i="7"/>
  <c r="CJ755" i="7"/>
  <c r="CK755" i="7"/>
  <c r="CL755" i="7"/>
  <c r="CM755" i="7"/>
  <c r="CN755" i="7"/>
  <c r="CO755" i="7"/>
  <c r="CP755" i="7"/>
  <c r="CQ755" i="7"/>
  <c r="CR755" i="7"/>
  <c r="CS755" i="7"/>
  <c r="CT755" i="7"/>
  <c r="CU755" i="7"/>
  <c r="CV755" i="7"/>
  <c r="CW755" i="7"/>
  <c r="BY756" i="7"/>
  <c r="BZ756" i="7"/>
  <c r="CA756" i="7"/>
  <c r="CB756" i="7"/>
  <c r="CC756" i="7"/>
  <c r="CD756" i="7"/>
  <c r="CE756" i="7"/>
  <c r="CF756" i="7"/>
  <c r="CG756" i="7"/>
  <c r="CH756" i="7"/>
  <c r="CI756" i="7"/>
  <c r="CJ756" i="7"/>
  <c r="CK756" i="7"/>
  <c r="CL756" i="7"/>
  <c r="CM756" i="7"/>
  <c r="CN756" i="7"/>
  <c r="CO756" i="7"/>
  <c r="CP756" i="7"/>
  <c r="CQ756" i="7"/>
  <c r="CR756" i="7"/>
  <c r="CS756" i="7"/>
  <c r="CT756" i="7"/>
  <c r="CU756" i="7"/>
  <c r="CV756" i="7"/>
  <c r="CW756" i="7"/>
  <c r="BY757" i="7"/>
  <c r="BZ757" i="7"/>
  <c r="CA757" i="7"/>
  <c r="CB757" i="7"/>
  <c r="CC757" i="7"/>
  <c r="CD757" i="7"/>
  <c r="CE757" i="7"/>
  <c r="CF757" i="7"/>
  <c r="CG757" i="7"/>
  <c r="CH757" i="7"/>
  <c r="CI757" i="7"/>
  <c r="CJ757" i="7"/>
  <c r="CK757" i="7"/>
  <c r="CL757" i="7"/>
  <c r="CM757" i="7"/>
  <c r="CN757" i="7"/>
  <c r="CO757" i="7"/>
  <c r="CP757" i="7"/>
  <c r="CQ757" i="7"/>
  <c r="CR757" i="7"/>
  <c r="CS757" i="7"/>
  <c r="CT757" i="7"/>
  <c r="CU757" i="7"/>
  <c r="CV757" i="7"/>
  <c r="CW757" i="7"/>
  <c r="BY758" i="7"/>
  <c r="BZ758" i="7"/>
  <c r="CA758" i="7"/>
  <c r="CB758" i="7"/>
  <c r="CC758" i="7"/>
  <c r="CD758" i="7"/>
  <c r="CE758" i="7"/>
  <c r="CF758" i="7"/>
  <c r="CG758" i="7"/>
  <c r="CH758" i="7"/>
  <c r="CI758" i="7"/>
  <c r="CJ758" i="7"/>
  <c r="CK758" i="7"/>
  <c r="CL758" i="7"/>
  <c r="CM758" i="7"/>
  <c r="CN758" i="7"/>
  <c r="CO758" i="7"/>
  <c r="CP758" i="7"/>
  <c r="CQ758" i="7"/>
  <c r="CR758" i="7"/>
  <c r="CS758" i="7"/>
  <c r="CT758" i="7"/>
  <c r="CU758" i="7"/>
  <c r="CV758" i="7"/>
  <c r="CW758" i="7"/>
  <c r="BY759" i="7"/>
  <c r="BZ759" i="7"/>
  <c r="CA759" i="7"/>
  <c r="CB759" i="7"/>
  <c r="CC759" i="7"/>
  <c r="CD759" i="7"/>
  <c r="CE759" i="7"/>
  <c r="CF759" i="7"/>
  <c r="CG759" i="7"/>
  <c r="CH759" i="7"/>
  <c r="CI759" i="7"/>
  <c r="CJ759" i="7"/>
  <c r="CK759" i="7"/>
  <c r="CL759" i="7"/>
  <c r="CM759" i="7"/>
  <c r="CN759" i="7"/>
  <c r="CO759" i="7"/>
  <c r="CP759" i="7"/>
  <c r="CQ759" i="7"/>
  <c r="CR759" i="7"/>
  <c r="CS759" i="7"/>
  <c r="CT759" i="7"/>
  <c r="CU759" i="7"/>
  <c r="CV759" i="7"/>
  <c r="CW759" i="7"/>
  <c r="BY760" i="7"/>
  <c r="BZ760" i="7"/>
  <c r="CA760" i="7"/>
  <c r="CB760" i="7"/>
  <c r="CC760" i="7"/>
  <c r="CD760" i="7"/>
  <c r="CE760" i="7"/>
  <c r="CF760" i="7"/>
  <c r="CG760" i="7"/>
  <c r="CH760" i="7"/>
  <c r="CI760" i="7"/>
  <c r="CJ760" i="7"/>
  <c r="CK760" i="7"/>
  <c r="CL760" i="7"/>
  <c r="CM760" i="7"/>
  <c r="CN760" i="7"/>
  <c r="CO760" i="7"/>
  <c r="CP760" i="7"/>
  <c r="CQ760" i="7"/>
  <c r="CR760" i="7"/>
  <c r="CS760" i="7"/>
  <c r="CT760" i="7"/>
  <c r="CU760" i="7"/>
  <c r="CV760" i="7"/>
  <c r="CW760" i="7"/>
  <c r="BY761" i="7"/>
  <c r="BZ761" i="7"/>
  <c r="CA761" i="7"/>
  <c r="CB761" i="7"/>
  <c r="CC761" i="7"/>
  <c r="CD761" i="7"/>
  <c r="CE761" i="7"/>
  <c r="CF761" i="7"/>
  <c r="CG761" i="7"/>
  <c r="CH761" i="7"/>
  <c r="CI761" i="7"/>
  <c r="CJ761" i="7"/>
  <c r="CK761" i="7"/>
  <c r="CL761" i="7"/>
  <c r="CM761" i="7"/>
  <c r="CN761" i="7"/>
  <c r="CO761" i="7"/>
  <c r="CP761" i="7"/>
  <c r="CQ761" i="7"/>
  <c r="CR761" i="7"/>
  <c r="CS761" i="7"/>
  <c r="CT761" i="7"/>
  <c r="CU761" i="7"/>
  <c r="CV761" i="7"/>
  <c r="CW761" i="7"/>
  <c r="BY762" i="7"/>
  <c r="BZ762" i="7"/>
  <c r="CA762" i="7"/>
  <c r="CB762" i="7"/>
  <c r="CC762" i="7"/>
  <c r="CD762" i="7"/>
  <c r="CE762" i="7"/>
  <c r="CF762" i="7"/>
  <c r="CG762" i="7"/>
  <c r="CH762" i="7"/>
  <c r="CI762" i="7"/>
  <c r="CJ762" i="7"/>
  <c r="CK762" i="7"/>
  <c r="CL762" i="7"/>
  <c r="CM762" i="7"/>
  <c r="CN762" i="7"/>
  <c r="CO762" i="7"/>
  <c r="CP762" i="7"/>
  <c r="CQ762" i="7"/>
  <c r="CR762" i="7"/>
  <c r="CS762" i="7"/>
  <c r="CT762" i="7"/>
  <c r="CU762" i="7"/>
  <c r="CV762" i="7"/>
  <c r="CW762" i="7"/>
  <c r="BY763" i="7"/>
  <c r="BZ763" i="7"/>
  <c r="CA763" i="7"/>
  <c r="CB763" i="7"/>
  <c r="CC763" i="7"/>
  <c r="CD763" i="7"/>
  <c r="CE763" i="7"/>
  <c r="CF763" i="7"/>
  <c r="CG763" i="7"/>
  <c r="CH763" i="7"/>
  <c r="CI763" i="7"/>
  <c r="CJ763" i="7"/>
  <c r="CK763" i="7"/>
  <c r="CL763" i="7"/>
  <c r="CM763" i="7"/>
  <c r="CN763" i="7"/>
  <c r="CO763" i="7"/>
  <c r="CP763" i="7"/>
  <c r="CQ763" i="7"/>
  <c r="CR763" i="7"/>
  <c r="CS763" i="7"/>
  <c r="CT763" i="7"/>
  <c r="CU763" i="7"/>
  <c r="CV763" i="7"/>
  <c r="CW763" i="7"/>
  <c r="BY764" i="7"/>
  <c r="BZ764" i="7"/>
  <c r="CA764" i="7"/>
  <c r="CB764" i="7"/>
  <c r="CC764" i="7"/>
  <c r="CD764" i="7"/>
  <c r="CE764" i="7"/>
  <c r="CF764" i="7"/>
  <c r="CG764" i="7"/>
  <c r="CH764" i="7"/>
  <c r="CI764" i="7"/>
  <c r="CJ764" i="7"/>
  <c r="CK764" i="7"/>
  <c r="CL764" i="7"/>
  <c r="CM764" i="7"/>
  <c r="CN764" i="7"/>
  <c r="CO764" i="7"/>
  <c r="CP764" i="7"/>
  <c r="CQ764" i="7"/>
  <c r="CR764" i="7"/>
  <c r="CS764" i="7"/>
  <c r="CT764" i="7"/>
  <c r="CU764" i="7"/>
  <c r="CV764" i="7"/>
  <c r="CW764" i="7"/>
  <c r="BY765" i="7"/>
  <c r="BZ765" i="7"/>
  <c r="CA765" i="7"/>
  <c r="CB765" i="7"/>
  <c r="CC765" i="7"/>
  <c r="CD765" i="7"/>
  <c r="CE765" i="7"/>
  <c r="CF765" i="7"/>
  <c r="CG765" i="7"/>
  <c r="CH765" i="7"/>
  <c r="CI765" i="7"/>
  <c r="CJ765" i="7"/>
  <c r="CK765" i="7"/>
  <c r="CL765" i="7"/>
  <c r="CM765" i="7"/>
  <c r="CN765" i="7"/>
  <c r="CO765" i="7"/>
  <c r="CP765" i="7"/>
  <c r="CQ765" i="7"/>
  <c r="CR765" i="7"/>
  <c r="CS765" i="7"/>
  <c r="CT765" i="7"/>
  <c r="CU765" i="7"/>
  <c r="CV765" i="7"/>
  <c r="CW765" i="7"/>
  <c r="BY766" i="7"/>
  <c r="BZ766" i="7"/>
  <c r="CA766" i="7"/>
  <c r="CB766" i="7"/>
  <c r="CC766" i="7"/>
  <c r="CD766" i="7"/>
  <c r="CE766" i="7"/>
  <c r="CF766" i="7"/>
  <c r="CG766" i="7"/>
  <c r="CH766" i="7"/>
  <c r="CI766" i="7"/>
  <c r="CJ766" i="7"/>
  <c r="CK766" i="7"/>
  <c r="CL766" i="7"/>
  <c r="CM766" i="7"/>
  <c r="CN766" i="7"/>
  <c r="CO766" i="7"/>
  <c r="CP766" i="7"/>
  <c r="CQ766" i="7"/>
  <c r="CR766" i="7"/>
  <c r="CS766" i="7"/>
  <c r="CT766" i="7"/>
  <c r="CU766" i="7"/>
  <c r="CV766" i="7"/>
  <c r="CW766" i="7"/>
  <c r="BY767" i="7"/>
  <c r="BZ767" i="7"/>
  <c r="CA767" i="7"/>
  <c r="CB767" i="7"/>
  <c r="CC767" i="7"/>
  <c r="CD767" i="7"/>
  <c r="CE767" i="7"/>
  <c r="CF767" i="7"/>
  <c r="CG767" i="7"/>
  <c r="CH767" i="7"/>
  <c r="CI767" i="7"/>
  <c r="CJ767" i="7"/>
  <c r="CK767" i="7"/>
  <c r="CL767" i="7"/>
  <c r="CM767" i="7"/>
  <c r="CN767" i="7"/>
  <c r="CO767" i="7"/>
  <c r="CP767" i="7"/>
  <c r="CQ767" i="7"/>
  <c r="CR767" i="7"/>
  <c r="CS767" i="7"/>
  <c r="CT767" i="7"/>
  <c r="CU767" i="7"/>
  <c r="CV767" i="7"/>
  <c r="CW767" i="7"/>
  <c r="BY768" i="7"/>
  <c r="BZ768" i="7"/>
  <c r="CA768" i="7"/>
  <c r="CB768" i="7"/>
  <c r="CC768" i="7"/>
  <c r="CD768" i="7"/>
  <c r="CE768" i="7"/>
  <c r="CF768" i="7"/>
  <c r="CG768" i="7"/>
  <c r="CH768" i="7"/>
  <c r="CI768" i="7"/>
  <c r="CJ768" i="7"/>
  <c r="CK768" i="7"/>
  <c r="CL768" i="7"/>
  <c r="CM768" i="7"/>
  <c r="CN768" i="7"/>
  <c r="CO768" i="7"/>
  <c r="CP768" i="7"/>
  <c r="CQ768" i="7"/>
  <c r="CR768" i="7"/>
  <c r="CS768" i="7"/>
  <c r="CT768" i="7"/>
  <c r="CU768" i="7"/>
  <c r="CV768" i="7"/>
  <c r="CW768" i="7"/>
  <c r="BY769" i="7"/>
  <c r="BZ769" i="7"/>
  <c r="CA769" i="7"/>
  <c r="CB769" i="7"/>
  <c r="CC769" i="7"/>
  <c r="CD769" i="7"/>
  <c r="CE769" i="7"/>
  <c r="CF769" i="7"/>
  <c r="CG769" i="7"/>
  <c r="CH769" i="7"/>
  <c r="CI769" i="7"/>
  <c r="CJ769" i="7"/>
  <c r="CK769" i="7"/>
  <c r="CL769" i="7"/>
  <c r="CM769" i="7"/>
  <c r="CN769" i="7"/>
  <c r="CO769" i="7"/>
  <c r="CP769" i="7"/>
  <c r="CQ769" i="7"/>
  <c r="CR769" i="7"/>
  <c r="CS769" i="7"/>
  <c r="CT769" i="7"/>
  <c r="CU769" i="7"/>
  <c r="CV769" i="7"/>
  <c r="CW769" i="7"/>
  <c r="BY770" i="7"/>
  <c r="BZ770" i="7"/>
  <c r="CA770" i="7"/>
  <c r="CB770" i="7"/>
  <c r="CC770" i="7"/>
  <c r="CD770" i="7"/>
  <c r="CE770" i="7"/>
  <c r="CF770" i="7"/>
  <c r="CG770" i="7"/>
  <c r="CH770" i="7"/>
  <c r="CI770" i="7"/>
  <c r="CJ770" i="7"/>
  <c r="CK770" i="7"/>
  <c r="CL770" i="7"/>
  <c r="CM770" i="7"/>
  <c r="CN770" i="7"/>
  <c r="CO770" i="7"/>
  <c r="CP770" i="7"/>
  <c r="CQ770" i="7"/>
  <c r="CR770" i="7"/>
  <c r="CS770" i="7"/>
  <c r="CT770" i="7"/>
  <c r="CU770" i="7"/>
  <c r="CV770" i="7"/>
  <c r="CW770" i="7"/>
  <c r="BY771" i="7"/>
  <c r="BZ771" i="7"/>
  <c r="CA771" i="7"/>
  <c r="CB771" i="7"/>
  <c r="CC771" i="7"/>
  <c r="CD771" i="7"/>
  <c r="CE771" i="7"/>
  <c r="CF771" i="7"/>
  <c r="CG771" i="7"/>
  <c r="CH771" i="7"/>
  <c r="CI771" i="7"/>
  <c r="CJ771" i="7"/>
  <c r="CK771" i="7"/>
  <c r="CL771" i="7"/>
  <c r="CM771" i="7"/>
  <c r="CN771" i="7"/>
  <c r="CO771" i="7"/>
  <c r="CP771" i="7"/>
  <c r="CQ771" i="7"/>
  <c r="CR771" i="7"/>
  <c r="CS771" i="7"/>
  <c r="CT771" i="7"/>
  <c r="CU771" i="7"/>
  <c r="CV771" i="7"/>
  <c r="CW771" i="7"/>
  <c r="BY772" i="7"/>
  <c r="BZ772" i="7"/>
  <c r="CA772" i="7"/>
  <c r="CB772" i="7"/>
  <c r="CC772" i="7"/>
  <c r="CD772" i="7"/>
  <c r="CE772" i="7"/>
  <c r="CF772" i="7"/>
  <c r="CG772" i="7"/>
  <c r="CH772" i="7"/>
  <c r="CI772" i="7"/>
  <c r="CJ772" i="7"/>
  <c r="CK772" i="7"/>
  <c r="CL772" i="7"/>
  <c r="CM772" i="7"/>
  <c r="CN772" i="7"/>
  <c r="CO772" i="7"/>
  <c r="CP772" i="7"/>
  <c r="CQ772" i="7"/>
  <c r="CR772" i="7"/>
  <c r="CS772" i="7"/>
  <c r="CT772" i="7"/>
  <c r="CU772" i="7"/>
  <c r="CV772" i="7"/>
  <c r="CW772" i="7"/>
  <c r="BY773" i="7"/>
  <c r="BZ773" i="7"/>
  <c r="CA773" i="7"/>
  <c r="CB773" i="7"/>
  <c r="CC773" i="7"/>
  <c r="CD773" i="7"/>
  <c r="CE773" i="7"/>
  <c r="CF773" i="7"/>
  <c r="CG773" i="7"/>
  <c r="CH773" i="7"/>
  <c r="CI773" i="7"/>
  <c r="CJ773" i="7"/>
  <c r="CK773" i="7"/>
  <c r="CL773" i="7"/>
  <c r="CM773" i="7"/>
  <c r="CN773" i="7"/>
  <c r="CO773" i="7"/>
  <c r="CP773" i="7"/>
  <c r="CQ773" i="7"/>
  <c r="CR773" i="7"/>
  <c r="CS773" i="7"/>
  <c r="CT773" i="7"/>
  <c r="CU773" i="7"/>
  <c r="CV773" i="7"/>
  <c r="CW773" i="7"/>
  <c r="BY774" i="7"/>
  <c r="BZ774" i="7"/>
  <c r="CA774" i="7"/>
  <c r="CB774" i="7"/>
  <c r="CC774" i="7"/>
  <c r="CD774" i="7"/>
  <c r="CE774" i="7"/>
  <c r="CF774" i="7"/>
  <c r="CG774" i="7"/>
  <c r="CH774" i="7"/>
  <c r="CI774" i="7"/>
  <c r="CJ774" i="7"/>
  <c r="CK774" i="7"/>
  <c r="CL774" i="7"/>
  <c r="CM774" i="7"/>
  <c r="CN774" i="7"/>
  <c r="CO774" i="7"/>
  <c r="CP774" i="7"/>
  <c r="CQ774" i="7"/>
  <c r="CR774" i="7"/>
  <c r="CS774" i="7"/>
  <c r="CT774" i="7"/>
  <c r="CU774" i="7"/>
  <c r="CV774" i="7"/>
  <c r="CW774" i="7"/>
  <c r="BY775" i="7"/>
  <c r="BZ775" i="7"/>
  <c r="CA775" i="7"/>
  <c r="CB775" i="7"/>
  <c r="CC775" i="7"/>
  <c r="CD775" i="7"/>
  <c r="CE775" i="7"/>
  <c r="CF775" i="7"/>
  <c r="CG775" i="7"/>
  <c r="CH775" i="7"/>
  <c r="CI775" i="7"/>
  <c r="CJ775" i="7"/>
  <c r="CK775" i="7"/>
  <c r="CL775" i="7"/>
  <c r="CM775" i="7"/>
  <c r="CN775" i="7"/>
  <c r="CO775" i="7"/>
  <c r="CP775" i="7"/>
  <c r="CQ775" i="7"/>
  <c r="CR775" i="7"/>
  <c r="CS775" i="7"/>
  <c r="CT775" i="7"/>
  <c r="CU775" i="7"/>
  <c r="CV775" i="7"/>
  <c r="CW775" i="7"/>
  <c r="BY776" i="7"/>
  <c r="BZ776" i="7"/>
  <c r="CA776" i="7"/>
  <c r="CB776" i="7"/>
  <c r="CC776" i="7"/>
  <c r="CD776" i="7"/>
  <c r="CE776" i="7"/>
  <c r="CF776" i="7"/>
  <c r="CG776" i="7"/>
  <c r="CH776" i="7"/>
  <c r="CI776" i="7"/>
  <c r="CJ776" i="7"/>
  <c r="CK776" i="7"/>
  <c r="CL776" i="7"/>
  <c r="CM776" i="7"/>
  <c r="CN776" i="7"/>
  <c r="CO776" i="7"/>
  <c r="CP776" i="7"/>
  <c r="CQ776" i="7"/>
  <c r="CR776" i="7"/>
  <c r="CS776" i="7"/>
  <c r="CT776" i="7"/>
  <c r="CU776" i="7"/>
  <c r="CV776" i="7"/>
  <c r="CW776" i="7"/>
  <c r="BY777" i="7"/>
  <c r="BZ777" i="7"/>
  <c r="CA777" i="7"/>
  <c r="CB777" i="7"/>
  <c r="CC777" i="7"/>
  <c r="CD777" i="7"/>
  <c r="CE777" i="7"/>
  <c r="CF777" i="7"/>
  <c r="CG777" i="7"/>
  <c r="CH777" i="7"/>
  <c r="CI777" i="7"/>
  <c r="CJ777" i="7"/>
  <c r="CK777" i="7"/>
  <c r="CL777" i="7"/>
  <c r="CM777" i="7"/>
  <c r="CN777" i="7"/>
  <c r="CO777" i="7"/>
  <c r="CP777" i="7"/>
  <c r="CQ777" i="7"/>
  <c r="CR777" i="7"/>
  <c r="CS777" i="7"/>
  <c r="CT777" i="7"/>
  <c r="CU777" i="7"/>
  <c r="CV777" i="7"/>
  <c r="CW777" i="7"/>
  <c r="BY778" i="7"/>
  <c r="BZ778" i="7"/>
  <c r="CA778" i="7"/>
  <c r="CB778" i="7"/>
  <c r="CC778" i="7"/>
  <c r="CD778" i="7"/>
  <c r="CE778" i="7"/>
  <c r="CF778" i="7"/>
  <c r="CG778" i="7"/>
  <c r="CH778" i="7"/>
  <c r="CI778" i="7"/>
  <c r="CJ778" i="7"/>
  <c r="CK778" i="7"/>
  <c r="CL778" i="7"/>
  <c r="CM778" i="7"/>
  <c r="CN778" i="7"/>
  <c r="CO778" i="7"/>
  <c r="CP778" i="7"/>
  <c r="CQ778" i="7"/>
  <c r="CR778" i="7"/>
  <c r="CS778" i="7"/>
  <c r="CT778" i="7"/>
  <c r="CU778" i="7"/>
  <c r="CV778" i="7"/>
  <c r="CW778" i="7"/>
  <c r="BY779" i="7"/>
  <c r="BZ779" i="7"/>
  <c r="CA779" i="7"/>
  <c r="CB779" i="7"/>
  <c r="CC779" i="7"/>
  <c r="CD779" i="7"/>
  <c r="CE779" i="7"/>
  <c r="CF779" i="7"/>
  <c r="CG779" i="7"/>
  <c r="CH779" i="7"/>
  <c r="CI779" i="7"/>
  <c r="CJ779" i="7"/>
  <c r="CK779" i="7"/>
  <c r="CL779" i="7"/>
  <c r="CM779" i="7"/>
  <c r="CN779" i="7"/>
  <c r="CO779" i="7"/>
  <c r="CP779" i="7"/>
  <c r="CQ779" i="7"/>
  <c r="CR779" i="7"/>
  <c r="CS779" i="7"/>
  <c r="CT779" i="7"/>
  <c r="CU779" i="7"/>
  <c r="CV779" i="7"/>
  <c r="CW779" i="7"/>
  <c r="BY780" i="7"/>
  <c r="BZ780" i="7"/>
  <c r="CA780" i="7"/>
  <c r="CB780" i="7"/>
  <c r="CC780" i="7"/>
  <c r="CD780" i="7"/>
  <c r="CE780" i="7"/>
  <c r="CF780" i="7"/>
  <c r="CG780" i="7"/>
  <c r="CH780" i="7"/>
  <c r="CI780" i="7"/>
  <c r="CJ780" i="7"/>
  <c r="CK780" i="7"/>
  <c r="CL780" i="7"/>
  <c r="CM780" i="7"/>
  <c r="CN780" i="7"/>
  <c r="CO780" i="7"/>
  <c r="CP780" i="7"/>
  <c r="CQ780" i="7"/>
  <c r="CR780" i="7"/>
  <c r="CS780" i="7"/>
  <c r="CT780" i="7"/>
  <c r="CU780" i="7"/>
  <c r="CV780" i="7"/>
  <c r="CW780" i="7"/>
  <c r="BY781" i="7"/>
  <c r="BZ781" i="7"/>
  <c r="CA781" i="7"/>
  <c r="CB781" i="7"/>
  <c r="CC781" i="7"/>
  <c r="CD781" i="7"/>
  <c r="CE781" i="7"/>
  <c r="CF781" i="7"/>
  <c r="CG781" i="7"/>
  <c r="CH781" i="7"/>
  <c r="CI781" i="7"/>
  <c r="CJ781" i="7"/>
  <c r="CK781" i="7"/>
  <c r="CL781" i="7"/>
  <c r="CM781" i="7"/>
  <c r="CN781" i="7"/>
  <c r="CO781" i="7"/>
  <c r="CP781" i="7"/>
  <c r="CQ781" i="7"/>
  <c r="CR781" i="7"/>
  <c r="CS781" i="7"/>
  <c r="CT781" i="7"/>
  <c r="CU781" i="7"/>
  <c r="CV781" i="7"/>
  <c r="CW781" i="7"/>
  <c r="BY782" i="7"/>
  <c r="BZ782" i="7"/>
  <c r="CA782" i="7"/>
  <c r="CB782" i="7"/>
  <c r="CC782" i="7"/>
  <c r="CD782" i="7"/>
  <c r="CE782" i="7"/>
  <c r="CF782" i="7"/>
  <c r="CG782" i="7"/>
  <c r="CH782" i="7"/>
  <c r="CI782" i="7"/>
  <c r="CJ782" i="7"/>
  <c r="CK782" i="7"/>
  <c r="CL782" i="7"/>
  <c r="CM782" i="7"/>
  <c r="CN782" i="7"/>
  <c r="CO782" i="7"/>
  <c r="CP782" i="7"/>
  <c r="CQ782" i="7"/>
  <c r="CR782" i="7"/>
  <c r="CS782" i="7"/>
  <c r="CT782" i="7"/>
  <c r="CU782" i="7"/>
  <c r="CV782" i="7"/>
  <c r="CW782" i="7"/>
  <c r="BY783" i="7"/>
  <c r="BZ783" i="7"/>
  <c r="CA783" i="7"/>
  <c r="CB783" i="7"/>
  <c r="CC783" i="7"/>
  <c r="CD783" i="7"/>
  <c r="CE783" i="7"/>
  <c r="CF783" i="7"/>
  <c r="CG783" i="7"/>
  <c r="CH783" i="7"/>
  <c r="CI783" i="7"/>
  <c r="CJ783" i="7"/>
  <c r="CK783" i="7"/>
  <c r="CL783" i="7"/>
  <c r="CM783" i="7"/>
  <c r="CN783" i="7"/>
  <c r="CO783" i="7"/>
  <c r="CP783" i="7"/>
  <c r="CQ783" i="7"/>
  <c r="CR783" i="7"/>
  <c r="CS783" i="7"/>
  <c r="CT783" i="7"/>
  <c r="CU783" i="7"/>
  <c r="CV783" i="7"/>
  <c r="CW783" i="7"/>
  <c r="BY784" i="7"/>
  <c r="BZ784" i="7"/>
  <c r="CA784" i="7"/>
  <c r="CB784" i="7"/>
  <c r="CC784" i="7"/>
  <c r="CD784" i="7"/>
  <c r="CE784" i="7"/>
  <c r="CF784" i="7"/>
  <c r="CG784" i="7"/>
  <c r="CH784" i="7"/>
  <c r="CI784" i="7"/>
  <c r="CJ784" i="7"/>
  <c r="CK784" i="7"/>
  <c r="CL784" i="7"/>
  <c r="CM784" i="7"/>
  <c r="CN784" i="7"/>
  <c r="CO784" i="7"/>
  <c r="CP784" i="7"/>
  <c r="CQ784" i="7"/>
  <c r="CR784" i="7"/>
  <c r="CS784" i="7"/>
  <c r="CT784" i="7"/>
  <c r="CU784" i="7"/>
  <c r="CV784" i="7"/>
  <c r="CW784" i="7"/>
  <c r="BY785" i="7"/>
  <c r="BZ785" i="7"/>
  <c r="CA785" i="7"/>
  <c r="CB785" i="7"/>
  <c r="CC785" i="7"/>
  <c r="CD785" i="7"/>
  <c r="CE785" i="7"/>
  <c r="CF785" i="7"/>
  <c r="CG785" i="7"/>
  <c r="CH785" i="7"/>
  <c r="CI785" i="7"/>
  <c r="CJ785" i="7"/>
  <c r="CK785" i="7"/>
  <c r="CL785" i="7"/>
  <c r="CM785" i="7"/>
  <c r="CN785" i="7"/>
  <c r="CO785" i="7"/>
  <c r="CP785" i="7"/>
  <c r="CQ785" i="7"/>
  <c r="CR785" i="7"/>
  <c r="CS785" i="7"/>
  <c r="CT785" i="7"/>
  <c r="CU785" i="7"/>
  <c r="CV785" i="7"/>
  <c r="CW785" i="7"/>
  <c r="BY786" i="7"/>
  <c r="BZ786" i="7"/>
  <c r="CA786" i="7"/>
  <c r="CB786" i="7"/>
  <c r="CC786" i="7"/>
  <c r="CD786" i="7"/>
  <c r="CE786" i="7"/>
  <c r="CF786" i="7"/>
  <c r="CG786" i="7"/>
  <c r="CH786" i="7"/>
  <c r="CI786" i="7"/>
  <c r="CJ786" i="7"/>
  <c r="CK786" i="7"/>
  <c r="CL786" i="7"/>
  <c r="CM786" i="7"/>
  <c r="CN786" i="7"/>
  <c r="CO786" i="7"/>
  <c r="CP786" i="7"/>
  <c r="CQ786" i="7"/>
  <c r="CR786" i="7"/>
  <c r="CS786" i="7"/>
  <c r="CT786" i="7"/>
  <c r="CU786" i="7"/>
  <c r="CV786" i="7"/>
  <c r="CW786" i="7"/>
  <c r="BY787" i="7"/>
  <c r="BZ787" i="7"/>
  <c r="CA787" i="7"/>
  <c r="CB787" i="7"/>
  <c r="CC787" i="7"/>
  <c r="CD787" i="7"/>
  <c r="CE787" i="7"/>
  <c r="CF787" i="7"/>
  <c r="CG787" i="7"/>
  <c r="CH787" i="7"/>
  <c r="CI787" i="7"/>
  <c r="CJ787" i="7"/>
  <c r="CK787" i="7"/>
  <c r="CL787" i="7"/>
  <c r="CM787" i="7"/>
  <c r="CN787" i="7"/>
  <c r="CO787" i="7"/>
  <c r="CP787" i="7"/>
  <c r="CQ787" i="7"/>
  <c r="CR787" i="7"/>
  <c r="CS787" i="7"/>
  <c r="CT787" i="7"/>
  <c r="CU787" i="7"/>
  <c r="CV787" i="7"/>
  <c r="CW787" i="7"/>
  <c r="BY788" i="7"/>
  <c r="BZ788" i="7"/>
  <c r="CA788" i="7"/>
  <c r="CB788" i="7"/>
  <c r="CC788" i="7"/>
  <c r="CD788" i="7"/>
  <c r="CE788" i="7"/>
  <c r="CF788" i="7"/>
  <c r="CG788" i="7"/>
  <c r="CH788" i="7"/>
  <c r="CI788" i="7"/>
  <c r="CJ788" i="7"/>
  <c r="CK788" i="7"/>
  <c r="CL788" i="7"/>
  <c r="CM788" i="7"/>
  <c r="CN788" i="7"/>
  <c r="CO788" i="7"/>
  <c r="CP788" i="7"/>
  <c r="CQ788" i="7"/>
  <c r="CR788" i="7"/>
  <c r="CS788" i="7"/>
  <c r="CT788" i="7"/>
  <c r="CU788" i="7"/>
  <c r="CV788" i="7"/>
  <c r="CW788" i="7"/>
  <c r="BY789" i="7"/>
  <c r="BZ789" i="7"/>
  <c r="CA789" i="7"/>
  <c r="CB789" i="7"/>
  <c r="CC789" i="7"/>
  <c r="CD789" i="7"/>
  <c r="CE789" i="7"/>
  <c r="CF789" i="7"/>
  <c r="CG789" i="7"/>
  <c r="CH789" i="7"/>
  <c r="CI789" i="7"/>
  <c r="CJ789" i="7"/>
  <c r="CK789" i="7"/>
  <c r="CL789" i="7"/>
  <c r="CM789" i="7"/>
  <c r="CN789" i="7"/>
  <c r="CO789" i="7"/>
  <c r="CP789" i="7"/>
  <c r="CQ789" i="7"/>
  <c r="CR789" i="7"/>
  <c r="CS789" i="7"/>
  <c r="CT789" i="7"/>
  <c r="CU789" i="7"/>
  <c r="CV789" i="7"/>
  <c r="CW789" i="7"/>
  <c r="BY790" i="7"/>
  <c r="BZ790" i="7"/>
  <c r="CA790" i="7"/>
  <c r="CB790" i="7"/>
  <c r="CC790" i="7"/>
  <c r="CD790" i="7"/>
  <c r="CE790" i="7"/>
  <c r="CF790" i="7"/>
  <c r="CG790" i="7"/>
  <c r="CH790" i="7"/>
  <c r="CI790" i="7"/>
  <c r="CJ790" i="7"/>
  <c r="CK790" i="7"/>
  <c r="CL790" i="7"/>
  <c r="CM790" i="7"/>
  <c r="CN790" i="7"/>
  <c r="CO790" i="7"/>
  <c r="CP790" i="7"/>
  <c r="CQ790" i="7"/>
  <c r="CR790" i="7"/>
  <c r="CS790" i="7"/>
  <c r="CT790" i="7"/>
  <c r="CU790" i="7"/>
  <c r="CV790" i="7"/>
  <c r="CW790" i="7"/>
  <c r="BY791" i="7"/>
  <c r="BZ791" i="7"/>
  <c r="CA791" i="7"/>
  <c r="CB791" i="7"/>
  <c r="CC791" i="7"/>
  <c r="CD791" i="7"/>
  <c r="CE791" i="7"/>
  <c r="CF791" i="7"/>
  <c r="CG791" i="7"/>
  <c r="CH791" i="7"/>
  <c r="CI791" i="7"/>
  <c r="CJ791" i="7"/>
  <c r="CK791" i="7"/>
  <c r="CL791" i="7"/>
  <c r="CM791" i="7"/>
  <c r="CN791" i="7"/>
  <c r="CO791" i="7"/>
  <c r="CP791" i="7"/>
  <c r="CQ791" i="7"/>
  <c r="CR791" i="7"/>
  <c r="CS791" i="7"/>
  <c r="CT791" i="7"/>
  <c r="CU791" i="7"/>
  <c r="CV791" i="7"/>
  <c r="CW791" i="7"/>
  <c r="BY792" i="7"/>
  <c r="BZ792" i="7"/>
  <c r="CA792" i="7"/>
  <c r="CB792" i="7"/>
  <c r="CC792" i="7"/>
  <c r="CD792" i="7"/>
  <c r="CE792" i="7"/>
  <c r="CF792" i="7"/>
  <c r="CG792" i="7"/>
  <c r="CH792" i="7"/>
  <c r="CI792" i="7"/>
  <c r="CJ792" i="7"/>
  <c r="CK792" i="7"/>
  <c r="CL792" i="7"/>
  <c r="CM792" i="7"/>
  <c r="CN792" i="7"/>
  <c r="CO792" i="7"/>
  <c r="CP792" i="7"/>
  <c r="CQ792" i="7"/>
  <c r="CR792" i="7"/>
  <c r="CS792" i="7"/>
  <c r="CT792" i="7"/>
  <c r="CU792" i="7"/>
  <c r="CV792" i="7"/>
  <c r="CW792" i="7"/>
  <c r="BY793" i="7"/>
  <c r="BZ793" i="7"/>
  <c r="CA793" i="7"/>
  <c r="CB793" i="7"/>
  <c r="CC793" i="7"/>
  <c r="CD793" i="7"/>
  <c r="CE793" i="7"/>
  <c r="CF793" i="7"/>
  <c r="CG793" i="7"/>
  <c r="CH793" i="7"/>
  <c r="CI793" i="7"/>
  <c r="CJ793" i="7"/>
  <c r="CK793" i="7"/>
  <c r="CL793" i="7"/>
  <c r="CM793" i="7"/>
  <c r="CN793" i="7"/>
  <c r="CO793" i="7"/>
  <c r="CP793" i="7"/>
  <c r="CQ793" i="7"/>
  <c r="CR793" i="7"/>
  <c r="CS793" i="7"/>
  <c r="CT793" i="7"/>
  <c r="CU793" i="7"/>
  <c r="CV793" i="7"/>
  <c r="CW793" i="7"/>
  <c r="BY794" i="7"/>
  <c r="BZ794" i="7"/>
  <c r="CA794" i="7"/>
  <c r="CB794" i="7"/>
  <c r="CC794" i="7"/>
  <c r="CD794" i="7"/>
  <c r="CE794" i="7"/>
  <c r="CF794" i="7"/>
  <c r="CG794" i="7"/>
  <c r="CH794" i="7"/>
  <c r="CI794" i="7"/>
  <c r="CJ794" i="7"/>
  <c r="CK794" i="7"/>
  <c r="CL794" i="7"/>
  <c r="CM794" i="7"/>
  <c r="CN794" i="7"/>
  <c r="CO794" i="7"/>
  <c r="CP794" i="7"/>
  <c r="CQ794" i="7"/>
  <c r="CR794" i="7"/>
  <c r="CS794" i="7"/>
  <c r="CT794" i="7"/>
  <c r="CU794" i="7"/>
  <c r="CV794" i="7"/>
  <c r="CW794" i="7"/>
  <c r="BY795" i="7"/>
  <c r="BZ795" i="7"/>
  <c r="CA795" i="7"/>
  <c r="CB795" i="7"/>
  <c r="CC795" i="7"/>
  <c r="CD795" i="7"/>
  <c r="CE795" i="7"/>
  <c r="CF795" i="7"/>
  <c r="CG795" i="7"/>
  <c r="CH795" i="7"/>
  <c r="CI795" i="7"/>
  <c r="CJ795" i="7"/>
  <c r="CK795" i="7"/>
  <c r="CL795" i="7"/>
  <c r="CM795" i="7"/>
  <c r="CN795" i="7"/>
  <c r="CO795" i="7"/>
  <c r="CP795" i="7"/>
  <c r="CQ795" i="7"/>
  <c r="CR795" i="7"/>
  <c r="CS795" i="7"/>
  <c r="CT795" i="7"/>
  <c r="CU795" i="7"/>
  <c r="CV795" i="7"/>
  <c r="CW795" i="7"/>
  <c r="BY796" i="7"/>
  <c r="BZ796" i="7"/>
  <c r="CA796" i="7"/>
  <c r="CB796" i="7"/>
  <c r="CC796" i="7"/>
  <c r="CD796" i="7"/>
  <c r="CE796" i="7"/>
  <c r="CF796" i="7"/>
  <c r="CG796" i="7"/>
  <c r="CH796" i="7"/>
  <c r="CI796" i="7"/>
  <c r="CJ796" i="7"/>
  <c r="CK796" i="7"/>
  <c r="CL796" i="7"/>
  <c r="CM796" i="7"/>
  <c r="CN796" i="7"/>
  <c r="CO796" i="7"/>
  <c r="CP796" i="7"/>
  <c r="CQ796" i="7"/>
  <c r="CR796" i="7"/>
  <c r="CS796" i="7"/>
  <c r="CT796" i="7"/>
  <c r="CU796" i="7"/>
  <c r="CV796" i="7"/>
  <c r="CW796" i="7"/>
  <c r="BY797" i="7"/>
  <c r="BZ797" i="7"/>
  <c r="CA797" i="7"/>
  <c r="CB797" i="7"/>
  <c r="CC797" i="7"/>
  <c r="CD797" i="7"/>
  <c r="CE797" i="7"/>
  <c r="CF797" i="7"/>
  <c r="CG797" i="7"/>
  <c r="CH797" i="7"/>
  <c r="CI797" i="7"/>
  <c r="CJ797" i="7"/>
  <c r="CK797" i="7"/>
  <c r="CL797" i="7"/>
  <c r="CM797" i="7"/>
  <c r="CN797" i="7"/>
  <c r="CO797" i="7"/>
  <c r="CP797" i="7"/>
  <c r="CQ797" i="7"/>
  <c r="CR797" i="7"/>
  <c r="CS797" i="7"/>
  <c r="CT797" i="7"/>
  <c r="CU797" i="7"/>
  <c r="CV797" i="7"/>
  <c r="CW797" i="7"/>
  <c r="BY798" i="7"/>
  <c r="BZ798" i="7"/>
  <c r="CA798" i="7"/>
  <c r="CB798" i="7"/>
  <c r="CC798" i="7"/>
  <c r="CD798" i="7"/>
  <c r="CE798" i="7"/>
  <c r="CF798" i="7"/>
  <c r="CG798" i="7"/>
  <c r="CH798" i="7"/>
  <c r="CI798" i="7"/>
  <c r="CJ798" i="7"/>
  <c r="CK798" i="7"/>
  <c r="CL798" i="7"/>
  <c r="CM798" i="7"/>
  <c r="CN798" i="7"/>
  <c r="CO798" i="7"/>
  <c r="CP798" i="7"/>
  <c r="CQ798" i="7"/>
  <c r="CR798" i="7"/>
  <c r="CS798" i="7"/>
  <c r="CT798" i="7"/>
  <c r="CU798" i="7"/>
  <c r="CV798" i="7"/>
  <c r="CW798" i="7"/>
  <c r="BY799" i="7"/>
  <c r="BZ799" i="7"/>
  <c r="CA799" i="7"/>
  <c r="CB799" i="7"/>
  <c r="CC799" i="7"/>
  <c r="CD799" i="7"/>
  <c r="CE799" i="7"/>
  <c r="CF799" i="7"/>
  <c r="CG799" i="7"/>
  <c r="CH799" i="7"/>
  <c r="CI799" i="7"/>
  <c r="CJ799" i="7"/>
  <c r="CK799" i="7"/>
  <c r="CL799" i="7"/>
  <c r="CM799" i="7"/>
  <c r="CN799" i="7"/>
  <c r="CO799" i="7"/>
  <c r="CP799" i="7"/>
  <c r="CQ799" i="7"/>
  <c r="CR799" i="7"/>
  <c r="CS799" i="7"/>
  <c r="CT799" i="7"/>
  <c r="CU799" i="7"/>
  <c r="CV799" i="7"/>
  <c r="CW799" i="7"/>
  <c r="BY800" i="7"/>
  <c r="BZ800" i="7"/>
  <c r="CA800" i="7"/>
  <c r="CB800" i="7"/>
  <c r="CC800" i="7"/>
  <c r="CD800" i="7"/>
  <c r="CE800" i="7"/>
  <c r="CF800" i="7"/>
  <c r="CG800" i="7"/>
  <c r="CH800" i="7"/>
  <c r="CI800" i="7"/>
  <c r="CJ800" i="7"/>
  <c r="CK800" i="7"/>
  <c r="CL800" i="7"/>
  <c r="CM800" i="7"/>
  <c r="CN800" i="7"/>
  <c r="CO800" i="7"/>
  <c r="CP800" i="7"/>
  <c r="CQ800" i="7"/>
  <c r="CR800" i="7"/>
  <c r="CS800" i="7"/>
  <c r="CT800" i="7"/>
  <c r="CU800" i="7"/>
  <c r="CV800" i="7"/>
  <c r="CW800" i="7"/>
  <c r="BY801" i="7"/>
  <c r="BZ801" i="7"/>
  <c r="CA801" i="7"/>
  <c r="CB801" i="7"/>
  <c r="CC801" i="7"/>
  <c r="CD801" i="7"/>
  <c r="CE801" i="7"/>
  <c r="CF801" i="7"/>
  <c r="CG801" i="7"/>
  <c r="CH801" i="7"/>
  <c r="CI801" i="7"/>
  <c r="CJ801" i="7"/>
  <c r="CK801" i="7"/>
  <c r="CL801" i="7"/>
  <c r="CM801" i="7"/>
  <c r="CN801" i="7"/>
  <c r="CO801" i="7"/>
  <c r="CP801" i="7"/>
  <c r="CQ801" i="7"/>
  <c r="CR801" i="7"/>
  <c r="CS801" i="7"/>
  <c r="CT801" i="7"/>
  <c r="CU801" i="7"/>
  <c r="CV801" i="7"/>
  <c r="CW801" i="7"/>
  <c r="BY802" i="7"/>
  <c r="BZ802" i="7"/>
  <c r="CA802" i="7"/>
  <c r="CB802" i="7"/>
  <c r="CC802" i="7"/>
  <c r="CD802" i="7"/>
  <c r="CE802" i="7"/>
  <c r="CF802" i="7"/>
  <c r="CG802" i="7"/>
  <c r="CH802" i="7"/>
  <c r="CI802" i="7"/>
  <c r="CJ802" i="7"/>
  <c r="CK802" i="7"/>
  <c r="CL802" i="7"/>
  <c r="CM802" i="7"/>
  <c r="CN802" i="7"/>
  <c r="CO802" i="7"/>
  <c r="CP802" i="7"/>
  <c r="CQ802" i="7"/>
  <c r="CR802" i="7"/>
  <c r="CS802" i="7"/>
  <c r="CT802" i="7"/>
  <c r="CU802" i="7"/>
  <c r="CV802" i="7"/>
  <c r="CW802" i="7"/>
  <c r="BY803" i="7"/>
  <c r="BZ803" i="7"/>
  <c r="CA803" i="7"/>
  <c r="CB803" i="7"/>
  <c r="CC803" i="7"/>
  <c r="CD803" i="7"/>
  <c r="CE803" i="7"/>
  <c r="CF803" i="7"/>
  <c r="CG803" i="7"/>
  <c r="CH803" i="7"/>
  <c r="CI803" i="7"/>
  <c r="CJ803" i="7"/>
  <c r="CK803" i="7"/>
  <c r="CL803" i="7"/>
  <c r="CM803" i="7"/>
  <c r="CN803" i="7"/>
  <c r="CO803" i="7"/>
  <c r="CP803" i="7"/>
  <c r="CQ803" i="7"/>
  <c r="CR803" i="7"/>
  <c r="CS803" i="7"/>
  <c r="CT803" i="7"/>
  <c r="CU803" i="7"/>
  <c r="CV803" i="7"/>
  <c r="CW803" i="7"/>
  <c r="BY804" i="7"/>
  <c r="BZ804" i="7"/>
  <c r="CA804" i="7"/>
  <c r="CB804" i="7"/>
  <c r="CC804" i="7"/>
  <c r="CD804" i="7"/>
  <c r="CE804" i="7"/>
  <c r="CF804" i="7"/>
  <c r="CG804" i="7"/>
  <c r="CH804" i="7"/>
  <c r="CI804" i="7"/>
  <c r="CJ804" i="7"/>
  <c r="CK804" i="7"/>
  <c r="CL804" i="7"/>
  <c r="CM804" i="7"/>
  <c r="CN804" i="7"/>
  <c r="CO804" i="7"/>
  <c r="CP804" i="7"/>
  <c r="CQ804" i="7"/>
  <c r="CR804" i="7"/>
  <c r="CS804" i="7"/>
  <c r="CT804" i="7"/>
  <c r="CU804" i="7"/>
  <c r="CV804" i="7"/>
  <c r="CW804" i="7"/>
  <c r="BY805" i="7"/>
  <c r="BZ805" i="7"/>
  <c r="CA805" i="7"/>
  <c r="CB805" i="7"/>
  <c r="CC805" i="7"/>
  <c r="CD805" i="7"/>
  <c r="CE805" i="7"/>
  <c r="CF805" i="7"/>
  <c r="CG805" i="7"/>
  <c r="CH805" i="7"/>
  <c r="CI805" i="7"/>
  <c r="CJ805" i="7"/>
  <c r="CK805" i="7"/>
  <c r="CL805" i="7"/>
  <c r="CM805" i="7"/>
  <c r="CN805" i="7"/>
  <c r="CO805" i="7"/>
  <c r="CP805" i="7"/>
  <c r="CQ805" i="7"/>
  <c r="CR805" i="7"/>
  <c r="CS805" i="7"/>
  <c r="CT805" i="7"/>
  <c r="CU805" i="7"/>
  <c r="CV805" i="7"/>
  <c r="CW805" i="7"/>
  <c r="BY806" i="7"/>
  <c r="BZ806" i="7"/>
  <c r="CA806" i="7"/>
  <c r="CB806" i="7"/>
  <c r="CC806" i="7"/>
  <c r="CD806" i="7"/>
  <c r="CE806" i="7"/>
  <c r="CF806" i="7"/>
  <c r="CG806" i="7"/>
  <c r="CH806" i="7"/>
  <c r="CI806" i="7"/>
  <c r="CJ806" i="7"/>
  <c r="CK806" i="7"/>
  <c r="CL806" i="7"/>
  <c r="CM806" i="7"/>
  <c r="CN806" i="7"/>
  <c r="CO806" i="7"/>
  <c r="CP806" i="7"/>
  <c r="CQ806" i="7"/>
  <c r="CR806" i="7"/>
  <c r="CS806" i="7"/>
  <c r="CT806" i="7"/>
  <c r="CU806" i="7"/>
  <c r="CV806" i="7"/>
  <c r="CW806" i="7"/>
  <c r="BY807" i="7"/>
  <c r="BZ807" i="7"/>
  <c r="CA807" i="7"/>
  <c r="CB807" i="7"/>
  <c r="CC807" i="7"/>
  <c r="CD807" i="7"/>
  <c r="CE807" i="7"/>
  <c r="CF807" i="7"/>
  <c r="CG807" i="7"/>
  <c r="CH807" i="7"/>
  <c r="CI807" i="7"/>
  <c r="CJ807" i="7"/>
  <c r="CK807" i="7"/>
  <c r="CL807" i="7"/>
  <c r="CM807" i="7"/>
  <c r="CN807" i="7"/>
  <c r="CO807" i="7"/>
  <c r="CP807" i="7"/>
  <c r="CQ807" i="7"/>
  <c r="CR807" i="7"/>
  <c r="CS807" i="7"/>
  <c r="CT807" i="7"/>
  <c r="CU807" i="7"/>
  <c r="CV807" i="7"/>
  <c r="CW807" i="7"/>
  <c r="BY808" i="7"/>
  <c r="BZ808" i="7"/>
  <c r="CA808" i="7"/>
  <c r="CB808" i="7"/>
  <c r="CC808" i="7"/>
  <c r="CD808" i="7"/>
  <c r="CE808" i="7"/>
  <c r="CF808" i="7"/>
  <c r="CG808" i="7"/>
  <c r="CH808" i="7"/>
  <c r="CI808" i="7"/>
  <c r="CJ808" i="7"/>
  <c r="CK808" i="7"/>
  <c r="CL808" i="7"/>
  <c r="CM808" i="7"/>
  <c r="CN808" i="7"/>
  <c r="CO808" i="7"/>
  <c r="CP808" i="7"/>
  <c r="CQ808" i="7"/>
  <c r="CR808" i="7"/>
  <c r="CS808" i="7"/>
  <c r="CT808" i="7"/>
  <c r="CU808" i="7"/>
  <c r="CV808" i="7"/>
  <c r="CW808" i="7"/>
  <c r="BY809" i="7"/>
  <c r="BZ809" i="7"/>
  <c r="CA809" i="7"/>
  <c r="CB809" i="7"/>
  <c r="CC809" i="7"/>
  <c r="CD809" i="7"/>
  <c r="CE809" i="7"/>
  <c r="CF809" i="7"/>
  <c r="CG809" i="7"/>
  <c r="CH809" i="7"/>
  <c r="CI809" i="7"/>
  <c r="CJ809" i="7"/>
  <c r="CK809" i="7"/>
  <c r="CL809" i="7"/>
  <c r="CM809" i="7"/>
  <c r="CN809" i="7"/>
  <c r="CO809" i="7"/>
  <c r="CP809" i="7"/>
  <c r="CQ809" i="7"/>
  <c r="CR809" i="7"/>
  <c r="CS809" i="7"/>
  <c r="CT809" i="7"/>
  <c r="CU809" i="7"/>
  <c r="CV809" i="7"/>
  <c r="CW809" i="7"/>
  <c r="BY810" i="7"/>
  <c r="BZ810" i="7"/>
  <c r="CA810" i="7"/>
  <c r="CB810" i="7"/>
  <c r="CC810" i="7"/>
  <c r="CD810" i="7"/>
  <c r="CE810" i="7"/>
  <c r="CF810" i="7"/>
  <c r="CG810" i="7"/>
  <c r="CH810" i="7"/>
  <c r="CI810" i="7"/>
  <c r="CJ810" i="7"/>
  <c r="CK810" i="7"/>
  <c r="CL810" i="7"/>
  <c r="CM810" i="7"/>
  <c r="CN810" i="7"/>
  <c r="CO810" i="7"/>
  <c r="CP810" i="7"/>
  <c r="CQ810" i="7"/>
  <c r="CR810" i="7"/>
  <c r="CS810" i="7"/>
  <c r="CT810" i="7"/>
  <c r="CU810" i="7"/>
  <c r="CV810" i="7"/>
  <c r="CW810" i="7"/>
  <c r="BY811" i="7"/>
  <c r="BZ811" i="7"/>
  <c r="CA811" i="7"/>
  <c r="CB811" i="7"/>
  <c r="CC811" i="7"/>
  <c r="CD811" i="7"/>
  <c r="CE811" i="7"/>
  <c r="CF811" i="7"/>
  <c r="CG811" i="7"/>
  <c r="CH811" i="7"/>
  <c r="CI811" i="7"/>
  <c r="CJ811" i="7"/>
  <c r="CK811" i="7"/>
  <c r="CL811" i="7"/>
  <c r="CM811" i="7"/>
  <c r="CN811" i="7"/>
  <c r="CO811" i="7"/>
  <c r="CP811" i="7"/>
  <c r="CQ811" i="7"/>
  <c r="CR811" i="7"/>
  <c r="CS811" i="7"/>
  <c r="CT811" i="7"/>
  <c r="CU811" i="7"/>
  <c r="CV811" i="7"/>
  <c r="CW811" i="7"/>
  <c r="BY812" i="7"/>
  <c r="BZ812" i="7"/>
  <c r="CA812" i="7"/>
  <c r="CB812" i="7"/>
  <c r="CC812" i="7"/>
  <c r="CD812" i="7"/>
  <c r="CE812" i="7"/>
  <c r="CF812" i="7"/>
  <c r="CG812" i="7"/>
  <c r="CH812" i="7"/>
  <c r="CI812" i="7"/>
  <c r="CJ812" i="7"/>
  <c r="CK812" i="7"/>
  <c r="CL812" i="7"/>
  <c r="CM812" i="7"/>
  <c r="CN812" i="7"/>
  <c r="CO812" i="7"/>
  <c r="CP812" i="7"/>
  <c r="CQ812" i="7"/>
  <c r="CR812" i="7"/>
  <c r="CS812" i="7"/>
  <c r="CT812" i="7"/>
  <c r="CU812" i="7"/>
  <c r="CV812" i="7"/>
  <c r="CW812" i="7"/>
  <c r="BY813" i="7"/>
  <c r="BZ813" i="7"/>
  <c r="CA813" i="7"/>
  <c r="CB813" i="7"/>
  <c r="CC813" i="7"/>
  <c r="CD813" i="7"/>
  <c r="CE813" i="7"/>
  <c r="CF813" i="7"/>
  <c r="CG813" i="7"/>
  <c r="CH813" i="7"/>
  <c r="CI813" i="7"/>
  <c r="CJ813" i="7"/>
  <c r="CK813" i="7"/>
  <c r="CL813" i="7"/>
  <c r="CM813" i="7"/>
  <c r="CN813" i="7"/>
  <c r="CO813" i="7"/>
  <c r="CP813" i="7"/>
  <c r="CQ813" i="7"/>
  <c r="CR813" i="7"/>
  <c r="CS813" i="7"/>
  <c r="CT813" i="7"/>
  <c r="CU813" i="7"/>
  <c r="CV813" i="7"/>
  <c r="CW813" i="7"/>
  <c r="BY814" i="7"/>
  <c r="BZ814" i="7"/>
  <c r="CA814" i="7"/>
  <c r="CB814" i="7"/>
  <c r="CC814" i="7"/>
  <c r="CD814" i="7"/>
  <c r="CE814" i="7"/>
  <c r="CF814" i="7"/>
  <c r="CG814" i="7"/>
  <c r="CH814" i="7"/>
  <c r="CI814" i="7"/>
  <c r="CJ814" i="7"/>
  <c r="CK814" i="7"/>
  <c r="CL814" i="7"/>
  <c r="CM814" i="7"/>
  <c r="CN814" i="7"/>
  <c r="CO814" i="7"/>
  <c r="CP814" i="7"/>
  <c r="CQ814" i="7"/>
  <c r="CR814" i="7"/>
  <c r="CS814" i="7"/>
  <c r="CT814" i="7"/>
  <c r="CU814" i="7"/>
  <c r="CV814" i="7"/>
  <c r="CW814" i="7"/>
  <c r="BY815" i="7"/>
  <c r="BZ815" i="7"/>
  <c r="CA815" i="7"/>
  <c r="CB815" i="7"/>
  <c r="CC815" i="7"/>
  <c r="CD815" i="7"/>
  <c r="CE815" i="7"/>
  <c r="CF815" i="7"/>
  <c r="CG815" i="7"/>
  <c r="CH815" i="7"/>
  <c r="CI815" i="7"/>
  <c r="CJ815" i="7"/>
  <c r="CK815" i="7"/>
  <c r="CL815" i="7"/>
  <c r="CM815" i="7"/>
  <c r="CN815" i="7"/>
  <c r="CO815" i="7"/>
  <c r="CP815" i="7"/>
  <c r="CQ815" i="7"/>
  <c r="CR815" i="7"/>
  <c r="CS815" i="7"/>
  <c r="CT815" i="7"/>
  <c r="CU815" i="7"/>
  <c r="CV815" i="7"/>
  <c r="CW815" i="7"/>
  <c r="BY816" i="7"/>
  <c r="BZ816" i="7"/>
  <c r="CA816" i="7"/>
  <c r="CB816" i="7"/>
  <c r="CC816" i="7"/>
  <c r="CD816" i="7"/>
  <c r="CE816" i="7"/>
  <c r="CF816" i="7"/>
  <c r="CG816" i="7"/>
  <c r="CH816" i="7"/>
  <c r="CI816" i="7"/>
  <c r="CJ816" i="7"/>
  <c r="CK816" i="7"/>
  <c r="CL816" i="7"/>
  <c r="CM816" i="7"/>
  <c r="CN816" i="7"/>
  <c r="CO816" i="7"/>
  <c r="CP816" i="7"/>
  <c r="CQ816" i="7"/>
  <c r="CR816" i="7"/>
  <c r="CS816" i="7"/>
  <c r="CT816" i="7"/>
  <c r="CU816" i="7"/>
  <c r="CV816" i="7"/>
  <c r="CW816" i="7"/>
  <c r="BY817" i="7"/>
  <c r="BZ817" i="7"/>
  <c r="CA817" i="7"/>
  <c r="CB817" i="7"/>
  <c r="CC817" i="7"/>
  <c r="CD817" i="7"/>
  <c r="CE817" i="7"/>
  <c r="CF817" i="7"/>
  <c r="CG817" i="7"/>
  <c r="CH817" i="7"/>
  <c r="CI817" i="7"/>
  <c r="CJ817" i="7"/>
  <c r="CK817" i="7"/>
  <c r="CL817" i="7"/>
  <c r="CM817" i="7"/>
  <c r="CN817" i="7"/>
  <c r="CO817" i="7"/>
  <c r="CP817" i="7"/>
  <c r="CQ817" i="7"/>
  <c r="CR817" i="7"/>
  <c r="CS817" i="7"/>
  <c r="CT817" i="7"/>
  <c r="CU817" i="7"/>
  <c r="CV817" i="7"/>
  <c r="CW817" i="7"/>
  <c r="BY818" i="7"/>
  <c r="BZ818" i="7"/>
  <c r="CA818" i="7"/>
  <c r="CB818" i="7"/>
  <c r="CC818" i="7"/>
  <c r="CD818" i="7"/>
  <c r="CE818" i="7"/>
  <c r="CF818" i="7"/>
  <c r="CG818" i="7"/>
  <c r="CH818" i="7"/>
  <c r="CI818" i="7"/>
  <c r="CJ818" i="7"/>
  <c r="CK818" i="7"/>
  <c r="CL818" i="7"/>
  <c r="CM818" i="7"/>
  <c r="CN818" i="7"/>
  <c r="CO818" i="7"/>
  <c r="CP818" i="7"/>
  <c r="CQ818" i="7"/>
  <c r="CR818" i="7"/>
  <c r="CS818" i="7"/>
  <c r="CT818" i="7"/>
  <c r="CU818" i="7"/>
  <c r="CV818" i="7"/>
  <c r="CW818" i="7"/>
  <c r="BY819" i="7"/>
  <c r="BZ819" i="7"/>
  <c r="CA819" i="7"/>
  <c r="CB819" i="7"/>
  <c r="CC819" i="7"/>
  <c r="CD819" i="7"/>
  <c r="CE819" i="7"/>
  <c r="CF819" i="7"/>
  <c r="CG819" i="7"/>
  <c r="CH819" i="7"/>
  <c r="CI819" i="7"/>
  <c r="CJ819" i="7"/>
  <c r="CK819" i="7"/>
  <c r="CL819" i="7"/>
  <c r="CM819" i="7"/>
  <c r="CN819" i="7"/>
  <c r="CO819" i="7"/>
  <c r="CP819" i="7"/>
  <c r="CQ819" i="7"/>
  <c r="CR819" i="7"/>
  <c r="CS819" i="7"/>
  <c r="CT819" i="7"/>
  <c r="CU819" i="7"/>
  <c r="CV819" i="7"/>
  <c r="CW819" i="7"/>
  <c r="BY820" i="7"/>
  <c r="BZ820" i="7"/>
  <c r="CA820" i="7"/>
  <c r="CB820" i="7"/>
  <c r="CC820" i="7"/>
  <c r="CD820" i="7"/>
  <c r="CE820" i="7"/>
  <c r="CF820" i="7"/>
  <c r="CG820" i="7"/>
  <c r="CH820" i="7"/>
  <c r="CI820" i="7"/>
  <c r="CJ820" i="7"/>
  <c r="CK820" i="7"/>
  <c r="CL820" i="7"/>
  <c r="CM820" i="7"/>
  <c r="CN820" i="7"/>
  <c r="CO820" i="7"/>
  <c r="CP820" i="7"/>
  <c r="CQ820" i="7"/>
  <c r="CR820" i="7"/>
  <c r="CS820" i="7"/>
  <c r="CT820" i="7"/>
  <c r="CU820" i="7"/>
  <c r="CV820" i="7"/>
  <c r="CW820" i="7"/>
  <c r="BY821" i="7"/>
  <c r="BZ821" i="7"/>
  <c r="CA821" i="7"/>
  <c r="CB821" i="7"/>
  <c r="CC821" i="7"/>
  <c r="CD821" i="7"/>
  <c r="CE821" i="7"/>
  <c r="CF821" i="7"/>
  <c r="CG821" i="7"/>
  <c r="CH821" i="7"/>
  <c r="CI821" i="7"/>
  <c r="CJ821" i="7"/>
  <c r="CK821" i="7"/>
  <c r="CL821" i="7"/>
  <c r="CM821" i="7"/>
  <c r="CN821" i="7"/>
  <c r="CO821" i="7"/>
  <c r="CP821" i="7"/>
  <c r="CQ821" i="7"/>
  <c r="CR821" i="7"/>
  <c r="CS821" i="7"/>
  <c r="CT821" i="7"/>
  <c r="CU821" i="7"/>
  <c r="CV821" i="7"/>
  <c r="CW821" i="7"/>
  <c r="BY822" i="7"/>
  <c r="BZ822" i="7"/>
  <c r="CA822" i="7"/>
  <c r="CB822" i="7"/>
  <c r="CC822" i="7"/>
  <c r="CD822" i="7"/>
  <c r="CE822" i="7"/>
  <c r="CF822" i="7"/>
  <c r="CG822" i="7"/>
  <c r="CH822" i="7"/>
  <c r="CI822" i="7"/>
  <c r="CJ822" i="7"/>
  <c r="CK822" i="7"/>
  <c r="CL822" i="7"/>
  <c r="CM822" i="7"/>
  <c r="CN822" i="7"/>
  <c r="CO822" i="7"/>
  <c r="CP822" i="7"/>
  <c r="CQ822" i="7"/>
  <c r="CR822" i="7"/>
  <c r="CS822" i="7"/>
  <c r="CT822" i="7"/>
  <c r="CU822" i="7"/>
  <c r="CV822" i="7"/>
  <c r="CW822" i="7"/>
  <c r="BY823" i="7"/>
  <c r="BZ823" i="7"/>
  <c r="CA823" i="7"/>
  <c r="CB823" i="7"/>
  <c r="CC823" i="7"/>
  <c r="CD823" i="7"/>
  <c r="CE823" i="7"/>
  <c r="CF823" i="7"/>
  <c r="CG823" i="7"/>
  <c r="CH823" i="7"/>
  <c r="CI823" i="7"/>
  <c r="CJ823" i="7"/>
  <c r="CK823" i="7"/>
  <c r="CL823" i="7"/>
  <c r="CM823" i="7"/>
  <c r="CN823" i="7"/>
  <c r="CO823" i="7"/>
  <c r="CP823" i="7"/>
  <c r="CQ823" i="7"/>
  <c r="CR823" i="7"/>
  <c r="CS823" i="7"/>
  <c r="CT823" i="7"/>
  <c r="CU823" i="7"/>
  <c r="CV823" i="7"/>
  <c r="CW823" i="7"/>
  <c r="BY824" i="7"/>
  <c r="BZ824" i="7"/>
  <c r="CA824" i="7"/>
  <c r="CB824" i="7"/>
  <c r="CC824" i="7"/>
  <c r="CD824" i="7"/>
  <c r="CE824" i="7"/>
  <c r="CF824" i="7"/>
  <c r="CG824" i="7"/>
  <c r="CH824" i="7"/>
  <c r="CI824" i="7"/>
  <c r="CJ824" i="7"/>
  <c r="CK824" i="7"/>
  <c r="CL824" i="7"/>
  <c r="CM824" i="7"/>
  <c r="CN824" i="7"/>
  <c r="CO824" i="7"/>
  <c r="CP824" i="7"/>
  <c r="CQ824" i="7"/>
  <c r="CR824" i="7"/>
  <c r="CS824" i="7"/>
  <c r="CT824" i="7"/>
  <c r="CU824" i="7"/>
  <c r="CV824" i="7"/>
  <c r="CW824" i="7"/>
  <c r="BY825" i="7"/>
  <c r="BZ825" i="7"/>
  <c r="CA825" i="7"/>
  <c r="CB825" i="7"/>
  <c r="CC825" i="7"/>
  <c r="CD825" i="7"/>
  <c r="CE825" i="7"/>
  <c r="CF825" i="7"/>
  <c r="CG825" i="7"/>
  <c r="CH825" i="7"/>
  <c r="CI825" i="7"/>
  <c r="CJ825" i="7"/>
  <c r="CK825" i="7"/>
  <c r="CL825" i="7"/>
  <c r="CM825" i="7"/>
  <c r="CN825" i="7"/>
  <c r="CO825" i="7"/>
  <c r="CP825" i="7"/>
  <c r="CQ825" i="7"/>
  <c r="CR825" i="7"/>
  <c r="CS825" i="7"/>
  <c r="CT825" i="7"/>
  <c r="CU825" i="7"/>
  <c r="CV825" i="7"/>
  <c r="CW825" i="7"/>
  <c r="BY826" i="7"/>
  <c r="BZ826" i="7"/>
  <c r="CA826" i="7"/>
  <c r="CB826" i="7"/>
  <c r="CC826" i="7"/>
  <c r="CD826" i="7"/>
  <c r="CE826" i="7"/>
  <c r="CF826" i="7"/>
  <c r="CG826" i="7"/>
  <c r="CH826" i="7"/>
  <c r="CI826" i="7"/>
  <c r="CJ826" i="7"/>
  <c r="CK826" i="7"/>
  <c r="CL826" i="7"/>
  <c r="CM826" i="7"/>
  <c r="CN826" i="7"/>
  <c r="CO826" i="7"/>
  <c r="CP826" i="7"/>
  <c r="CQ826" i="7"/>
  <c r="CR826" i="7"/>
  <c r="CS826" i="7"/>
  <c r="CT826" i="7"/>
  <c r="CU826" i="7"/>
  <c r="CV826" i="7"/>
  <c r="CW826" i="7"/>
  <c r="BY827" i="7"/>
  <c r="BZ827" i="7"/>
  <c r="CA827" i="7"/>
  <c r="CB827" i="7"/>
  <c r="CC827" i="7"/>
  <c r="CD827" i="7"/>
  <c r="CE827" i="7"/>
  <c r="CF827" i="7"/>
  <c r="CG827" i="7"/>
  <c r="CH827" i="7"/>
  <c r="CI827" i="7"/>
  <c r="CJ827" i="7"/>
  <c r="CK827" i="7"/>
  <c r="CL827" i="7"/>
  <c r="CM827" i="7"/>
  <c r="CN827" i="7"/>
  <c r="CO827" i="7"/>
  <c r="CP827" i="7"/>
  <c r="CQ827" i="7"/>
  <c r="CR827" i="7"/>
  <c r="CS827" i="7"/>
  <c r="CT827" i="7"/>
  <c r="CU827" i="7"/>
  <c r="CV827" i="7"/>
  <c r="CW827" i="7"/>
  <c r="BY828" i="7"/>
  <c r="BZ828" i="7"/>
  <c r="CA828" i="7"/>
  <c r="CB828" i="7"/>
  <c r="CC828" i="7"/>
  <c r="CD828" i="7"/>
  <c r="CE828" i="7"/>
  <c r="CF828" i="7"/>
  <c r="CG828" i="7"/>
  <c r="CH828" i="7"/>
  <c r="CI828" i="7"/>
  <c r="CJ828" i="7"/>
  <c r="CK828" i="7"/>
  <c r="CL828" i="7"/>
  <c r="CM828" i="7"/>
  <c r="CN828" i="7"/>
  <c r="CO828" i="7"/>
  <c r="CP828" i="7"/>
  <c r="CQ828" i="7"/>
  <c r="CR828" i="7"/>
  <c r="CS828" i="7"/>
  <c r="CT828" i="7"/>
  <c r="CU828" i="7"/>
  <c r="CV828" i="7"/>
  <c r="CW828" i="7"/>
  <c r="BY829" i="7"/>
  <c r="BZ829" i="7"/>
  <c r="CA829" i="7"/>
  <c r="CB829" i="7"/>
  <c r="CC829" i="7"/>
  <c r="CD829" i="7"/>
  <c r="CE829" i="7"/>
  <c r="CF829" i="7"/>
  <c r="CG829" i="7"/>
  <c r="CH829" i="7"/>
  <c r="CI829" i="7"/>
  <c r="CJ829" i="7"/>
  <c r="CK829" i="7"/>
  <c r="CL829" i="7"/>
  <c r="CM829" i="7"/>
  <c r="CN829" i="7"/>
  <c r="CO829" i="7"/>
  <c r="CP829" i="7"/>
  <c r="CQ829" i="7"/>
  <c r="CR829" i="7"/>
  <c r="CS829" i="7"/>
  <c r="CT829" i="7"/>
  <c r="CU829" i="7"/>
  <c r="CV829" i="7"/>
  <c r="CW829" i="7"/>
  <c r="BY830" i="7"/>
  <c r="BZ830" i="7"/>
  <c r="CA830" i="7"/>
  <c r="CB830" i="7"/>
  <c r="CC830" i="7"/>
  <c r="CD830" i="7"/>
  <c r="CE830" i="7"/>
  <c r="CF830" i="7"/>
  <c r="CG830" i="7"/>
  <c r="CH830" i="7"/>
  <c r="CI830" i="7"/>
  <c r="CJ830" i="7"/>
  <c r="CK830" i="7"/>
  <c r="CL830" i="7"/>
  <c r="CM830" i="7"/>
  <c r="CN830" i="7"/>
  <c r="CO830" i="7"/>
  <c r="CP830" i="7"/>
  <c r="CQ830" i="7"/>
  <c r="CR830" i="7"/>
  <c r="CS830" i="7"/>
  <c r="CT830" i="7"/>
  <c r="CU830" i="7"/>
  <c r="CV830" i="7"/>
  <c r="CW830" i="7"/>
  <c r="BY831" i="7"/>
  <c r="BZ831" i="7"/>
  <c r="CA831" i="7"/>
  <c r="CB831" i="7"/>
  <c r="CC831" i="7"/>
  <c r="CD831" i="7"/>
  <c r="CE831" i="7"/>
  <c r="CF831" i="7"/>
  <c r="CG831" i="7"/>
  <c r="CH831" i="7"/>
  <c r="CI831" i="7"/>
  <c r="CJ831" i="7"/>
  <c r="CK831" i="7"/>
  <c r="CL831" i="7"/>
  <c r="CM831" i="7"/>
  <c r="CN831" i="7"/>
  <c r="CO831" i="7"/>
  <c r="CP831" i="7"/>
  <c r="CQ831" i="7"/>
  <c r="CR831" i="7"/>
  <c r="CS831" i="7"/>
  <c r="CT831" i="7"/>
  <c r="CU831" i="7"/>
  <c r="CV831" i="7"/>
  <c r="CW831" i="7"/>
  <c r="BY832" i="7"/>
  <c r="BZ832" i="7"/>
  <c r="CA832" i="7"/>
  <c r="CB832" i="7"/>
  <c r="CC832" i="7"/>
  <c r="CD832" i="7"/>
  <c r="CE832" i="7"/>
  <c r="CF832" i="7"/>
  <c r="CG832" i="7"/>
  <c r="CH832" i="7"/>
  <c r="CI832" i="7"/>
  <c r="CJ832" i="7"/>
  <c r="CK832" i="7"/>
  <c r="CL832" i="7"/>
  <c r="CM832" i="7"/>
  <c r="CN832" i="7"/>
  <c r="CO832" i="7"/>
  <c r="CP832" i="7"/>
  <c r="CQ832" i="7"/>
  <c r="CR832" i="7"/>
  <c r="CS832" i="7"/>
  <c r="CT832" i="7"/>
  <c r="CU832" i="7"/>
  <c r="CV832" i="7"/>
  <c r="CW832" i="7"/>
  <c r="BY833" i="7"/>
  <c r="BZ833" i="7"/>
  <c r="CA833" i="7"/>
  <c r="CB833" i="7"/>
  <c r="CC833" i="7"/>
  <c r="CD833" i="7"/>
  <c r="CE833" i="7"/>
  <c r="CF833" i="7"/>
  <c r="CG833" i="7"/>
  <c r="CH833" i="7"/>
  <c r="CI833" i="7"/>
  <c r="CJ833" i="7"/>
  <c r="CK833" i="7"/>
  <c r="CL833" i="7"/>
  <c r="CM833" i="7"/>
  <c r="CN833" i="7"/>
  <c r="CO833" i="7"/>
  <c r="CP833" i="7"/>
  <c r="CQ833" i="7"/>
  <c r="CR833" i="7"/>
  <c r="CS833" i="7"/>
  <c r="CT833" i="7"/>
  <c r="CU833" i="7"/>
  <c r="CV833" i="7"/>
  <c r="CW833" i="7"/>
  <c r="BY834" i="7"/>
  <c r="BZ834" i="7"/>
  <c r="CA834" i="7"/>
  <c r="CB834" i="7"/>
  <c r="CC834" i="7"/>
  <c r="CD834" i="7"/>
  <c r="CE834" i="7"/>
  <c r="CF834" i="7"/>
  <c r="CG834" i="7"/>
  <c r="CH834" i="7"/>
  <c r="CI834" i="7"/>
  <c r="CJ834" i="7"/>
  <c r="CK834" i="7"/>
  <c r="CL834" i="7"/>
  <c r="CM834" i="7"/>
  <c r="CN834" i="7"/>
  <c r="CO834" i="7"/>
  <c r="CP834" i="7"/>
  <c r="CQ834" i="7"/>
  <c r="CR834" i="7"/>
  <c r="CS834" i="7"/>
  <c r="CT834" i="7"/>
  <c r="CU834" i="7"/>
  <c r="CV834" i="7"/>
  <c r="CW834" i="7"/>
  <c r="BY835" i="7"/>
  <c r="BZ835" i="7"/>
  <c r="CA835" i="7"/>
  <c r="CB835" i="7"/>
  <c r="CC835" i="7"/>
  <c r="CD835" i="7"/>
  <c r="CE835" i="7"/>
  <c r="CF835" i="7"/>
  <c r="CG835" i="7"/>
  <c r="CH835" i="7"/>
  <c r="CI835" i="7"/>
  <c r="CJ835" i="7"/>
  <c r="CK835" i="7"/>
  <c r="CL835" i="7"/>
  <c r="CM835" i="7"/>
  <c r="CN835" i="7"/>
  <c r="CO835" i="7"/>
  <c r="CP835" i="7"/>
  <c r="CQ835" i="7"/>
  <c r="CR835" i="7"/>
  <c r="CS835" i="7"/>
  <c r="CT835" i="7"/>
  <c r="CU835" i="7"/>
  <c r="CV835" i="7"/>
  <c r="CW835" i="7"/>
  <c r="BY836" i="7"/>
  <c r="BZ836" i="7"/>
  <c r="CA836" i="7"/>
  <c r="CB836" i="7"/>
  <c r="CC836" i="7"/>
  <c r="CD836" i="7"/>
  <c r="CE836" i="7"/>
  <c r="CF836" i="7"/>
  <c r="CG836" i="7"/>
  <c r="CH836" i="7"/>
  <c r="CI836" i="7"/>
  <c r="CJ836" i="7"/>
  <c r="CK836" i="7"/>
  <c r="CL836" i="7"/>
  <c r="CM836" i="7"/>
  <c r="CN836" i="7"/>
  <c r="CO836" i="7"/>
  <c r="CP836" i="7"/>
  <c r="CQ836" i="7"/>
  <c r="CR836" i="7"/>
  <c r="CS836" i="7"/>
  <c r="CT836" i="7"/>
  <c r="CU836" i="7"/>
  <c r="CV836" i="7"/>
  <c r="CW836" i="7"/>
  <c r="BY837" i="7"/>
  <c r="BZ837" i="7"/>
  <c r="CA837" i="7"/>
  <c r="CB837" i="7"/>
  <c r="CC837" i="7"/>
  <c r="CD837" i="7"/>
  <c r="CE837" i="7"/>
  <c r="CF837" i="7"/>
  <c r="CG837" i="7"/>
  <c r="CH837" i="7"/>
  <c r="CI837" i="7"/>
  <c r="CJ837" i="7"/>
  <c r="CK837" i="7"/>
  <c r="CL837" i="7"/>
  <c r="CM837" i="7"/>
  <c r="CN837" i="7"/>
  <c r="CO837" i="7"/>
  <c r="CP837" i="7"/>
  <c r="CQ837" i="7"/>
  <c r="CR837" i="7"/>
  <c r="CS837" i="7"/>
  <c r="CT837" i="7"/>
  <c r="CU837" i="7"/>
  <c r="CV837" i="7"/>
  <c r="CW837" i="7"/>
  <c r="BY838" i="7"/>
  <c r="BZ838" i="7"/>
  <c r="CA838" i="7"/>
  <c r="CB838" i="7"/>
  <c r="CC838" i="7"/>
  <c r="CD838" i="7"/>
  <c r="CE838" i="7"/>
  <c r="CF838" i="7"/>
  <c r="CG838" i="7"/>
  <c r="CH838" i="7"/>
  <c r="CI838" i="7"/>
  <c r="CJ838" i="7"/>
  <c r="CK838" i="7"/>
  <c r="CL838" i="7"/>
  <c r="CM838" i="7"/>
  <c r="CN838" i="7"/>
  <c r="CO838" i="7"/>
  <c r="CP838" i="7"/>
  <c r="CQ838" i="7"/>
  <c r="CR838" i="7"/>
  <c r="CS838" i="7"/>
  <c r="CT838" i="7"/>
  <c r="CU838" i="7"/>
  <c r="CV838" i="7"/>
  <c r="CW838" i="7"/>
  <c r="BY839" i="7"/>
  <c r="BZ839" i="7"/>
  <c r="CA839" i="7"/>
  <c r="CB839" i="7"/>
  <c r="CC839" i="7"/>
  <c r="CD839" i="7"/>
  <c r="CE839" i="7"/>
  <c r="CF839" i="7"/>
  <c r="CG839" i="7"/>
  <c r="CH839" i="7"/>
  <c r="CI839" i="7"/>
  <c r="CJ839" i="7"/>
  <c r="CK839" i="7"/>
  <c r="CL839" i="7"/>
  <c r="CM839" i="7"/>
  <c r="CN839" i="7"/>
  <c r="CO839" i="7"/>
  <c r="CP839" i="7"/>
  <c r="CQ839" i="7"/>
  <c r="CR839" i="7"/>
  <c r="CS839" i="7"/>
  <c r="CT839" i="7"/>
  <c r="CU839" i="7"/>
  <c r="CV839" i="7"/>
  <c r="CW839" i="7"/>
  <c r="BY840" i="7"/>
  <c r="BZ840" i="7"/>
  <c r="CA840" i="7"/>
  <c r="CB840" i="7"/>
  <c r="CC840" i="7"/>
  <c r="CD840" i="7"/>
  <c r="CE840" i="7"/>
  <c r="CF840" i="7"/>
  <c r="CG840" i="7"/>
  <c r="CH840" i="7"/>
  <c r="CI840" i="7"/>
  <c r="CJ840" i="7"/>
  <c r="CK840" i="7"/>
  <c r="CL840" i="7"/>
  <c r="CM840" i="7"/>
  <c r="CN840" i="7"/>
  <c r="CO840" i="7"/>
  <c r="CP840" i="7"/>
  <c r="CQ840" i="7"/>
  <c r="CR840" i="7"/>
  <c r="CS840" i="7"/>
  <c r="CT840" i="7"/>
  <c r="CU840" i="7"/>
  <c r="CV840" i="7"/>
  <c r="CW840" i="7"/>
  <c r="BY841" i="7"/>
  <c r="BZ841" i="7"/>
  <c r="CA841" i="7"/>
  <c r="CB841" i="7"/>
  <c r="CC841" i="7"/>
  <c r="CD841" i="7"/>
  <c r="CE841" i="7"/>
  <c r="CF841" i="7"/>
  <c r="CG841" i="7"/>
  <c r="CH841" i="7"/>
  <c r="CI841" i="7"/>
  <c r="CJ841" i="7"/>
  <c r="CK841" i="7"/>
  <c r="CL841" i="7"/>
  <c r="CM841" i="7"/>
  <c r="CN841" i="7"/>
  <c r="CO841" i="7"/>
  <c r="CP841" i="7"/>
  <c r="CQ841" i="7"/>
  <c r="CR841" i="7"/>
  <c r="CS841" i="7"/>
  <c r="CT841" i="7"/>
  <c r="CU841" i="7"/>
  <c r="CV841" i="7"/>
  <c r="CW841" i="7"/>
  <c r="BY842" i="7"/>
  <c r="BZ842" i="7"/>
  <c r="CA842" i="7"/>
  <c r="CB842" i="7"/>
  <c r="CC842" i="7"/>
  <c r="CD842" i="7"/>
  <c r="CE842" i="7"/>
  <c r="CF842" i="7"/>
  <c r="CG842" i="7"/>
  <c r="CH842" i="7"/>
  <c r="CI842" i="7"/>
  <c r="CJ842" i="7"/>
  <c r="CK842" i="7"/>
  <c r="CL842" i="7"/>
  <c r="CM842" i="7"/>
  <c r="CN842" i="7"/>
  <c r="CO842" i="7"/>
  <c r="CP842" i="7"/>
  <c r="CQ842" i="7"/>
  <c r="CR842" i="7"/>
  <c r="CS842" i="7"/>
  <c r="CT842" i="7"/>
  <c r="CU842" i="7"/>
  <c r="CV842" i="7"/>
  <c r="CW842" i="7"/>
  <c r="BY843" i="7"/>
  <c r="BZ843" i="7"/>
  <c r="CA843" i="7"/>
  <c r="CB843" i="7"/>
  <c r="CC843" i="7"/>
  <c r="CD843" i="7"/>
  <c r="CE843" i="7"/>
  <c r="CF843" i="7"/>
  <c r="CG843" i="7"/>
  <c r="CH843" i="7"/>
  <c r="CI843" i="7"/>
  <c r="CJ843" i="7"/>
  <c r="CK843" i="7"/>
  <c r="CL843" i="7"/>
  <c r="CM843" i="7"/>
  <c r="CN843" i="7"/>
  <c r="CO843" i="7"/>
  <c r="CP843" i="7"/>
  <c r="CQ843" i="7"/>
  <c r="CR843" i="7"/>
  <c r="CS843" i="7"/>
  <c r="CT843" i="7"/>
  <c r="CU843" i="7"/>
  <c r="CV843" i="7"/>
  <c r="CW843" i="7"/>
  <c r="BY844" i="7"/>
  <c r="BZ844" i="7"/>
  <c r="CA844" i="7"/>
  <c r="CB844" i="7"/>
  <c r="CC844" i="7"/>
  <c r="CD844" i="7"/>
  <c r="CE844" i="7"/>
  <c r="CF844" i="7"/>
  <c r="CG844" i="7"/>
  <c r="CH844" i="7"/>
  <c r="CI844" i="7"/>
  <c r="CJ844" i="7"/>
  <c r="CK844" i="7"/>
  <c r="CL844" i="7"/>
  <c r="CM844" i="7"/>
  <c r="CN844" i="7"/>
  <c r="CO844" i="7"/>
  <c r="CP844" i="7"/>
  <c r="CQ844" i="7"/>
  <c r="CR844" i="7"/>
  <c r="CS844" i="7"/>
  <c r="CT844" i="7"/>
  <c r="CU844" i="7"/>
  <c r="CV844" i="7"/>
  <c r="CW844" i="7"/>
  <c r="BY845" i="7"/>
  <c r="BZ845" i="7"/>
  <c r="CA845" i="7"/>
  <c r="CB845" i="7"/>
  <c r="CC845" i="7"/>
  <c r="CD845" i="7"/>
  <c r="CE845" i="7"/>
  <c r="CF845" i="7"/>
  <c r="CG845" i="7"/>
  <c r="CH845" i="7"/>
  <c r="CI845" i="7"/>
  <c r="CJ845" i="7"/>
  <c r="CK845" i="7"/>
  <c r="CL845" i="7"/>
  <c r="CM845" i="7"/>
  <c r="CN845" i="7"/>
  <c r="CO845" i="7"/>
  <c r="CP845" i="7"/>
  <c r="CQ845" i="7"/>
  <c r="CR845" i="7"/>
  <c r="CS845" i="7"/>
  <c r="CT845" i="7"/>
  <c r="CU845" i="7"/>
  <c r="CV845" i="7"/>
  <c r="CW845" i="7"/>
  <c r="BY846" i="7"/>
  <c r="BZ846" i="7"/>
  <c r="CA846" i="7"/>
  <c r="CB846" i="7"/>
  <c r="CC846" i="7"/>
  <c r="CD846" i="7"/>
  <c r="CE846" i="7"/>
  <c r="CF846" i="7"/>
  <c r="CG846" i="7"/>
  <c r="CH846" i="7"/>
  <c r="CI846" i="7"/>
  <c r="CJ846" i="7"/>
  <c r="CK846" i="7"/>
  <c r="CL846" i="7"/>
  <c r="CM846" i="7"/>
  <c r="CN846" i="7"/>
  <c r="CO846" i="7"/>
  <c r="CP846" i="7"/>
  <c r="CQ846" i="7"/>
  <c r="CR846" i="7"/>
  <c r="CS846" i="7"/>
  <c r="CT846" i="7"/>
  <c r="CU846" i="7"/>
  <c r="CV846" i="7"/>
  <c r="CW846" i="7"/>
  <c r="BY847" i="7"/>
  <c r="BZ847" i="7"/>
  <c r="CA847" i="7"/>
  <c r="CB847" i="7"/>
  <c r="CC847" i="7"/>
  <c r="CD847" i="7"/>
  <c r="CE847" i="7"/>
  <c r="CF847" i="7"/>
  <c r="CG847" i="7"/>
  <c r="CH847" i="7"/>
  <c r="CI847" i="7"/>
  <c r="CJ847" i="7"/>
  <c r="CK847" i="7"/>
  <c r="CL847" i="7"/>
  <c r="CM847" i="7"/>
  <c r="CN847" i="7"/>
  <c r="CO847" i="7"/>
  <c r="CP847" i="7"/>
  <c r="CQ847" i="7"/>
  <c r="CR847" i="7"/>
  <c r="CS847" i="7"/>
  <c r="CT847" i="7"/>
  <c r="CU847" i="7"/>
  <c r="CV847" i="7"/>
  <c r="CW847" i="7"/>
  <c r="BY848" i="7"/>
  <c r="BZ848" i="7"/>
  <c r="CA848" i="7"/>
  <c r="CB848" i="7"/>
  <c r="CC848" i="7"/>
  <c r="CD848" i="7"/>
  <c r="CE848" i="7"/>
  <c r="CF848" i="7"/>
  <c r="CG848" i="7"/>
  <c r="CH848" i="7"/>
  <c r="CI848" i="7"/>
  <c r="CJ848" i="7"/>
  <c r="CK848" i="7"/>
  <c r="CL848" i="7"/>
  <c r="CM848" i="7"/>
  <c r="CN848" i="7"/>
  <c r="CO848" i="7"/>
  <c r="CP848" i="7"/>
  <c r="CQ848" i="7"/>
  <c r="CR848" i="7"/>
  <c r="CS848" i="7"/>
  <c r="CT848" i="7"/>
  <c r="CU848" i="7"/>
  <c r="CV848" i="7"/>
  <c r="CW848" i="7"/>
  <c r="BY849" i="7"/>
  <c r="BZ849" i="7"/>
  <c r="CA849" i="7"/>
  <c r="CB849" i="7"/>
  <c r="CC849" i="7"/>
  <c r="CD849" i="7"/>
  <c r="CE849" i="7"/>
  <c r="CF849" i="7"/>
  <c r="CG849" i="7"/>
  <c r="CH849" i="7"/>
  <c r="CI849" i="7"/>
  <c r="CJ849" i="7"/>
  <c r="CK849" i="7"/>
  <c r="CL849" i="7"/>
  <c r="CM849" i="7"/>
  <c r="CN849" i="7"/>
  <c r="CO849" i="7"/>
  <c r="CP849" i="7"/>
  <c r="CQ849" i="7"/>
  <c r="CR849" i="7"/>
  <c r="CS849" i="7"/>
  <c r="CT849" i="7"/>
  <c r="CU849" i="7"/>
  <c r="CV849" i="7"/>
  <c r="CW849" i="7"/>
  <c r="BY850" i="7"/>
  <c r="BZ850" i="7"/>
  <c r="CA850" i="7"/>
  <c r="CB850" i="7"/>
  <c r="CC850" i="7"/>
  <c r="CD850" i="7"/>
  <c r="CE850" i="7"/>
  <c r="CF850" i="7"/>
  <c r="CG850" i="7"/>
  <c r="CH850" i="7"/>
  <c r="CI850" i="7"/>
  <c r="CJ850" i="7"/>
  <c r="CK850" i="7"/>
  <c r="CL850" i="7"/>
  <c r="CM850" i="7"/>
  <c r="CN850" i="7"/>
  <c r="CO850" i="7"/>
  <c r="CP850" i="7"/>
  <c r="CQ850" i="7"/>
  <c r="CR850" i="7"/>
  <c r="CS850" i="7"/>
  <c r="CT850" i="7"/>
  <c r="CU850" i="7"/>
  <c r="CV850" i="7"/>
  <c r="CW850" i="7"/>
  <c r="BY851" i="7"/>
  <c r="BZ851" i="7"/>
  <c r="CA851" i="7"/>
  <c r="CB851" i="7"/>
  <c r="CC851" i="7"/>
  <c r="CD851" i="7"/>
  <c r="CE851" i="7"/>
  <c r="CF851" i="7"/>
  <c r="CG851" i="7"/>
  <c r="CH851" i="7"/>
  <c r="CI851" i="7"/>
  <c r="CJ851" i="7"/>
  <c r="CK851" i="7"/>
  <c r="CL851" i="7"/>
  <c r="CM851" i="7"/>
  <c r="CN851" i="7"/>
  <c r="CO851" i="7"/>
  <c r="CP851" i="7"/>
  <c r="CQ851" i="7"/>
  <c r="CR851" i="7"/>
  <c r="CS851" i="7"/>
  <c r="CT851" i="7"/>
  <c r="CU851" i="7"/>
  <c r="CV851" i="7"/>
  <c r="CW851" i="7"/>
  <c r="BY852" i="7"/>
  <c r="BZ852" i="7"/>
  <c r="CA852" i="7"/>
  <c r="CB852" i="7"/>
  <c r="CC852" i="7"/>
  <c r="CD852" i="7"/>
  <c r="CE852" i="7"/>
  <c r="CF852" i="7"/>
  <c r="CG852" i="7"/>
  <c r="CH852" i="7"/>
  <c r="CI852" i="7"/>
  <c r="CJ852" i="7"/>
  <c r="CK852" i="7"/>
  <c r="CL852" i="7"/>
  <c r="CM852" i="7"/>
  <c r="CN852" i="7"/>
  <c r="CO852" i="7"/>
  <c r="CP852" i="7"/>
  <c r="CQ852" i="7"/>
  <c r="CR852" i="7"/>
  <c r="CS852" i="7"/>
  <c r="CT852" i="7"/>
  <c r="CU852" i="7"/>
  <c r="CV852" i="7"/>
  <c r="CW852" i="7"/>
  <c r="BY853" i="7"/>
  <c r="BZ853" i="7"/>
  <c r="CA853" i="7"/>
  <c r="CB853" i="7"/>
  <c r="CC853" i="7"/>
  <c r="CD853" i="7"/>
  <c r="CE853" i="7"/>
  <c r="CF853" i="7"/>
  <c r="CG853" i="7"/>
  <c r="CH853" i="7"/>
  <c r="CI853" i="7"/>
  <c r="CJ853" i="7"/>
  <c r="CK853" i="7"/>
  <c r="CL853" i="7"/>
  <c r="CM853" i="7"/>
  <c r="CN853" i="7"/>
  <c r="CO853" i="7"/>
  <c r="CP853" i="7"/>
  <c r="CQ853" i="7"/>
  <c r="CR853" i="7"/>
  <c r="CS853" i="7"/>
  <c r="CT853" i="7"/>
  <c r="CU853" i="7"/>
  <c r="CV853" i="7"/>
  <c r="CW853" i="7"/>
  <c r="BY854" i="7"/>
  <c r="BZ854" i="7"/>
  <c r="CA854" i="7"/>
  <c r="CB854" i="7"/>
  <c r="CC854" i="7"/>
  <c r="CD854" i="7"/>
  <c r="CE854" i="7"/>
  <c r="CF854" i="7"/>
  <c r="CG854" i="7"/>
  <c r="CH854" i="7"/>
  <c r="CI854" i="7"/>
  <c r="CJ854" i="7"/>
  <c r="CK854" i="7"/>
  <c r="CL854" i="7"/>
  <c r="CM854" i="7"/>
  <c r="CN854" i="7"/>
  <c r="CO854" i="7"/>
  <c r="CP854" i="7"/>
  <c r="CQ854" i="7"/>
  <c r="CR854" i="7"/>
  <c r="CS854" i="7"/>
  <c r="CT854" i="7"/>
  <c r="CU854" i="7"/>
  <c r="CV854" i="7"/>
  <c r="CW854" i="7"/>
  <c r="BY855" i="7"/>
  <c r="BZ855" i="7"/>
  <c r="CA855" i="7"/>
  <c r="CB855" i="7"/>
  <c r="CC855" i="7"/>
  <c r="CD855" i="7"/>
  <c r="CE855" i="7"/>
  <c r="CF855" i="7"/>
  <c r="CG855" i="7"/>
  <c r="CH855" i="7"/>
  <c r="CI855" i="7"/>
  <c r="CJ855" i="7"/>
  <c r="CK855" i="7"/>
  <c r="CL855" i="7"/>
  <c r="CM855" i="7"/>
  <c r="CN855" i="7"/>
  <c r="CO855" i="7"/>
  <c r="CP855" i="7"/>
  <c r="CQ855" i="7"/>
  <c r="CR855" i="7"/>
  <c r="CS855" i="7"/>
  <c r="CT855" i="7"/>
  <c r="CU855" i="7"/>
  <c r="CV855" i="7"/>
  <c r="CW855" i="7"/>
  <c r="BY856" i="7"/>
  <c r="BZ856" i="7"/>
  <c r="CA856" i="7"/>
  <c r="CB856" i="7"/>
  <c r="CC856" i="7"/>
  <c r="CD856" i="7"/>
  <c r="CE856" i="7"/>
  <c r="CF856" i="7"/>
  <c r="CG856" i="7"/>
  <c r="CH856" i="7"/>
  <c r="CI856" i="7"/>
  <c r="CJ856" i="7"/>
  <c r="CK856" i="7"/>
  <c r="CL856" i="7"/>
  <c r="CM856" i="7"/>
  <c r="CN856" i="7"/>
  <c r="CO856" i="7"/>
  <c r="CP856" i="7"/>
  <c r="CQ856" i="7"/>
  <c r="CR856" i="7"/>
  <c r="CS856" i="7"/>
  <c r="CT856" i="7"/>
  <c r="CU856" i="7"/>
  <c r="CV856" i="7"/>
  <c r="CW856" i="7"/>
  <c r="BY857" i="7"/>
  <c r="BZ857" i="7"/>
  <c r="CA857" i="7"/>
  <c r="CB857" i="7"/>
  <c r="CC857" i="7"/>
  <c r="CD857" i="7"/>
  <c r="CE857" i="7"/>
  <c r="CF857" i="7"/>
  <c r="CG857" i="7"/>
  <c r="CH857" i="7"/>
  <c r="CI857" i="7"/>
  <c r="CJ857" i="7"/>
  <c r="CK857" i="7"/>
  <c r="CL857" i="7"/>
  <c r="CM857" i="7"/>
  <c r="CN857" i="7"/>
  <c r="CO857" i="7"/>
  <c r="CP857" i="7"/>
  <c r="CQ857" i="7"/>
  <c r="CR857" i="7"/>
  <c r="CS857" i="7"/>
  <c r="CT857" i="7"/>
  <c r="CU857" i="7"/>
  <c r="CV857" i="7"/>
  <c r="CW857" i="7"/>
  <c r="BY858" i="7"/>
  <c r="BZ858" i="7"/>
  <c r="CA858" i="7"/>
  <c r="CB858" i="7"/>
  <c r="CC858" i="7"/>
  <c r="CD858" i="7"/>
  <c r="CE858" i="7"/>
  <c r="CF858" i="7"/>
  <c r="CG858" i="7"/>
  <c r="CH858" i="7"/>
  <c r="CI858" i="7"/>
  <c r="CJ858" i="7"/>
  <c r="CK858" i="7"/>
  <c r="CL858" i="7"/>
  <c r="CM858" i="7"/>
  <c r="CN858" i="7"/>
  <c r="CO858" i="7"/>
  <c r="CP858" i="7"/>
  <c r="CQ858" i="7"/>
  <c r="CR858" i="7"/>
  <c r="CS858" i="7"/>
  <c r="CT858" i="7"/>
  <c r="CU858" i="7"/>
  <c r="CV858" i="7"/>
  <c r="CW858" i="7"/>
  <c r="BY859" i="7"/>
  <c r="BZ859" i="7"/>
  <c r="CA859" i="7"/>
  <c r="CB859" i="7"/>
  <c r="CC859" i="7"/>
  <c r="CD859" i="7"/>
  <c r="CE859" i="7"/>
  <c r="CF859" i="7"/>
  <c r="CG859" i="7"/>
  <c r="CH859" i="7"/>
  <c r="CI859" i="7"/>
  <c r="CJ859" i="7"/>
  <c r="CK859" i="7"/>
  <c r="CL859" i="7"/>
  <c r="CM859" i="7"/>
  <c r="CN859" i="7"/>
  <c r="CO859" i="7"/>
  <c r="CP859" i="7"/>
  <c r="CQ859" i="7"/>
  <c r="CR859" i="7"/>
  <c r="CS859" i="7"/>
  <c r="CT859" i="7"/>
  <c r="CU859" i="7"/>
  <c r="CV859" i="7"/>
  <c r="CW859" i="7"/>
  <c r="BY860" i="7"/>
  <c r="BZ860" i="7"/>
  <c r="CA860" i="7"/>
  <c r="CB860" i="7"/>
  <c r="CC860" i="7"/>
  <c r="CD860" i="7"/>
  <c r="CE860" i="7"/>
  <c r="CF860" i="7"/>
  <c r="CG860" i="7"/>
  <c r="CH860" i="7"/>
  <c r="CI860" i="7"/>
  <c r="CJ860" i="7"/>
  <c r="CK860" i="7"/>
  <c r="CL860" i="7"/>
  <c r="CM860" i="7"/>
  <c r="CN860" i="7"/>
  <c r="CO860" i="7"/>
  <c r="CP860" i="7"/>
  <c r="CQ860" i="7"/>
  <c r="CR860" i="7"/>
  <c r="CS860" i="7"/>
  <c r="CT860" i="7"/>
  <c r="CU860" i="7"/>
  <c r="CV860" i="7"/>
  <c r="CW860" i="7"/>
  <c r="BY861" i="7"/>
  <c r="BZ861" i="7"/>
  <c r="CA861" i="7"/>
  <c r="CB861" i="7"/>
  <c r="CC861" i="7"/>
  <c r="CD861" i="7"/>
  <c r="CE861" i="7"/>
  <c r="CF861" i="7"/>
  <c r="CG861" i="7"/>
  <c r="CH861" i="7"/>
  <c r="CI861" i="7"/>
  <c r="CJ861" i="7"/>
  <c r="CK861" i="7"/>
  <c r="CL861" i="7"/>
  <c r="CM861" i="7"/>
  <c r="CN861" i="7"/>
  <c r="CO861" i="7"/>
  <c r="CP861" i="7"/>
  <c r="CQ861" i="7"/>
  <c r="CR861" i="7"/>
  <c r="CS861" i="7"/>
  <c r="CT861" i="7"/>
  <c r="CU861" i="7"/>
  <c r="CV861" i="7"/>
  <c r="CW861" i="7"/>
  <c r="BY862" i="7"/>
  <c r="BZ862" i="7"/>
  <c r="CA862" i="7"/>
  <c r="CB862" i="7"/>
  <c r="CC862" i="7"/>
  <c r="CD862" i="7"/>
  <c r="CE862" i="7"/>
  <c r="CF862" i="7"/>
  <c r="CG862" i="7"/>
  <c r="CH862" i="7"/>
  <c r="CI862" i="7"/>
  <c r="CJ862" i="7"/>
  <c r="CK862" i="7"/>
  <c r="CL862" i="7"/>
  <c r="CM862" i="7"/>
  <c r="CN862" i="7"/>
  <c r="CO862" i="7"/>
  <c r="CP862" i="7"/>
  <c r="CQ862" i="7"/>
  <c r="CR862" i="7"/>
  <c r="CS862" i="7"/>
  <c r="CT862" i="7"/>
  <c r="CU862" i="7"/>
  <c r="CV862" i="7"/>
  <c r="CW862" i="7"/>
  <c r="BY863" i="7"/>
  <c r="BZ863" i="7"/>
  <c r="CA863" i="7"/>
  <c r="CB863" i="7"/>
  <c r="CC863" i="7"/>
  <c r="CD863" i="7"/>
  <c r="CE863" i="7"/>
  <c r="CF863" i="7"/>
  <c r="CG863" i="7"/>
  <c r="CH863" i="7"/>
  <c r="CI863" i="7"/>
  <c r="CJ863" i="7"/>
  <c r="CK863" i="7"/>
  <c r="CL863" i="7"/>
  <c r="CM863" i="7"/>
  <c r="CN863" i="7"/>
  <c r="CO863" i="7"/>
  <c r="CP863" i="7"/>
  <c r="CQ863" i="7"/>
  <c r="CR863" i="7"/>
  <c r="CS863" i="7"/>
  <c r="CT863" i="7"/>
  <c r="CU863" i="7"/>
  <c r="CV863" i="7"/>
  <c r="CW863" i="7"/>
  <c r="BY864" i="7"/>
  <c r="BZ864" i="7"/>
  <c r="CA864" i="7"/>
  <c r="CB864" i="7"/>
  <c r="CC864" i="7"/>
  <c r="CD864" i="7"/>
  <c r="CE864" i="7"/>
  <c r="CF864" i="7"/>
  <c r="CG864" i="7"/>
  <c r="CH864" i="7"/>
  <c r="CI864" i="7"/>
  <c r="CJ864" i="7"/>
  <c r="CK864" i="7"/>
  <c r="CL864" i="7"/>
  <c r="CM864" i="7"/>
  <c r="CN864" i="7"/>
  <c r="CO864" i="7"/>
  <c r="CP864" i="7"/>
  <c r="CQ864" i="7"/>
  <c r="CR864" i="7"/>
  <c r="CS864" i="7"/>
  <c r="CT864" i="7"/>
  <c r="CU864" i="7"/>
  <c r="CV864" i="7"/>
  <c r="CW864" i="7"/>
  <c r="BY865" i="7"/>
  <c r="BZ865" i="7"/>
  <c r="CA865" i="7"/>
  <c r="CB865" i="7"/>
  <c r="CC865" i="7"/>
  <c r="CD865" i="7"/>
  <c r="CE865" i="7"/>
  <c r="CF865" i="7"/>
  <c r="CG865" i="7"/>
  <c r="CH865" i="7"/>
  <c r="CI865" i="7"/>
  <c r="CJ865" i="7"/>
  <c r="CK865" i="7"/>
  <c r="CL865" i="7"/>
  <c r="CM865" i="7"/>
  <c r="CN865" i="7"/>
  <c r="CO865" i="7"/>
  <c r="CP865" i="7"/>
  <c r="CQ865" i="7"/>
  <c r="CR865" i="7"/>
  <c r="CS865" i="7"/>
  <c r="CT865" i="7"/>
  <c r="CU865" i="7"/>
  <c r="CV865" i="7"/>
  <c r="CW865" i="7"/>
  <c r="BY866" i="7"/>
  <c r="BZ866" i="7"/>
  <c r="CA866" i="7"/>
  <c r="CB866" i="7"/>
  <c r="CC866" i="7"/>
  <c r="CD866" i="7"/>
  <c r="CE866" i="7"/>
  <c r="CF866" i="7"/>
  <c r="CG866" i="7"/>
  <c r="CH866" i="7"/>
  <c r="CI866" i="7"/>
  <c r="CJ866" i="7"/>
  <c r="CK866" i="7"/>
  <c r="CL866" i="7"/>
  <c r="CM866" i="7"/>
  <c r="CN866" i="7"/>
  <c r="CO866" i="7"/>
  <c r="CP866" i="7"/>
  <c r="CQ866" i="7"/>
  <c r="CR866" i="7"/>
  <c r="CS866" i="7"/>
  <c r="CT866" i="7"/>
  <c r="CU866" i="7"/>
  <c r="CV866" i="7"/>
  <c r="CW866" i="7"/>
  <c r="BY867" i="7"/>
  <c r="BZ867" i="7"/>
  <c r="CA867" i="7"/>
  <c r="CB867" i="7"/>
  <c r="CC867" i="7"/>
  <c r="CD867" i="7"/>
  <c r="CE867" i="7"/>
  <c r="CF867" i="7"/>
  <c r="CG867" i="7"/>
  <c r="CH867" i="7"/>
  <c r="CI867" i="7"/>
  <c r="CJ867" i="7"/>
  <c r="CK867" i="7"/>
  <c r="CL867" i="7"/>
  <c r="CM867" i="7"/>
  <c r="CN867" i="7"/>
  <c r="CO867" i="7"/>
  <c r="CP867" i="7"/>
  <c r="CQ867" i="7"/>
  <c r="CR867" i="7"/>
  <c r="CS867" i="7"/>
  <c r="CT867" i="7"/>
  <c r="CU867" i="7"/>
  <c r="CV867" i="7"/>
  <c r="CW867" i="7"/>
  <c r="BY868" i="7"/>
  <c r="BZ868" i="7"/>
  <c r="CA868" i="7"/>
  <c r="CB868" i="7"/>
  <c r="CC868" i="7"/>
  <c r="CD868" i="7"/>
  <c r="CE868" i="7"/>
  <c r="CF868" i="7"/>
  <c r="CG868" i="7"/>
  <c r="CH868" i="7"/>
  <c r="CI868" i="7"/>
  <c r="CJ868" i="7"/>
  <c r="CK868" i="7"/>
  <c r="CL868" i="7"/>
  <c r="CM868" i="7"/>
  <c r="CN868" i="7"/>
  <c r="CO868" i="7"/>
  <c r="CP868" i="7"/>
  <c r="CQ868" i="7"/>
  <c r="CR868" i="7"/>
  <c r="CS868" i="7"/>
  <c r="CT868" i="7"/>
  <c r="CU868" i="7"/>
  <c r="CV868" i="7"/>
  <c r="CW868" i="7"/>
  <c r="BY869" i="7"/>
  <c r="BZ869" i="7"/>
  <c r="CA869" i="7"/>
  <c r="CB869" i="7"/>
  <c r="CC869" i="7"/>
  <c r="CD869" i="7"/>
  <c r="CE869" i="7"/>
  <c r="CF869" i="7"/>
  <c r="CG869" i="7"/>
  <c r="CH869" i="7"/>
  <c r="CI869" i="7"/>
  <c r="CJ869" i="7"/>
  <c r="CK869" i="7"/>
  <c r="CL869" i="7"/>
  <c r="CM869" i="7"/>
  <c r="CN869" i="7"/>
  <c r="CO869" i="7"/>
  <c r="CP869" i="7"/>
  <c r="CQ869" i="7"/>
  <c r="CR869" i="7"/>
  <c r="CS869" i="7"/>
  <c r="CT869" i="7"/>
  <c r="CU869" i="7"/>
  <c r="CV869" i="7"/>
  <c r="CW869" i="7"/>
  <c r="BY870" i="7"/>
  <c r="BZ870" i="7"/>
  <c r="CA870" i="7"/>
  <c r="CB870" i="7"/>
  <c r="CC870" i="7"/>
  <c r="CD870" i="7"/>
  <c r="CE870" i="7"/>
  <c r="CF870" i="7"/>
  <c r="CG870" i="7"/>
  <c r="CH870" i="7"/>
  <c r="CI870" i="7"/>
  <c r="CJ870" i="7"/>
  <c r="CK870" i="7"/>
  <c r="CL870" i="7"/>
  <c r="CM870" i="7"/>
  <c r="CN870" i="7"/>
  <c r="CO870" i="7"/>
  <c r="CP870" i="7"/>
  <c r="CQ870" i="7"/>
  <c r="CR870" i="7"/>
  <c r="CS870" i="7"/>
  <c r="CT870" i="7"/>
  <c r="CU870" i="7"/>
  <c r="CV870" i="7"/>
  <c r="CW870" i="7"/>
  <c r="BY871" i="7"/>
  <c r="BZ871" i="7"/>
  <c r="CA871" i="7"/>
  <c r="CB871" i="7"/>
  <c r="CC871" i="7"/>
  <c r="CD871" i="7"/>
  <c r="CE871" i="7"/>
  <c r="CF871" i="7"/>
  <c r="CG871" i="7"/>
  <c r="CH871" i="7"/>
  <c r="CI871" i="7"/>
  <c r="CJ871" i="7"/>
  <c r="CK871" i="7"/>
  <c r="CL871" i="7"/>
  <c r="CM871" i="7"/>
  <c r="CN871" i="7"/>
  <c r="CO871" i="7"/>
  <c r="CP871" i="7"/>
  <c r="CQ871" i="7"/>
  <c r="CR871" i="7"/>
  <c r="CS871" i="7"/>
  <c r="CT871" i="7"/>
  <c r="CU871" i="7"/>
  <c r="CV871" i="7"/>
  <c r="CW871" i="7"/>
  <c r="BY872" i="7"/>
  <c r="BZ872" i="7"/>
  <c r="CA872" i="7"/>
  <c r="CB872" i="7"/>
  <c r="CC872" i="7"/>
  <c r="CD872" i="7"/>
  <c r="CE872" i="7"/>
  <c r="CF872" i="7"/>
  <c r="CG872" i="7"/>
  <c r="CH872" i="7"/>
  <c r="CI872" i="7"/>
  <c r="CJ872" i="7"/>
  <c r="CK872" i="7"/>
  <c r="CL872" i="7"/>
  <c r="CM872" i="7"/>
  <c r="CN872" i="7"/>
  <c r="CO872" i="7"/>
  <c r="CP872" i="7"/>
  <c r="CQ872" i="7"/>
  <c r="CR872" i="7"/>
  <c r="CS872" i="7"/>
  <c r="CT872" i="7"/>
  <c r="CU872" i="7"/>
  <c r="CV872" i="7"/>
  <c r="CW872" i="7"/>
  <c r="BY873" i="7"/>
  <c r="BZ873" i="7"/>
  <c r="CA873" i="7"/>
  <c r="CB873" i="7"/>
  <c r="CC873" i="7"/>
  <c r="CD873" i="7"/>
  <c r="CE873" i="7"/>
  <c r="CF873" i="7"/>
  <c r="CG873" i="7"/>
  <c r="CH873" i="7"/>
  <c r="CI873" i="7"/>
  <c r="CJ873" i="7"/>
  <c r="CK873" i="7"/>
  <c r="CL873" i="7"/>
  <c r="CM873" i="7"/>
  <c r="CN873" i="7"/>
  <c r="CO873" i="7"/>
  <c r="CP873" i="7"/>
  <c r="CQ873" i="7"/>
  <c r="CR873" i="7"/>
  <c r="CS873" i="7"/>
  <c r="CT873" i="7"/>
  <c r="CU873" i="7"/>
  <c r="CV873" i="7"/>
  <c r="CW873" i="7"/>
  <c r="BY874" i="7"/>
  <c r="BZ874" i="7"/>
  <c r="CA874" i="7"/>
  <c r="CB874" i="7"/>
  <c r="CC874" i="7"/>
  <c r="CD874" i="7"/>
  <c r="CE874" i="7"/>
  <c r="CF874" i="7"/>
  <c r="CG874" i="7"/>
  <c r="CH874" i="7"/>
  <c r="CI874" i="7"/>
  <c r="CJ874" i="7"/>
  <c r="CK874" i="7"/>
  <c r="CL874" i="7"/>
  <c r="CM874" i="7"/>
  <c r="CN874" i="7"/>
  <c r="CO874" i="7"/>
  <c r="CP874" i="7"/>
  <c r="CQ874" i="7"/>
  <c r="CR874" i="7"/>
  <c r="CS874" i="7"/>
  <c r="CT874" i="7"/>
  <c r="CU874" i="7"/>
  <c r="CV874" i="7"/>
  <c r="CW874" i="7"/>
  <c r="BY875" i="7"/>
  <c r="BZ875" i="7"/>
  <c r="CA875" i="7"/>
  <c r="CB875" i="7"/>
  <c r="CC875" i="7"/>
  <c r="CD875" i="7"/>
  <c r="CE875" i="7"/>
  <c r="CF875" i="7"/>
  <c r="CG875" i="7"/>
  <c r="CH875" i="7"/>
  <c r="CI875" i="7"/>
  <c r="CJ875" i="7"/>
  <c r="CK875" i="7"/>
  <c r="CL875" i="7"/>
  <c r="CM875" i="7"/>
  <c r="CN875" i="7"/>
  <c r="CO875" i="7"/>
  <c r="CP875" i="7"/>
  <c r="CQ875" i="7"/>
  <c r="CR875" i="7"/>
  <c r="CS875" i="7"/>
  <c r="CT875" i="7"/>
  <c r="CU875" i="7"/>
  <c r="CV875" i="7"/>
  <c r="CW875" i="7"/>
  <c r="BY876" i="7"/>
  <c r="BZ876" i="7"/>
  <c r="CA876" i="7"/>
  <c r="CB876" i="7"/>
  <c r="CC876" i="7"/>
  <c r="CD876" i="7"/>
  <c r="CE876" i="7"/>
  <c r="CF876" i="7"/>
  <c r="CG876" i="7"/>
  <c r="CH876" i="7"/>
  <c r="CI876" i="7"/>
  <c r="CJ876" i="7"/>
  <c r="CK876" i="7"/>
  <c r="CL876" i="7"/>
  <c r="CM876" i="7"/>
  <c r="CN876" i="7"/>
  <c r="CO876" i="7"/>
  <c r="CP876" i="7"/>
  <c r="CQ876" i="7"/>
  <c r="CR876" i="7"/>
  <c r="CS876" i="7"/>
  <c r="CT876" i="7"/>
  <c r="CU876" i="7"/>
  <c r="CV876" i="7"/>
  <c r="CW876" i="7"/>
  <c r="BY877" i="7"/>
  <c r="BZ877" i="7"/>
  <c r="CA877" i="7"/>
  <c r="CB877" i="7"/>
  <c r="CC877" i="7"/>
  <c r="CD877" i="7"/>
  <c r="CE877" i="7"/>
  <c r="CF877" i="7"/>
  <c r="CG877" i="7"/>
  <c r="CH877" i="7"/>
  <c r="CI877" i="7"/>
  <c r="CJ877" i="7"/>
  <c r="CK877" i="7"/>
  <c r="CL877" i="7"/>
  <c r="CM877" i="7"/>
  <c r="CN877" i="7"/>
  <c r="CO877" i="7"/>
  <c r="CP877" i="7"/>
  <c r="CQ877" i="7"/>
  <c r="CR877" i="7"/>
  <c r="CS877" i="7"/>
  <c r="CT877" i="7"/>
  <c r="CU877" i="7"/>
  <c r="CV877" i="7"/>
  <c r="CW877" i="7"/>
  <c r="BY878" i="7"/>
  <c r="BZ878" i="7"/>
  <c r="CA878" i="7"/>
  <c r="CB878" i="7"/>
  <c r="CC878" i="7"/>
  <c r="CD878" i="7"/>
  <c r="CE878" i="7"/>
  <c r="CF878" i="7"/>
  <c r="CG878" i="7"/>
  <c r="CH878" i="7"/>
  <c r="CI878" i="7"/>
  <c r="CJ878" i="7"/>
  <c r="CK878" i="7"/>
  <c r="CL878" i="7"/>
  <c r="CM878" i="7"/>
  <c r="CN878" i="7"/>
  <c r="CO878" i="7"/>
  <c r="CP878" i="7"/>
  <c r="CQ878" i="7"/>
  <c r="CR878" i="7"/>
  <c r="CS878" i="7"/>
  <c r="CT878" i="7"/>
  <c r="CU878" i="7"/>
  <c r="CV878" i="7"/>
  <c r="CW878" i="7"/>
  <c r="BY879" i="7"/>
  <c r="BZ879" i="7"/>
  <c r="CA879" i="7"/>
  <c r="CB879" i="7"/>
  <c r="CC879" i="7"/>
  <c r="CD879" i="7"/>
  <c r="CE879" i="7"/>
  <c r="CF879" i="7"/>
  <c r="CG879" i="7"/>
  <c r="CH879" i="7"/>
  <c r="CI879" i="7"/>
  <c r="CJ879" i="7"/>
  <c r="CK879" i="7"/>
  <c r="CL879" i="7"/>
  <c r="CM879" i="7"/>
  <c r="CN879" i="7"/>
  <c r="CO879" i="7"/>
  <c r="CP879" i="7"/>
  <c r="CQ879" i="7"/>
  <c r="CR879" i="7"/>
  <c r="CS879" i="7"/>
  <c r="CT879" i="7"/>
  <c r="CU879" i="7"/>
  <c r="CV879" i="7"/>
  <c r="CW879" i="7"/>
  <c r="BY880" i="7"/>
  <c r="BZ880" i="7"/>
  <c r="CA880" i="7"/>
  <c r="CB880" i="7"/>
  <c r="CC880" i="7"/>
  <c r="CD880" i="7"/>
  <c r="CE880" i="7"/>
  <c r="CF880" i="7"/>
  <c r="CG880" i="7"/>
  <c r="CH880" i="7"/>
  <c r="CI880" i="7"/>
  <c r="CJ880" i="7"/>
  <c r="CK880" i="7"/>
  <c r="CL880" i="7"/>
  <c r="CM880" i="7"/>
  <c r="CN880" i="7"/>
  <c r="CO880" i="7"/>
  <c r="CP880" i="7"/>
  <c r="CQ880" i="7"/>
  <c r="CR880" i="7"/>
  <c r="CS880" i="7"/>
  <c r="CT880" i="7"/>
  <c r="CU880" i="7"/>
  <c r="CV880" i="7"/>
  <c r="CW880" i="7"/>
  <c r="BY881" i="7"/>
  <c r="BZ881" i="7"/>
  <c r="CA881" i="7"/>
  <c r="CB881" i="7"/>
  <c r="CC881" i="7"/>
  <c r="CD881" i="7"/>
  <c r="CE881" i="7"/>
  <c r="CF881" i="7"/>
  <c r="CG881" i="7"/>
  <c r="CH881" i="7"/>
  <c r="CI881" i="7"/>
  <c r="CJ881" i="7"/>
  <c r="CK881" i="7"/>
  <c r="CL881" i="7"/>
  <c r="CM881" i="7"/>
  <c r="CN881" i="7"/>
  <c r="CO881" i="7"/>
  <c r="CP881" i="7"/>
  <c r="CQ881" i="7"/>
  <c r="CR881" i="7"/>
  <c r="CS881" i="7"/>
  <c r="CT881" i="7"/>
  <c r="CU881" i="7"/>
  <c r="CV881" i="7"/>
  <c r="CW881" i="7"/>
  <c r="BY882" i="7"/>
  <c r="BZ882" i="7"/>
  <c r="CA882" i="7"/>
  <c r="CB882" i="7"/>
  <c r="CC882" i="7"/>
  <c r="CD882" i="7"/>
  <c r="CE882" i="7"/>
  <c r="CF882" i="7"/>
  <c r="CG882" i="7"/>
  <c r="CH882" i="7"/>
  <c r="CI882" i="7"/>
  <c r="CJ882" i="7"/>
  <c r="CK882" i="7"/>
  <c r="CL882" i="7"/>
  <c r="CM882" i="7"/>
  <c r="CN882" i="7"/>
  <c r="CO882" i="7"/>
  <c r="CP882" i="7"/>
  <c r="CQ882" i="7"/>
  <c r="CR882" i="7"/>
  <c r="CS882" i="7"/>
  <c r="CT882" i="7"/>
  <c r="CU882" i="7"/>
  <c r="CV882" i="7"/>
  <c r="CW882" i="7"/>
  <c r="BY883" i="7"/>
  <c r="BZ883" i="7"/>
  <c r="CA883" i="7"/>
  <c r="CB883" i="7"/>
  <c r="CC883" i="7"/>
  <c r="CD883" i="7"/>
  <c r="CE883" i="7"/>
  <c r="CF883" i="7"/>
  <c r="CG883" i="7"/>
  <c r="CH883" i="7"/>
  <c r="CI883" i="7"/>
  <c r="CJ883" i="7"/>
  <c r="CK883" i="7"/>
  <c r="CL883" i="7"/>
  <c r="CM883" i="7"/>
  <c r="CN883" i="7"/>
  <c r="CO883" i="7"/>
  <c r="CP883" i="7"/>
  <c r="CQ883" i="7"/>
  <c r="CR883" i="7"/>
  <c r="CS883" i="7"/>
  <c r="CT883" i="7"/>
  <c r="CU883" i="7"/>
  <c r="CV883" i="7"/>
  <c r="CW883" i="7"/>
  <c r="BY884" i="7"/>
  <c r="BZ884" i="7"/>
  <c r="CA884" i="7"/>
  <c r="CB884" i="7"/>
  <c r="CC884" i="7"/>
  <c r="CD884" i="7"/>
  <c r="CE884" i="7"/>
  <c r="CF884" i="7"/>
  <c r="CG884" i="7"/>
  <c r="CH884" i="7"/>
  <c r="CI884" i="7"/>
  <c r="CJ884" i="7"/>
  <c r="CK884" i="7"/>
  <c r="CL884" i="7"/>
  <c r="CM884" i="7"/>
  <c r="CN884" i="7"/>
  <c r="CO884" i="7"/>
  <c r="CP884" i="7"/>
  <c r="CQ884" i="7"/>
  <c r="CR884" i="7"/>
  <c r="CS884" i="7"/>
  <c r="CT884" i="7"/>
  <c r="CU884" i="7"/>
  <c r="CV884" i="7"/>
  <c r="CW884" i="7"/>
  <c r="BY885" i="7"/>
  <c r="BZ885" i="7"/>
  <c r="CA885" i="7"/>
  <c r="CB885" i="7"/>
  <c r="CC885" i="7"/>
  <c r="CD885" i="7"/>
  <c r="CE885" i="7"/>
  <c r="CF885" i="7"/>
  <c r="CG885" i="7"/>
  <c r="CH885" i="7"/>
  <c r="CI885" i="7"/>
  <c r="CJ885" i="7"/>
  <c r="CK885" i="7"/>
  <c r="CL885" i="7"/>
  <c r="CM885" i="7"/>
  <c r="CN885" i="7"/>
  <c r="CO885" i="7"/>
  <c r="CP885" i="7"/>
  <c r="CQ885" i="7"/>
  <c r="CR885" i="7"/>
  <c r="CS885" i="7"/>
  <c r="CT885" i="7"/>
  <c r="CU885" i="7"/>
  <c r="CV885" i="7"/>
  <c r="CW885" i="7"/>
  <c r="BY886" i="7"/>
  <c r="BZ886" i="7"/>
  <c r="CA886" i="7"/>
  <c r="CB886" i="7"/>
  <c r="CC886" i="7"/>
  <c r="CD886" i="7"/>
  <c r="CE886" i="7"/>
  <c r="CF886" i="7"/>
  <c r="CG886" i="7"/>
  <c r="CH886" i="7"/>
  <c r="CI886" i="7"/>
  <c r="CJ886" i="7"/>
  <c r="CK886" i="7"/>
  <c r="CL886" i="7"/>
  <c r="CM886" i="7"/>
  <c r="CN886" i="7"/>
  <c r="CO886" i="7"/>
  <c r="CP886" i="7"/>
  <c r="CQ886" i="7"/>
  <c r="CR886" i="7"/>
  <c r="CS886" i="7"/>
  <c r="CT886" i="7"/>
  <c r="CU886" i="7"/>
  <c r="CV886" i="7"/>
  <c r="CW886" i="7"/>
  <c r="BY887" i="7"/>
  <c r="BZ887" i="7"/>
  <c r="CA887" i="7"/>
  <c r="CB887" i="7"/>
  <c r="CC887" i="7"/>
  <c r="CD887" i="7"/>
  <c r="CE887" i="7"/>
  <c r="CF887" i="7"/>
  <c r="CG887" i="7"/>
  <c r="CH887" i="7"/>
  <c r="CI887" i="7"/>
  <c r="CJ887" i="7"/>
  <c r="CK887" i="7"/>
  <c r="CL887" i="7"/>
  <c r="CM887" i="7"/>
  <c r="CN887" i="7"/>
  <c r="CO887" i="7"/>
  <c r="CP887" i="7"/>
  <c r="CQ887" i="7"/>
  <c r="CR887" i="7"/>
  <c r="CS887" i="7"/>
  <c r="CT887" i="7"/>
  <c r="CU887" i="7"/>
  <c r="CV887" i="7"/>
  <c r="CW887" i="7"/>
  <c r="BY888" i="7"/>
  <c r="BZ888" i="7"/>
  <c r="CA888" i="7"/>
  <c r="CB888" i="7"/>
  <c r="CC888" i="7"/>
  <c r="CD888" i="7"/>
  <c r="CE888" i="7"/>
  <c r="CF888" i="7"/>
  <c r="CG888" i="7"/>
  <c r="CH888" i="7"/>
  <c r="CI888" i="7"/>
  <c r="CJ888" i="7"/>
  <c r="CK888" i="7"/>
  <c r="CL888" i="7"/>
  <c r="CM888" i="7"/>
  <c r="CN888" i="7"/>
  <c r="CO888" i="7"/>
  <c r="CP888" i="7"/>
  <c r="CQ888" i="7"/>
  <c r="CR888" i="7"/>
  <c r="CS888" i="7"/>
  <c r="CT888" i="7"/>
  <c r="CU888" i="7"/>
  <c r="CV888" i="7"/>
  <c r="CW888" i="7"/>
  <c r="BY889" i="7"/>
  <c r="BZ889" i="7"/>
  <c r="CA889" i="7"/>
  <c r="CB889" i="7"/>
  <c r="CC889" i="7"/>
  <c r="CD889" i="7"/>
  <c r="CE889" i="7"/>
  <c r="CF889" i="7"/>
  <c r="CG889" i="7"/>
  <c r="CH889" i="7"/>
  <c r="CI889" i="7"/>
  <c r="CJ889" i="7"/>
  <c r="CK889" i="7"/>
  <c r="CL889" i="7"/>
  <c r="CM889" i="7"/>
  <c r="CN889" i="7"/>
  <c r="CO889" i="7"/>
  <c r="CP889" i="7"/>
  <c r="CQ889" i="7"/>
  <c r="CR889" i="7"/>
  <c r="CS889" i="7"/>
  <c r="CT889" i="7"/>
  <c r="CU889" i="7"/>
  <c r="CV889" i="7"/>
  <c r="CW889" i="7"/>
  <c r="BY890" i="7"/>
  <c r="BZ890" i="7"/>
  <c r="CA890" i="7"/>
  <c r="CB890" i="7"/>
  <c r="CC890" i="7"/>
  <c r="CD890" i="7"/>
  <c r="CE890" i="7"/>
  <c r="CF890" i="7"/>
  <c r="CG890" i="7"/>
  <c r="CH890" i="7"/>
  <c r="CI890" i="7"/>
  <c r="CJ890" i="7"/>
  <c r="CK890" i="7"/>
  <c r="CL890" i="7"/>
  <c r="CM890" i="7"/>
  <c r="CN890" i="7"/>
  <c r="CO890" i="7"/>
  <c r="CP890" i="7"/>
  <c r="CQ890" i="7"/>
  <c r="CR890" i="7"/>
  <c r="CS890" i="7"/>
  <c r="CT890" i="7"/>
  <c r="CU890" i="7"/>
  <c r="CV890" i="7"/>
  <c r="CW890" i="7"/>
  <c r="BY891" i="7"/>
  <c r="BZ891" i="7"/>
  <c r="CA891" i="7"/>
  <c r="CB891" i="7"/>
  <c r="CC891" i="7"/>
  <c r="CD891" i="7"/>
  <c r="CE891" i="7"/>
  <c r="CF891" i="7"/>
  <c r="CG891" i="7"/>
  <c r="CH891" i="7"/>
  <c r="CI891" i="7"/>
  <c r="CJ891" i="7"/>
  <c r="CK891" i="7"/>
  <c r="CL891" i="7"/>
  <c r="CM891" i="7"/>
  <c r="CN891" i="7"/>
  <c r="CO891" i="7"/>
  <c r="CP891" i="7"/>
  <c r="CQ891" i="7"/>
  <c r="CR891" i="7"/>
  <c r="CS891" i="7"/>
  <c r="CT891" i="7"/>
  <c r="CU891" i="7"/>
  <c r="CV891" i="7"/>
  <c r="CW891" i="7"/>
  <c r="BY892" i="7"/>
  <c r="BZ892" i="7"/>
  <c r="CA892" i="7"/>
  <c r="CB892" i="7"/>
  <c r="CC892" i="7"/>
  <c r="CD892" i="7"/>
  <c r="CE892" i="7"/>
  <c r="CF892" i="7"/>
  <c r="CG892" i="7"/>
  <c r="CH892" i="7"/>
  <c r="CI892" i="7"/>
  <c r="CJ892" i="7"/>
  <c r="CK892" i="7"/>
  <c r="CL892" i="7"/>
  <c r="CM892" i="7"/>
  <c r="CN892" i="7"/>
  <c r="CO892" i="7"/>
  <c r="CP892" i="7"/>
  <c r="CQ892" i="7"/>
  <c r="CR892" i="7"/>
  <c r="CS892" i="7"/>
  <c r="CT892" i="7"/>
  <c r="CU892" i="7"/>
  <c r="CV892" i="7"/>
  <c r="CW892" i="7"/>
  <c r="BY893" i="7"/>
  <c r="BZ893" i="7"/>
  <c r="CA893" i="7"/>
  <c r="CB893" i="7"/>
  <c r="CC893" i="7"/>
  <c r="CD893" i="7"/>
  <c r="CE893" i="7"/>
  <c r="CF893" i="7"/>
  <c r="CG893" i="7"/>
  <c r="CH893" i="7"/>
  <c r="CI893" i="7"/>
  <c r="CJ893" i="7"/>
  <c r="CK893" i="7"/>
  <c r="CL893" i="7"/>
  <c r="CM893" i="7"/>
  <c r="CN893" i="7"/>
  <c r="CO893" i="7"/>
  <c r="CP893" i="7"/>
  <c r="CQ893" i="7"/>
  <c r="CR893" i="7"/>
  <c r="CS893" i="7"/>
  <c r="CT893" i="7"/>
  <c r="CU893" i="7"/>
  <c r="CV893" i="7"/>
  <c r="CW893" i="7"/>
  <c r="BY894" i="7"/>
  <c r="BZ894" i="7"/>
  <c r="CA894" i="7"/>
  <c r="CB894" i="7"/>
  <c r="CC894" i="7"/>
  <c r="CD894" i="7"/>
  <c r="CE894" i="7"/>
  <c r="CF894" i="7"/>
  <c r="CG894" i="7"/>
  <c r="CH894" i="7"/>
  <c r="CI894" i="7"/>
  <c r="CJ894" i="7"/>
  <c r="CK894" i="7"/>
  <c r="CL894" i="7"/>
  <c r="CM894" i="7"/>
  <c r="CN894" i="7"/>
  <c r="CO894" i="7"/>
  <c r="CP894" i="7"/>
  <c r="CQ894" i="7"/>
  <c r="CR894" i="7"/>
  <c r="CS894" i="7"/>
  <c r="CT894" i="7"/>
  <c r="CU894" i="7"/>
  <c r="CV894" i="7"/>
  <c r="CW894" i="7"/>
  <c r="BY895" i="7"/>
  <c r="BZ895" i="7"/>
  <c r="CA895" i="7"/>
  <c r="CB895" i="7"/>
  <c r="CC895" i="7"/>
  <c r="CD895" i="7"/>
  <c r="CE895" i="7"/>
  <c r="CF895" i="7"/>
  <c r="CG895" i="7"/>
  <c r="CH895" i="7"/>
  <c r="CI895" i="7"/>
  <c r="CJ895" i="7"/>
  <c r="CK895" i="7"/>
  <c r="CL895" i="7"/>
  <c r="CM895" i="7"/>
  <c r="CN895" i="7"/>
  <c r="CO895" i="7"/>
  <c r="CP895" i="7"/>
  <c r="CQ895" i="7"/>
  <c r="CR895" i="7"/>
  <c r="CS895" i="7"/>
  <c r="CT895" i="7"/>
  <c r="CU895" i="7"/>
  <c r="CV895" i="7"/>
  <c r="CW895" i="7"/>
  <c r="BY896" i="7"/>
  <c r="BZ896" i="7"/>
  <c r="CA896" i="7"/>
  <c r="CB896" i="7"/>
  <c r="CC896" i="7"/>
  <c r="CD896" i="7"/>
  <c r="CE896" i="7"/>
  <c r="CF896" i="7"/>
  <c r="CG896" i="7"/>
  <c r="CH896" i="7"/>
  <c r="CI896" i="7"/>
  <c r="CJ896" i="7"/>
  <c r="CK896" i="7"/>
  <c r="CL896" i="7"/>
  <c r="CM896" i="7"/>
  <c r="CN896" i="7"/>
  <c r="CO896" i="7"/>
  <c r="CP896" i="7"/>
  <c r="CQ896" i="7"/>
  <c r="CR896" i="7"/>
  <c r="CS896" i="7"/>
  <c r="CT896" i="7"/>
  <c r="CU896" i="7"/>
  <c r="CV896" i="7"/>
  <c r="CW896" i="7"/>
  <c r="BY897" i="7"/>
  <c r="BZ897" i="7"/>
  <c r="CA897" i="7"/>
  <c r="CB897" i="7"/>
  <c r="CC897" i="7"/>
  <c r="CD897" i="7"/>
  <c r="CE897" i="7"/>
  <c r="CF897" i="7"/>
  <c r="CG897" i="7"/>
  <c r="CH897" i="7"/>
  <c r="CI897" i="7"/>
  <c r="CJ897" i="7"/>
  <c r="CK897" i="7"/>
  <c r="CL897" i="7"/>
  <c r="CM897" i="7"/>
  <c r="CN897" i="7"/>
  <c r="CO897" i="7"/>
  <c r="CP897" i="7"/>
  <c r="CQ897" i="7"/>
  <c r="CR897" i="7"/>
  <c r="CS897" i="7"/>
  <c r="CT897" i="7"/>
  <c r="CU897" i="7"/>
  <c r="CV897" i="7"/>
  <c r="CW897" i="7"/>
  <c r="BY898" i="7"/>
  <c r="BZ898" i="7"/>
  <c r="CA898" i="7"/>
  <c r="CB898" i="7"/>
  <c r="CC898" i="7"/>
  <c r="CD898" i="7"/>
  <c r="CE898" i="7"/>
  <c r="CF898" i="7"/>
  <c r="CG898" i="7"/>
  <c r="CH898" i="7"/>
  <c r="CI898" i="7"/>
  <c r="CJ898" i="7"/>
  <c r="CK898" i="7"/>
  <c r="CL898" i="7"/>
  <c r="CM898" i="7"/>
  <c r="CN898" i="7"/>
  <c r="CO898" i="7"/>
  <c r="CP898" i="7"/>
  <c r="CQ898" i="7"/>
  <c r="CR898" i="7"/>
  <c r="CS898" i="7"/>
  <c r="CT898" i="7"/>
  <c r="CU898" i="7"/>
  <c r="CV898" i="7"/>
  <c r="CW898" i="7"/>
  <c r="BY899" i="7"/>
  <c r="BZ899" i="7"/>
  <c r="CA899" i="7"/>
  <c r="CB899" i="7"/>
  <c r="CC899" i="7"/>
  <c r="CD899" i="7"/>
  <c r="CE899" i="7"/>
  <c r="CF899" i="7"/>
  <c r="CG899" i="7"/>
  <c r="CH899" i="7"/>
  <c r="CI899" i="7"/>
  <c r="CJ899" i="7"/>
  <c r="CK899" i="7"/>
  <c r="CL899" i="7"/>
  <c r="CM899" i="7"/>
  <c r="CN899" i="7"/>
  <c r="CO899" i="7"/>
  <c r="CP899" i="7"/>
  <c r="CQ899" i="7"/>
  <c r="CR899" i="7"/>
  <c r="CS899" i="7"/>
  <c r="CT899" i="7"/>
  <c r="CU899" i="7"/>
  <c r="CV899" i="7"/>
  <c r="CW899" i="7"/>
  <c r="BY900" i="7"/>
  <c r="BZ900" i="7"/>
  <c r="CA900" i="7"/>
  <c r="CB900" i="7"/>
  <c r="CC900" i="7"/>
  <c r="CD900" i="7"/>
  <c r="CE900" i="7"/>
  <c r="CF900" i="7"/>
  <c r="CG900" i="7"/>
  <c r="CH900" i="7"/>
  <c r="CI900" i="7"/>
  <c r="CJ900" i="7"/>
  <c r="CK900" i="7"/>
  <c r="CL900" i="7"/>
  <c r="CM900" i="7"/>
  <c r="CN900" i="7"/>
  <c r="CO900" i="7"/>
  <c r="CP900" i="7"/>
  <c r="CQ900" i="7"/>
  <c r="CR900" i="7"/>
  <c r="CS900" i="7"/>
  <c r="CT900" i="7"/>
  <c r="CU900" i="7"/>
  <c r="CV900" i="7"/>
  <c r="CW900" i="7"/>
  <c r="BY901" i="7"/>
  <c r="BZ901" i="7"/>
  <c r="CA901" i="7"/>
  <c r="CB901" i="7"/>
  <c r="CC901" i="7"/>
  <c r="CD901" i="7"/>
  <c r="CE901" i="7"/>
  <c r="CF901" i="7"/>
  <c r="CG901" i="7"/>
  <c r="CH901" i="7"/>
  <c r="CI901" i="7"/>
  <c r="CJ901" i="7"/>
  <c r="CK901" i="7"/>
  <c r="CL901" i="7"/>
  <c r="CM901" i="7"/>
  <c r="CN901" i="7"/>
  <c r="CO901" i="7"/>
  <c r="CP901" i="7"/>
  <c r="CQ901" i="7"/>
  <c r="CR901" i="7"/>
  <c r="CS901" i="7"/>
  <c r="CT901" i="7"/>
  <c r="CU901" i="7"/>
  <c r="CV901" i="7"/>
  <c r="CW901" i="7"/>
  <c r="BY902" i="7"/>
  <c r="BZ902" i="7"/>
  <c r="CA902" i="7"/>
  <c r="CB902" i="7"/>
  <c r="CC902" i="7"/>
  <c r="CD902" i="7"/>
  <c r="CE902" i="7"/>
  <c r="CF902" i="7"/>
  <c r="CG902" i="7"/>
  <c r="CH902" i="7"/>
  <c r="CI902" i="7"/>
  <c r="CJ902" i="7"/>
  <c r="CK902" i="7"/>
  <c r="CL902" i="7"/>
  <c r="CM902" i="7"/>
  <c r="CN902" i="7"/>
  <c r="CO902" i="7"/>
  <c r="CP902" i="7"/>
  <c r="CQ902" i="7"/>
  <c r="CR902" i="7"/>
  <c r="CS902" i="7"/>
  <c r="CT902" i="7"/>
  <c r="CU902" i="7"/>
  <c r="CV902" i="7"/>
  <c r="CW902" i="7"/>
  <c r="BY903" i="7"/>
  <c r="BZ903" i="7"/>
  <c r="CA903" i="7"/>
  <c r="CB903" i="7"/>
  <c r="CC903" i="7"/>
  <c r="CD903" i="7"/>
  <c r="CE903" i="7"/>
  <c r="CF903" i="7"/>
  <c r="CG903" i="7"/>
  <c r="CH903" i="7"/>
  <c r="CI903" i="7"/>
  <c r="CJ903" i="7"/>
  <c r="CK903" i="7"/>
  <c r="CL903" i="7"/>
  <c r="CM903" i="7"/>
  <c r="CN903" i="7"/>
  <c r="CO903" i="7"/>
  <c r="CP903" i="7"/>
  <c r="CQ903" i="7"/>
  <c r="CR903" i="7"/>
  <c r="CS903" i="7"/>
  <c r="CT903" i="7"/>
  <c r="CU903" i="7"/>
  <c r="CV903" i="7"/>
  <c r="CW903" i="7"/>
  <c r="BY904" i="7"/>
  <c r="BZ904" i="7"/>
  <c r="CA904" i="7"/>
  <c r="CB904" i="7"/>
  <c r="CC904" i="7"/>
  <c r="CD904" i="7"/>
  <c r="CE904" i="7"/>
  <c r="CF904" i="7"/>
  <c r="CG904" i="7"/>
  <c r="CH904" i="7"/>
  <c r="CI904" i="7"/>
  <c r="CJ904" i="7"/>
  <c r="CK904" i="7"/>
  <c r="CL904" i="7"/>
  <c r="CM904" i="7"/>
  <c r="CN904" i="7"/>
  <c r="CO904" i="7"/>
  <c r="CP904" i="7"/>
  <c r="CQ904" i="7"/>
  <c r="CR904" i="7"/>
  <c r="CS904" i="7"/>
  <c r="CT904" i="7"/>
  <c r="CU904" i="7"/>
  <c r="CV904" i="7"/>
  <c r="CW904" i="7"/>
  <c r="BY905" i="7"/>
  <c r="BZ905" i="7"/>
  <c r="CA905" i="7"/>
  <c r="CB905" i="7"/>
  <c r="CC905" i="7"/>
  <c r="CD905" i="7"/>
  <c r="CE905" i="7"/>
  <c r="CF905" i="7"/>
  <c r="CG905" i="7"/>
  <c r="CH905" i="7"/>
  <c r="CI905" i="7"/>
  <c r="CJ905" i="7"/>
  <c r="CK905" i="7"/>
  <c r="CL905" i="7"/>
  <c r="CM905" i="7"/>
  <c r="CN905" i="7"/>
  <c r="CO905" i="7"/>
  <c r="CP905" i="7"/>
  <c r="CQ905" i="7"/>
  <c r="CR905" i="7"/>
  <c r="CS905" i="7"/>
  <c r="CT905" i="7"/>
  <c r="CU905" i="7"/>
  <c r="CV905" i="7"/>
  <c r="CW905" i="7"/>
  <c r="BY906" i="7"/>
  <c r="BZ906" i="7"/>
  <c r="CA906" i="7"/>
  <c r="CB906" i="7"/>
  <c r="CC906" i="7"/>
  <c r="CD906" i="7"/>
  <c r="CE906" i="7"/>
  <c r="CF906" i="7"/>
  <c r="CG906" i="7"/>
  <c r="CH906" i="7"/>
  <c r="CI906" i="7"/>
  <c r="CJ906" i="7"/>
  <c r="CK906" i="7"/>
  <c r="CL906" i="7"/>
  <c r="CM906" i="7"/>
  <c r="CN906" i="7"/>
  <c r="CO906" i="7"/>
  <c r="CP906" i="7"/>
  <c r="CQ906" i="7"/>
  <c r="CR906" i="7"/>
  <c r="CS906" i="7"/>
  <c r="CT906" i="7"/>
  <c r="CU906" i="7"/>
  <c r="CV906" i="7"/>
  <c r="CW906" i="7"/>
  <c r="BY907" i="7"/>
  <c r="BZ907" i="7"/>
  <c r="CA907" i="7"/>
  <c r="CB907" i="7"/>
  <c r="CC907" i="7"/>
  <c r="CD907" i="7"/>
  <c r="CE907" i="7"/>
  <c r="CF907" i="7"/>
  <c r="CG907" i="7"/>
  <c r="CH907" i="7"/>
  <c r="CI907" i="7"/>
  <c r="CJ907" i="7"/>
  <c r="CK907" i="7"/>
  <c r="CL907" i="7"/>
  <c r="CM907" i="7"/>
  <c r="CN907" i="7"/>
  <c r="CO907" i="7"/>
  <c r="CP907" i="7"/>
  <c r="CQ907" i="7"/>
  <c r="CR907" i="7"/>
  <c r="CS907" i="7"/>
  <c r="CT907" i="7"/>
  <c r="CU907" i="7"/>
  <c r="CV907" i="7"/>
  <c r="CW907" i="7"/>
  <c r="BY908" i="7"/>
  <c r="BZ908" i="7"/>
  <c r="CA908" i="7"/>
  <c r="CB908" i="7"/>
  <c r="CC908" i="7"/>
  <c r="CD908" i="7"/>
  <c r="CE908" i="7"/>
  <c r="CF908" i="7"/>
  <c r="CG908" i="7"/>
  <c r="CH908" i="7"/>
  <c r="CI908" i="7"/>
  <c r="CJ908" i="7"/>
  <c r="CK908" i="7"/>
  <c r="CL908" i="7"/>
  <c r="CM908" i="7"/>
  <c r="CN908" i="7"/>
  <c r="CO908" i="7"/>
  <c r="CP908" i="7"/>
  <c r="CQ908" i="7"/>
  <c r="CR908" i="7"/>
  <c r="CS908" i="7"/>
  <c r="CT908" i="7"/>
  <c r="CU908" i="7"/>
  <c r="CV908" i="7"/>
  <c r="CW908" i="7"/>
  <c r="BY909" i="7"/>
  <c r="BZ909" i="7"/>
  <c r="CA909" i="7"/>
  <c r="CB909" i="7"/>
  <c r="CC909" i="7"/>
  <c r="CD909" i="7"/>
  <c r="CE909" i="7"/>
  <c r="CF909" i="7"/>
  <c r="CG909" i="7"/>
  <c r="CH909" i="7"/>
  <c r="CI909" i="7"/>
  <c r="CJ909" i="7"/>
  <c r="CK909" i="7"/>
  <c r="CL909" i="7"/>
  <c r="CM909" i="7"/>
  <c r="CN909" i="7"/>
  <c r="CO909" i="7"/>
  <c r="CP909" i="7"/>
  <c r="CQ909" i="7"/>
  <c r="CR909" i="7"/>
  <c r="CS909" i="7"/>
  <c r="CT909" i="7"/>
  <c r="CU909" i="7"/>
  <c r="CV909" i="7"/>
  <c r="CW909" i="7"/>
  <c r="BY910" i="7"/>
  <c r="BZ910" i="7"/>
  <c r="CA910" i="7"/>
  <c r="CB910" i="7"/>
  <c r="CC910" i="7"/>
  <c r="CD910" i="7"/>
  <c r="CE910" i="7"/>
  <c r="CF910" i="7"/>
  <c r="CG910" i="7"/>
  <c r="CH910" i="7"/>
  <c r="CI910" i="7"/>
  <c r="CJ910" i="7"/>
  <c r="CK910" i="7"/>
  <c r="CL910" i="7"/>
  <c r="CM910" i="7"/>
  <c r="CN910" i="7"/>
  <c r="CO910" i="7"/>
  <c r="CP910" i="7"/>
  <c r="CQ910" i="7"/>
  <c r="CR910" i="7"/>
  <c r="CS910" i="7"/>
  <c r="CT910" i="7"/>
  <c r="CU910" i="7"/>
  <c r="CV910" i="7"/>
  <c r="CW910" i="7"/>
  <c r="BY911" i="7"/>
  <c r="BZ911" i="7"/>
  <c r="CA911" i="7"/>
  <c r="CB911" i="7"/>
  <c r="CC911" i="7"/>
  <c r="CD911" i="7"/>
  <c r="CE911" i="7"/>
  <c r="CF911" i="7"/>
  <c r="CG911" i="7"/>
  <c r="CH911" i="7"/>
  <c r="CI911" i="7"/>
  <c r="CJ911" i="7"/>
  <c r="CK911" i="7"/>
  <c r="CL911" i="7"/>
  <c r="CM911" i="7"/>
  <c r="CN911" i="7"/>
  <c r="CO911" i="7"/>
  <c r="CP911" i="7"/>
  <c r="CQ911" i="7"/>
  <c r="CR911" i="7"/>
  <c r="CS911" i="7"/>
  <c r="CT911" i="7"/>
  <c r="CU911" i="7"/>
  <c r="CV911" i="7"/>
  <c r="CW911" i="7"/>
  <c r="BY912" i="7"/>
  <c r="BZ912" i="7"/>
  <c r="CA912" i="7"/>
  <c r="CB912" i="7"/>
  <c r="CC912" i="7"/>
  <c r="CD912" i="7"/>
  <c r="CE912" i="7"/>
  <c r="CF912" i="7"/>
  <c r="CG912" i="7"/>
  <c r="CH912" i="7"/>
  <c r="CI912" i="7"/>
  <c r="CJ912" i="7"/>
  <c r="CK912" i="7"/>
  <c r="CL912" i="7"/>
  <c r="CM912" i="7"/>
  <c r="CN912" i="7"/>
  <c r="CO912" i="7"/>
  <c r="CP912" i="7"/>
  <c r="CQ912" i="7"/>
  <c r="CR912" i="7"/>
  <c r="CS912" i="7"/>
  <c r="CT912" i="7"/>
  <c r="CU912" i="7"/>
  <c r="CV912" i="7"/>
  <c r="CW912" i="7"/>
  <c r="BY913" i="7"/>
  <c r="BZ913" i="7"/>
  <c r="CA913" i="7"/>
  <c r="CB913" i="7"/>
  <c r="CC913" i="7"/>
  <c r="CD913" i="7"/>
  <c r="CE913" i="7"/>
  <c r="CF913" i="7"/>
  <c r="CG913" i="7"/>
  <c r="CH913" i="7"/>
  <c r="CI913" i="7"/>
  <c r="CJ913" i="7"/>
  <c r="CK913" i="7"/>
  <c r="CL913" i="7"/>
  <c r="CM913" i="7"/>
  <c r="CN913" i="7"/>
  <c r="CO913" i="7"/>
  <c r="CP913" i="7"/>
  <c r="CQ913" i="7"/>
  <c r="CR913" i="7"/>
  <c r="CS913" i="7"/>
  <c r="CT913" i="7"/>
  <c r="CU913" i="7"/>
  <c r="CV913" i="7"/>
  <c r="CW913" i="7"/>
  <c r="BY914" i="7"/>
  <c r="BZ914" i="7"/>
  <c r="CA914" i="7"/>
  <c r="CB914" i="7"/>
  <c r="CC914" i="7"/>
  <c r="CD914" i="7"/>
  <c r="CE914" i="7"/>
  <c r="CF914" i="7"/>
  <c r="CG914" i="7"/>
  <c r="CH914" i="7"/>
  <c r="CI914" i="7"/>
  <c r="CJ914" i="7"/>
  <c r="CK914" i="7"/>
  <c r="CL914" i="7"/>
  <c r="CM914" i="7"/>
  <c r="CN914" i="7"/>
  <c r="CO914" i="7"/>
  <c r="CP914" i="7"/>
  <c r="CQ914" i="7"/>
  <c r="CR914" i="7"/>
  <c r="CS914" i="7"/>
  <c r="CT914" i="7"/>
  <c r="CU914" i="7"/>
  <c r="CV914" i="7"/>
  <c r="CW914" i="7"/>
  <c r="BY915" i="7"/>
  <c r="BZ915" i="7"/>
  <c r="CA915" i="7"/>
  <c r="CB915" i="7"/>
  <c r="CC915" i="7"/>
  <c r="CD915" i="7"/>
  <c r="CE915" i="7"/>
  <c r="CF915" i="7"/>
  <c r="CG915" i="7"/>
  <c r="CH915" i="7"/>
  <c r="CI915" i="7"/>
  <c r="CJ915" i="7"/>
  <c r="CK915" i="7"/>
  <c r="CL915" i="7"/>
  <c r="CM915" i="7"/>
  <c r="CN915" i="7"/>
  <c r="CO915" i="7"/>
  <c r="CP915" i="7"/>
  <c r="CQ915" i="7"/>
  <c r="CR915" i="7"/>
  <c r="CS915" i="7"/>
  <c r="CT915" i="7"/>
  <c r="CU915" i="7"/>
  <c r="CV915" i="7"/>
  <c r="CW915" i="7"/>
  <c r="BY916" i="7"/>
  <c r="BZ916" i="7"/>
  <c r="CA916" i="7"/>
  <c r="CB916" i="7"/>
  <c r="CC916" i="7"/>
  <c r="CD916" i="7"/>
  <c r="CE916" i="7"/>
  <c r="CF916" i="7"/>
  <c r="CG916" i="7"/>
  <c r="CH916" i="7"/>
  <c r="CI916" i="7"/>
  <c r="CJ916" i="7"/>
  <c r="CK916" i="7"/>
  <c r="CL916" i="7"/>
  <c r="CM916" i="7"/>
  <c r="CN916" i="7"/>
  <c r="CO916" i="7"/>
  <c r="CP916" i="7"/>
  <c r="CQ916" i="7"/>
  <c r="CR916" i="7"/>
  <c r="CS916" i="7"/>
  <c r="CT916" i="7"/>
  <c r="CU916" i="7"/>
  <c r="CV916" i="7"/>
  <c r="CW916" i="7"/>
  <c r="BY917" i="7"/>
  <c r="BZ917" i="7"/>
  <c r="CA917" i="7"/>
  <c r="CB917" i="7"/>
  <c r="CC917" i="7"/>
  <c r="CD917" i="7"/>
  <c r="CE917" i="7"/>
  <c r="CF917" i="7"/>
  <c r="CG917" i="7"/>
  <c r="CH917" i="7"/>
  <c r="CI917" i="7"/>
  <c r="CJ917" i="7"/>
  <c r="CK917" i="7"/>
  <c r="CL917" i="7"/>
  <c r="CM917" i="7"/>
  <c r="CN917" i="7"/>
  <c r="CO917" i="7"/>
  <c r="CP917" i="7"/>
  <c r="CQ917" i="7"/>
  <c r="CR917" i="7"/>
  <c r="CS917" i="7"/>
  <c r="CT917" i="7"/>
  <c r="CU917" i="7"/>
  <c r="CV917" i="7"/>
  <c r="CW917" i="7"/>
  <c r="BY918" i="7"/>
  <c r="BZ918" i="7"/>
  <c r="CA918" i="7"/>
  <c r="CB918" i="7"/>
  <c r="CC918" i="7"/>
  <c r="CD918" i="7"/>
  <c r="CE918" i="7"/>
  <c r="CF918" i="7"/>
  <c r="CG918" i="7"/>
  <c r="CH918" i="7"/>
  <c r="CI918" i="7"/>
  <c r="CJ918" i="7"/>
  <c r="CK918" i="7"/>
  <c r="CL918" i="7"/>
  <c r="CM918" i="7"/>
  <c r="CN918" i="7"/>
  <c r="CO918" i="7"/>
  <c r="CP918" i="7"/>
  <c r="CQ918" i="7"/>
  <c r="CR918" i="7"/>
  <c r="CS918" i="7"/>
  <c r="CT918" i="7"/>
  <c r="CU918" i="7"/>
  <c r="CV918" i="7"/>
  <c r="CW918" i="7"/>
  <c r="BY919" i="7"/>
  <c r="BZ919" i="7"/>
  <c r="CA919" i="7"/>
  <c r="CB919" i="7"/>
  <c r="CC919" i="7"/>
  <c r="CD919" i="7"/>
  <c r="CE919" i="7"/>
  <c r="CF919" i="7"/>
  <c r="CG919" i="7"/>
  <c r="CH919" i="7"/>
  <c r="CI919" i="7"/>
  <c r="CJ919" i="7"/>
  <c r="CK919" i="7"/>
  <c r="CL919" i="7"/>
  <c r="CM919" i="7"/>
  <c r="CN919" i="7"/>
  <c r="CO919" i="7"/>
  <c r="CP919" i="7"/>
  <c r="CQ919" i="7"/>
  <c r="CR919" i="7"/>
  <c r="CS919" i="7"/>
  <c r="CT919" i="7"/>
  <c r="CU919" i="7"/>
  <c r="CV919" i="7"/>
  <c r="CW919" i="7"/>
  <c r="BY920" i="7"/>
  <c r="BZ920" i="7"/>
  <c r="CA920" i="7"/>
  <c r="CB920" i="7"/>
  <c r="CC920" i="7"/>
  <c r="CD920" i="7"/>
  <c r="CE920" i="7"/>
  <c r="CF920" i="7"/>
  <c r="CG920" i="7"/>
  <c r="CH920" i="7"/>
  <c r="CI920" i="7"/>
  <c r="CJ920" i="7"/>
  <c r="CK920" i="7"/>
  <c r="CL920" i="7"/>
  <c r="CM920" i="7"/>
  <c r="CN920" i="7"/>
  <c r="CO920" i="7"/>
  <c r="CP920" i="7"/>
  <c r="CQ920" i="7"/>
  <c r="CR920" i="7"/>
  <c r="CS920" i="7"/>
  <c r="CT920" i="7"/>
  <c r="CU920" i="7"/>
  <c r="CV920" i="7"/>
  <c r="CW920" i="7"/>
  <c r="BY921" i="7"/>
  <c r="BZ921" i="7"/>
  <c r="CA921" i="7"/>
  <c r="CB921" i="7"/>
  <c r="CC921" i="7"/>
  <c r="CD921" i="7"/>
  <c r="CE921" i="7"/>
  <c r="CF921" i="7"/>
  <c r="CG921" i="7"/>
  <c r="CH921" i="7"/>
  <c r="CI921" i="7"/>
  <c r="CJ921" i="7"/>
  <c r="CK921" i="7"/>
  <c r="CL921" i="7"/>
  <c r="CM921" i="7"/>
  <c r="CN921" i="7"/>
  <c r="CO921" i="7"/>
  <c r="CP921" i="7"/>
  <c r="CQ921" i="7"/>
  <c r="CR921" i="7"/>
  <c r="CS921" i="7"/>
  <c r="CT921" i="7"/>
  <c r="CU921" i="7"/>
  <c r="CV921" i="7"/>
  <c r="CW921" i="7"/>
  <c r="BY922" i="7"/>
  <c r="BZ922" i="7"/>
  <c r="CA922" i="7"/>
  <c r="CB922" i="7"/>
  <c r="CC922" i="7"/>
  <c r="CD922" i="7"/>
  <c r="CE922" i="7"/>
  <c r="CF922" i="7"/>
  <c r="CG922" i="7"/>
  <c r="CH922" i="7"/>
  <c r="CI922" i="7"/>
  <c r="CJ922" i="7"/>
  <c r="CK922" i="7"/>
  <c r="CL922" i="7"/>
  <c r="CM922" i="7"/>
  <c r="CN922" i="7"/>
  <c r="CO922" i="7"/>
  <c r="CP922" i="7"/>
  <c r="CQ922" i="7"/>
  <c r="CR922" i="7"/>
  <c r="CS922" i="7"/>
  <c r="CT922" i="7"/>
  <c r="CU922" i="7"/>
  <c r="CV922" i="7"/>
  <c r="CW922" i="7"/>
  <c r="BY923" i="7"/>
  <c r="BZ923" i="7"/>
  <c r="CA923" i="7"/>
  <c r="CB923" i="7"/>
  <c r="CC923" i="7"/>
  <c r="CD923" i="7"/>
  <c r="CE923" i="7"/>
  <c r="CF923" i="7"/>
  <c r="CG923" i="7"/>
  <c r="CH923" i="7"/>
  <c r="CI923" i="7"/>
  <c r="CJ923" i="7"/>
  <c r="CK923" i="7"/>
  <c r="CL923" i="7"/>
  <c r="CM923" i="7"/>
  <c r="CN923" i="7"/>
  <c r="CO923" i="7"/>
  <c r="CP923" i="7"/>
  <c r="CQ923" i="7"/>
  <c r="CR923" i="7"/>
  <c r="CS923" i="7"/>
  <c r="CT923" i="7"/>
  <c r="CU923" i="7"/>
  <c r="CV923" i="7"/>
  <c r="CW923" i="7"/>
  <c r="BY924" i="7"/>
  <c r="BZ924" i="7"/>
  <c r="CA924" i="7"/>
  <c r="CB924" i="7"/>
  <c r="CC924" i="7"/>
  <c r="CD924" i="7"/>
  <c r="CE924" i="7"/>
  <c r="CF924" i="7"/>
  <c r="CG924" i="7"/>
  <c r="CH924" i="7"/>
  <c r="CI924" i="7"/>
  <c r="CJ924" i="7"/>
  <c r="CK924" i="7"/>
  <c r="CL924" i="7"/>
  <c r="CM924" i="7"/>
  <c r="CN924" i="7"/>
  <c r="CO924" i="7"/>
  <c r="CP924" i="7"/>
  <c r="CQ924" i="7"/>
  <c r="CR924" i="7"/>
  <c r="CS924" i="7"/>
  <c r="CT924" i="7"/>
  <c r="CU924" i="7"/>
  <c r="CV924" i="7"/>
  <c r="CW924" i="7"/>
  <c r="BY925" i="7"/>
  <c r="BZ925" i="7"/>
  <c r="CA925" i="7"/>
  <c r="CB925" i="7"/>
  <c r="CC925" i="7"/>
  <c r="CD925" i="7"/>
  <c r="CE925" i="7"/>
  <c r="CF925" i="7"/>
  <c r="CG925" i="7"/>
  <c r="CH925" i="7"/>
  <c r="CI925" i="7"/>
  <c r="CJ925" i="7"/>
  <c r="CK925" i="7"/>
  <c r="CL925" i="7"/>
  <c r="CM925" i="7"/>
  <c r="CN925" i="7"/>
  <c r="CO925" i="7"/>
  <c r="CP925" i="7"/>
  <c r="CQ925" i="7"/>
  <c r="CR925" i="7"/>
  <c r="CS925" i="7"/>
  <c r="CT925" i="7"/>
  <c r="CU925" i="7"/>
  <c r="CV925" i="7"/>
  <c r="CW925" i="7"/>
  <c r="BY926" i="7"/>
  <c r="BZ926" i="7"/>
  <c r="CA926" i="7"/>
  <c r="CB926" i="7"/>
  <c r="CC926" i="7"/>
  <c r="CD926" i="7"/>
  <c r="CE926" i="7"/>
  <c r="CF926" i="7"/>
  <c r="CG926" i="7"/>
  <c r="CH926" i="7"/>
  <c r="CI926" i="7"/>
  <c r="CJ926" i="7"/>
  <c r="CK926" i="7"/>
  <c r="CL926" i="7"/>
  <c r="CM926" i="7"/>
  <c r="CN926" i="7"/>
  <c r="CO926" i="7"/>
  <c r="CP926" i="7"/>
  <c r="CQ926" i="7"/>
  <c r="CR926" i="7"/>
  <c r="CS926" i="7"/>
  <c r="CT926" i="7"/>
  <c r="CU926" i="7"/>
  <c r="CV926" i="7"/>
  <c r="CW926" i="7"/>
  <c r="BY927" i="7"/>
  <c r="BZ927" i="7"/>
  <c r="CA927" i="7"/>
  <c r="CB927" i="7"/>
  <c r="CC927" i="7"/>
  <c r="CD927" i="7"/>
  <c r="CE927" i="7"/>
  <c r="CF927" i="7"/>
  <c r="CG927" i="7"/>
  <c r="CH927" i="7"/>
  <c r="CI927" i="7"/>
  <c r="CJ927" i="7"/>
  <c r="CK927" i="7"/>
  <c r="CL927" i="7"/>
  <c r="CM927" i="7"/>
  <c r="CN927" i="7"/>
  <c r="CO927" i="7"/>
  <c r="CP927" i="7"/>
  <c r="CQ927" i="7"/>
  <c r="CR927" i="7"/>
  <c r="CS927" i="7"/>
  <c r="CT927" i="7"/>
  <c r="CU927" i="7"/>
  <c r="CV927" i="7"/>
  <c r="CW927" i="7"/>
  <c r="BY928" i="7"/>
  <c r="BZ928" i="7"/>
  <c r="CA928" i="7"/>
  <c r="CB928" i="7"/>
  <c r="CC928" i="7"/>
  <c r="CD928" i="7"/>
  <c r="CE928" i="7"/>
  <c r="CF928" i="7"/>
  <c r="CG928" i="7"/>
  <c r="CH928" i="7"/>
  <c r="CI928" i="7"/>
  <c r="CJ928" i="7"/>
  <c r="CK928" i="7"/>
  <c r="CL928" i="7"/>
  <c r="CM928" i="7"/>
  <c r="CN928" i="7"/>
  <c r="CO928" i="7"/>
  <c r="CP928" i="7"/>
  <c r="CQ928" i="7"/>
  <c r="CR928" i="7"/>
  <c r="CS928" i="7"/>
  <c r="CT928" i="7"/>
  <c r="CU928" i="7"/>
  <c r="CV928" i="7"/>
  <c r="CW928" i="7"/>
  <c r="BY929" i="7"/>
  <c r="BZ929" i="7"/>
  <c r="CA929" i="7"/>
  <c r="CB929" i="7"/>
  <c r="CC929" i="7"/>
  <c r="CD929" i="7"/>
  <c r="CE929" i="7"/>
  <c r="CF929" i="7"/>
  <c r="CG929" i="7"/>
  <c r="CH929" i="7"/>
  <c r="CI929" i="7"/>
  <c r="CJ929" i="7"/>
  <c r="CK929" i="7"/>
  <c r="CL929" i="7"/>
  <c r="CM929" i="7"/>
  <c r="CN929" i="7"/>
  <c r="CO929" i="7"/>
  <c r="CP929" i="7"/>
  <c r="CQ929" i="7"/>
  <c r="CR929" i="7"/>
  <c r="CS929" i="7"/>
  <c r="CT929" i="7"/>
  <c r="CU929" i="7"/>
  <c r="CV929" i="7"/>
  <c r="CW929" i="7"/>
  <c r="BY930" i="7"/>
  <c r="BZ930" i="7"/>
  <c r="CA930" i="7"/>
  <c r="CB930" i="7"/>
  <c r="CC930" i="7"/>
  <c r="CD930" i="7"/>
  <c r="CE930" i="7"/>
  <c r="CF930" i="7"/>
  <c r="CG930" i="7"/>
  <c r="CH930" i="7"/>
  <c r="CI930" i="7"/>
  <c r="CJ930" i="7"/>
  <c r="CK930" i="7"/>
  <c r="CL930" i="7"/>
  <c r="CM930" i="7"/>
  <c r="CN930" i="7"/>
  <c r="CO930" i="7"/>
  <c r="CP930" i="7"/>
  <c r="CQ930" i="7"/>
  <c r="CR930" i="7"/>
  <c r="CS930" i="7"/>
  <c r="CT930" i="7"/>
  <c r="CU930" i="7"/>
  <c r="CV930" i="7"/>
  <c r="CW930" i="7"/>
  <c r="BY931" i="7"/>
  <c r="BZ931" i="7"/>
  <c r="CA931" i="7"/>
  <c r="CB931" i="7"/>
  <c r="CC931" i="7"/>
  <c r="CD931" i="7"/>
  <c r="CE931" i="7"/>
  <c r="CF931" i="7"/>
  <c r="CG931" i="7"/>
  <c r="CH931" i="7"/>
  <c r="CI931" i="7"/>
  <c r="CJ931" i="7"/>
  <c r="CK931" i="7"/>
  <c r="CL931" i="7"/>
  <c r="CM931" i="7"/>
  <c r="CN931" i="7"/>
  <c r="CO931" i="7"/>
  <c r="CP931" i="7"/>
  <c r="CQ931" i="7"/>
  <c r="CR931" i="7"/>
  <c r="CS931" i="7"/>
  <c r="CT931" i="7"/>
  <c r="CU931" i="7"/>
  <c r="CV931" i="7"/>
  <c r="CW931" i="7"/>
  <c r="BY932" i="7"/>
  <c r="BZ932" i="7"/>
  <c r="CA932" i="7"/>
  <c r="CB932" i="7"/>
  <c r="CC932" i="7"/>
  <c r="CD932" i="7"/>
  <c r="CE932" i="7"/>
  <c r="CF932" i="7"/>
  <c r="CG932" i="7"/>
  <c r="CH932" i="7"/>
  <c r="CI932" i="7"/>
  <c r="CJ932" i="7"/>
  <c r="CK932" i="7"/>
  <c r="CL932" i="7"/>
  <c r="CM932" i="7"/>
  <c r="CN932" i="7"/>
  <c r="CO932" i="7"/>
  <c r="CP932" i="7"/>
  <c r="CQ932" i="7"/>
  <c r="CR932" i="7"/>
  <c r="CS932" i="7"/>
  <c r="CT932" i="7"/>
  <c r="CU932" i="7"/>
  <c r="CV932" i="7"/>
  <c r="CW932" i="7"/>
  <c r="BY933" i="7"/>
  <c r="BZ933" i="7"/>
  <c r="CA933" i="7"/>
  <c r="CB933" i="7"/>
  <c r="CC933" i="7"/>
  <c r="CD933" i="7"/>
  <c r="CE933" i="7"/>
  <c r="CF933" i="7"/>
  <c r="CG933" i="7"/>
  <c r="CH933" i="7"/>
  <c r="CI933" i="7"/>
  <c r="CJ933" i="7"/>
  <c r="CK933" i="7"/>
  <c r="CL933" i="7"/>
  <c r="CM933" i="7"/>
  <c r="CN933" i="7"/>
  <c r="CO933" i="7"/>
  <c r="CP933" i="7"/>
  <c r="CQ933" i="7"/>
  <c r="CR933" i="7"/>
  <c r="CS933" i="7"/>
  <c r="CT933" i="7"/>
  <c r="CU933" i="7"/>
  <c r="CV933" i="7"/>
  <c r="CW933" i="7"/>
  <c r="BY934" i="7"/>
  <c r="BZ934" i="7"/>
  <c r="CA934" i="7"/>
  <c r="CB934" i="7"/>
  <c r="CC934" i="7"/>
  <c r="CD934" i="7"/>
  <c r="CE934" i="7"/>
  <c r="CF934" i="7"/>
  <c r="CG934" i="7"/>
  <c r="CH934" i="7"/>
  <c r="CI934" i="7"/>
  <c r="CJ934" i="7"/>
  <c r="CK934" i="7"/>
  <c r="CL934" i="7"/>
  <c r="CM934" i="7"/>
  <c r="CN934" i="7"/>
  <c r="CO934" i="7"/>
  <c r="CP934" i="7"/>
  <c r="CQ934" i="7"/>
  <c r="CR934" i="7"/>
  <c r="CS934" i="7"/>
  <c r="CT934" i="7"/>
  <c r="CU934" i="7"/>
  <c r="CV934" i="7"/>
  <c r="CW934" i="7"/>
  <c r="BY935" i="7"/>
  <c r="BZ935" i="7"/>
  <c r="CA935" i="7"/>
  <c r="CB935" i="7"/>
  <c r="CC935" i="7"/>
  <c r="CD935" i="7"/>
  <c r="CE935" i="7"/>
  <c r="CF935" i="7"/>
  <c r="CG935" i="7"/>
  <c r="CH935" i="7"/>
  <c r="CI935" i="7"/>
  <c r="CJ935" i="7"/>
  <c r="CK935" i="7"/>
  <c r="CL935" i="7"/>
  <c r="CM935" i="7"/>
  <c r="CN935" i="7"/>
  <c r="CO935" i="7"/>
  <c r="CP935" i="7"/>
  <c r="CQ935" i="7"/>
  <c r="CR935" i="7"/>
  <c r="CS935" i="7"/>
  <c r="CT935" i="7"/>
  <c r="CU935" i="7"/>
  <c r="CV935" i="7"/>
  <c r="CW935" i="7"/>
  <c r="BY936" i="7"/>
  <c r="BZ936" i="7"/>
  <c r="CA936" i="7"/>
  <c r="CB936" i="7"/>
  <c r="CC936" i="7"/>
  <c r="CD936" i="7"/>
  <c r="CE936" i="7"/>
  <c r="CF936" i="7"/>
  <c r="CG936" i="7"/>
  <c r="CH936" i="7"/>
  <c r="CI936" i="7"/>
  <c r="CJ936" i="7"/>
  <c r="CK936" i="7"/>
  <c r="CL936" i="7"/>
  <c r="CM936" i="7"/>
  <c r="CN936" i="7"/>
  <c r="CO936" i="7"/>
  <c r="CP936" i="7"/>
  <c r="CQ936" i="7"/>
  <c r="CR936" i="7"/>
  <c r="CS936" i="7"/>
  <c r="CT936" i="7"/>
  <c r="CU936" i="7"/>
  <c r="CV936" i="7"/>
  <c r="CW936" i="7"/>
  <c r="BY937" i="7"/>
  <c r="BZ937" i="7"/>
  <c r="CA937" i="7"/>
  <c r="CB937" i="7"/>
  <c r="CC937" i="7"/>
  <c r="CD937" i="7"/>
  <c r="CE937" i="7"/>
  <c r="CF937" i="7"/>
  <c r="CG937" i="7"/>
  <c r="CH937" i="7"/>
  <c r="CI937" i="7"/>
  <c r="CJ937" i="7"/>
  <c r="CK937" i="7"/>
  <c r="CL937" i="7"/>
  <c r="CM937" i="7"/>
  <c r="CN937" i="7"/>
  <c r="CO937" i="7"/>
  <c r="CP937" i="7"/>
  <c r="CQ937" i="7"/>
  <c r="CR937" i="7"/>
  <c r="CS937" i="7"/>
  <c r="CT937" i="7"/>
  <c r="CU937" i="7"/>
  <c r="CV937" i="7"/>
  <c r="CW937" i="7"/>
  <c r="BY938" i="7"/>
  <c r="BZ938" i="7"/>
  <c r="CA938" i="7"/>
  <c r="CB938" i="7"/>
  <c r="CC938" i="7"/>
  <c r="CD938" i="7"/>
  <c r="CE938" i="7"/>
  <c r="CF938" i="7"/>
  <c r="CG938" i="7"/>
  <c r="CH938" i="7"/>
  <c r="CI938" i="7"/>
  <c r="CJ938" i="7"/>
  <c r="CK938" i="7"/>
  <c r="CL938" i="7"/>
  <c r="CM938" i="7"/>
  <c r="CN938" i="7"/>
  <c r="CO938" i="7"/>
  <c r="CP938" i="7"/>
  <c r="CQ938" i="7"/>
  <c r="CR938" i="7"/>
  <c r="CS938" i="7"/>
  <c r="CT938" i="7"/>
  <c r="CU938" i="7"/>
  <c r="CV938" i="7"/>
  <c r="CW938" i="7"/>
  <c r="BY939" i="7"/>
  <c r="BZ939" i="7"/>
  <c r="CA939" i="7"/>
  <c r="CB939" i="7"/>
  <c r="CC939" i="7"/>
  <c r="CD939" i="7"/>
  <c r="CE939" i="7"/>
  <c r="CF939" i="7"/>
  <c r="CG939" i="7"/>
  <c r="CH939" i="7"/>
  <c r="CI939" i="7"/>
  <c r="CJ939" i="7"/>
  <c r="CK939" i="7"/>
  <c r="CL939" i="7"/>
  <c r="CM939" i="7"/>
  <c r="CN939" i="7"/>
  <c r="CO939" i="7"/>
  <c r="CP939" i="7"/>
  <c r="CQ939" i="7"/>
  <c r="CR939" i="7"/>
  <c r="CS939" i="7"/>
  <c r="CT939" i="7"/>
  <c r="CU939" i="7"/>
  <c r="CV939" i="7"/>
  <c r="CW939" i="7"/>
  <c r="BY940" i="7"/>
  <c r="BZ940" i="7"/>
  <c r="CA940" i="7"/>
  <c r="CB940" i="7"/>
  <c r="CC940" i="7"/>
  <c r="CD940" i="7"/>
  <c r="CE940" i="7"/>
  <c r="CF940" i="7"/>
  <c r="CG940" i="7"/>
  <c r="CH940" i="7"/>
  <c r="CI940" i="7"/>
  <c r="CJ940" i="7"/>
  <c r="CK940" i="7"/>
  <c r="CL940" i="7"/>
  <c r="CM940" i="7"/>
  <c r="CN940" i="7"/>
  <c r="CO940" i="7"/>
  <c r="CP940" i="7"/>
  <c r="CQ940" i="7"/>
  <c r="CR940" i="7"/>
  <c r="CS940" i="7"/>
  <c r="CT940" i="7"/>
  <c r="CU940" i="7"/>
  <c r="CV940" i="7"/>
  <c r="CW940" i="7"/>
  <c r="BY941" i="7"/>
  <c r="BZ941" i="7"/>
  <c r="CA941" i="7"/>
  <c r="CB941" i="7"/>
  <c r="CC941" i="7"/>
  <c r="CD941" i="7"/>
  <c r="CE941" i="7"/>
  <c r="CF941" i="7"/>
  <c r="CG941" i="7"/>
  <c r="CH941" i="7"/>
  <c r="CI941" i="7"/>
  <c r="CJ941" i="7"/>
  <c r="CK941" i="7"/>
  <c r="CL941" i="7"/>
  <c r="CM941" i="7"/>
  <c r="CN941" i="7"/>
  <c r="CO941" i="7"/>
  <c r="CP941" i="7"/>
  <c r="CQ941" i="7"/>
  <c r="CR941" i="7"/>
  <c r="CS941" i="7"/>
  <c r="CT941" i="7"/>
  <c r="CU941" i="7"/>
  <c r="CV941" i="7"/>
  <c r="CW941" i="7"/>
  <c r="BY942" i="7"/>
  <c r="BZ942" i="7"/>
  <c r="CA942" i="7"/>
  <c r="CB942" i="7"/>
  <c r="CC942" i="7"/>
  <c r="CD942" i="7"/>
  <c r="CE942" i="7"/>
  <c r="CF942" i="7"/>
  <c r="CG942" i="7"/>
  <c r="CH942" i="7"/>
  <c r="CI942" i="7"/>
  <c r="CJ942" i="7"/>
  <c r="CK942" i="7"/>
  <c r="CL942" i="7"/>
  <c r="CM942" i="7"/>
  <c r="CN942" i="7"/>
  <c r="CO942" i="7"/>
  <c r="CP942" i="7"/>
  <c r="CQ942" i="7"/>
  <c r="CR942" i="7"/>
  <c r="CS942" i="7"/>
  <c r="CT942" i="7"/>
  <c r="CU942" i="7"/>
  <c r="CV942" i="7"/>
  <c r="CW942" i="7"/>
  <c r="BY943" i="7"/>
  <c r="BZ943" i="7"/>
  <c r="CA943" i="7"/>
  <c r="CB943" i="7"/>
  <c r="CC943" i="7"/>
  <c r="CD943" i="7"/>
  <c r="CE943" i="7"/>
  <c r="CF943" i="7"/>
  <c r="CG943" i="7"/>
  <c r="CH943" i="7"/>
  <c r="CI943" i="7"/>
  <c r="CJ943" i="7"/>
  <c r="CK943" i="7"/>
  <c r="CL943" i="7"/>
  <c r="CM943" i="7"/>
  <c r="CN943" i="7"/>
  <c r="CO943" i="7"/>
  <c r="CP943" i="7"/>
  <c r="CQ943" i="7"/>
  <c r="CR943" i="7"/>
  <c r="CS943" i="7"/>
  <c r="CT943" i="7"/>
  <c r="CU943" i="7"/>
  <c r="CV943" i="7"/>
  <c r="CW943" i="7"/>
  <c r="BY944" i="7"/>
  <c r="BZ944" i="7"/>
  <c r="CA944" i="7"/>
  <c r="CB944" i="7"/>
  <c r="CC944" i="7"/>
  <c r="CD944" i="7"/>
  <c r="CE944" i="7"/>
  <c r="CF944" i="7"/>
  <c r="CG944" i="7"/>
  <c r="CH944" i="7"/>
  <c r="CI944" i="7"/>
  <c r="CJ944" i="7"/>
  <c r="CK944" i="7"/>
  <c r="CL944" i="7"/>
  <c r="CM944" i="7"/>
  <c r="CN944" i="7"/>
  <c r="CO944" i="7"/>
  <c r="CP944" i="7"/>
  <c r="CQ944" i="7"/>
  <c r="CR944" i="7"/>
  <c r="CS944" i="7"/>
  <c r="CT944" i="7"/>
  <c r="CU944" i="7"/>
  <c r="CV944" i="7"/>
  <c r="CW944" i="7"/>
  <c r="BY945" i="7"/>
  <c r="BZ945" i="7"/>
  <c r="CA945" i="7"/>
  <c r="CB945" i="7"/>
  <c r="CC945" i="7"/>
  <c r="CD945" i="7"/>
  <c r="CE945" i="7"/>
  <c r="CF945" i="7"/>
  <c r="CG945" i="7"/>
  <c r="CH945" i="7"/>
  <c r="CI945" i="7"/>
  <c r="CJ945" i="7"/>
  <c r="CK945" i="7"/>
  <c r="CL945" i="7"/>
  <c r="CM945" i="7"/>
  <c r="CN945" i="7"/>
  <c r="CO945" i="7"/>
  <c r="CP945" i="7"/>
  <c r="CQ945" i="7"/>
  <c r="CR945" i="7"/>
  <c r="CS945" i="7"/>
  <c r="CT945" i="7"/>
  <c r="CU945" i="7"/>
  <c r="CV945" i="7"/>
  <c r="CW945" i="7"/>
  <c r="BY946" i="7"/>
  <c r="BZ946" i="7"/>
  <c r="CA946" i="7"/>
  <c r="CB946" i="7"/>
  <c r="CC946" i="7"/>
  <c r="CD946" i="7"/>
  <c r="CE946" i="7"/>
  <c r="CF946" i="7"/>
  <c r="CG946" i="7"/>
  <c r="CH946" i="7"/>
  <c r="CI946" i="7"/>
  <c r="CJ946" i="7"/>
  <c r="CK946" i="7"/>
  <c r="CL946" i="7"/>
  <c r="CM946" i="7"/>
  <c r="CN946" i="7"/>
  <c r="CO946" i="7"/>
  <c r="CP946" i="7"/>
  <c r="CQ946" i="7"/>
  <c r="CR946" i="7"/>
  <c r="CS946" i="7"/>
  <c r="CT946" i="7"/>
  <c r="CU946" i="7"/>
  <c r="CV946" i="7"/>
  <c r="CW946" i="7"/>
  <c r="BY947" i="7"/>
  <c r="BZ947" i="7"/>
  <c r="CA947" i="7"/>
  <c r="CB947" i="7"/>
  <c r="CC947" i="7"/>
  <c r="CD947" i="7"/>
  <c r="CE947" i="7"/>
  <c r="CF947" i="7"/>
  <c r="CG947" i="7"/>
  <c r="CH947" i="7"/>
  <c r="CI947" i="7"/>
  <c r="CJ947" i="7"/>
  <c r="CK947" i="7"/>
  <c r="CL947" i="7"/>
  <c r="CM947" i="7"/>
  <c r="CN947" i="7"/>
  <c r="CO947" i="7"/>
  <c r="CP947" i="7"/>
  <c r="CQ947" i="7"/>
  <c r="CR947" i="7"/>
  <c r="CS947" i="7"/>
  <c r="CT947" i="7"/>
  <c r="CU947" i="7"/>
  <c r="CV947" i="7"/>
  <c r="CW947" i="7"/>
  <c r="BY948" i="7"/>
  <c r="BZ948" i="7"/>
  <c r="CA948" i="7"/>
  <c r="CB948" i="7"/>
  <c r="CC948" i="7"/>
  <c r="CD948" i="7"/>
  <c r="CE948" i="7"/>
  <c r="CF948" i="7"/>
  <c r="CG948" i="7"/>
  <c r="CH948" i="7"/>
  <c r="CI948" i="7"/>
  <c r="CJ948" i="7"/>
  <c r="CK948" i="7"/>
  <c r="CL948" i="7"/>
  <c r="CM948" i="7"/>
  <c r="CN948" i="7"/>
  <c r="CO948" i="7"/>
  <c r="CP948" i="7"/>
  <c r="CQ948" i="7"/>
  <c r="CR948" i="7"/>
  <c r="CS948" i="7"/>
  <c r="CT948" i="7"/>
  <c r="CU948" i="7"/>
  <c r="CV948" i="7"/>
  <c r="CW948" i="7"/>
  <c r="BY949" i="7"/>
  <c r="BZ949" i="7"/>
  <c r="CA949" i="7"/>
  <c r="CB949" i="7"/>
  <c r="CC949" i="7"/>
  <c r="CD949" i="7"/>
  <c r="CE949" i="7"/>
  <c r="CF949" i="7"/>
  <c r="CG949" i="7"/>
  <c r="CH949" i="7"/>
  <c r="CI949" i="7"/>
  <c r="CJ949" i="7"/>
  <c r="CK949" i="7"/>
  <c r="CL949" i="7"/>
  <c r="CM949" i="7"/>
  <c r="CN949" i="7"/>
  <c r="CO949" i="7"/>
  <c r="CP949" i="7"/>
  <c r="CQ949" i="7"/>
  <c r="CR949" i="7"/>
  <c r="CS949" i="7"/>
  <c r="CT949" i="7"/>
  <c r="CU949" i="7"/>
  <c r="CV949" i="7"/>
  <c r="CW949" i="7"/>
  <c r="BY950" i="7"/>
  <c r="BZ950" i="7"/>
  <c r="CA950" i="7"/>
  <c r="CB950" i="7"/>
  <c r="CC950" i="7"/>
  <c r="CD950" i="7"/>
  <c r="CE950" i="7"/>
  <c r="CF950" i="7"/>
  <c r="CG950" i="7"/>
  <c r="CH950" i="7"/>
  <c r="CI950" i="7"/>
  <c r="CJ950" i="7"/>
  <c r="CK950" i="7"/>
  <c r="CL950" i="7"/>
  <c r="CM950" i="7"/>
  <c r="CN950" i="7"/>
  <c r="CO950" i="7"/>
  <c r="CP950" i="7"/>
  <c r="CQ950" i="7"/>
  <c r="CR950" i="7"/>
  <c r="CS950" i="7"/>
  <c r="CT950" i="7"/>
  <c r="CU950" i="7"/>
  <c r="CV950" i="7"/>
  <c r="CW950" i="7"/>
  <c r="BY951" i="7"/>
  <c r="BZ951" i="7"/>
  <c r="CA951" i="7"/>
  <c r="CB951" i="7"/>
  <c r="CC951" i="7"/>
  <c r="CD951" i="7"/>
  <c r="CE951" i="7"/>
  <c r="CF951" i="7"/>
  <c r="CG951" i="7"/>
  <c r="CH951" i="7"/>
  <c r="CI951" i="7"/>
  <c r="CJ951" i="7"/>
  <c r="CK951" i="7"/>
  <c r="CL951" i="7"/>
  <c r="CM951" i="7"/>
  <c r="CN951" i="7"/>
  <c r="CO951" i="7"/>
  <c r="CP951" i="7"/>
  <c r="CQ951" i="7"/>
  <c r="CR951" i="7"/>
  <c r="CS951" i="7"/>
  <c r="CT951" i="7"/>
  <c r="CU951" i="7"/>
  <c r="CV951" i="7"/>
  <c r="CW951" i="7"/>
  <c r="BY952" i="7"/>
  <c r="BZ952" i="7"/>
  <c r="CA952" i="7"/>
  <c r="CB952" i="7"/>
  <c r="CC952" i="7"/>
  <c r="CD952" i="7"/>
  <c r="CE952" i="7"/>
  <c r="CF952" i="7"/>
  <c r="CG952" i="7"/>
  <c r="CH952" i="7"/>
  <c r="CI952" i="7"/>
  <c r="CJ952" i="7"/>
  <c r="CK952" i="7"/>
  <c r="CL952" i="7"/>
  <c r="CM952" i="7"/>
  <c r="CN952" i="7"/>
  <c r="CO952" i="7"/>
  <c r="CP952" i="7"/>
  <c r="CQ952" i="7"/>
  <c r="CR952" i="7"/>
  <c r="CS952" i="7"/>
  <c r="CT952" i="7"/>
  <c r="CU952" i="7"/>
  <c r="CV952" i="7"/>
  <c r="CW952" i="7"/>
  <c r="BY953" i="7"/>
  <c r="BZ953" i="7"/>
  <c r="CA953" i="7"/>
  <c r="CB953" i="7"/>
  <c r="CC953" i="7"/>
  <c r="CD953" i="7"/>
  <c r="CE953" i="7"/>
  <c r="CF953" i="7"/>
  <c r="CG953" i="7"/>
  <c r="CH953" i="7"/>
  <c r="CI953" i="7"/>
  <c r="CJ953" i="7"/>
  <c r="CK953" i="7"/>
  <c r="CL953" i="7"/>
  <c r="CM953" i="7"/>
  <c r="CN953" i="7"/>
  <c r="CO953" i="7"/>
  <c r="CP953" i="7"/>
  <c r="CQ953" i="7"/>
  <c r="CR953" i="7"/>
  <c r="CS953" i="7"/>
  <c r="CT953" i="7"/>
  <c r="CU953" i="7"/>
  <c r="CV953" i="7"/>
  <c r="CW953" i="7"/>
  <c r="BY954" i="7"/>
  <c r="BZ954" i="7"/>
  <c r="CA954" i="7"/>
  <c r="CB954" i="7"/>
  <c r="CC954" i="7"/>
  <c r="CD954" i="7"/>
  <c r="CE954" i="7"/>
  <c r="CF954" i="7"/>
  <c r="CG954" i="7"/>
  <c r="CH954" i="7"/>
  <c r="CI954" i="7"/>
  <c r="CJ954" i="7"/>
  <c r="CK954" i="7"/>
  <c r="CL954" i="7"/>
  <c r="CM954" i="7"/>
  <c r="CN954" i="7"/>
  <c r="CO954" i="7"/>
  <c r="CP954" i="7"/>
  <c r="CQ954" i="7"/>
  <c r="CR954" i="7"/>
  <c r="CS954" i="7"/>
  <c r="CT954" i="7"/>
  <c r="CU954" i="7"/>
  <c r="CV954" i="7"/>
  <c r="CW954" i="7"/>
  <c r="BY955" i="7"/>
  <c r="BZ955" i="7"/>
  <c r="CA955" i="7"/>
  <c r="CB955" i="7"/>
  <c r="CC955" i="7"/>
  <c r="CD955" i="7"/>
  <c r="CE955" i="7"/>
  <c r="CF955" i="7"/>
  <c r="CG955" i="7"/>
  <c r="CH955" i="7"/>
  <c r="CI955" i="7"/>
  <c r="CJ955" i="7"/>
  <c r="CK955" i="7"/>
  <c r="CL955" i="7"/>
  <c r="CM955" i="7"/>
  <c r="CN955" i="7"/>
  <c r="CO955" i="7"/>
  <c r="CP955" i="7"/>
  <c r="CQ955" i="7"/>
  <c r="CR955" i="7"/>
  <c r="CS955" i="7"/>
  <c r="CT955" i="7"/>
  <c r="CU955" i="7"/>
  <c r="CV955" i="7"/>
  <c r="CW955" i="7"/>
  <c r="BY956" i="7"/>
  <c r="BZ956" i="7"/>
  <c r="CA956" i="7"/>
  <c r="CB956" i="7"/>
  <c r="CC956" i="7"/>
  <c r="CD956" i="7"/>
  <c r="CE956" i="7"/>
  <c r="CF956" i="7"/>
  <c r="CG956" i="7"/>
  <c r="CH956" i="7"/>
  <c r="CI956" i="7"/>
  <c r="CJ956" i="7"/>
  <c r="CK956" i="7"/>
  <c r="CL956" i="7"/>
  <c r="CM956" i="7"/>
  <c r="CN956" i="7"/>
  <c r="CO956" i="7"/>
  <c r="CP956" i="7"/>
  <c r="CQ956" i="7"/>
  <c r="CR956" i="7"/>
  <c r="CS956" i="7"/>
  <c r="CT956" i="7"/>
  <c r="CU956" i="7"/>
  <c r="CV956" i="7"/>
  <c r="CW956" i="7"/>
  <c r="BY957" i="7"/>
  <c r="BZ957" i="7"/>
  <c r="CA957" i="7"/>
  <c r="CB957" i="7"/>
  <c r="CC957" i="7"/>
  <c r="CD957" i="7"/>
  <c r="CE957" i="7"/>
  <c r="CF957" i="7"/>
  <c r="CG957" i="7"/>
  <c r="CH957" i="7"/>
  <c r="CI957" i="7"/>
  <c r="CJ957" i="7"/>
  <c r="CK957" i="7"/>
  <c r="CL957" i="7"/>
  <c r="CM957" i="7"/>
  <c r="CN957" i="7"/>
  <c r="CO957" i="7"/>
  <c r="CP957" i="7"/>
  <c r="CQ957" i="7"/>
  <c r="CR957" i="7"/>
  <c r="CS957" i="7"/>
  <c r="CT957" i="7"/>
  <c r="CU957" i="7"/>
  <c r="CV957" i="7"/>
  <c r="CW957" i="7"/>
  <c r="BY958" i="7"/>
  <c r="BZ958" i="7"/>
  <c r="CA958" i="7"/>
  <c r="CB958" i="7"/>
  <c r="CC958" i="7"/>
  <c r="CD958" i="7"/>
  <c r="CE958" i="7"/>
  <c r="CF958" i="7"/>
  <c r="CG958" i="7"/>
  <c r="CH958" i="7"/>
  <c r="CI958" i="7"/>
  <c r="CJ958" i="7"/>
  <c r="CK958" i="7"/>
  <c r="CL958" i="7"/>
  <c r="CM958" i="7"/>
  <c r="CN958" i="7"/>
  <c r="CO958" i="7"/>
  <c r="CP958" i="7"/>
  <c r="CQ958" i="7"/>
  <c r="CR958" i="7"/>
  <c r="CS958" i="7"/>
  <c r="CT958" i="7"/>
  <c r="CU958" i="7"/>
  <c r="CV958" i="7"/>
  <c r="CW958" i="7"/>
  <c r="BY959" i="7"/>
  <c r="BZ959" i="7"/>
  <c r="CA959" i="7"/>
  <c r="CB959" i="7"/>
  <c r="CC959" i="7"/>
  <c r="CD959" i="7"/>
  <c r="CE959" i="7"/>
  <c r="CF959" i="7"/>
  <c r="CG959" i="7"/>
  <c r="CH959" i="7"/>
  <c r="CI959" i="7"/>
  <c r="CJ959" i="7"/>
  <c r="CK959" i="7"/>
  <c r="CL959" i="7"/>
  <c r="CM959" i="7"/>
  <c r="CN959" i="7"/>
  <c r="CO959" i="7"/>
  <c r="CP959" i="7"/>
  <c r="CQ959" i="7"/>
  <c r="CR959" i="7"/>
  <c r="CS959" i="7"/>
  <c r="CT959" i="7"/>
  <c r="CU959" i="7"/>
  <c r="CV959" i="7"/>
  <c r="CW959" i="7"/>
  <c r="BY960" i="7"/>
  <c r="BZ960" i="7"/>
  <c r="CA960" i="7"/>
  <c r="CB960" i="7"/>
  <c r="CC960" i="7"/>
  <c r="CD960" i="7"/>
  <c r="CE960" i="7"/>
  <c r="CF960" i="7"/>
  <c r="CG960" i="7"/>
  <c r="CH960" i="7"/>
  <c r="CI960" i="7"/>
  <c r="CJ960" i="7"/>
  <c r="CK960" i="7"/>
  <c r="CL960" i="7"/>
  <c r="CM960" i="7"/>
  <c r="CN960" i="7"/>
  <c r="CO960" i="7"/>
  <c r="CP960" i="7"/>
  <c r="CQ960" i="7"/>
  <c r="CR960" i="7"/>
  <c r="CS960" i="7"/>
  <c r="CT960" i="7"/>
  <c r="CU960" i="7"/>
  <c r="CV960" i="7"/>
  <c r="CW960" i="7"/>
  <c r="BY961" i="7"/>
  <c r="BZ961" i="7"/>
  <c r="CA961" i="7"/>
  <c r="CB961" i="7"/>
  <c r="CC961" i="7"/>
  <c r="CD961" i="7"/>
  <c r="CE961" i="7"/>
  <c r="CF961" i="7"/>
  <c r="CG961" i="7"/>
  <c r="CH961" i="7"/>
  <c r="CI961" i="7"/>
  <c r="CJ961" i="7"/>
  <c r="CK961" i="7"/>
  <c r="CL961" i="7"/>
  <c r="CM961" i="7"/>
  <c r="CN961" i="7"/>
  <c r="CO961" i="7"/>
  <c r="CP961" i="7"/>
  <c r="CQ961" i="7"/>
  <c r="CR961" i="7"/>
  <c r="CS961" i="7"/>
  <c r="CT961" i="7"/>
  <c r="CU961" i="7"/>
  <c r="CV961" i="7"/>
  <c r="CW961" i="7"/>
  <c r="BY962" i="7"/>
  <c r="BZ962" i="7"/>
  <c r="CA962" i="7"/>
  <c r="CB962" i="7"/>
  <c r="CC962" i="7"/>
  <c r="CD962" i="7"/>
  <c r="CE962" i="7"/>
  <c r="CF962" i="7"/>
  <c r="CG962" i="7"/>
  <c r="CH962" i="7"/>
  <c r="CI962" i="7"/>
  <c r="CJ962" i="7"/>
  <c r="CK962" i="7"/>
  <c r="CL962" i="7"/>
  <c r="CM962" i="7"/>
  <c r="CN962" i="7"/>
  <c r="CO962" i="7"/>
  <c r="CP962" i="7"/>
  <c r="CQ962" i="7"/>
  <c r="CR962" i="7"/>
  <c r="CS962" i="7"/>
  <c r="CT962" i="7"/>
  <c r="CU962" i="7"/>
  <c r="CV962" i="7"/>
  <c r="CW962" i="7"/>
  <c r="BY963" i="7"/>
  <c r="BZ963" i="7"/>
  <c r="CA963" i="7"/>
  <c r="CB963" i="7"/>
  <c r="CC963" i="7"/>
  <c r="CD963" i="7"/>
  <c r="CE963" i="7"/>
  <c r="CF963" i="7"/>
  <c r="CG963" i="7"/>
  <c r="CH963" i="7"/>
  <c r="CI963" i="7"/>
  <c r="CJ963" i="7"/>
  <c r="CK963" i="7"/>
  <c r="CL963" i="7"/>
  <c r="CM963" i="7"/>
  <c r="CN963" i="7"/>
  <c r="CO963" i="7"/>
  <c r="CP963" i="7"/>
  <c r="CQ963" i="7"/>
  <c r="CR963" i="7"/>
  <c r="CS963" i="7"/>
  <c r="CT963" i="7"/>
  <c r="CU963" i="7"/>
  <c r="CV963" i="7"/>
  <c r="CW963" i="7"/>
  <c r="BY964" i="7"/>
  <c r="BZ964" i="7"/>
  <c r="CA964" i="7"/>
  <c r="CB964" i="7"/>
  <c r="CC964" i="7"/>
  <c r="CD964" i="7"/>
  <c r="CE964" i="7"/>
  <c r="CF964" i="7"/>
  <c r="CG964" i="7"/>
  <c r="CH964" i="7"/>
  <c r="CI964" i="7"/>
  <c r="CJ964" i="7"/>
  <c r="CK964" i="7"/>
  <c r="CL964" i="7"/>
  <c r="CM964" i="7"/>
  <c r="CN964" i="7"/>
  <c r="CO964" i="7"/>
  <c r="CP964" i="7"/>
  <c r="CQ964" i="7"/>
  <c r="CR964" i="7"/>
  <c r="CS964" i="7"/>
  <c r="CT964" i="7"/>
  <c r="CU964" i="7"/>
  <c r="CV964" i="7"/>
  <c r="CW964" i="7"/>
  <c r="BY965" i="7"/>
  <c r="BZ965" i="7"/>
  <c r="CA965" i="7"/>
  <c r="CB965" i="7"/>
  <c r="CC965" i="7"/>
  <c r="CD965" i="7"/>
  <c r="CE965" i="7"/>
  <c r="CF965" i="7"/>
  <c r="CG965" i="7"/>
  <c r="CH965" i="7"/>
  <c r="CI965" i="7"/>
  <c r="CJ965" i="7"/>
  <c r="CK965" i="7"/>
  <c r="CL965" i="7"/>
  <c r="CM965" i="7"/>
  <c r="CN965" i="7"/>
  <c r="CO965" i="7"/>
  <c r="CP965" i="7"/>
  <c r="CQ965" i="7"/>
  <c r="CR965" i="7"/>
  <c r="CS965" i="7"/>
  <c r="CT965" i="7"/>
  <c r="CU965" i="7"/>
  <c r="CV965" i="7"/>
  <c r="CW965" i="7"/>
  <c r="BY966" i="7"/>
  <c r="BZ966" i="7"/>
  <c r="CA966" i="7"/>
  <c r="CB966" i="7"/>
  <c r="CC966" i="7"/>
  <c r="CD966" i="7"/>
  <c r="CE966" i="7"/>
  <c r="CF966" i="7"/>
  <c r="CG966" i="7"/>
  <c r="CH966" i="7"/>
  <c r="CI966" i="7"/>
  <c r="CJ966" i="7"/>
  <c r="CK966" i="7"/>
  <c r="CL966" i="7"/>
  <c r="CM966" i="7"/>
  <c r="CN966" i="7"/>
  <c r="CO966" i="7"/>
  <c r="CP966" i="7"/>
  <c r="CQ966" i="7"/>
  <c r="CR966" i="7"/>
  <c r="CS966" i="7"/>
  <c r="CT966" i="7"/>
  <c r="CU966" i="7"/>
  <c r="CV966" i="7"/>
  <c r="CW966" i="7"/>
  <c r="BY967" i="7"/>
  <c r="BZ967" i="7"/>
  <c r="CA967" i="7"/>
  <c r="CB967" i="7"/>
  <c r="CC967" i="7"/>
  <c r="CD967" i="7"/>
  <c r="CE967" i="7"/>
  <c r="CF967" i="7"/>
  <c r="CG967" i="7"/>
  <c r="CH967" i="7"/>
  <c r="CI967" i="7"/>
  <c r="CJ967" i="7"/>
  <c r="CK967" i="7"/>
  <c r="CL967" i="7"/>
  <c r="CM967" i="7"/>
  <c r="CN967" i="7"/>
  <c r="CO967" i="7"/>
  <c r="CP967" i="7"/>
  <c r="CQ967" i="7"/>
  <c r="CR967" i="7"/>
  <c r="CS967" i="7"/>
  <c r="CT967" i="7"/>
  <c r="CU967" i="7"/>
  <c r="CV967" i="7"/>
  <c r="CW967" i="7"/>
  <c r="BY968" i="7"/>
  <c r="BZ968" i="7"/>
  <c r="CA968" i="7"/>
  <c r="CB968" i="7"/>
  <c r="CC968" i="7"/>
  <c r="CD968" i="7"/>
  <c r="CE968" i="7"/>
  <c r="CF968" i="7"/>
  <c r="CG968" i="7"/>
  <c r="CH968" i="7"/>
  <c r="CI968" i="7"/>
  <c r="CJ968" i="7"/>
  <c r="CK968" i="7"/>
  <c r="CL968" i="7"/>
  <c r="CM968" i="7"/>
  <c r="CN968" i="7"/>
  <c r="CO968" i="7"/>
  <c r="CP968" i="7"/>
  <c r="CQ968" i="7"/>
  <c r="CR968" i="7"/>
  <c r="CS968" i="7"/>
  <c r="CT968" i="7"/>
  <c r="CU968" i="7"/>
  <c r="CV968" i="7"/>
  <c r="CW968" i="7"/>
  <c r="BY969" i="7"/>
  <c r="BZ969" i="7"/>
  <c r="CA969" i="7"/>
  <c r="CB969" i="7"/>
  <c r="CC969" i="7"/>
  <c r="CD969" i="7"/>
  <c r="CE969" i="7"/>
  <c r="CF969" i="7"/>
  <c r="CG969" i="7"/>
  <c r="CH969" i="7"/>
  <c r="CI969" i="7"/>
  <c r="CJ969" i="7"/>
  <c r="CK969" i="7"/>
  <c r="CL969" i="7"/>
  <c r="CM969" i="7"/>
  <c r="CN969" i="7"/>
  <c r="CO969" i="7"/>
  <c r="CP969" i="7"/>
  <c r="CQ969" i="7"/>
  <c r="CR969" i="7"/>
  <c r="CS969" i="7"/>
  <c r="CT969" i="7"/>
  <c r="CU969" i="7"/>
  <c r="CV969" i="7"/>
  <c r="CW969" i="7"/>
  <c r="BY970" i="7"/>
  <c r="BZ970" i="7"/>
  <c r="CA970" i="7"/>
  <c r="CB970" i="7"/>
  <c r="CC970" i="7"/>
  <c r="CD970" i="7"/>
  <c r="CE970" i="7"/>
  <c r="CF970" i="7"/>
  <c r="CG970" i="7"/>
  <c r="CH970" i="7"/>
  <c r="CI970" i="7"/>
  <c r="CJ970" i="7"/>
  <c r="CK970" i="7"/>
  <c r="CL970" i="7"/>
  <c r="CM970" i="7"/>
  <c r="CN970" i="7"/>
  <c r="CO970" i="7"/>
  <c r="CP970" i="7"/>
  <c r="CQ970" i="7"/>
  <c r="CR970" i="7"/>
  <c r="CS970" i="7"/>
  <c r="CT970" i="7"/>
  <c r="CU970" i="7"/>
  <c r="CV970" i="7"/>
  <c r="CW970" i="7"/>
  <c r="BY971" i="7"/>
  <c r="BZ971" i="7"/>
  <c r="CA971" i="7"/>
  <c r="CB971" i="7"/>
  <c r="CC971" i="7"/>
  <c r="CD971" i="7"/>
  <c r="CE971" i="7"/>
  <c r="CF971" i="7"/>
  <c r="CG971" i="7"/>
  <c r="CH971" i="7"/>
  <c r="CI971" i="7"/>
  <c r="CJ971" i="7"/>
  <c r="CK971" i="7"/>
  <c r="CL971" i="7"/>
  <c r="CM971" i="7"/>
  <c r="CN971" i="7"/>
  <c r="CO971" i="7"/>
  <c r="CP971" i="7"/>
  <c r="CQ971" i="7"/>
  <c r="CR971" i="7"/>
  <c r="CS971" i="7"/>
  <c r="CT971" i="7"/>
  <c r="CU971" i="7"/>
  <c r="CV971" i="7"/>
  <c r="CW971" i="7"/>
  <c r="BY972" i="7"/>
  <c r="BZ972" i="7"/>
  <c r="CA972" i="7"/>
  <c r="CB972" i="7"/>
  <c r="CC972" i="7"/>
  <c r="CD972" i="7"/>
  <c r="CE972" i="7"/>
  <c r="CF972" i="7"/>
  <c r="CG972" i="7"/>
  <c r="CH972" i="7"/>
  <c r="CI972" i="7"/>
  <c r="CJ972" i="7"/>
  <c r="CK972" i="7"/>
  <c r="CL972" i="7"/>
  <c r="CM972" i="7"/>
  <c r="CN972" i="7"/>
  <c r="CO972" i="7"/>
  <c r="CP972" i="7"/>
  <c r="CQ972" i="7"/>
  <c r="CR972" i="7"/>
  <c r="CS972" i="7"/>
  <c r="CT972" i="7"/>
  <c r="CU972" i="7"/>
  <c r="CV972" i="7"/>
  <c r="CW972" i="7"/>
  <c r="BY973" i="7"/>
  <c r="BZ973" i="7"/>
  <c r="CA973" i="7"/>
  <c r="CB973" i="7"/>
  <c r="CC973" i="7"/>
  <c r="CD973" i="7"/>
  <c r="CE973" i="7"/>
  <c r="CF973" i="7"/>
  <c r="CG973" i="7"/>
  <c r="CH973" i="7"/>
  <c r="CI973" i="7"/>
  <c r="CJ973" i="7"/>
  <c r="CK973" i="7"/>
  <c r="CL973" i="7"/>
  <c r="CM973" i="7"/>
  <c r="CN973" i="7"/>
  <c r="CO973" i="7"/>
  <c r="CP973" i="7"/>
  <c r="CQ973" i="7"/>
  <c r="CR973" i="7"/>
  <c r="CS973" i="7"/>
  <c r="CT973" i="7"/>
  <c r="CU973" i="7"/>
  <c r="CV973" i="7"/>
  <c r="CW973" i="7"/>
  <c r="BY974" i="7"/>
  <c r="BZ974" i="7"/>
  <c r="CA974" i="7"/>
  <c r="CB974" i="7"/>
  <c r="CC974" i="7"/>
  <c r="CD974" i="7"/>
  <c r="CE974" i="7"/>
  <c r="CF974" i="7"/>
  <c r="CG974" i="7"/>
  <c r="CH974" i="7"/>
  <c r="CI974" i="7"/>
  <c r="CJ974" i="7"/>
  <c r="CK974" i="7"/>
  <c r="CL974" i="7"/>
  <c r="CM974" i="7"/>
  <c r="CN974" i="7"/>
  <c r="CO974" i="7"/>
  <c r="CP974" i="7"/>
  <c r="CQ974" i="7"/>
  <c r="CR974" i="7"/>
  <c r="CS974" i="7"/>
  <c r="CT974" i="7"/>
  <c r="CU974" i="7"/>
  <c r="CV974" i="7"/>
  <c r="CW974" i="7"/>
  <c r="BY975" i="7"/>
  <c r="BZ975" i="7"/>
  <c r="CA975" i="7"/>
  <c r="CB975" i="7"/>
  <c r="CC975" i="7"/>
  <c r="CD975" i="7"/>
  <c r="CE975" i="7"/>
  <c r="CF975" i="7"/>
  <c r="CG975" i="7"/>
  <c r="CH975" i="7"/>
  <c r="CI975" i="7"/>
  <c r="CJ975" i="7"/>
  <c r="CK975" i="7"/>
  <c r="CL975" i="7"/>
  <c r="CM975" i="7"/>
  <c r="CN975" i="7"/>
  <c r="CO975" i="7"/>
  <c r="CP975" i="7"/>
  <c r="CQ975" i="7"/>
  <c r="CR975" i="7"/>
  <c r="CS975" i="7"/>
  <c r="CT975" i="7"/>
  <c r="CU975" i="7"/>
  <c r="CV975" i="7"/>
  <c r="CW975" i="7"/>
  <c r="BY976" i="7"/>
  <c r="BZ976" i="7"/>
  <c r="CA976" i="7"/>
  <c r="CB976" i="7"/>
  <c r="CC976" i="7"/>
  <c r="CD976" i="7"/>
  <c r="CE976" i="7"/>
  <c r="CF976" i="7"/>
  <c r="CG976" i="7"/>
  <c r="CH976" i="7"/>
  <c r="CI976" i="7"/>
  <c r="CJ976" i="7"/>
  <c r="CK976" i="7"/>
  <c r="CL976" i="7"/>
  <c r="CM976" i="7"/>
  <c r="CN976" i="7"/>
  <c r="CO976" i="7"/>
  <c r="CP976" i="7"/>
  <c r="CQ976" i="7"/>
  <c r="CR976" i="7"/>
  <c r="CS976" i="7"/>
  <c r="CT976" i="7"/>
  <c r="CU976" i="7"/>
  <c r="CV976" i="7"/>
  <c r="CW976" i="7"/>
  <c r="BY977" i="7"/>
  <c r="BZ977" i="7"/>
  <c r="CA977" i="7"/>
  <c r="CB977" i="7"/>
  <c r="CC977" i="7"/>
  <c r="CD977" i="7"/>
  <c r="CE977" i="7"/>
  <c r="CF977" i="7"/>
  <c r="CG977" i="7"/>
  <c r="CH977" i="7"/>
  <c r="CI977" i="7"/>
  <c r="CJ977" i="7"/>
  <c r="CK977" i="7"/>
  <c r="CL977" i="7"/>
  <c r="CM977" i="7"/>
  <c r="CN977" i="7"/>
  <c r="CO977" i="7"/>
  <c r="CP977" i="7"/>
  <c r="CQ977" i="7"/>
  <c r="CR977" i="7"/>
  <c r="CS977" i="7"/>
  <c r="CT977" i="7"/>
  <c r="CU977" i="7"/>
  <c r="CV977" i="7"/>
  <c r="CW977" i="7"/>
  <c r="BY978" i="7"/>
  <c r="BZ978" i="7"/>
  <c r="CA978" i="7"/>
  <c r="CB978" i="7"/>
  <c r="CC978" i="7"/>
  <c r="CD978" i="7"/>
  <c r="CE978" i="7"/>
  <c r="CF978" i="7"/>
  <c r="CG978" i="7"/>
  <c r="CH978" i="7"/>
  <c r="CI978" i="7"/>
  <c r="CJ978" i="7"/>
  <c r="CK978" i="7"/>
  <c r="CL978" i="7"/>
  <c r="CM978" i="7"/>
  <c r="CN978" i="7"/>
  <c r="CO978" i="7"/>
  <c r="CP978" i="7"/>
  <c r="CQ978" i="7"/>
  <c r="CR978" i="7"/>
  <c r="CS978" i="7"/>
  <c r="CT978" i="7"/>
  <c r="CU978" i="7"/>
  <c r="CV978" i="7"/>
  <c r="CW978" i="7"/>
  <c r="BY979" i="7"/>
  <c r="BZ979" i="7"/>
  <c r="CA979" i="7"/>
  <c r="CB979" i="7"/>
  <c r="CC979" i="7"/>
  <c r="CD979" i="7"/>
  <c r="CE979" i="7"/>
  <c r="CF979" i="7"/>
  <c r="CG979" i="7"/>
  <c r="CH979" i="7"/>
  <c r="CI979" i="7"/>
  <c r="CJ979" i="7"/>
  <c r="CK979" i="7"/>
  <c r="CL979" i="7"/>
  <c r="CM979" i="7"/>
  <c r="CN979" i="7"/>
  <c r="CO979" i="7"/>
  <c r="CP979" i="7"/>
  <c r="CQ979" i="7"/>
  <c r="CR979" i="7"/>
  <c r="CS979" i="7"/>
  <c r="CT979" i="7"/>
  <c r="CU979" i="7"/>
  <c r="CV979" i="7"/>
  <c r="CW979" i="7"/>
  <c r="BY980" i="7"/>
  <c r="BZ980" i="7"/>
  <c r="CA980" i="7"/>
  <c r="CB980" i="7"/>
  <c r="CC980" i="7"/>
  <c r="CD980" i="7"/>
  <c r="CE980" i="7"/>
  <c r="CF980" i="7"/>
  <c r="CG980" i="7"/>
  <c r="CH980" i="7"/>
  <c r="CI980" i="7"/>
  <c r="CJ980" i="7"/>
  <c r="CK980" i="7"/>
  <c r="CL980" i="7"/>
  <c r="CM980" i="7"/>
  <c r="CN980" i="7"/>
  <c r="CO980" i="7"/>
  <c r="CP980" i="7"/>
  <c r="CQ980" i="7"/>
  <c r="CR980" i="7"/>
  <c r="CS980" i="7"/>
  <c r="CT980" i="7"/>
  <c r="CU980" i="7"/>
  <c r="CV980" i="7"/>
  <c r="CW980" i="7"/>
  <c r="BY981" i="7"/>
  <c r="BZ981" i="7"/>
  <c r="CA981" i="7"/>
  <c r="CB981" i="7"/>
  <c r="CC981" i="7"/>
  <c r="CD981" i="7"/>
  <c r="CE981" i="7"/>
  <c r="CF981" i="7"/>
  <c r="CG981" i="7"/>
  <c r="CH981" i="7"/>
  <c r="CI981" i="7"/>
  <c r="CJ981" i="7"/>
  <c r="CK981" i="7"/>
  <c r="CL981" i="7"/>
  <c r="CM981" i="7"/>
  <c r="CN981" i="7"/>
  <c r="CO981" i="7"/>
  <c r="CP981" i="7"/>
  <c r="CQ981" i="7"/>
  <c r="CR981" i="7"/>
  <c r="CS981" i="7"/>
  <c r="CT981" i="7"/>
  <c r="CU981" i="7"/>
  <c r="CV981" i="7"/>
  <c r="CW981" i="7"/>
  <c r="BY982" i="7"/>
  <c r="BZ982" i="7"/>
  <c r="CA982" i="7"/>
  <c r="CB982" i="7"/>
  <c r="CC982" i="7"/>
  <c r="CD982" i="7"/>
  <c r="CE982" i="7"/>
  <c r="CF982" i="7"/>
  <c r="CG982" i="7"/>
  <c r="CH982" i="7"/>
  <c r="CI982" i="7"/>
  <c r="CJ982" i="7"/>
  <c r="CK982" i="7"/>
  <c r="CL982" i="7"/>
  <c r="CM982" i="7"/>
  <c r="CN982" i="7"/>
  <c r="CO982" i="7"/>
  <c r="CP982" i="7"/>
  <c r="CQ982" i="7"/>
  <c r="CR982" i="7"/>
  <c r="CS982" i="7"/>
  <c r="CT982" i="7"/>
  <c r="CU982" i="7"/>
  <c r="CV982" i="7"/>
  <c r="CW982" i="7"/>
  <c r="BY983" i="7"/>
  <c r="BZ983" i="7"/>
  <c r="CA983" i="7"/>
  <c r="CB983" i="7"/>
  <c r="CC983" i="7"/>
  <c r="CD983" i="7"/>
  <c r="CE983" i="7"/>
  <c r="CF983" i="7"/>
  <c r="CG983" i="7"/>
  <c r="CH983" i="7"/>
  <c r="CI983" i="7"/>
  <c r="CJ983" i="7"/>
  <c r="CK983" i="7"/>
  <c r="CL983" i="7"/>
  <c r="CM983" i="7"/>
  <c r="CN983" i="7"/>
  <c r="CO983" i="7"/>
  <c r="CP983" i="7"/>
  <c r="CQ983" i="7"/>
  <c r="CR983" i="7"/>
  <c r="CS983" i="7"/>
  <c r="CT983" i="7"/>
  <c r="CU983" i="7"/>
  <c r="CV983" i="7"/>
  <c r="CW983" i="7"/>
  <c r="BY984" i="7"/>
  <c r="BZ984" i="7"/>
  <c r="CA984" i="7"/>
  <c r="CB984" i="7"/>
  <c r="CC984" i="7"/>
  <c r="CD984" i="7"/>
  <c r="CE984" i="7"/>
  <c r="CF984" i="7"/>
  <c r="CG984" i="7"/>
  <c r="CH984" i="7"/>
  <c r="CI984" i="7"/>
  <c r="CJ984" i="7"/>
  <c r="CK984" i="7"/>
  <c r="CL984" i="7"/>
  <c r="CM984" i="7"/>
  <c r="CN984" i="7"/>
  <c r="CO984" i="7"/>
  <c r="CP984" i="7"/>
  <c r="CQ984" i="7"/>
  <c r="CR984" i="7"/>
  <c r="CS984" i="7"/>
  <c r="CT984" i="7"/>
  <c r="CU984" i="7"/>
  <c r="CV984" i="7"/>
  <c r="CW984" i="7"/>
  <c r="BY985" i="7"/>
  <c r="BZ985" i="7"/>
  <c r="CA985" i="7"/>
  <c r="CB985" i="7"/>
  <c r="CC985" i="7"/>
  <c r="CD985" i="7"/>
  <c r="CE985" i="7"/>
  <c r="CF985" i="7"/>
  <c r="CG985" i="7"/>
  <c r="CH985" i="7"/>
  <c r="CI985" i="7"/>
  <c r="CJ985" i="7"/>
  <c r="CK985" i="7"/>
  <c r="CL985" i="7"/>
  <c r="CM985" i="7"/>
  <c r="CN985" i="7"/>
  <c r="CO985" i="7"/>
  <c r="CP985" i="7"/>
  <c r="CQ985" i="7"/>
  <c r="CR985" i="7"/>
  <c r="CS985" i="7"/>
  <c r="CT985" i="7"/>
  <c r="CU985" i="7"/>
  <c r="CV985" i="7"/>
  <c r="CW985" i="7"/>
  <c r="BY986" i="7"/>
  <c r="BZ986" i="7"/>
  <c r="CA986" i="7"/>
  <c r="CB986" i="7"/>
  <c r="CC986" i="7"/>
  <c r="CD986" i="7"/>
  <c r="CE986" i="7"/>
  <c r="CF986" i="7"/>
  <c r="CG986" i="7"/>
  <c r="CH986" i="7"/>
  <c r="CI986" i="7"/>
  <c r="CJ986" i="7"/>
  <c r="CK986" i="7"/>
  <c r="CL986" i="7"/>
  <c r="CM986" i="7"/>
  <c r="CN986" i="7"/>
  <c r="CO986" i="7"/>
  <c r="CP986" i="7"/>
  <c r="CQ986" i="7"/>
  <c r="CR986" i="7"/>
  <c r="CS986" i="7"/>
  <c r="CT986" i="7"/>
  <c r="CU986" i="7"/>
  <c r="CV986" i="7"/>
  <c r="CW986" i="7"/>
  <c r="BY987" i="7"/>
  <c r="BZ987" i="7"/>
  <c r="CA987" i="7"/>
  <c r="CB987" i="7"/>
  <c r="CC987" i="7"/>
  <c r="CD987" i="7"/>
  <c r="CE987" i="7"/>
  <c r="CF987" i="7"/>
  <c r="CG987" i="7"/>
  <c r="CH987" i="7"/>
  <c r="CI987" i="7"/>
  <c r="CJ987" i="7"/>
  <c r="CK987" i="7"/>
  <c r="CL987" i="7"/>
  <c r="CM987" i="7"/>
  <c r="CN987" i="7"/>
  <c r="CO987" i="7"/>
  <c r="CP987" i="7"/>
  <c r="CQ987" i="7"/>
  <c r="CR987" i="7"/>
  <c r="CS987" i="7"/>
  <c r="CT987" i="7"/>
  <c r="CU987" i="7"/>
  <c r="CV987" i="7"/>
  <c r="CW987" i="7"/>
  <c r="BY988" i="7"/>
  <c r="BZ988" i="7"/>
  <c r="CA988" i="7"/>
  <c r="CB988" i="7"/>
  <c r="CC988" i="7"/>
  <c r="CD988" i="7"/>
  <c r="CE988" i="7"/>
  <c r="CF988" i="7"/>
  <c r="CG988" i="7"/>
  <c r="CH988" i="7"/>
  <c r="CI988" i="7"/>
  <c r="CJ988" i="7"/>
  <c r="CK988" i="7"/>
  <c r="CL988" i="7"/>
  <c r="CM988" i="7"/>
  <c r="CN988" i="7"/>
  <c r="CO988" i="7"/>
  <c r="CP988" i="7"/>
  <c r="CQ988" i="7"/>
  <c r="CR988" i="7"/>
  <c r="CS988" i="7"/>
  <c r="CT988" i="7"/>
  <c r="CU988" i="7"/>
  <c r="CV988" i="7"/>
  <c r="CW988" i="7"/>
  <c r="BY989" i="7"/>
  <c r="BZ989" i="7"/>
  <c r="CA989" i="7"/>
  <c r="CB989" i="7"/>
  <c r="CC989" i="7"/>
  <c r="CD989" i="7"/>
  <c r="CE989" i="7"/>
  <c r="CF989" i="7"/>
  <c r="CG989" i="7"/>
  <c r="CH989" i="7"/>
  <c r="CI989" i="7"/>
  <c r="CJ989" i="7"/>
  <c r="CK989" i="7"/>
  <c r="CL989" i="7"/>
  <c r="CM989" i="7"/>
  <c r="CN989" i="7"/>
  <c r="CO989" i="7"/>
  <c r="CP989" i="7"/>
  <c r="CQ989" i="7"/>
  <c r="CR989" i="7"/>
  <c r="CS989" i="7"/>
  <c r="CT989" i="7"/>
  <c r="CU989" i="7"/>
  <c r="CV989" i="7"/>
  <c r="CW989" i="7"/>
  <c r="BY990" i="7"/>
  <c r="BZ990" i="7"/>
  <c r="CA990" i="7"/>
  <c r="CB990" i="7"/>
  <c r="CC990" i="7"/>
  <c r="CD990" i="7"/>
  <c r="CE990" i="7"/>
  <c r="CF990" i="7"/>
  <c r="CG990" i="7"/>
  <c r="CH990" i="7"/>
  <c r="CI990" i="7"/>
  <c r="CJ990" i="7"/>
  <c r="CK990" i="7"/>
  <c r="CL990" i="7"/>
  <c r="CM990" i="7"/>
  <c r="CN990" i="7"/>
  <c r="CO990" i="7"/>
  <c r="CP990" i="7"/>
  <c r="CQ990" i="7"/>
  <c r="CR990" i="7"/>
  <c r="CS990" i="7"/>
  <c r="CT990" i="7"/>
  <c r="CU990" i="7"/>
  <c r="CV990" i="7"/>
  <c r="CW990" i="7"/>
  <c r="BY991" i="7"/>
  <c r="BZ991" i="7"/>
  <c r="CA991" i="7"/>
  <c r="CB991" i="7"/>
  <c r="CC991" i="7"/>
  <c r="CD991" i="7"/>
  <c r="CE991" i="7"/>
  <c r="CF991" i="7"/>
  <c r="CG991" i="7"/>
  <c r="CH991" i="7"/>
  <c r="CI991" i="7"/>
  <c r="CJ991" i="7"/>
  <c r="CK991" i="7"/>
  <c r="CL991" i="7"/>
  <c r="CM991" i="7"/>
  <c r="CN991" i="7"/>
  <c r="CO991" i="7"/>
  <c r="CP991" i="7"/>
  <c r="CQ991" i="7"/>
  <c r="CR991" i="7"/>
  <c r="CS991" i="7"/>
  <c r="CT991" i="7"/>
  <c r="CU991" i="7"/>
  <c r="CV991" i="7"/>
  <c r="CW991" i="7"/>
  <c r="BY992" i="7"/>
  <c r="BZ992" i="7"/>
  <c r="CA992" i="7"/>
  <c r="CB992" i="7"/>
  <c r="CC992" i="7"/>
  <c r="CD992" i="7"/>
  <c r="CE992" i="7"/>
  <c r="CF992" i="7"/>
  <c r="CG992" i="7"/>
  <c r="CH992" i="7"/>
  <c r="CI992" i="7"/>
  <c r="CJ992" i="7"/>
  <c r="CK992" i="7"/>
  <c r="CL992" i="7"/>
  <c r="CM992" i="7"/>
  <c r="CN992" i="7"/>
  <c r="CO992" i="7"/>
  <c r="CP992" i="7"/>
  <c r="CQ992" i="7"/>
  <c r="CR992" i="7"/>
  <c r="CS992" i="7"/>
  <c r="CT992" i="7"/>
  <c r="CU992" i="7"/>
  <c r="CV992" i="7"/>
  <c r="CW992" i="7"/>
  <c r="BY993" i="7"/>
  <c r="BZ993" i="7"/>
  <c r="CA993" i="7"/>
  <c r="CB993" i="7"/>
  <c r="CC993" i="7"/>
  <c r="CD993" i="7"/>
  <c r="CE993" i="7"/>
  <c r="CF993" i="7"/>
  <c r="CG993" i="7"/>
  <c r="CH993" i="7"/>
  <c r="CI993" i="7"/>
  <c r="CJ993" i="7"/>
  <c r="CK993" i="7"/>
  <c r="CL993" i="7"/>
  <c r="CM993" i="7"/>
  <c r="CN993" i="7"/>
  <c r="CO993" i="7"/>
  <c r="CP993" i="7"/>
  <c r="CQ993" i="7"/>
  <c r="CR993" i="7"/>
  <c r="CS993" i="7"/>
  <c r="CT993" i="7"/>
  <c r="CU993" i="7"/>
  <c r="CV993" i="7"/>
  <c r="CW993" i="7"/>
  <c r="BY994" i="7"/>
  <c r="BZ994" i="7"/>
  <c r="CA994" i="7"/>
  <c r="CB994" i="7"/>
  <c r="CC994" i="7"/>
  <c r="CD994" i="7"/>
  <c r="CE994" i="7"/>
  <c r="CF994" i="7"/>
  <c r="CG994" i="7"/>
  <c r="CH994" i="7"/>
  <c r="CI994" i="7"/>
  <c r="CJ994" i="7"/>
  <c r="CK994" i="7"/>
  <c r="CL994" i="7"/>
  <c r="CM994" i="7"/>
  <c r="CN994" i="7"/>
  <c r="CO994" i="7"/>
  <c r="CP994" i="7"/>
  <c r="CQ994" i="7"/>
  <c r="CR994" i="7"/>
  <c r="CS994" i="7"/>
  <c r="CT994" i="7"/>
  <c r="CU994" i="7"/>
  <c r="CV994" i="7"/>
  <c r="CW994" i="7"/>
  <c r="BY995" i="7"/>
  <c r="BZ995" i="7"/>
  <c r="CA995" i="7"/>
  <c r="CB995" i="7"/>
  <c r="CC995" i="7"/>
  <c r="CD995" i="7"/>
  <c r="CE995" i="7"/>
  <c r="CF995" i="7"/>
  <c r="CG995" i="7"/>
  <c r="CH995" i="7"/>
  <c r="CI995" i="7"/>
  <c r="CJ995" i="7"/>
  <c r="CK995" i="7"/>
  <c r="CL995" i="7"/>
  <c r="CM995" i="7"/>
  <c r="CN995" i="7"/>
  <c r="CO995" i="7"/>
  <c r="CP995" i="7"/>
  <c r="CQ995" i="7"/>
  <c r="CR995" i="7"/>
  <c r="CS995" i="7"/>
  <c r="CT995" i="7"/>
  <c r="CU995" i="7"/>
  <c r="CV995" i="7"/>
  <c r="CW995" i="7"/>
  <c r="BY996" i="7"/>
  <c r="BZ996" i="7"/>
  <c r="CA996" i="7"/>
  <c r="CB996" i="7"/>
  <c r="CC996" i="7"/>
  <c r="CD996" i="7"/>
  <c r="CE996" i="7"/>
  <c r="CF996" i="7"/>
  <c r="CG996" i="7"/>
  <c r="CH996" i="7"/>
  <c r="CI996" i="7"/>
  <c r="CJ996" i="7"/>
  <c r="CK996" i="7"/>
  <c r="CL996" i="7"/>
  <c r="CM996" i="7"/>
  <c r="CN996" i="7"/>
  <c r="CO996" i="7"/>
  <c r="CP996" i="7"/>
  <c r="CQ996" i="7"/>
  <c r="CR996" i="7"/>
  <c r="CS996" i="7"/>
  <c r="CT996" i="7"/>
  <c r="CU996" i="7"/>
  <c r="CV996" i="7"/>
  <c r="CW996" i="7"/>
  <c r="BY997" i="7"/>
  <c r="BZ997" i="7"/>
  <c r="CA997" i="7"/>
  <c r="CB997" i="7"/>
  <c r="CC997" i="7"/>
  <c r="CD997" i="7"/>
  <c r="CE997" i="7"/>
  <c r="CF997" i="7"/>
  <c r="CG997" i="7"/>
  <c r="CH997" i="7"/>
  <c r="CI997" i="7"/>
  <c r="CJ997" i="7"/>
  <c r="CK997" i="7"/>
  <c r="CL997" i="7"/>
  <c r="CM997" i="7"/>
  <c r="CN997" i="7"/>
  <c r="CO997" i="7"/>
  <c r="CP997" i="7"/>
  <c r="CQ997" i="7"/>
  <c r="CR997" i="7"/>
  <c r="CS997" i="7"/>
  <c r="CT997" i="7"/>
  <c r="CU997" i="7"/>
  <c r="CV997" i="7"/>
  <c r="CW997" i="7"/>
  <c r="BY998" i="7"/>
  <c r="BZ998" i="7"/>
  <c r="CA998" i="7"/>
  <c r="CB998" i="7"/>
  <c r="CC998" i="7"/>
  <c r="CD998" i="7"/>
  <c r="CE998" i="7"/>
  <c r="CF998" i="7"/>
  <c r="CG998" i="7"/>
  <c r="CH998" i="7"/>
  <c r="CI998" i="7"/>
  <c r="CJ998" i="7"/>
  <c r="CK998" i="7"/>
  <c r="CL998" i="7"/>
  <c r="CM998" i="7"/>
  <c r="CN998" i="7"/>
  <c r="CO998" i="7"/>
  <c r="CP998" i="7"/>
  <c r="CQ998" i="7"/>
  <c r="CR998" i="7"/>
  <c r="CS998" i="7"/>
  <c r="CT998" i="7"/>
  <c r="CU998" i="7"/>
  <c r="CV998" i="7"/>
  <c r="CW998" i="7"/>
  <c r="BY999" i="7"/>
  <c r="BZ999" i="7"/>
  <c r="CA999" i="7"/>
  <c r="CB999" i="7"/>
  <c r="CC999" i="7"/>
  <c r="CD999" i="7"/>
  <c r="CE999" i="7"/>
  <c r="CF999" i="7"/>
  <c r="CG999" i="7"/>
  <c r="CH999" i="7"/>
  <c r="CI999" i="7"/>
  <c r="CJ999" i="7"/>
  <c r="CK999" i="7"/>
  <c r="CL999" i="7"/>
  <c r="CM999" i="7"/>
  <c r="CN999" i="7"/>
  <c r="CO999" i="7"/>
  <c r="CP999" i="7"/>
  <c r="CQ999" i="7"/>
  <c r="CR999" i="7"/>
  <c r="CS999" i="7"/>
  <c r="CT999" i="7"/>
  <c r="CU999" i="7"/>
  <c r="CV999" i="7"/>
  <c r="CW999" i="7"/>
  <c r="BY1000" i="7"/>
  <c r="BZ1000" i="7"/>
  <c r="CA1000" i="7"/>
  <c r="CB1000" i="7"/>
  <c r="CC1000" i="7"/>
  <c r="CD1000" i="7"/>
  <c r="CE1000" i="7"/>
  <c r="CF1000" i="7"/>
  <c r="CG1000" i="7"/>
  <c r="CH1000" i="7"/>
  <c r="CI1000" i="7"/>
  <c r="CJ1000" i="7"/>
  <c r="CK1000" i="7"/>
  <c r="CL1000" i="7"/>
  <c r="CM1000" i="7"/>
  <c r="CN1000" i="7"/>
  <c r="CO1000" i="7"/>
  <c r="CP1000" i="7"/>
  <c r="CQ1000" i="7"/>
  <c r="CR1000" i="7"/>
  <c r="CS1000" i="7"/>
  <c r="CT1000" i="7"/>
  <c r="CU1000" i="7"/>
  <c r="CV1000" i="7"/>
  <c r="CW1000" i="7"/>
  <c r="BY1001" i="7"/>
  <c r="BZ1001" i="7"/>
  <c r="CA1001" i="7"/>
  <c r="CB1001" i="7"/>
  <c r="CC1001" i="7"/>
  <c r="CD1001" i="7"/>
  <c r="CE1001" i="7"/>
  <c r="CF1001" i="7"/>
  <c r="CG1001" i="7"/>
  <c r="CH1001" i="7"/>
  <c r="CI1001" i="7"/>
  <c r="CJ1001" i="7"/>
  <c r="CK1001" i="7"/>
  <c r="CL1001" i="7"/>
  <c r="CM1001" i="7"/>
  <c r="CN1001" i="7"/>
  <c r="CO1001" i="7"/>
  <c r="CP1001" i="7"/>
  <c r="CQ1001" i="7"/>
  <c r="CR1001" i="7"/>
  <c r="CS1001" i="7"/>
  <c r="CT1001" i="7"/>
  <c r="CU1001" i="7"/>
  <c r="CV1001" i="7"/>
  <c r="CW1001" i="7"/>
  <c r="BY1002" i="7"/>
  <c r="BZ1002" i="7"/>
  <c r="CA1002" i="7"/>
  <c r="CB1002" i="7"/>
  <c r="CC1002" i="7"/>
  <c r="CD1002" i="7"/>
  <c r="CE1002" i="7"/>
  <c r="CF1002" i="7"/>
  <c r="CG1002" i="7"/>
  <c r="CH1002" i="7"/>
  <c r="CI1002" i="7"/>
  <c r="CJ1002" i="7"/>
  <c r="CK1002" i="7"/>
  <c r="CL1002" i="7"/>
  <c r="CM1002" i="7"/>
  <c r="CN1002" i="7"/>
  <c r="CO1002" i="7"/>
  <c r="CP1002" i="7"/>
  <c r="CQ1002" i="7"/>
  <c r="CR1002" i="7"/>
  <c r="CS1002" i="7"/>
  <c r="CT1002" i="7"/>
  <c r="CU1002" i="7"/>
  <c r="CV1002" i="7"/>
  <c r="CW1002" i="7"/>
  <c r="BY1003" i="7"/>
  <c r="BZ1003" i="7"/>
  <c r="CA1003" i="7"/>
  <c r="CB1003" i="7"/>
  <c r="CC1003" i="7"/>
  <c r="CD1003" i="7"/>
  <c r="CE1003" i="7"/>
  <c r="CF1003" i="7"/>
  <c r="CG1003" i="7"/>
  <c r="CH1003" i="7"/>
  <c r="CI1003" i="7"/>
  <c r="CJ1003" i="7"/>
  <c r="CK1003" i="7"/>
  <c r="CL1003" i="7"/>
  <c r="CM1003" i="7"/>
  <c r="CN1003" i="7"/>
  <c r="CO1003" i="7"/>
  <c r="CP1003" i="7"/>
  <c r="CQ1003" i="7"/>
  <c r="CR1003" i="7"/>
  <c r="CS1003" i="7"/>
  <c r="CT1003" i="7"/>
  <c r="CU1003" i="7"/>
  <c r="CV1003" i="7"/>
  <c r="CW1003" i="7"/>
  <c r="BY1004" i="7"/>
  <c r="BZ1004" i="7"/>
  <c r="CA1004" i="7"/>
  <c r="CB1004" i="7"/>
  <c r="CC1004" i="7"/>
  <c r="CD1004" i="7"/>
  <c r="CE1004" i="7"/>
  <c r="CF1004" i="7"/>
  <c r="CG1004" i="7"/>
  <c r="CH1004" i="7"/>
  <c r="CI1004" i="7"/>
  <c r="CJ1004" i="7"/>
  <c r="CK1004" i="7"/>
  <c r="CL1004" i="7"/>
  <c r="CM1004" i="7"/>
  <c r="CN1004" i="7"/>
  <c r="CO1004" i="7"/>
  <c r="CP1004" i="7"/>
  <c r="CQ1004" i="7"/>
  <c r="CR1004" i="7"/>
  <c r="CS1004" i="7"/>
  <c r="CT1004" i="7"/>
  <c r="CU1004" i="7"/>
  <c r="CV1004" i="7"/>
  <c r="CW1004" i="7"/>
  <c r="BY1005" i="7"/>
  <c r="BZ1005" i="7"/>
  <c r="CA1005" i="7"/>
  <c r="CB1005" i="7"/>
  <c r="CC1005" i="7"/>
  <c r="CD1005" i="7"/>
  <c r="CE1005" i="7"/>
  <c r="CF1005" i="7"/>
  <c r="CG1005" i="7"/>
  <c r="CH1005" i="7"/>
  <c r="CI1005" i="7"/>
  <c r="CJ1005" i="7"/>
  <c r="CK1005" i="7"/>
  <c r="CL1005" i="7"/>
  <c r="CM1005" i="7"/>
  <c r="CN1005" i="7"/>
  <c r="CO1005" i="7"/>
  <c r="CP1005" i="7"/>
  <c r="CQ1005" i="7"/>
  <c r="CR1005" i="7"/>
  <c r="CS1005" i="7"/>
  <c r="CT1005" i="7"/>
  <c r="CU1005" i="7"/>
  <c r="CV1005" i="7"/>
  <c r="CW1005" i="7"/>
  <c r="CW3" i="7"/>
  <c r="CV3" i="7"/>
  <c r="CU3" i="7"/>
  <c r="CT3" i="7"/>
  <c r="CS3" i="7"/>
  <c r="CR3" i="7"/>
  <c r="CQ3" i="7"/>
  <c r="CP3" i="7"/>
  <c r="CO3" i="7"/>
  <c r="CN3" i="7"/>
  <c r="CM3" i="7"/>
  <c r="CL3" i="7"/>
  <c r="CK3" i="7"/>
  <c r="CJ3" i="7"/>
  <c r="CI3" i="7"/>
  <c r="CH3" i="7"/>
  <c r="CG3" i="7"/>
  <c r="CF3" i="7"/>
  <c r="CE3" i="7"/>
  <c r="CD3" i="7"/>
  <c r="CC3" i="7"/>
  <c r="CB3" i="7"/>
  <c r="CA3" i="7"/>
  <c r="BZ3" i="7"/>
  <c r="BY3" i="7"/>
  <c r="AX3" i="7"/>
  <c r="AY3" i="7"/>
  <c r="BU295" i="7"/>
  <c r="BT295" i="7"/>
  <c r="BS295" i="7"/>
  <c r="BR295" i="7"/>
  <c r="BQ295" i="7"/>
  <c r="BP295" i="7"/>
  <c r="BO295" i="7"/>
  <c r="BN295" i="7"/>
  <c r="BM295" i="7"/>
  <c r="BL295" i="7"/>
  <c r="BK295" i="7"/>
  <c r="BJ295" i="7"/>
  <c r="BI295" i="7"/>
  <c r="BH295" i="7"/>
  <c r="BG295" i="7"/>
  <c r="BF295" i="7"/>
  <c r="BE295" i="7"/>
  <c r="BD295" i="7"/>
  <c r="BC295" i="7"/>
  <c r="BB295" i="7"/>
  <c r="BA295" i="7"/>
  <c r="AZ295" i="7"/>
  <c r="AY295" i="7"/>
  <c r="AX295" i="7"/>
  <c r="AW295" i="7"/>
  <c r="AT295" i="7"/>
  <c r="AS295" i="7"/>
  <c r="AR295" i="7"/>
  <c r="AQ295" i="7"/>
  <c r="AP295" i="7"/>
  <c r="AO295" i="7"/>
  <c r="AN295" i="7"/>
  <c r="AM295" i="7"/>
  <c r="AL295" i="7"/>
  <c r="AK295" i="7"/>
  <c r="AJ295" i="7"/>
  <c r="AI295" i="7"/>
  <c r="AH295" i="7"/>
  <c r="AG295" i="7"/>
  <c r="AF295" i="7"/>
  <c r="AE295" i="7"/>
  <c r="AD295" i="7"/>
  <c r="AC295" i="7"/>
  <c r="AB295" i="7"/>
  <c r="AA295" i="7"/>
  <c r="Z295" i="7"/>
  <c r="Y295" i="7"/>
  <c r="X295" i="7"/>
  <c r="W295" i="7"/>
  <c r="V295" i="7"/>
  <c r="BU294" i="7"/>
  <c r="BT294" i="7"/>
  <c r="BS294" i="7"/>
  <c r="BR294" i="7"/>
  <c r="BQ294" i="7"/>
  <c r="BP294" i="7"/>
  <c r="BO294" i="7"/>
  <c r="BN294" i="7"/>
  <c r="BM294" i="7"/>
  <c r="BL294" i="7"/>
  <c r="BK294" i="7"/>
  <c r="BJ294" i="7"/>
  <c r="BI294" i="7"/>
  <c r="BH294" i="7"/>
  <c r="BG294" i="7"/>
  <c r="BF294" i="7"/>
  <c r="BE294" i="7"/>
  <c r="BD294" i="7"/>
  <c r="BC294" i="7"/>
  <c r="BB294" i="7"/>
  <c r="BA294" i="7"/>
  <c r="AZ294" i="7"/>
  <c r="AY294" i="7"/>
  <c r="AX294" i="7"/>
  <c r="AW294" i="7"/>
  <c r="AT294" i="7"/>
  <c r="AS294" i="7"/>
  <c r="AR294" i="7"/>
  <c r="AQ294" i="7"/>
  <c r="AP294" i="7"/>
  <c r="AO294" i="7"/>
  <c r="AN294" i="7"/>
  <c r="AM294" i="7"/>
  <c r="AL294" i="7"/>
  <c r="AK294" i="7"/>
  <c r="AJ294" i="7"/>
  <c r="AI294" i="7"/>
  <c r="AH294" i="7"/>
  <c r="AG294" i="7"/>
  <c r="AF294" i="7"/>
  <c r="AE294" i="7"/>
  <c r="AD294" i="7"/>
  <c r="AC294" i="7"/>
  <c r="AB294" i="7"/>
  <c r="AA294" i="7"/>
  <c r="Z294" i="7"/>
  <c r="Y294" i="7"/>
  <c r="X294" i="7"/>
  <c r="W294" i="7"/>
  <c r="V294" i="7"/>
  <c r="BU293" i="7"/>
  <c r="BT293" i="7"/>
  <c r="BS293" i="7"/>
  <c r="BR293" i="7"/>
  <c r="BQ293" i="7"/>
  <c r="BP293" i="7"/>
  <c r="BO293" i="7"/>
  <c r="BN293" i="7"/>
  <c r="BM293" i="7"/>
  <c r="BL293" i="7"/>
  <c r="BK293" i="7"/>
  <c r="BJ293" i="7"/>
  <c r="BI293" i="7"/>
  <c r="BH293" i="7"/>
  <c r="BG293" i="7"/>
  <c r="BF293" i="7"/>
  <c r="BE293" i="7"/>
  <c r="BD293" i="7"/>
  <c r="BC293" i="7"/>
  <c r="BB293" i="7"/>
  <c r="BA293" i="7"/>
  <c r="AZ293" i="7"/>
  <c r="AY293" i="7"/>
  <c r="AX293" i="7"/>
  <c r="AW293" i="7"/>
  <c r="AT293" i="7"/>
  <c r="AS293" i="7"/>
  <c r="AR293" i="7"/>
  <c r="AQ293" i="7"/>
  <c r="AP293" i="7"/>
  <c r="AO293" i="7"/>
  <c r="AN293" i="7"/>
  <c r="AM293" i="7"/>
  <c r="AL293" i="7"/>
  <c r="AK293" i="7"/>
  <c r="AJ293" i="7"/>
  <c r="AI293" i="7"/>
  <c r="AH293" i="7"/>
  <c r="AG293" i="7"/>
  <c r="AF293" i="7"/>
  <c r="AE293" i="7"/>
  <c r="AD293" i="7"/>
  <c r="AC293" i="7"/>
  <c r="AB293" i="7"/>
  <c r="AA293" i="7"/>
  <c r="Z293" i="7"/>
  <c r="Y293" i="7"/>
  <c r="X293" i="7"/>
  <c r="W293" i="7"/>
  <c r="V293" i="7"/>
  <c r="BU292" i="7"/>
  <c r="BT292" i="7"/>
  <c r="BS292" i="7"/>
  <c r="BR292" i="7"/>
  <c r="BQ292" i="7"/>
  <c r="BP292" i="7"/>
  <c r="BO292" i="7"/>
  <c r="BN292" i="7"/>
  <c r="BM292" i="7"/>
  <c r="BL292" i="7"/>
  <c r="BK292" i="7"/>
  <c r="BJ292" i="7"/>
  <c r="BI292" i="7"/>
  <c r="BH292" i="7"/>
  <c r="BG292" i="7"/>
  <c r="BF292" i="7"/>
  <c r="BE292" i="7"/>
  <c r="BD292" i="7"/>
  <c r="BC292" i="7"/>
  <c r="BB292" i="7"/>
  <c r="BA292" i="7"/>
  <c r="AZ292" i="7"/>
  <c r="AY292" i="7"/>
  <c r="AX292" i="7"/>
  <c r="AW292" i="7"/>
  <c r="AT292" i="7"/>
  <c r="AS292" i="7"/>
  <c r="AR292" i="7"/>
  <c r="AQ292" i="7"/>
  <c r="AP292" i="7"/>
  <c r="AO292" i="7"/>
  <c r="AN292" i="7"/>
  <c r="AM292" i="7"/>
  <c r="AL292" i="7"/>
  <c r="AK292" i="7"/>
  <c r="AJ292" i="7"/>
  <c r="AI292" i="7"/>
  <c r="AH292" i="7"/>
  <c r="AG292" i="7"/>
  <c r="AF292" i="7"/>
  <c r="AE292" i="7"/>
  <c r="AD292" i="7"/>
  <c r="AC292" i="7"/>
  <c r="AB292" i="7"/>
  <c r="AA292" i="7"/>
  <c r="Z292" i="7"/>
  <c r="Y292" i="7"/>
  <c r="X292" i="7"/>
  <c r="W292" i="7"/>
  <c r="V292" i="7"/>
  <c r="BU291" i="7"/>
  <c r="BT291" i="7"/>
  <c r="BS291" i="7"/>
  <c r="BR291" i="7"/>
  <c r="BQ291" i="7"/>
  <c r="BP291" i="7"/>
  <c r="BO291" i="7"/>
  <c r="BN291" i="7"/>
  <c r="BM291" i="7"/>
  <c r="BL291" i="7"/>
  <c r="BK291" i="7"/>
  <c r="BJ291" i="7"/>
  <c r="BI291" i="7"/>
  <c r="BH291" i="7"/>
  <c r="BG291" i="7"/>
  <c r="BF291" i="7"/>
  <c r="BE291" i="7"/>
  <c r="BD291" i="7"/>
  <c r="BC291" i="7"/>
  <c r="BB291" i="7"/>
  <c r="BA291" i="7"/>
  <c r="AZ291" i="7"/>
  <c r="AY291" i="7"/>
  <c r="AX291" i="7"/>
  <c r="AW291" i="7"/>
  <c r="AT291" i="7"/>
  <c r="AS291" i="7"/>
  <c r="AR291" i="7"/>
  <c r="AQ291" i="7"/>
  <c r="AP291" i="7"/>
  <c r="AO291" i="7"/>
  <c r="AN291" i="7"/>
  <c r="AM291" i="7"/>
  <c r="AL291" i="7"/>
  <c r="AK291" i="7"/>
  <c r="AJ291" i="7"/>
  <c r="AI291" i="7"/>
  <c r="AH291" i="7"/>
  <c r="AG291" i="7"/>
  <c r="AF291" i="7"/>
  <c r="AE291" i="7"/>
  <c r="AD291" i="7"/>
  <c r="AC291" i="7"/>
  <c r="AB291" i="7"/>
  <c r="AA291" i="7"/>
  <c r="Z291" i="7"/>
  <c r="Y291" i="7"/>
  <c r="X291" i="7"/>
  <c r="W291" i="7"/>
  <c r="V291" i="7"/>
  <c r="BU290" i="7"/>
  <c r="BT290" i="7"/>
  <c r="BS290" i="7"/>
  <c r="BR290" i="7"/>
  <c r="BQ290" i="7"/>
  <c r="BP290" i="7"/>
  <c r="BO290" i="7"/>
  <c r="BN290" i="7"/>
  <c r="BM290" i="7"/>
  <c r="BL290" i="7"/>
  <c r="BK290" i="7"/>
  <c r="BJ290" i="7"/>
  <c r="BI290" i="7"/>
  <c r="BH290" i="7"/>
  <c r="BG290" i="7"/>
  <c r="BF290" i="7"/>
  <c r="BE290" i="7"/>
  <c r="BD290" i="7"/>
  <c r="BC290" i="7"/>
  <c r="BB290" i="7"/>
  <c r="BA290" i="7"/>
  <c r="AZ290" i="7"/>
  <c r="AY290" i="7"/>
  <c r="AX290" i="7"/>
  <c r="AW290" i="7"/>
  <c r="AT290" i="7"/>
  <c r="AS290" i="7"/>
  <c r="AR290" i="7"/>
  <c r="AQ290" i="7"/>
  <c r="AP290" i="7"/>
  <c r="AO290" i="7"/>
  <c r="AN290" i="7"/>
  <c r="AM290" i="7"/>
  <c r="AL290" i="7"/>
  <c r="AK290" i="7"/>
  <c r="AJ290" i="7"/>
  <c r="AI290" i="7"/>
  <c r="AH290" i="7"/>
  <c r="AG290" i="7"/>
  <c r="AF290" i="7"/>
  <c r="AE290" i="7"/>
  <c r="AD290" i="7"/>
  <c r="AC290" i="7"/>
  <c r="AB290" i="7"/>
  <c r="AA290" i="7"/>
  <c r="Z290" i="7"/>
  <c r="Y290" i="7"/>
  <c r="X290" i="7"/>
  <c r="W290" i="7"/>
  <c r="V290" i="7"/>
  <c r="BU289" i="7"/>
  <c r="BT289" i="7"/>
  <c r="BS289" i="7"/>
  <c r="BR289" i="7"/>
  <c r="BQ289" i="7"/>
  <c r="BP289" i="7"/>
  <c r="BO289" i="7"/>
  <c r="BN289" i="7"/>
  <c r="BM289" i="7"/>
  <c r="BL289" i="7"/>
  <c r="BK289" i="7"/>
  <c r="BJ289" i="7"/>
  <c r="BI289" i="7"/>
  <c r="BH289" i="7"/>
  <c r="BG289" i="7"/>
  <c r="BF289" i="7"/>
  <c r="BE289" i="7"/>
  <c r="BD289" i="7"/>
  <c r="BC289" i="7"/>
  <c r="BB289" i="7"/>
  <c r="BA289" i="7"/>
  <c r="AZ289" i="7"/>
  <c r="AY289" i="7"/>
  <c r="AX289" i="7"/>
  <c r="AW289" i="7"/>
  <c r="AT289" i="7"/>
  <c r="AS289" i="7"/>
  <c r="AR289" i="7"/>
  <c r="AQ289" i="7"/>
  <c r="AP289" i="7"/>
  <c r="AO289" i="7"/>
  <c r="AN289" i="7"/>
  <c r="AM289" i="7"/>
  <c r="AL289" i="7"/>
  <c r="AK289" i="7"/>
  <c r="AJ289" i="7"/>
  <c r="AI289" i="7"/>
  <c r="AH289" i="7"/>
  <c r="AG289" i="7"/>
  <c r="AF289" i="7"/>
  <c r="AE289" i="7"/>
  <c r="AD289" i="7"/>
  <c r="AC289" i="7"/>
  <c r="AB289" i="7"/>
  <c r="AA289" i="7"/>
  <c r="Z289" i="7"/>
  <c r="Y289" i="7"/>
  <c r="X289" i="7"/>
  <c r="W289" i="7"/>
  <c r="V289" i="7"/>
  <c r="BU288" i="7"/>
  <c r="BT288" i="7"/>
  <c r="BS288" i="7"/>
  <c r="BR288" i="7"/>
  <c r="BQ288" i="7"/>
  <c r="BP288" i="7"/>
  <c r="BO288" i="7"/>
  <c r="BN288" i="7"/>
  <c r="BM288" i="7"/>
  <c r="BL288" i="7"/>
  <c r="BK288" i="7"/>
  <c r="BJ288" i="7"/>
  <c r="BI288" i="7"/>
  <c r="BH288" i="7"/>
  <c r="BG288" i="7"/>
  <c r="BF288" i="7"/>
  <c r="BE288" i="7"/>
  <c r="BD288" i="7"/>
  <c r="BC288" i="7"/>
  <c r="BB288" i="7"/>
  <c r="BA288" i="7"/>
  <c r="AZ288" i="7"/>
  <c r="AY288" i="7"/>
  <c r="AX288" i="7"/>
  <c r="AW288" i="7"/>
  <c r="AT288" i="7"/>
  <c r="AS288" i="7"/>
  <c r="AR288" i="7"/>
  <c r="AQ288" i="7"/>
  <c r="AP288" i="7"/>
  <c r="AO288" i="7"/>
  <c r="AN288" i="7"/>
  <c r="AM288" i="7"/>
  <c r="AL288" i="7"/>
  <c r="AK288" i="7"/>
  <c r="AJ288" i="7"/>
  <c r="AI288" i="7"/>
  <c r="AH288" i="7"/>
  <c r="AG288" i="7"/>
  <c r="AF288" i="7"/>
  <c r="AE288" i="7"/>
  <c r="AD288" i="7"/>
  <c r="AC288" i="7"/>
  <c r="AB288" i="7"/>
  <c r="AA288" i="7"/>
  <c r="Z288" i="7"/>
  <c r="Y288" i="7"/>
  <c r="X288" i="7"/>
  <c r="W288" i="7"/>
  <c r="V288" i="7"/>
  <c r="BU287" i="7"/>
  <c r="BT287" i="7"/>
  <c r="BS287" i="7"/>
  <c r="BR287" i="7"/>
  <c r="BQ287" i="7"/>
  <c r="BP287" i="7"/>
  <c r="BO287" i="7"/>
  <c r="BN287" i="7"/>
  <c r="BM287" i="7"/>
  <c r="BL287" i="7"/>
  <c r="BK287" i="7"/>
  <c r="BJ287" i="7"/>
  <c r="BI287" i="7"/>
  <c r="BH287" i="7"/>
  <c r="BG287" i="7"/>
  <c r="BF287" i="7"/>
  <c r="BE287" i="7"/>
  <c r="BD287" i="7"/>
  <c r="BC287" i="7"/>
  <c r="BB287" i="7"/>
  <c r="BA287" i="7"/>
  <c r="AZ287" i="7"/>
  <c r="AY287" i="7"/>
  <c r="AX287" i="7"/>
  <c r="AW287" i="7"/>
  <c r="AT287" i="7"/>
  <c r="AS287" i="7"/>
  <c r="AR287" i="7"/>
  <c r="AQ287" i="7"/>
  <c r="AP287" i="7"/>
  <c r="AO287" i="7"/>
  <c r="AN287" i="7"/>
  <c r="AM287" i="7"/>
  <c r="AL287" i="7"/>
  <c r="AK287" i="7"/>
  <c r="AJ287" i="7"/>
  <c r="AI287" i="7"/>
  <c r="AH287" i="7"/>
  <c r="AG287" i="7"/>
  <c r="AF287" i="7"/>
  <c r="AE287" i="7"/>
  <c r="AD287" i="7"/>
  <c r="AC287" i="7"/>
  <c r="AB287" i="7"/>
  <c r="AA287" i="7"/>
  <c r="Z287" i="7"/>
  <c r="Y287" i="7"/>
  <c r="X287" i="7"/>
  <c r="W287" i="7"/>
  <c r="V287" i="7"/>
  <c r="BU286" i="7"/>
  <c r="BT286" i="7"/>
  <c r="BS286" i="7"/>
  <c r="BR286" i="7"/>
  <c r="BQ286" i="7"/>
  <c r="BP286" i="7"/>
  <c r="BO286" i="7"/>
  <c r="BN286" i="7"/>
  <c r="BM286" i="7"/>
  <c r="BL286" i="7"/>
  <c r="BK286" i="7"/>
  <c r="BJ286" i="7"/>
  <c r="BI286" i="7"/>
  <c r="BH286" i="7"/>
  <c r="BG286" i="7"/>
  <c r="BF286" i="7"/>
  <c r="BE286" i="7"/>
  <c r="BD286" i="7"/>
  <c r="BC286" i="7"/>
  <c r="BB286" i="7"/>
  <c r="BA286" i="7"/>
  <c r="AZ286" i="7"/>
  <c r="AY286" i="7"/>
  <c r="AX286" i="7"/>
  <c r="AW286" i="7"/>
  <c r="AT286" i="7"/>
  <c r="AS286" i="7"/>
  <c r="AR286" i="7"/>
  <c r="AQ286" i="7"/>
  <c r="AP286" i="7"/>
  <c r="AO286" i="7"/>
  <c r="AN286" i="7"/>
  <c r="AM286" i="7"/>
  <c r="AL286" i="7"/>
  <c r="AK286" i="7"/>
  <c r="AJ286" i="7"/>
  <c r="AI286" i="7"/>
  <c r="AH286" i="7"/>
  <c r="AG286" i="7"/>
  <c r="AF286" i="7"/>
  <c r="AE286" i="7"/>
  <c r="AD286" i="7"/>
  <c r="AC286" i="7"/>
  <c r="AB286" i="7"/>
  <c r="AA286" i="7"/>
  <c r="Z286" i="7"/>
  <c r="Y286" i="7"/>
  <c r="X286" i="7"/>
  <c r="W286" i="7"/>
  <c r="V286" i="7"/>
  <c r="BU285" i="7"/>
  <c r="BT285" i="7"/>
  <c r="BS285" i="7"/>
  <c r="BR285" i="7"/>
  <c r="BQ285" i="7"/>
  <c r="BP285" i="7"/>
  <c r="BO285" i="7"/>
  <c r="BN285" i="7"/>
  <c r="BM285" i="7"/>
  <c r="BL285" i="7"/>
  <c r="BK285" i="7"/>
  <c r="BJ285" i="7"/>
  <c r="BI285" i="7"/>
  <c r="BH285" i="7"/>
  <c r="BG285" i="7"/>
  <c r="BF285" i="7"/>
  <c r="BE285" i="7"/>
  <c r="BD285" i="7"/>
  <c r="BC285" i="7"/>
  <c r="BB285" i="7"/>
  <c r="BA285" i="7"/>
  <c r="AZ285" i="7"/>
  <c r="AY285" i="7"/>
  <c r="AX285" i="7"/>
  <c r="AW285" i="7"/>
  <c r="AT285" i="7"/>
  <c r="AS285" i="7"/>
  <c r="AR285" i="7"/>
  <c r="AQ285" i="7"/>
  <c r="AP285" i="7"/>
  <c r="AO285" i="7"/>
  <c r="AN285" i="7"/>
  <c r="AM285" i="7"/>
  <c r="AL285" i="7"/>
  <c r="AK285" i="7"/>
  <c r="AJ285" i="7"/>
  <c r="AI285" i="7"/>
  <c r="AH285" i="7"/>
  <c r="AG285" i="7"/>
  <c r="AF285" i="7"/>
  <c r="AE285" i="7"/>
  <c r="AD285" i="7"/>
  <c r="AC285" i="7"/>
  <c r="AB285" i="7"/>
  <c r="AA285" i="7"/>
  <c r="Z285" i="7"/>
  <c r="Y285" i="7"/>
  <c r="X285" i="7"/>
  <c r="W285" i="7"/>
  <c r="V285" i="7"/>
  <c r="BU284" i="7"/>
  <c r="BT284" i="7"/>
  <c r="BS284" i="7"/>
  <c r="BR284" i="7"/>
  <c r="BQ284" i="7"/>
  <c r="BP284" i="7"/>
  <c r="BO284" i="7"/>
  <c r="BN284" i="7"/>
  <c r="BM284" i="7"/>
  <c r="BL284" i="7"/>
  <c r="BK284" i="7"/>
  <c r="BJ284" i="7"/>
  <c r="BI284" i="7"/>
  <c r="BH284" i="7"/>
  <c r="BG284" i="7"/>
  <c r="BF284" i="7"/>
  <c r="BE284" i="7"/>
  <c r="BD284" i="7"/>
  <c r="BC284" i="7"/>
  <c r="BB284" i="7"/>
  <c r="BA284" i="7"/>
  <c r="AZ284" i="7"/>
  <c r="AY284" i="7"/>
  <c r="AX284" i="7"/>
  <c r="AW284" i="7"/>
  <c r="AT284" i="7"/>
  <c r="AS284" i="7"/>
  <c r="AR284" i="7"/>
  <c r="AQ284" i="7"/>
  <c r="AP284" i="7"/>
  <c r="AO284" i="7"/>
  <c r="AN284" i="7"/>
  <c r="AM284" i="7"/>
  <c r="AL284" i="7"/>
  <c r="AK284" i="7"/>
  <c r="AJ284" i="7"/>
  <c r="AI284" i="7"/>
  <c r="AH284" i="7"/>
  <c r="AG284" i="7"/>
  <c r="AF284" i="7"/>
  <c r="AE284" i="7"/>
  <c r="AD284" i="7"/>
  <c r="AC284" i="7"/>
  <c r="AB284" i="7"/>
  <c r="AA284" i="7"/>
  <c r="Z284" i="7"/>
  <c r="Y284" i="7"/>
  <c r="X284" i="7"/>
  <c r="W284" i="7"/>
  <c r="V284" i="7"/>
  <c r="BU283" i="7"/>
  <c r="BT283" i="7"/>
  <c r="BS283" i="7"/>
  <c r="BR283" i="7"/>
  <c r="BQ283" i="7"/>
  <c r="BP283" i="7"/>
  <c r="BO283" i="7"/>
  <c r="BN283" i="7"/>
  <c r="BM283" i="7"/>
  <c r="BL283" i="7"/>
  <c r="BK283" i="7"/>
  <c r="BJ283" i="7"/>
  <c r="BI283" i="7"/>
  <c r="BH283" i="7"/>
  <c r="BG283" i="7"/>
  <c r="BF283" i="7"/>
  <c r="BE283" i="7"/>
  <c r="BD283" i="7"/>
  <c r="BC283" i="7"/>
  <c r="BB283" i="7"/>
  <c r="BA283" i="7"/>
  <c r="AZ283" i="7"/>
  <c r="AY283" i="7"/>
  <c r="AX283" i="7"/>
  <c r="AW283" i="7"/>
  <c r="AT283" i="7"/>
  <c r="AS283" i="7"/>
  <c r="AR283" i="7"/>
  <c r="AQ283" i="7"/>
  <c r="AP283" i="7"/>
  <c r="AO283" i="7"/>
  <c r="AN283" i="7"/>
  <c r="AM283" i="7"/>
  <c r="AL283" i="7"/>
  <c r="AK283" i="7"/>
  <c r="AJ283" i="7"/>
  <c r="AI283" i="7"/>
  <c r="AH283" i="7"/>
  <c r="AG283" i="7"/>
  <c r="AF283" i="7"/>
  <c r="AE283" i="7"/>
  <c r="AD283" i="7"/>
  <c r="AC283" i="7"/>
  <c r="AB283" i="7"/>
  <c r="AA283" i="7"/>
  <c r="Z283" i="7"/>
  <c r="Y283" i="7"/>
  <c r="X283" i="7"/>
  <c r="W283" i="7"/>
  <c r="V283" i="7"/>
  <c r="BU282" i="7"/>
  <c r="BT282" i="7"/>
  <c r="BS282" i="7"/>
  <c r="BR282" i="7"/>
  <c r="BQ282" i="7"/>
  <c r="BP282" i="7"/>
  <c r="BO282" i="7"/>
  <c r="BN282" i="7"/>
  <c r="BM282" i="7"/>
  <c r="BL282" i="7"/>
  <c r="BK282" i="7"/>
  <c r="BJ282" i="7"/>
  <c r="BI282" i="7"/>
  <c r="BH282" i="7"/>
  <c r="BG282" i="7"/>
  <c r="BF282" i="7"/>
  <c r="BE282" i="7"/>
  <c r="BD282" i="7"/>
  <c r="BC282" i="7"/>
  <c r="BB282" i="7"/>
  <c r="BA282" i="7"/>
  <c r="AZ282" i="7"/>
  <c r="AY282" i="7"/>
  <c r="AX282" i="7"/>
  <c r="AW282" i="7"/>
  <c r="AT282" i="7"/>
  <c r="AS282" i="7"/>
  <c r="AR282" i="7"/>
  <c r="AQ282" i="7"/>
  <c r="AP282" i="7"/>
  <c r="AO282" i="7"/>
  <c r="AN282" i="7"/>
  <c r="AM282" i="7"/>
  <c r="AL282" i="7"/>
  <c r="AK282" i="7"/>
  <c r="AJ282" i="7"/>
  <c r="AI282" i="7"/>
  <c r="AH282" i="7"/>
  <c r="AG282" i="7"/>
  <c r="AF282" i="7"/>
  <c r="AE282" i="7"/>
  <c r="AD282" i="7"/>
  <c r="AC282" i="7"/>
  <c r="AB282" i="7"/>
  <c r="AA282" i="7"/>
  <c r="Z282" i="7"/>
  <c r="Y282" i="7"/>
  <c r="X282" i="7"/>
  <c r="W282" i="7"/>
  <c r="V282" i="7"/>
  <c r="BU281" i="7"/>
  <c r="BT281" i="7"/>
  <c r="BS281" i="7"/>
  <c r="BR281" i="7"/>
  <c r="BQ281" i="7"/>
  <c r="BP281" i="7"/>
  <c r="BO281" i="7"/>
  <c r="BN281" i="7"/>
  <c r="BM281" i="7"/>
  <c r="BL281" i="7"/>
  <c r="BK281" i="7"/>
  <c r="BJ281" i="7"/>
  <c r="BI281" i="7"/>
  <c r="BH281" i="7"/>
  <c r="BG281" i="7"/>
  <c r="BF281" i="7"/>
  <c r="BE281" i="7"/>
  <c r="BD281" i="7"/>
  <c r="BC281" i="7"/>
  <c r="BB281" i="7"/>
  <c r="BA281" i="7"/>
  <c r="AZ281" i="7"/>
  <c r="AY281" i="7"/>
  <c r="AX281" i="7"/>
  <c r="AW281" i="7"/>
  <c r="AT281" i="7"/>
  <c r="AS281" i="7"/>
  <c r="AR281" i="7"/>
  <c r="AQ281" i="7"/>
  <c r="AP281" i="7"/>
  <c r="AO281" i="7"/>
  <c r="AN281" i="7"/>
  <c r="AM281" i="7"/>
  <c r="AL281" i="7"/>
  <c r="AK281" i="7"/>
  <c r="AJ281" i="7"/>
  <c r="AI281" i="7"/>
  <c r="AH281" i="7"/>
  <c r="AG281" i="7"/>
  <c r="AF281" i="7"/>
  <c r="AE281" i="7"/>
  <c r="AD281" i="7"/>
  <c r="AC281" i="7"/>
  <c r="AB281" i="7"/>
  <c r="AA281" i="7"/>
  <c r="Z281" i="7"/>
  <c r="Y281" i="7"/>
  <c r="X281" i="7"/>
  <c r="W281" i="7"/>
  <c r="V281" i="7"/>
  <c r="BU280" i="7"/>
  <c r="BT280" i="7"/>
  <c r="BS280" i="7"/>
  <c r="BR280" i="7"/>
  <c r="BQ280" i="7"/>
  <c r="BP280" i="7"/>
  <c r="BO280" i="7"/>
  <c r="BN280" i="7"/>
  <c r="BM280" i="7"/>
  <c r="BL280" i="7"/>
  <c r="BK280" i="7"/>
  <c r="BJ280" i="7"/>
  <c r="BI280" i="7"/>
  <c r="BH280" i="7"/>
  <c r="BG280" i="7"/>
  <c r="BF280" i="7"/>
  <c r="BE280" i="7"/>
  <c r="BD280" i="7"/>
  <c r="BC280" i="7"/>
  <c r="BB280" i="7"/>
  <c r="BA280" i="7"/>
  <c r="AZ280" i="7"/>
  <c r="AY280" i="7"/>
  <c r="AX280" i="7"/>
  <c r="AW280" i="7"/>
  <c r="AT280" i="7"/>
  <c r="AS280" i="7"/>
  <c r="AR280" i="7"/>
  <c r="AQ280" i="7"/>
  <c r="AP280" i="7"/>
  <c r="AO280" i="7"/>
  <c r="AN280" i="7"/>
  <c r="AM280" i="7"/>
  <c r="AL280" i="7"/>
  <c r="AK280" i="7"/>
  <c r="AJ280" i="7"/>
  <c r="AI280" i="7"/>
  <c r="AH280" i="7"/>
  <c r="AG280" i="7"/>
  <c r="AF280" i="7"/>
  <c r="AE280" i="7"/>
  <c r="AD280" i="7"/>
  <c r="AC280" i="7"/>
  <c r="AB280" i="7"/>
  <c r="AA280" i="7"/>
  <c r="Z280" i="7"/>
  <c r="Y280" i="7"/>
  <c r="X280" i="7"/>
  <c r="W280" i="7"/>
  <c r="V280" i="7"/>
  <c r="BU279" i="7"/>
  <c r="BT279" i="7"/>
  <c r="BS279" i="7"/>
  <c r="BR279" i="7"/>
  <c r="BQ279" i="7"/>
  <c r="BP279" i="7"/>
  <c r="BO279" i="7"/>
  <c r="BN279" i="7"/>
  <c r="BM279" i="7"/>
  <c r="BL279" i="7"/>
  <c r="BK279" i="7"/>
  <c r="BJ279" i="7"/>
  <c r="BI279" i="7"/>
  <c r="BH279" i="7"/>
  <c r="BG279" i="7"/>
  <c r="BF279" i="7"/>
  <c r="BE279" i="7"/>
  <c r="BD279" i="7"/>
  <c r="BC279" i="7"/>
  <c r="BB279" i="7"/>
  <c r="BA279" i="7"/>
  <c r="AZ279" i="7"/>
  <c r="AY279" i="7"/>
  <c r="AX279" i="7"/>
  <c r="AW279" i="7"/>
  <c r="AT279" i="7"/>
  <c r="AS279" i="7"/>
  <c r="AR279" i="7"/>
  <c r="AQ279" i="7"/>
  <c r="AP279" i="7"/>
  <c r="AO279" i="7"/>
  <c r="AN279" i="7"/>
  <c r="AM279" i="7"/>
  <c r="AL279" i="7"/>
  <c r="AK279" i="7"/>
  <c r="AJ279" i="7"/>
  <c r="AI279" i="7"/>
  <c r="AH279" i="7"/>
  <c r="AG279" i="7"/>
  <c r="AF279" i="7"/>
  <c r="AE279" i="7"/>
  <c r="AD279" i="7"/>
  <c r="AC279" i="7"/>
  <c r="AB279" i="7"/>
  <c r="AA279" i="7"/>
  <c r="Z279" i="7"/>
  <c r="Y279" i="7"/>
  <c r="X279" i="7"/>
  <c r="W279" i="7"/>
  <c r="V279" i="7"/>
  <c r="BU278" i="7"/>
  <c r="BT278" i="7"/>
  <c r="BS278" i="7"/>
  <c r="BR278" i="7"/>
  <c r="BQ278" i="7"/>
  <c r="BP278" i="7"/>
  <c r="BO278" i="7"/>
  <c r="BN278" i="7"/>
  <c r="BM278" i="7"/>
  <c r="BL278" i="7"/>
  <c r="BK278" i="7"/>
  <c r="BJ278" i="7"/>
  <c r="BI278" i="7"/>
  <c r="BH278" i="7"/>
  <c r="BG278" i="7"/>
  <c r="BF278" i="7"/>
  <c r="BE278" i="7"/>
  <c r="BD278" i="7"/>
  <c r="BC278" i="7"/>
  <c r="BB278" i="7"/>
  <c r="BA278" i="7"/>
  <c r="AZ278" i="7"/>
  <c r="AY278" i="7"/>
  <c r="AX278" i="7"/>
  <c r="AW278" i="7"/>
  <c r="AT278" i="7"/>
  <c r="AS278" i="7"/>
  <c r="AR278" i="7"/>
  <c r="AQ278" i="7"/>
  <c r="AP278" i="7"/>
  <c r="AO278" i="7"/>
  <c r="AN278" i="7"/>
  <c r="AM278" i="7"/>
  <c r="AL278" i="7"/>
  <c r="AK278" i="7"/>
  <c r="AJ278" i="7"/>
  <c r="AI278" i="7"/>
  <c r="AH278" i="7"/>
  <c r="AG278" i="7"/>
  <c r="AF278" i="7"/>
  <c r="AE278" i="7"/>
  <c r="AD278" i="7"/>
  <c r="AC278" i="7"/>
  <c r="AB278" i="7"/>
  <c r="AA278" i="7"/>
  <c r="Z278" i="7"/>
  <c r="Y278" i="7"/>
  <c r="X278" i="7"/>
  <c r="W278" i="7"/>
  <c r="V278" i="7"/>
  <c r="BU277" i="7"/>
  <c r="BT277" i="7"/>
  <c r="BS277" i="7"/>
  <c r="BR277" i="7"/>
  <c r="BQ277" i="7"/>
  <c r="BP277" i="7"/>
  <c r="BO277" i="7"/>
  <c r="BN277" i="7"/>
  <c r="BM277" i="7"/>
  <c r="BL277" i="7"/>
  <c r="BK277" i="7"/>
  <c r="BJ277" i="7"/>
  <c r="BI277" i="7"/>
  <c r="BH277" i="7"/>
  <c r="BG277" i="7"/>
  <c r="BF277" i="7"/>
  <c r="BE277" i="7"/>
  <c r="BD277" i="7"/>
  <c r="BC277" i="7"/>
  <c r="BB277" i="7"/>
  <c r="BA277" i="7"/>
  <c r="AZ277" i="7"/>
  <c r="AY277" i="7"/>
  <c r="AX277" i="7"/>
  <c r="AW277" i="7"/>
  <c r="AT277" i="7"/>
  <c r="AS277" i="7"/>
  <c r="AR277" i="7"/>
  <c r="AQ277" i="7"/>
  <c r="AP277" i="7"/>
  <c r="AO277" i="7"/>
  <c r="AN277" i="7"/>
  <c r="AM277" i="7"/>
  <c r="AL277" i="7"/>
  <c r="AK277" i="7"/>
  <c r="AJ277" i="7"/>
  <c r="AI277" i="7"/>
  <c r="AH277" i="7"/>
  <c r="AG277" i="7"/>
  <c r="AF277" i="7"/>
  <c r="AE277" i="7"/>
  <c r="AD277" i="7"/>
  <c r="AC277" i="7"/>
  <c r="AB277" i="7"/>
  <c r="AA277" i="7"/>
  <c r="Z277" i="7"/>
  <c r="Y277" i="7"/>
  <c r="X277" i="7"/>
  <c r="W277" i="7"/>
  <c r="V277" i="7"/>
  <c r="BU276" i="7"/>
  <c r="BT276" i="7"/>
  <c r="BS276" i="7"/>
  <c r="BR276" i="7"/>
  <c r="BQ276" i="7"/>
  <c r="BP276" i="7"/>
  <c r="BO276" i="7"/>
  <c r="BN276" i="7"/>
  <c r="BM276" i="7"/>
  <c r="BL276" i="7"/>
  <c r="BK276" i="7"/>
  <c r="BJ276" i="7"/>
  <c r="BI276" i="7"/>
  <c r="BH276" i="7"/>
  <c r="BG276" i="7"/>
  <c r="BF276" i="7"/>
  <c r="BE276" i="7"/>
  <c r="BD276" i="7"/>
  <c r="BC276" i="7"/>
  <c r="BB276" i="7"/>
  <c r="BA276" i="7"/>
  <c r="AZ276" i="7"/>
  <c r="AY276" i="7"/>
  <c r="AX276" i="7"/>
  <c r="AW276" i="7"/>
  <c r="AT276" i="7"/>
  <c r="AS276" i="7"/>
  <c r="AR276" i="7"/>
  <c r="AQ276" i="7"/>
  <c r="AP276" i="7"/>
  <c r="AO276" i="7"/>
  <c r="AN276" i="7"/>
  <c r="AM276" i="7"/>
  <c r="AL276" i="7"/>
  <c r="AK276" i="7"/>
  <c r="AJ276" i="7"/>
  <c r="AI276" i="7"/>
  <c r="AH276" i="7"/>
  <c r="AG276" i="7"/>
  <c r="AF276" i="7"/>
  <c r="AE276" i="7"/>
  <c r="AD276" i="7"/>
  <c r="AC276" i="7"/>
  <c r="AB276" i="7"/>
  <c r="AA276" i="7"/>
  <c r="Z276" i="7"/>
  <c r="Y276" i="7"/>
  <c r="X276" i="7"/>
  <c r="W276" i="7"/>
  <c r="V276" i="7"/>
  <c r="BU275" i="7"/>
  <c r="BT275" i="7"/>
  <c r="BS275" i="7"/>
  <c r="BR275" i="7"/>
  <c r="BQ275" i="7"/>
  <c r="BP275" i="7"/>
  <c r="BO275" i="7"/>
  <c r="BN275" i="7"/>
  <c r="BM275" i="7"/>
  <c r="BL275" i="7"/>
  <c r="BK275" i="7"/>
  <c r="BJ275" i="7"/>
  <c r="BI275" i="7"/>
  <c r="BH275" i="7"/>
  <c r="BG275" i="7"/>
  <c r="BF275" i="7"/>
  <c r="BE275" i="7"/>
  <c r="BD275" i="7"/>
  <c r="BC275" i="7"/>
  <c r="BB275" i="7"/>
  <c r="BA275" i="7"/>
  <c r="AZ275" i="7"/>
  <c r="AY275" i="7"/>
  <c r="AX275" i="7"/>
  <c r="AW275" i="7"/>
  <c r="AT275" i="7"/>
  <c r="AS275" i="7"/>
  <c r="AR275" i="7"/>
  <c r="AQ275" i="7"/>
  <c r="AP275" i="7"/>
  <c r="AO275" i="7"/>
  <c r="AN275" i="7"/>
  <c r="AM275" i="7"/>
  <c r="AL275" i="7"/>
  <c r="AK275" i="7"/>
  <c r="AJ275" i="7"/>
  <c r="AI275" i="7"/>
  <c r="AH275" i="7"/>
  <c r="AG275" i="7"/>
  <c r="AF275" i="7"/>
  <c r="AE275" i="7"/>
  <c r="AD275" i="7"/>
  <c r="AC275" i="7"/>
  <c r="AB275" i="7"/>
  <c r="AA275" i="7"/>
  <c r="Z275" i="7"/>
  <c r="Y275" i="7"/>
  <c r="X275" i="7"/>
  <c r="W275" i="7"/>
  <c r="V275" i="7"/>
  <c r="BU274" i="7"/>
  <c r="BT274" i="7"/>
  <c r="BS274" i="7"/>
  <c r="BR274" i="7"/>
  <c r="BQ274" i="7"/>
  <c r="BP274" i="7"/>
  <c r="BO274" i="7"/>
  <c r="BN274" i="7"/>
  <c r="BM274" i="7"/>
  <c r="BL274" i="7"/>
  <c r="BK274" i="7"/>
  <c r="BJ274" i="7"/>
  <c r="BI274" i="7"/>
  <c r="BH274" i="7"/>
  <c r="BG274" i="7"/>
  <c r="BF274" i="7"/>
  <c r="BE274" i="7"/>
  <c r="BD274" i="7"/>
  <c r="BC274" i="7"/>
  <c r="BB274" i="7"/>
  <c r="BA274" i="7"/>
  <c r="AZ274" i="7"/>
  <c r="AY274" i="7"/>
  <c r="AX274" i="7"/>
  <c r="AW274" i="7"/>
  <c r="AT274" i="7"/>
  <c r="AS274" i="7"/>
  <c r="AR274" i="7"/>
  <c r="AQ274" i="7"/>
  <c r="AP274" i="7"/>
  <c r="AO274" i="7"/>
  <c r="AN274" i="7"/>
  <c r="AM274" i="7"/>
  <c r="AL274" i="7"/>
  <c r="AK274" i="7"/>
  <c r="AJ274" i="7"/>
  <c r="AI274" i="7"/>
  <c r="AH274" i="7"/>
  <c r="AG274" i="7"/>
  <c r="AF274" i="7"/>
  <c r="AE274" i="7"/>
  <c r="AD274" i="7"/>
  <c r="AC274" i="7"/>
  <c r="AB274" i="7"/>
  <c r="AA274" i="7"/>
  <c r="Z274" i="7"/>
  <c r="Y274" i="7"/>
  <c r="X274" i="7"/>
  <c r="W274" i="7"/>
  <c r="V274" i="7"/>
  <c r="BU273" i="7"/>
  <c r="BT273" i="7"/>
  <c r="BS273" i="7"/>
  <c r="BR273" i="7"/>
  <c r="BQ273" i="7"/>
  <c r="BP273" i="7"/>
  <c r="BO273" i="7"/>
  <c r="BN273" i="7"/>
  <c r="BM273" i="7"/>
  <c r="BL273" i="7"/>
  <c r="BK273" i="7"/>
  <c r="BJ273" i="7"/>
  <c r="BI273" i="7"/>
  <c r="BH273" i="7"/>
  <c r="BG273" i="7"/>
  <c r="BF273" i="7"/>
  <c r="BE273" i="7"/>
  <c r="BD273" i="7"/>
  <c r="BC273" i="7"/>
  <c r="BB273" i="7"/>
  <c r="BA273" i="7"/>
  <c r="AZ273" i="7"/>
  <c r="AY273" i="7"/>
  <c r="AX273" i="7"/>
  <c r="AW273" i="7"/>
  <c r="AT273" i="7"/>
  <c r="AS273" i="7"/>
  <c r="AR273" i="7"/>
  <c r="AQ273" i="7"/>
  <c r="AP273" i="7"/>
  <c r="AO273" i="7"/>
  <c r="AN273" i="7"/>
  <c r="AM273" i="7"/>
  <c r="AL273" i="7"/>
  <c r="AK273" i="7"/>
  <c r="AJ273" i="7"/>
  <c r="AI273" i="7"/>
  <c r="AH273" i="7"/>
  <c r="AG273" i="7"/>
  <c r="AF273" i="7"/>
  <c r="AE273" i="7"/>
  <c r="AD273" i="7"/>
  <c r="AC273" i="7"/>
  <c r="AB273" i="7"/>
  <c r="AA273" i="7"/>
  <c r="Z273" i="7"/>
  <c r="Y273" i="7"/>
  <c r="X273" i="7"/>
  <c r="W273" i="7"/>
  <c r="V273" i="7"/>
  <c r="BU272" i="7"/>
  <c r="BT272" i="7"/>
  <c r="BS272" i="7"/>
  <c r="BR272" i="7"/>
  <c r="BQ272" i="7"/>
  <c r="BP272" i="7"/>
  <c r="BO272" i="7"/>
  <c r="BN272" i="7"/>
  <c r="BM272" i="7"/>
  <c r="BL272" i="7"/>
  <c r="BK272" i="7"/>
  <c r="BJ272" i="7"/>
  <c r="BI272" i="7"/>
  <c r="BH272" i="7"/>
  <c r="BG272" i="7"/>
  <c r="BF272" i="7"/>
  <c r="BE272" i="7"/>
  <c r="BD272" i="7"/>
  <c r="BC272" i="7"/>
  <c r="BB272" i="7"/>
  <c r="BA272" i="7"/>
  <c r="AZ272" i="7"/>
  <c r="AY272" i="7"/>
  <c r="AX272" i="7"/>
  <c r="AW272" i="7"/>
  <c r="AT272" i="7"/>
  <c r="AS272" i="7"/>
  <c r="AR272" i="7"/>
  <c r="AQ272" i="7"/>
  <c r="AP272" i="7"/>
  <c r="AO272" i="7"/>
  <c r="AN272" i="7"/>
  <c r="AM272" i="7"/>
  <c r="AL272" i="7"/>
  <c r="AK272" i="7"/>
  <c r="AJ272" i="7"/>
  <c r="AI272" i="7"/>
  <c r="AH272" i="7"/>
  <c r="AG272" i="7"/>
  <c r="AF272" i="7"/>
  <c r="AE272" i="7"/>
  <c r="AD272" i="7"/>
  <c r="AC272" i="7"/>
  <c r="AB272" i="7"/>
  <c r="AA272" i="7"/>
  <c r="Z272" i="7"/>
  <c r="Y272" i="7"/>
  <c r="X272" i="7"/>
  <c r="W272" i="7"/>
  <c r="V272" i="7"/>
  <c r="BU271" i="7"/>
  <c r="BT271" i="7"/>
  <c r="BS271" i="7"/>
  <c r="BR271" i="7"/>
  <c r="BQ271" i="7"/>
  <c r="BP271" i="7"/>
  <c r="BO271" i="7"/>
  <c r="BN271" i="7"/>
  <c r="BM271" i="7"/>
  <c r="BL271" i="7"/>
  <c r="BK271" i="7"/>
  <c r="BJ271" i="7"/>
  <c r="BI271" i="7"/>
  <c r="BH271" i="7"/>
  <c r="BG271" i="7"/>
  <c r="BF271" i="7"/>
  <c r="BE271" i="7"/>
  <c r="BD271" i="7"/>
  <c r="BC271" i="7"/>
  <c r="BB271" i="7"/>
  <c r="BA271" i="7"/>
  <c r="AZ271" i="7"/>
  <c r="AY271" i="7"/>
  <c r="AX271" i="7"/>
  <c r="AW271" i="7"/>
  <c r="AT271" i="7"/>
  <c r="AS271" i="7"/>
  <c r="AR271" i="7"/>
  <c r="AQ271" i="7"/>
  <c r="AP271" i="7"/>
  <c r="AO271" i="7"/>
  <c r="AN271" i="7"/>
  <c r="AM271" i="7"/>
  <c r="AL271" i="7"/>
  <c r="AK271" i="7"/>
  <c r="AJ271" i="7"/>
  <c r="AI271" i="7"/>
  <c r="AH271" i="7"/>
  <c r="AG271" i="7"/>
  <c r="AF271" i="7"/>
  <c r="AE271" i="7"/>
  <c r="AD271" i="7"/>
  <c r="AC271" i="7"/>
  <c r="AB271" i="7"/>
  <c r="AA271" i="7"/>
  <c r="Z271" i="7"/>
  <c r="Y271" i="7"/>
  <c r="X271" i="7"/>
  <c r="W271" i="7"/>
  <c r="V271" i="7"/>
  <c r="BU270" i="7"/>
  <c r="BT270" i="7"/>
  <c r="BS270" i="7"/>
  <c r="BR270" i="7"/>
  <c r="BQ270" i="7"/>
  <c r="BP270" i="7"/>
  <c r="BO270" i="7"/>
  <c r="BN270" i="7"/>
  <c r="BM270" i="7"/>
  <c r="BL270" i="7"/>
  <c r="BK270" i="7"/>
  <c r="BJ270" i="7"/>
  <c r="BI270" i="7"/>
  <c r="BH270" i="7"/>
  <c r="BG270" i="7"/>
  <c r="BF270" i="7"/>
  <c r="BE270" i="7"/>
  <c r="BD270" i="7"/>
  <c r="BC270" i="7"/>
  <c r="BB270" i="7"/>
  <c r="BA270" i="7"/>
  <c r="AZ270" i="7"/>
  <c r="AY270" i="7"/>
  <c r="AX270" i="7"/>
  <c r="AW270" i="7"/>
  <c r="AT270" i="7"/>
  <c r="AS270" i="7"/>
  <c r="AR270" i="7"/>
  <c r="AQ270" i="7"/>
  <c r="AP270" i="7"/>
  <c r="AO270" i="7"/>
  <c r="AN270" i="7"/>
  <c r="AM270" i="7"/>
  <c r="AL270" i="7"/>
  <c r="AK270" i="7"/>
  <c r="AJ270" i="7"/>
  <c r="AI270" i="7"/>
  <c r="AH270" i="7"/>
  <c r="AG270" i="7"/>
  <c r="AF270" i="7"/>
  <c r="AE270" i="7"/>
  <c r="AD270" i="7"/>
  <c r="AC270" i="7"/>
  <c r="AB270" i="7"/>
  <c r="AA270" i="7"/>
  <c r="Z270" i="7"/>
  <c r="Y270" i="7"/>
  <c r="X270" i="7"/>
  <c r="W270" i="7"/>
  <c r="V270" i="7"/>
  <c r="BU269" i="7"/>
  <c r="BT269" i="7"/>
  <c r="BS269" i="7"/>
  <c r="BR269" i="7"/>
  <c r="BQ269" i="7"/>
  <c r="BP269" i="7"/>
  <c r="BO269" i="7"/>
  <c r="BN269" i="7"/>
  <c r="BM269" i="7"/>
  <c r="BL269" i="7"/>
  <c r="BK269" i="7"/>
  <c r="BJ269" i="7"/>
  <c r="BI269" i="7"/>
  <c r="BH269" i="7"/>
  <c r="BG269" i="7"/>
  <c r="BF269" i="7"/>
  <c r="BE269" i="7"/>
  <c r="BD269" i="7"/>
  <c r="BC269" i="7"/>
  <c r="BB269" i="7"/>
  <c r="BA269" i="7"/>
  <c r="AZ269" i="7"/>
  <c r="AY269" i="7"/>
  <c r="AX269" i="7"/>
  <c r="AW269" i="7"/>
  <c r="AT269" i="7"/>
  <c r="AS269" i="7"/>
  <c r="AR269" i="7"/>
  <c r="AQ269" i="7"/>
  <c r="AP269" i="7"/>
  <c r="AO269" i="7"/>
  <c r="AN269" i="7"/>
  <c r="AM269" i="7"/>
  <c r="AL269" i="7"/>
  <c r="AK269" i="7"/>
  <c r="AJ269" i="7"/>
  <c r="AI269" i="7"/>
  <c r="AH269" i="7"/>
  <c r="AG269" i="7"/>
  <c r="AF269" i="7"/>
  <c r="AE269" i="7"/>
  <c r="AD269" i="7"/>
  <c r="AC269" i="7"/>
  <c r="AB269" i="7"/>
  <c r="AA269" i="7"/>
  <c r="Z269" i="7"/>
  <c r="Y269" i="7"/>
  <c r="X269" i="7"/>
  <c r="W269" i="7"/>
  <c r="V269" i="7"/>
  <c r="BU268" i="7"/>
  <c r="BT268" i="7"/>
  <c r="BS268" i="7"/>
  <c r="BR268" i="7"/>
  <c r="BQ268" i="7"/>
  <c r="BP268" i="7"/>
  <c r="BO268" i="7"/>
  <c r="BN268" i="7"/>
  <c r="BM268" i="7"/>
  <c r="BL268" i="7"/>
  <c r="BK268" i="7"/>
  <c r="BJ268" i="7"/>
  <c r="BI268" i="7"/>
  <c r="BH268" i="7"/>
  <c r="BG268" i="7"/>
  <c r="BF268" i="7"/>
  <c r="BE268" i="7"/>
  <c r="BD268" i="7"/>
  <c r="BC268" i="7"/>
  <c r="BB268" i="7"/>
  <c r="BA268" i="7"/>
  <c r="AZ268" i="7"/>
  <c r="AY268" i="7"/>
  <c r="AX268" i="7"/>
  <c r="AW268" i="7"/>
  <c r="AT268" i="7"/>
  <c r="AS268" i="7"/>
  <c r="AR268" i="7"/>
  <c r="AQ268" i="7"/>
  <c r="AP268" i="7"/>
  <c r="AO268" i="7"/>
  <c r="AN268" i="7"/>
  <c r="AM268" i="7"/>
  <c r="AL268" i="7"/>
  <c r="AK268" i="7"/>
  <c r="AJ268" i="7"/>
  <c r="AI268" i="7"/>
  <c r="AH268" i="7"/>
  <c r="AG268" i="7"/>
  <c r="AF268" i="7"/>
  <c r="AE268" i="7"/>
  <c r="AD268" i="7"/>
  <c r="AC268" i="7"/>
  <c r="AB268" i="7"/>
  <c r="AA268" i="7"/>
  <c r="Z268" i="7"/>
  <c r="Y268" i="7"/>
  <c r="X268" i="7"/>
  <c r="W268" i="7"/>
  <c r="V268" i="7"/>
  <c r="BU267" i="7"/>
  <c r="BT267" i="7"/>
  <c r="BS267" i="7"/>
  <c r="BR267" i="7"/>
  <c r="BQ267" i="7"/>
  <c r="BP267" i="7"/>
  <c r="BO267" i="7"/>
  <c r="BN267" i="7"/>
  <c r="BM267" i="7"/>
  <c r="BL267" i="7"/>
  <c r="BK267" i="7"/>
  <c r="BJ267" i="7"/>
  <c r="BI267" i="7"/>
  <c r="BH267" i="7"/>
  <c r="BG267" i="7"/>
  <c r="BF267" i="7"/>
  <c r="BE267" i="7"/>
  <c r="BD267" i="7"/>
  <c r="BC267" i="7"/>
  <c r="BB267" i="7"/>
  <c r="BA267" i="7"/>
  <c r="AZ267" i="7"/>
  <c r="AY267" i="7"/>
  <c r="AX267" i="7"/>
  <c r="AW267" i="7"/>
  <c r="AT267" i="7"/>
  <c r="AS267" i="7"/>
  <c r="AR267" i="7"/>
  <c r="AQ267" i="7"/>
  <c r="AP267" i="7"/>
  <c r="AO267" i="7"/>
  <c r="AN267" i="7"/>
  <c r="AM267" i="7"/>
  <c r="AL267" i="7"/>
  <c r="AK267" i="7"/>
  <c r="AJ267" i="7"/>
  <c r="AI267" i="7"/>
  <c r="AH267" i="7"/>
  <c r="AG267" i="7"/>
  <c r="AF267" i="7"/>
  <c r="AE267" i="7"/>
  <c r="AD267" i="7"/>
  <c r="AC267" i="7"/>
  <c r="AB267" i="7"/>
  <c r="AA267" i="7"/>
  <c r="Z267" i="7"/>
  <c r="Y267" i="7"/>
  <c r="X267" i="7"/>
  <c r="W267" i="7"/>
  <c r="V267" i="7"/>
  <c r="BU266" i="7"/>
  <c r="BT266" i="7"/>
  <c r="BS266" i="7"/>
  <c r="BR266" i="7"/>
  <c r="BQ266" i="7"/>
  <c r="BP266" i="7"/>
  <c r="BO266" i="7"/>
  <c r="BN266" i="7"/>
  <c r="BM266" i="7"/>
  <c r="BL266" i="7"/>
  <c r="BK266" i="7"/>
  <c r="BJ266" i="7"/>
  <c r="BI266" i="7"/>
  <c r="BH266" i="7"/>
  <c r="BG266" i="7"/>
  <c r="BF266" i="7"/>
  <c r="BE266" i="7"/>
  <c r="BD266" i="7"/>
  <c r="BC266" i="7"/>
  <c r="BB266" i="7"/>
  <c r="BA266" i="7"/>
  <c r="AZ266" i="7"/>
  <c r="AY266" i="7"/>
  <c r="AX266" i="7"/>
  <c r="AW266" i="7"/>
  <c r="AT266" i="7"/>
  <c r="AS266" i="7"/>
  <c r="AR266" i="7"/>
  <c r="AQ266" i="7"/>
  <c r="AP266" i="7"/>
  <c r="AO266" i="7"/>
  <c r="AN266" i="7"/>
  <c r="AM266" i="7"/>
  <c r="AL266" i="7"/>
  <c r="AK266" i="7"/>
  <c r="AJ266" i="7"/>
  <c r="AI266" i="7"/>
  <c r="AH266" i="7"/>
  <c r="AG266" i="7"/>
  <c r="AF266" i="7"/>
  <c r="AE266" i="7"/>
  <c r="AD266" i="7"/>
  <c r="AC266" i="7"/>
  <c r="AB266" i="7"/>
  <c r="AA266" i="7"/>
  <c r="Z266" i="7"/>
  <c r="Y266" i="7"/>
  <c r="X266" i="7"/>
  <c r="W266" i="7"/>
  <c r="V266" i="7"/>
  <c r="BU265" i="7"/>
  <c r="BT265" i="7"/>
  <c r="BS265" i="7"/>
  <c r="BR265" i="7"/>
  <c r="BQ265" i="7"/>
  <c r="BP265" i="7"/>
  <c r="BO265" i="7"/>
  <c r="BN265" i="7"/>
  <c r="BM265" i="7"/>
  <c r="BL265" i="7"/>
  <c r="BK265" i="7"/>
  <c r="BJ265" i="7"/>
  <c r="BI265" i="7"/>
  <c r="BH265" i="7"/>
  <c r="BG265" i="7"/>
  <c r="BF265" i="7"/>
  <c r="BE265" i="7"/>
  <c r="BD265" i="7"/>
  <c r="BC265" i="7"/>
  <c r="BB265" i="7"/>
  <c r="BA265" i="7"/>
  <c r="AZ265" i="7"/>
  <c r="AY265" i="7"/>
  <c r="AX265" i="7"/>
  <c r="AW265" i="7"/>
  <c r="AT265" i="7"/>
  <c r="AS265" i="7"/>
  <c r="AR265" i="7"/>
  <c r="AQ265" i="7"/>
  <c r="AP265" i="7"/>
  <c r="AO265" i="7"/>
  <c r="AN265" i="7"/>
  <c r="AM265" i="7"/>
  <c r="AL265" i="7"/>
  <c r="AK265" i="7"/>
  <c r="AJ265" i="7"/>
  <c r="AI265" i="7"/>
  <c r="AH265" i="7"/>
  <c r="AG265" i="7"/>
  <c r="AF265" i="7"/>
  <c r="AE265" i="7"/>
  <c r="AD265" i="7"/>
  <c r="AC265" i="7"/>
  <c r="AB265" i="7"/>
  <c r="AA265" i="7"/>
  <c r="Z265" i="7"/>
  <c r="Y265" i="7"/>
  <c r="X265" i="7"/>
  <c r="W265" i="7"/>
  <c r="V265" i="7"/>
  <c r="BU264" i="7"/>
  <c r="BT264" i="7"/>
  <c r="BS264" i="7"/>
  <c r="BR264" i="7"/>
  <c r="BQ264" i="7"/>
  <c r="BP264" i="7"/>
  <c r="BO264" i="7"/>
  <c r="BN264" i="7"/>
  <c r="BM264" i="7"/>
  <c r="BL264" i="7"/>
  <c r="BK264" i="7"/>
  <c r="BJ264" i="7"/>
  <c r="BI264" i="7"/>
  <c r="BH264" i="7"/>
  <c r="BG264" i="7"/>
  <c r="BF264" i="7"/>
  <c r="BE264" i="7"/>
  <c r="BD264" i="7"/>
  <c r="BC264" i="7"/>
  <c r="BB264" i="7"/>
  <c r="BA264" i="7"/>
  <c r="AZ264" i="7"/>
  <c r="AY264" i="7"/>
  <c r="AX264" i="7"/>
  <c r="AW264" i="7"/>
  <c r="AT264" i="7"/>
  <c r="AS264" i="7"/>
  <c r="AR264" i="7"/>
  <c r="AQ264" i="7"/>
  <c r="AP264" i="7"/>
  <c r="AO264" i="7"/>
  <c r="AN264" i="7"/>
  <c r="AM264" i="7"/>
  <c r="AL264" i="7"/>
  <c r="AK264" i="7"/>
  <c r="AJ264" i="7"/>
  <c r="AI264" i="7"/>
  <c r="AH264" i="7"/>
  <c r="AG264" i="7"/>
  <c r="AF264" i="7"/>
  <c r="AE264" i="7"/>
  <c r="AD264" i="7"/>
  <c r="AC264" i="7"/>
  <c r="AB264" i="7"/>
  <c r="AA264" i="7"/>
  <c r="Z264" i="7"/>
  <c r="Y264" i="7"/>
  <c r="X264" i="7"/>
  <c r="W264" i="7"/>
  <c r="V264" i="7"/>
  <c r="BU263" i="7"/>
  <c r="BT263" i="7"/>
  <c r="BS263" i="7"/>
  <c r="BR263" i="7"/>
  <c r="BQ263" i="7"/>
  <c r="BP263" i="7"/>
  <c r="BO263" i="7"/>
  <c r="BN263" i="7"/>
  <c r="BM263" i="7"/>
  <c r="BL263" i="7"/>
  <c r="BK263" i="7"/>
  <c r="BJ263" i="7"/>
  <c r="BI263" i="7"/>
  <c r="BH263" i="7"/>
  <c r="BG263" i="7"/>
  <c r="BF263" i="7"/>
  <c r="BE263" i="7"/>
  <c r="BD263" i="7"/>
  <c r="BC263" i="7"/>
  <c r="BB263" i="7"/>
  <c r="BA263" i="7"/>
  <c r="AZ263" i="7"/>
  <c r="AY263" i="7"/>
  <c r="AX263" i="7"/>
  <c r="AW263" i="7"/>
  <c r="AT263" i="7"/>
  <c r="AS263" i="7"/>
  <c r="AR263" i="7"/>
  <c r="AQ263" i="7"/>
  <c r="AP263" i="7"/>
  <c r="AO263" i="7"/>
  <c r="AN263" i="7"/>
  <c r="AM263" i="7"/>
  <c r="AL263" i="7"/>
  <c r="AK263" i="7"/>
  <c r="AJ263" i="7"/>
  <c r="AI263" i="7"/>
  <c r="AH263" i="7"/>
  <c r="AG263" i="7"/>
  <c r="AF263" i="7"/>
  <c r="AE263" i="7"/>
  <c r="AD263" i="7"/>
  <c r="AC263" i="7"/>
  <c r="AB263" i="7"/>
  <c r="AA263" i="7"/>
  <c r="Z263" i="7"/>
  <c r="Y263" i="7"/>
  <c r="X263" i="7"/>
  <c r="W263" i="7"/>
  <c r="V263" i="7"/>
  <c r="BU262" i="7"/>
  <c r="BT262" i="7"/>
  <c r="BS262" i="7"/>
  <c r="BR262" i="7"/>
  <c r="BQ262" i="7"/>
  <c r="BP262" i="7"/>
  <c r="BO262" i="7"/>
  <c r="BN262" i="7"/>
  <c r="BM262" i="7"/>
  <c r="BL262" i="7"/>
  <c r="BK262" i="7"/>
  <c r="BJ262" i="7"/>
  <c r="BI262" i="7"/>
  <c r="BH262" i="7"/>
  <c r="BG262" i="7"/>
  <c r="BF262" i="7"/>
  <c r="BE262" i="7"/>
  <c r="BD262" i="7"/>
  <c r="BC262" i="7"/>
  <c r="BB262" i="7"/>
  <c r="BA262" i="7"/>
  <c r="AZ262" i="7"/>
  <c r="AY262" i="7"/>
  <c r="AX262" i="7"/>
  <c r="AW262" i="7"/>
  <c r="AT262" i="7"/>
  <c r="AS262" i="7"/>
  <c r="AR262" i="7"/>
  <c r="AQ262" i="7"/>
  <c r="AP262" i="7"/>
  <c r="AO262" i="7"/>
  <c r="AN262" i="7"/>
  <c r="AM262" i="7"/>
  <c r="AL262" i="7"/>
  <c r="AK262" i="7"/>
  <c r="AJ262" i="7"/>
  <c r="AI262" i="7"/>
  <c r="AH262" i="7"/>
  <c r="AG262" i="7"/>
  <c r="AF262" i="7"/>
  <c r="AE262" i="7"/>
  <c r="AD262" i="7"/>
  <c r="AC262" i="7"/>
  <c r="AB262" i="7"/>
  <c r="AA262" i="7"/>
  <c r="Z262" i="7"/>
  <c r="Y262" i="7"/>
  <c r="X262" i="7"/>
  <c r="W262" i="7"/>
  <c r="V262" i="7"/>
  <c r="BU261" i="7"/>
  <c r="BT261" i="7"/>
  <c r="BS261" i="7"/>
  <c r="BR261" i="7"/>
  <c r="BQ261" i="7"/>
  <c r="BP261" i="7"/>
  <c r="BO261" i="7"/>
  <c r="BN261" i="7"/>
  <c r="BM261" i="7"/>
  <c r="BL261" i="7"/>
  <c r="BK261" i="7"/>
  <c r="BJ261" i="7"/>
  <c r="BI261" i="7"/>
  <c r="BH261" i="7"/>
  <c r="BG261" i="7"/>
  <c r="BF261" i="7"/>
  <c r="BE261" i="7"/>
  <c r="BD261" i="7"/>
  <c r="BC261" i="7"/>
  <c r="BB261" i="7"/>
  <c r="BA261" i="7"/>
  <c r="AZ261" i="7"/>
  <c r="AY261" i="7"/>
  <c r="AX261" i="7"/>
  <c r="AW261" i="7"/>
  <c r="AT261" i="7"/>
  <c r="AS261" i="7"/>
  <c r="AR261" i="7"/>
  <c r="AQ261" i="7"/>
  <c r="AP261" i="7"/>
  <c r="AO261" i="7"/>
  <c r="AN261" i="7"/>
  <c r="AM261" i="7"/>
  <c r="AL261" i="7"/>
  <c r="AK261" i="7"/>
  <c r="AJ261" i="7"/>
  <c r="AI261" i="7"/>
  <c r="AH261" i="7"/>
  <c r="AG261" i="7"/>
  <c r="AF261" i="7"/>
  <c r="AE261" i="7"/>
  <c r="AD261" i="7"/>
  <c r="AC261" i="7"/>
  <c r="AB261" i="7"/>
  <c r="AA261" i="7"/>
  <c r="Z261" i="7"/>
  <c r="Y261" i="7"/>
  <c r="X261" i="7"/>
  <c r="W261" i="7"/>
  <c r="V261" i="7"/>
  <c r="BU260" i="7"/>
  <c r="BT260" i="7"/>
  <c r="BS260" i="7"/>
  <c r="BR260" i="7"/>
  <c r="BQ260" i="7"/>
  <c r="BP260" i="7"/>
  <c r="BO260" i="7"/>
  <c r="BN260" i="7"/>
  <c r="BM260" i="7"/>
  <c r="BL260" i="7"/>
  <c r="BK260" i="7"/>
  <c r="BJ260" i="7"/>
  <c r="BI260" i="7"/>
  <c r="BH260" i="7"/>
  <c r="BG260" i="7"/>
  <c r="BF260" i="7"/>
  <c r="BE260" i="7"/>
  <c r="BD260" i="7"/>
  <c r="BC260" i="7"/>
  <c r="BB260" i="7"/>
  <c r="BA260" i="7"/>
  <c r="AZ260" i="7"/>
  <c r="AY260" i="7"/>
  <c r="AX260" i="7"/>
  <c r="AW260" i="7"/>
  <c r="AT260" i="7"/>
  <c r="AS260" i="7"/>
  <c r="AR260" i="7"/>
  <c r="AQ260" i="7"/>
  <c r="AP260" i="7"/>
  <c r="AO260" i="7"/>
  <c r="AN260" i="7"/>
  <c r="AM260" i="7"/>
  <c r="AL260" i="7"/>
  <c r="AK260" i="7"/>
  <c r="AJ260" i="7"/>
  <c r="AI260" i="7"/>
  <c r="AH260" i="7"/>
  <c r="AG260" i="7"/>
  <c r="AF260" i="7"/>
  <c r="AE260" i="7"/>
  <c r="AD260" i="7"/>
  <c r="AC260" i="7"/>
  <c r="AB260" i="7"/>
  <c r="AA260" i="7"/>
  <c r="Z260" i="7"/>
  <c r="Y260" i="7"/>
  <c r="X260" i="7"/>
  <c r="W260" i="7"/>
  <c r="V260" i="7"/>
  <c r="BU259" i="7"/>
  <c r="BT259" i="7"/>
  <c r="BS259" i="7"/>
  <c r="BR259" i="7"/>
  <c r="BQ259" i="7"/>
  <c r="BP259" i="7"/>
  <c r="BO259" i="7"/>
  <c r="BN259" i="7"/>
  <c r="BM259" i="7"/>
  <c r="BL259" i="7"/>
  <c r="BK259" i="7"/>
  <c r="BJ259" i="7"/>
  <c r="BI259" i="7"/>
  <c r="BH259" i="7"/>
  <c r="BG259" i="7"/>
  <c r="BF259" i="7"/>
  <c r="BE259" i="7"/>
  <c r="BD259" i="7"/>
  <c r="BC259" i="7"/>
  <c r="BB259" i="7"/>
  <c r="BA259" i="7"/>
  <c r="AZ259" i="7"/>
  <c r="AY259" i="7"/>
  <c r="AX259" i="7"/>
  <c r="AW259" i="7"/>
  <c r="AT259" i="7"/>
  <c r="AS259" i="7"/>
  <c r="AR259" i="7"/>
  <c r="AQ259" i="7"/>
  <c r="AP259" i="7"/>
  <c r="AO259" i="7"/>
  <c r="AN259" i="7"/>
  <c r="AM259" i="7"/>
  <c r="AL259" i="7"/>
  <c r="AK259" i="7"/>
  <c r="AJ259" i="7"/>
  <c r="AI259" i="7"/>
  <c r="AH259" i="7"/>
  <c r="AG259" i="7"/>
  <c r="AF259" i="7"/>
  <c r="AE259" i="7"/>
  <c r="AD259" i="7"/>
  <c r="AC259" i="7"/>
  <c r="AB259" i="7"/>
  <c r="AA259" i="7"/>
  <c r="Z259" i="7"/>
  <c r="Y259" i="7"/>
  <c r="X259" i="7"/>
  <c r="W259" i="7"/>
  <c r="V259" i="7"/>
  <c r="BU258" i="7"/>
  <c r="BT258" i="7"/>
  <c r="BS258" i="7"/>
  <c r="BR258" i="7"/>
  <c r="BQ258" i="7"/>
  <c r="BP258" i="7"/>
  <c r="BO258" i="7"/>
  <c r="BN258" i="7"/>
  <c r="BM258" i="7"/>
  <c r="BL258" i="7"/>
  <c r="BK258" i="7"/>
  <c r="BJ258" i="7"/>
  <c r="BI258" i="7"/>
  <c r="BH258" i="7"/>
  <c r="BG258" i="7"/>
  <c r="BF258" i="7"/>
  <c r="BE258" i="7"/>
  <c r="BD258" i="7"/>
  <c r="BC258" i="7"/>
  <c r="BB258" i="7"/>
  <c r="BA258" i="7"/>
  <c r="AZ258" i="7"/>
  <c r="AY258" i="7"/>
  <c r="AX258" i="7"/>
  <c r="AW258" i="7"/>
  <c r="AT258" i="7"/>
  <c r="AS258" i="7"/>
  <c r="AR258" i="7"/>
  <c r="AQ258" i="7"/>
  <c r="AP258" i="7"/>
  <c r="AO258" i="7"/>
  <c r="AN258" i="7"/>
  <c r="AM258" i="7"/>
  <c r="AL258" i="7"/>
  <c r="AK258" i="7"/>
  <c r="AJ258" i="7"/>
  <c r="AI258" i="7"/>
  <c r="AH258" i="7"/>
  <c r="AG258" i="7"/>
  <c r="AF258" i="7"/>
  <c r="AE258" i="7"/>
  <c r="AD258" i="7"/>
  <c r="AC258" i="7"/>
  <c r="AB258" i="7"/>
  <c r="AA258" i="7"/>
  <c r="Z258" i="7"/>
  <c r="Y258" i="7"/>
  <c r="X258" i="7"/>
  <c r="W258" i="7"/>
  <c r="V258" i="7"/>
  <c r="BU257" i="7"/>
  <c r="BT257" i="7"/>
  <c r="BS257" i="7"/>
  <c r="BR257" i="7"/>
  <c r="BQ257" i="7"/>
  <c r="BP257" i="7"/>
  <c r="BO257" i="7"/>
  <c r="BN257" i="7"/>
  <c r="BM257" i="7"/>
  <c r="BL257" i="7"/>
  <c r="BK257" i="7"/>
  <c r="BJ257" i="7"/>
  <c r="BI257" i="7"/>
  <c r="BH257" i="7"/>
  <c r="BG257" i="7"/>
  <c r="BF257" i="7"/>
  <c r="BE257" i="7"/>
  <c r="BD257" i="7"/>
  <c r="BC257" i="7"/>
  <c r="BB257" i="7"/>
  <c r="BA257" i="7"/>
  <c r="AZ257" i="7"/>
  <c r="AY257" i="7"/>
  <c r="AX257" i="7"/>
  <c r="AW257" i="7"/>
  <c r="AT257" i="7"/>
  <c r="AS257" i="7"/>
  <c r="AR257" i="7"/>
  <c r="AQ257" i="7"/>
  <c r="AP257" i="7"/>
  <c r="AO257" i="7"/>
  <c r="AN257" i="7"/>
  <c r="AM257" i="7"/>
  <c r="AL257" i="7"/>
  <c r="AK257" i="7"/>
  <c r="AJ257" i="7"/>
  <c r="AI257" i="7"/>
  <c r="AH257" i="7"/>
  <c r="AG257" i="7"/>
  <c r="AF257" i="7"/>
  <c r="AE257" i="7"/>
  <c r="AD257" i="7"/>
  <c r="AC257" i="7"/>
  <c r="AB257" i="7"/>
  <c r="AA257" i="7"/>
  <c r="Z257" i="7"/>
  <c r="Y257" i="7"/>
  <c r="X257" i="7"/>
  <c r="W257" i="7"/>
  <c r="V257" i="7"/>
  <c r="BU256" i="7"/>
  <c r="BT256" i="7"/>
  <c r="BS256" i="7"/>
  <c r="BR256" i="7"/>
  <c r="BQ256" i="7"/>
  <c r="BP256" i="7"/>
  <c r="BO256" i="7"/>
  <c r="BN256" i="7"/>
  <c r="BM256" i="7"/>
  <c r="BL256" i="7"/>
  <c r="BK256" i="7"/>
  <c r="BJ256" i="7"/>
  <c r="BI256" i="7"/>
  <c r="BH256" i="7"/>
  <c r="BG256" i="7"/>
  <c r="BF256" i="7"/>
  <c r="BE256" i="7"/>
  <c r="BD256" i="7"/>
  <c r="BC256" i="7"/>
  <c r="BB256" i="7"/>
  <c r="BA256" i="7"/>
  <c r="AZ256" i="7"/>
  <c r="AY256" i="7"/>
  <c r="AX256" i="7"/>
  <c r="AW256" i="7"/>
  <c r="AT256" i="7"/>
  <c r="AS256" i="7"/>
  <c r="AR256" i="7"/>
  <c r="AQ256" i="7"/>
  <c r="AP256" i="7"/>
  <c r="AO256" i="7"/>
  <c r="AN256" i="7"/>
  <c r="AM256" i="7"/>
  <c r="AL256" i="7"/>
  <c r="AK256" i="7"/>
  <c r="AJ256" i="7"/>
  <c r="AI256" i="7"/>
  <c r="AH256" i="7"/>
  <c r="AG256" i="7"/>
  <c r="AF256" i="7"/>
  <c r="AE256" i="7"/>
  <c r="AD256" i="7"/>
  <c r="AC256" i="7"/>
  <c r="AB256" i="7"/>
  <c r="AA256" i="7"/>
  <c r="Z256" i="7"/>
  <c r="Y256" i="7"/>
  <c r="X256" i="7"/>
  <c r="W256" i="7"/>
  <c r="V256" i="7"/>
  <c r="BU255" i="7"/>
  <c r="BT255" i="7"/>
  <c r="BS255" i="7"/>
  <c r="BR255" i="7"/>
  <c r="BQ255" i="7"/>
  <c r="BP255" i="7"/>
  <c r="BO255" i="7"/>
  <c r="BN255" i="7"/>
  <c r="BM255" i="7"/>
  <c r="BL255" i="7"/>
  <c r="BK255" i="7"/>
  <c r="BJ255" i="7"/>
  <c r="BI255" i="7"/>
  <c r="BH255" i="7"/>
  <c r="BG255" i="7"/>
  <c r="BF255" i="7"/>
  <c r="BE255" i="7"/>
  <c r="BD255" i="7"/>
  <c r="BC255" i="7"/>
  <c r="BB255" i="7"/>
  <c r="BA255" i="7"/>
  <c r="AZ255" i="7"/>
  <c r="AY255" i="7"/>
  <c r="AX255" i="7"/>
  <c r="AW255" i="7"/>
  <c r="AT255" i="7"/>
  <c r="AS255" i="7"/>
  <c r="AR255" i="7"/>
  <c r="AQ255" i="7"/>
  <c r="AP255" i="7"/>
  <c r="AO255" i="7"/>
  <c r="AN255" i="7"/>
  <c r="AM255" i="7"/>
  <c r="AL255" i="7"/>
  <c r="AK255" i="7"/>
  <c r="AJ255" i="7"/>
  <c r="AI255" i="7"/>
  <c r="AH255" i="7"/>
  <c r="AG255" i="7"/>
  <c r="AF255" i="7"/>
  <c r="AE255" i="7"/>
  <c r="AD255" i="7"/>
  <c r="AC255" i="7"/>
  <c r="AB255" i="7"/>
  <c r="AA255" i="7"/>
  <c r="Z255" i="7"/>
  <c r="Y255" i="7"/>
  <c r="X255" i="7"/>
  <c r="W255" i="7"/>
  <c r="V255" i="7"/>
  <c r="BU254" i="7"/>
  <c r="BT254" i="7"/>
  <c r="BS254" i="7"/>
  <c r="BR254" i="7"/>
  <c r="BQ254" i="7"/>
  <c r="BP254" i="7"/>
  <c r="BO254" i="7"/>
  <c r="BN254" i="7"/>
  <c r="BM254" i="7"/>
  <c r="BL254" i="7"/>
  <c r="BK254" i="7"/>
  <c r="BJ254" i="7"/>
  <c r="BI254" i="7"/>
  <c r="BH254" i="7"/>
  <c r="BG254" i="7"/>
  <c r="BF254" i="7"/>
  <c r="BE254" i="7"/>
  <c r="BD254" i="7"/>
  <c r="BC254" i="7"/>
  <c r="BB254" i="7"/>
  <c r="BA254" i="7"/>
  <c r="AZ254" i="7"/>
  <c r="AY254" i="7"/>
  <c r="AX254" i="7"/>
  <c r="AW254" i="7"/>
  <c r="AT254" i="7"/>
  <c r="AS254" i="7"/>
  <c r="AR254" i="7"/>
  <c r="AQ254" i="7"/>
  <c r="AP254" i="7"/>
  <c r="AO254" i="7"/>
  <c r="AN254" i="7"/>
  <c r="AM254" i="7"/>
  <c r="AL254" i="7"/>
  <c r="AK254" i="7"/>
  <c r="AJ254" i="7"/>
  <c r="AI254" i="7"/>
  <c r="AH254" i="7"/>
  <c r="AG254" i="7"/>
  <c r="AF254" i="7"/>
  <c r="AE254" i="7"/>
  <c r="AD254" i="7"/>
  <c r="AC254" i="7"/>
  <c r="AB254" i="7"/>
  <c r="AA254" i="7"/>
  <c r="Z254" i="7"/>
  <c r="Y254" i="7"/>
  <c r="X254" i="7"/>
  <c r="W254" i="7"/>
  <c r="V254" i="7"/>
  <c r="BU253" i="7"/>
  <c r="BT253" i="7"/>
  <c r="BS253" i="7"/>
  <c r="BR253" i="7"/>
  <c r="BQ253" i="7"/>
  <c r="BP253" i="7"/>
  <c r="BO253" i="7"/>
  <c r="BN253" i="7"/>
  <c r="BM253" i="7"/>
  <c r="BL253" i="7"/>
  <c r="BK253" i="7"/>
  <c r="BJ253" i="7"/>
  <c r="BI253" i="7"/>
  <c r="BH253" i="7"/>
  <c r="BG253" i="7"/>
  <c r="BF253" i="7"/>
  <c r="BE253" i="7"/>
  <c r="BD253" i="7"/>
  <c r="BC253" i="7"/>
  <c r="BB253" i="7"/>
  <c r="BA253" i="7"/>
  <c r="AZ253" i="7"/>
  <c r="AY253" i="7"/>
  <c r="AX253" i="7"/>
  <c r="AW253" i="7"/>
  <c r="AT253" i="7"/>
  <c r="AS253" i="7"/>
  <c r="AR253" i="7"/>
  <c r="AQ253" i="7"/>
  <c r="AP253" i="7"/>
  <c r="AO253" i="7"/>
  <c r="AN253" i="7"/>
  <c r="AM253" i="7"/>
  <c r="AL253" i="7"/>
  <c r="AK253" i="7"/>
  <c r="AJ253" i="7"/>
  <c r="AI253" i="7"/>
  <c r="AH253" i="7"/>
  <c r="AG253" i="7"/>
  <c r="AF253" i="7"/>
  <c r="AE253" i="7"/>
  <c r="AD253" i="7"/>
  <c r="AC253" i="7"/>
  <c r="AB253" i="7"/>
  <c r="AA253" i="7"/>
  <c r="Z253" i="7"/>
  <c r="Y253" i="7"/>
  <c r="X253" i="7"/>
  <c r="W253" i="7"/>
  <c r="V253" i="7"/>
  <c r="BU252" i="7"/>
  <c r="BT252" i="7"/>
  <c r="BS252" i="7"/>
  <c r="BR252" i="7"/>
  <c r="BQ252" i="7"/>
  <c r="BP252" i="7"/>
  <c r="BO252" i="7"/>
  <c r="BN252" i="7"/>
  <c r="BM252" i="7"/>
  <c r="BL252" i="7"/>
  <c r="BK252" i="7"/>
  <c r="BJ252" i="7"/>
  <c r="BI252" i="7"/>
  <c r="BH252" i="7"/>
  <c r="BG252" i="7"/>
  <c r="BF252" i="7"/>
  <c r="BE252" i="7"/>
  <c r="BD252" i="7"/>
  <c r="BC252" i="7"/>
  <c r="BB252" i="7"/>
  <c r="BA252" i="7"/>
  <c r="AZ252" i="7"/>
  <c r="AY252" i="7"/>
  <c r="AX252" i="7"/>
  <c r="AW252" i="7"/>
  <c r="AT252" i="7"/>
  <c r="AS252" i="7"/>
  <c r="AR252" i="7"/>
  <c r="AQ252" i="7"/>
  <c r="AP252" i="7"/>
  <c r="AO252" i="7"/>
  <c r="AN252" i="7"/>
  <c r="AM252" i="7"/>
  <c r="AL252" i="7"/>
  <c r="AK252" i="7"/>
  <c r="AJ252" i="7"/>
  <c r="AI252" i="7"/>
  <c r="AH252" i="7"/>
  <c r="AG252" i="7"/>
  <c r="AF252" i="7"/>
  <c r="AE252" i="7"/>
  <c r="AD252" i="7"/>
  <c r="AC252" i="7"/>
  <c r="AB252" i="7"/>
  <c r="AA252" i="7"/>
  <c r="Z252" i="7"/>
  <c r="Y252" i="7"/>
  <c r="X252" i="7"/>
  <c r="W252" i="7"/>
  <c r="V252" i="7"/>
  <c r="BU251" i="7"/>
  <c r="BT251" i="7"/>
  <c r="BS251" i="7"/>
  <c r="BR251" i="7"/>
  <c r="BQ251" i="7"/>
  <c r="BP251" i="7"/>
  <c r="BO251" i="7"/>
  <c r="BN251" i="7"/>
  <c r="BM251" i="7"/>
  <c r="BL251" i="7"/>
  <c r="BK251" i="7"/>
  <c r="BJ251" i="7"/>
  <c r="BI251" i="7"/>
  <c r="BH251" i="7"/>
  <c r="BG251" i="7"/>
  <c r="BF251" i="7"/>
  <c r="BE251" i="7"/>
  <c r="BD251" i="7"/>
  <c r="BC251" i="7"/>
  <c r="BB251" i="7"/>
  <c r="BA251" i="7"/>
  <c r="AZ251" i="7"/>
  <c r="AY251" i="7"/>
  <c r="AX251" i="7"/>
  <c r="AW251" i="7"/>
  <c r="AT251" i="7"/>
  <c r="AS251" i="7"/>
  <c r="AR251" i="7"/>
  <c r="AQ251" i="7"/>
  <c r="AP251" i="7"/>
  <c r="AO251" i="7"/>
  <c r="AN251" i="7"/>
  <c r="AM251" i="7"/>
  <c r="AL251" i="7"/>
  <c r="AK251" i="7"/>
  <c r="AJ251" i="7"/>
  <c r="AI251" i="7"/>
  <c r="AH251" i="7"/>
  <c r="AG251" i="7"/>
  <c r="AF251" i="7"/>
  <c r="AE251" i="7"/>
  <c r="AD251" i="7"/>
  <c r="AC251" i="7"/>
  <c r="AB251" i="7"/>
  <c r="AA251" i="7"/>
  <c r="Z251" i="7"/>
  <c r="Y251" i="7"/>
  <c r="X251" i="7"/>
  <c r="W251" i="7"/>
  <c r="V251" i="7"/>
  <c r="BU250" i="7"/>
  <c r="BT250" i="7"/>
  <c r="BS250" i="7"/>
  <c r="BR250" i="7"/>
  <c r="BQ250" i="7"/>
  <c r="BP250" i="7"/>
  <c r="BO250" i="7"/>
  <c r="BN250" i="7"/>
  <c r="BM250" i="7"/>
  <c r="BL250" i="7"/>
  <c r="BK250" i="7"/>
  <c r="BJ250" i="7"/>
  <c r="BI250" i="7"/>
  <c r="BH250" i="7"/>
  <c r="BG250" i="7"/>
  <c r="BF250" i="7"/>
  <c r="BE250" i="7"/>
  <c r="BD250" i="7"/>
  <c r="BC250" i="7"/>
  <c r="BB250" i="7"/>
  <c r="BA250" i="7"/>
  <c r="AZ250" i="7"/>
  <c r="AY250" i="7"/>
  <c r="AX250" i="7"/>
  <c r="AW250" i="7"/>
  <c r="AT250" i="7"/>
  <c r="AS250" i="7"/>
  <c r="AR250" i="7"/>
  <c r="AQ250" i="7"/>
  <c r="AP250" i="7"/>
  <c r="AO250" i="7"/>
  <c r="AN250" i="7"/>
  <c r="AM250" i="7"/>
  <c r="AL250" i="7"/>
  <c r="AK250" i="7"/>
  <c r="AJ250" i="7"/>
  <c r="AI250" i="7"/>
  <c r="AH250" i="7"/>
  <c r="AG250" i="7"/>
  <c r="AF250" i="7"/>
  <c r="AE250" i="7"/>
  <c r="AD250" i="7"/>
  <c r="AC250" i="7"/>
  <c r="AB250" i="7"/>
  <c r="AA250" i="7"/>
  <c r="Z250" i="7"/>
  <c r="Y250" i="7"/>
  <c r="X250" i="7"/>
  <c r="W250" i="7"/>
  <c r="V250" i="7"/>
  <c r="BU249" i="7"/>
  <c r="BT249" i="7"/>
  <c r="BS249" i="7"/>
  <c r="BR249" i="7"/>
  <c r="BQ249" i="7"/>
  <c r="BP249" i="7"/>
  <c r="BO249" i="7"/>
  <c r="BN249" i="7"/>
  <c r="BM249" i="7"/>
  <c r="BL249" i="7"/>
  <c r="BK249" i="7"/>
  <c r="BJ249" i="7"/>
  <c r="BI249" i="7"/>
  <c r="BH249" i="7"/>
  <c r="BG249" i="7"/>
  <c r="BF249" i="7"/>
  <c r="BE249" i="7"/>
  <c r="BD249" i="7"/>
  <c r="BC249" i="7"/>
  <c r="BB249" i="7"/>
  <c r="BA249" i="7"/>
  <c r="AZ249" i="7"/>
  <c r="AY249" i="7"/>
  <c r="AX249" i="7"/>
  <c r="AW249" i="7"/>
  <c r="AT249" i="7"/>
  <c r="AS249" i="7"/>
  <c r="AR249" i="7"/>
  <c r="AQ249" i="7"/>
  <c r="AP249" i="7"/>
  <c r="AO249" i="7"/>
  <c r="AN249" i="7"/>
  <c r="AM249" i="7"/>
  <c r="AL249" i="7"/>
  <c r="AK249" i="7"/>
  <c r="AJ249" i="7"/>
  <c r="AI249" i="7"/>
  <c r="AH249" i="7"/>
  <c r="AG249" i="7"/>
  <c r="AF249" i="7"/>
  <c r="AE249" i="7"/>
  <c r="AD249" i="7"/>
  <c r="AC249" i="7"/>
  <c r="AB249" i="7"/>
  <c r="AA249" i="7"/>
  <c r="Z249" i="7"/>
  <c r="Y249" i="7"/>
  <c r="X249" i="7"/>
  <c r="W249" i="7"/>
  <c r="V249" i="7"/>
  <c r="BU248" i="7"/>
  <c r="BT248" i="7"/>
  <c r="BS248" i="7"/>
  <c r="BR248" i="7"/>
  <c r="BQ248" i="7"/>
  <c r="BP248" i="7"/>
  <c r="BO248" i="7"/>
  <c r="BN248" i="7"/>
  <c r="BM248" i="7"/>
  <c r="BL248" i="7"/>
  <c r="BK248" i="7"/>
  <c r="BJ248" i="7"/>
  <c r="BI248" i="7"/>
  <c r="BH248" i="7"/>
  <c r="BG248" i="7"/>
  <c r="BF248" i="7"/>
  <c r="BE248" i="7"/>
  <c r="BD248" i="7"/>
  <c r="BC248" i="7"/>
  <c r="BB248" i="7"/>
  <c r="BA248" i="7"/>
  <c r="AZ248" i="7"/>
  <c r="AY248" i="7"/>
  <c r="AX248" i="7"/>
  <c r="AW248" i="7"/>
  <c r="AT248" i="7"/>
  <c r="AS248" i="7"/>
  <c r="AR248" i="7"/>
  <c r="AQ248" i="7"/>
  <c r="AP248" i="7"/>
  <c r="AO248" i="7"/>
  <c r="AN248" i="7"/>
  <c r="AM248" i="7"/>
  <c r="AL248" i="7"/>
  <c r="AK248" i="7"/>
  <c r="AJ248" i="7"/>
  <c r="AI248" i="7"/>
  <c r="AH248" i="7"/>
  <c r="AG248" i="7"/>
  <c r="AF248" i="7"/>
  <c r="AE248" i="7"/>
  <c r="AD248" i="7"/>
  <c r="AC248" i="7"/>
  <c r="AB248" i="7"/>
  <c r="AA248" i="7"/>
  <c r="Z248" i="7"/>
  <c r="Y248" i="7"/>
  <c r="X248" i="7"/>
  <c r="W248" i="7"/>
  <c r="V248" i="7"/>
  <c r="BU247" i="7"/>
  <c r="BT247" i="7"/>
  <c r="BS247" i="7"/>
  <c r="BR247" i="7"/>
  <c r="BQ247" i="7"/>
  <c r="BP247" i="7"/>
  <c r="BO247" i="7"/>
  <c r="BN247" i="7"/>
  <c r="BM247" i="7"/>
  <c r="BL247" i="7"/>
  <c r="BK247" i="7"/>
  <c r="BJ247" i="7"/>
  <c r="BI247" i="7"/>
  <c r="BH247" i="7"/>
  <c r="BG247" i="7"/>
  <c r="BF247" i="7"/>
  <c r="BE247" i="7"/>
  <c r="BD247" i="7"/>
  <c r="BC247" i="7"/>
  <c r="BB247" i="7"/>
  <c r="BA247" i="7"/>
  <c r="AZ247" i="7"/>
  <c r="AY247" i="7"/>
  <c r="AX247" i="7"/>
  <c r="AW247" i="7"/>
  <c r="AT247" i="7"/>
  <c r="AS247" i="7"/>
  <c r="AR247" i="7"/>
  <c r="AQ247" i="7"/>
  <c r="AP247" i="7"/>
  <c r="AO247" i="7"/>
  <c r="AN247" i="7"/>
  <c r="AM247" i="7"/>
  <c r="AL247" i="7"/>
  <c r="AK247" i="7"/>
  <c r="AJ247" i="7"/>
  <c r="AI247" i="7"/>
  <c r="AH247" i="7"/>
  <c r="AG247" i="7"/>
  <c r="AF247" i="7"/>
  <c r="AE247" i="7"/>
  <c r="AD247" i="7"/>
  <c r="AC247" i="7"/>
  <c r="AB247" i="7"/>
  <c r="AA247" i="7"/>
  <c r="Z247" i="7"/>
  <c r="Y247" i="7"/>
  <c r="X247" i="7"/>
  <c r="W247" i="7"/>
  <c r="V247" i="7"/>
  <c r="BU246" i="7"/>
  <c r="BT246" i="7"/>
  <c r="BS246" i="7"/>
  <c r="BR246" i="7"/>
  <c r="BQ246" i="7"/>
  <c r="BP246" i="7"/>
  <c r="BO246" i="7"/>
  <c r="BN246" i="7"/>
  <c r="BM246" i="7"/>
  <c r="BL246" i="7"/>
  <c r="BK246" i="7"/>
  <c r="BJ246" i="7"/>
  <c r="BI246" i="7"/>
  <c r="BH246" i="7"/>
  <c r="BG246" i="7"/>
  <c r="BF246" i="7"/>
  <c r="BE246" i="7"/>
  <c r="BD246" i="7"/>
  <c r="BC246" i="7"/>
  <c r="BB246" i="7"/>
  <c r="BA246" i="7"/>
  <c r="AZ246" i="7"/>
  <c r="AY246" i="7"/>
  <c r="AX246" i="7"/>
  <c r="AW246" i="7"/>
  <c r="AT246" i="7"/>
  <c r="AS246" i="7"/>
  <c r="AR246" i="7"/>
  <c r="AQ246" i="7"/>
  <c r="AP246" i="7"/>
  <c r="AO246" i="7"/>
  <c r="AN246" i="7"/>
  <c r="AM246" i="7"/>
  <c r="AL246" i="7"/>
  <c r="AK246" i="7"/>
  <c r="AJ246" i="7"/>
  <c r="AI246" i="7"/>
  <c r="AH246" i="7"/>
  <c r="AG246" i="7"/>
  <c r="AF246" i="7"/>
  <c r="AE246" i="7"/>
  <c r="AD246" i="7"/>
  <c r="AC246" i="7"/>
  <c r="AB246" i="7"/>
  <c r="AA246" i="7"/>
  <c r="Z246" i="7"/>
  <c r="Y246" i="7"/>
  <c r="X246" i="7"/>
  <c r="W246" i="7"/>
  <c r="V246" i="7"/>
  <c r="BU245" i="7"/>
  <c r="BT245" i="7"/>
  <c r="BS245" i="7"/>
  <c r="BR245" i="7"/>
  <c r="BQ245" i="7"/>
  <c r="BP245" i="7"/>
  <c r="BO245" i="7"/>
  <c r="BN245" i="7"/>
  <c r="BM245" i="7"/>
  <c r="BL245" i="7"/>
  <c r="BK245" i="7"/>
  <c r="BJ245" i="7"/>
  <c r="BI245" i="7"/>
  <c r="BH245" i="7"/>
  <c r="BG245" i="7"/>
  <c r="BF245" i="7"/>
  <c r="BE245" i="7"/>
  <c r="BD245" i="7"/>
  <c r="BC245" i="7"/>
  <c r="BB245" i="7"/>
  <c r="BA245" i="7"/>
  <c r="AZ245" i="7"/>
  <c r="AY245" i="7"/>
  <c r="AX245" i="7"/>
  <c r="AW245" i="7"/>
  <c r="AT245" i="7"/>
  <c r="AS245" i="7"/>
  <c r="AR245" i="7"/>
  <c r="AQ245" i="7"/>
  <c r="AP245" i="7"/>
  <c r="AO245" i="7"/>
  <c r="AN245" i="7"/>
  <c r="AM245" i="7"/>
  <c r="AL245" i="7"/>
  <c r="AK245" i="7"/>
  <c r="AJ245" i="7"/>
  <c r="AI245" i="7"/>
  <c r="AH245" i="7"/>
  <c r="AG245" i="7"/>
  <c r="AF245" i="7"/>
  <c r="AE245" i="7"/>
  <c r="AD245" i="7"/>
  <c r="AC245" i="7"/>
  <c r="AB245" i="7"/>
  <c r="AA245" i="7"/>
  <c r="Z245" i="7"/>
  <c r="Y245" i="7"/>
  <c r="X245" i="7"/>
  <c r="W245" i="7"/>
  <c r="V245" i="7"/>
  <c r="BU244" i="7"/>
  <c r="BT244" i="7"/>
  <c r="BS244" i="7"/>
  <c r="BR244" i="7"/>
  <c r="BQ244" i="7"/>
  <c r="BP244" i="7"/>
  <c r="BO244" i="7"/>
  <c r="BN244" i="7"/>
  <c r="BM244" i="7"/>
  <c r="BL244" i="7"/>
  <c r="BK244" i="7"/>
  <c r="BJ244" i="7"/>
  <c r="BI244" i="7"/>
  <c r="BH244" i="7"/>
  <c r="BG244" i="7"/>
  <c r="BF244" i="7"/>
  <c r="BE244" i="7"/>
  <c r="BD244" i="7"/>
  <c r="BC244" i="7"/>
  <c r="BB244" i="7"/>
  <c r="BA244" i="7"/>
  <c r="AZ244" i="7"/>
  <c r="AY244" i="7"/>
  <c r="AX244" i="7"/>
  <c r="AW244" i="7"/>
  <c r="AT244" i="7"/>
  <c r="AS244" i="7"/>
  <c r="AR244" i="7"/>
  <c r="AQ244" i="7"/>
  <c r="AP244" i="7"/>
  <c r="AO244" i="7"/>
  <c r="AN244" i="7"/>
  <c r="AM244" i="7"/>
  <c r="AL244" i="7"/>
  <c r="AK244" i="7"/>
  <c r="AJ244" i="7"/>
  <c r="AI244" i="7"/>
  <c r="AH244" i="7"/>
  <c r="AG244" i="7"/>
  <c r="AF244" i="7"/>
  <c r="AE244" i="7"/>
  <c r="AD244" i="7"/>
  <c r="AC244" i="7"/>
  <c r="AB244" i="7"/>
  <c r="AA244" i="7"/>
  <c r="Z244" i="7"/>
  <c r="Y244" i="7"/>
  <c r="X244" i="7"/>
  <c r="W244" i="7"/>
  <c r="V244" i="7"/>
  <c r="BU243" i="7"/>
  <c r="BT243" i="7"/>
  <c r="BS243" i="7"/>
  <c r="BR243" i="7"/>
  <c r="BQ243" i="7"/>
  <c r="BP243" i="7"/>
  <c r="BO243" i="7"/>
  <c r="BN243" i="7"/>
  <c r="BM243" i="7"/>
  <c r="BL243" i="7"/>
  <c r="BK243" i="7"/>
  <c r="BJ243" i="7"/>
  <c r="BI243" i="7"/>
  <c r="BH243" i="7"/>
  <c r="BG243" i="7"/>
  <c r="BF243" i="7"/>
  <c r="BE243" i="7"/>
  <c r="BD243" i="7"/>
  <c r="BC243" i="7"/>
  <c r="BB243" i="7"/>
  <c r="BA243" i="7"/>
  <c r="AZ243" i="7"/>
  <c r="AY243" i="7"/>
  <c r="AX243" i="7"/>
  <c r="AW243" i="7"/>
  <c r="AT243" i="7"/>
  <c r="AS243" i="7"/>
  <c r="AR243" i="7"/>
  <c r="AQ243" i="7"/>
  <c r="AP243" i="7"/>
  <c r="AO243" i="7"/>
  <c r="AN243" i="7"/>
  <c r="AM243" i="7"/>
  <c r="AL243" i="7"/>
  <c r="AK243" i="7"/>
  <c r="AJ243" i="7"/>
  <c r="AI243" i="7"/>
  <c r="AH243" i="7"/>
  <c r="AG243" i="7"/>
  <c r="AF243" i="7"/>
  <c r="AE243" i="7"/>
  <c r="AD243" i="7"/>
  <c r="AC243" i="7"/>
  <c r="AB243" i="7"/>
  <c r="AA243" i="7"/>
  <c r="Z243" i="7"/>
  <c r="Y243" i="7"/>
  <c r="X243" i="7"/>
  <c r="W243" i="7"/>
  <c r="V243" i="7"/>
  <c r="BU242" i="7"/>
  <c r="BT242" i="7"/>
  <c r="BS242" i="7"/>
  <c r="BR242" i="7"/>
  <c r="BQ242" i="7"/>
  <c r="BP242" i="7"/>
  <c r="BO242" i="7"/>
  <c r="BN242" i="7"/>
  <c r="BM242" i="7"/>
  <c r="BL242" i="7"/>
  <c r="BK242" i="7"/>
  <c r="BJ242" i="7"/>
  <c r="BI242" i="7"/>
  <c r="BH242" i="7"/>
  <c r="BG242" i="7"/>
  <c r="BF242" i="7"/>
  <c r="BE242" i="7"/>
  <c r="BD242" i="7"/>
  <c r="BC242" i="7"/>
  <c r="BB242" i="7"/>
  <c r="BA242" i="7"/>
  <c r="AZ242" i="7"/>
  <c r="AY242" i="7"/>
  <c r="AX242" i="7"/>
  <c r="AW242" i="7"/>
  <c r="AT242" i="7"/>
  <c r="AS242" i="7"/>
  <c r="AR242" i="7"/>
  <c r="AQ242" i="7"/>
  <c r="AP242" i="7"/>
  <c r="AO242" i="7"/>
  <c r="AN242" i="7"/>
  <c r="AM242" i="7"/>
  <c r="AL242" i="7"/>
  <c r="AK242" i="7"/>
  <c r="AJ242" i="7"/>
  <c r="AI242" i="7"/>
  <c r="AH242" i="7"/>
  <c r="AG242" i="7"/>
  <c r="AF242" i="7"/>
  <c r="AE242" i="7"/>
  <c r="AD242" i="7"/>
  <c r="AC242" i="7"/>
  <c r="AB242" i="7"/>
  <c r="AA242" i="7"/>
  <c r="Z242" i="7"/>
  <c r="Y242" i="7"/>
  <c r="X242" i="7"/>
  <c r="W242" i="7"/>
  <c r="V242" i="7"/>
  <c r="BU241" i="7"/>
  <c r="BT241" i="7"/>
  <c r="BS241" i="7"/>
  <c r="BR241" i="7"/>
  <c r="BQ241" i="7"/>
  <c r="BP241" i="7"/>
  <c r="BO241" i="7"/>
  <c r="BN241" i="7"/>
  <c r="BM241" i="7"/>
  <c r="BL241" i="7"/>
  <c r="BK241" i="7"/>
  <c r="BJ241" i="7"/>
  <c r="BI241" i="7"/>
  <c r="BH241" i="7"/>
  <c r="BG241" i="7"/>
  <c r="BF241" i="7"/>
  <c r="BE241" i="7"/>
  <c r="BD241" i="7"/>
  <c r="BC241" i="7"/>
  <c r="BB241" i="7"/>
  <c r="BA241" i="7"/>
  <c r="AZ241" i="7"/>
  <c r="AY241" i="7"/>
  <c r="AX241" i="7"/>
  <c r="AW241" i="7"/>
  <c r="AT241" i="7"/>
  <c r="AS241" i="7"/>
  <c r="AR241" i="7"/>
  <c r="AQ241" i="7"/>
  <c r="AP241" i="7"/>
  <c r="AO241" i="7"/>
  <c r="AN241" i="7"/>
  <c r="AM241" i="7"/>
  <c r="AL241" i="7"/>
  <c r="AK241" i="7"/>
  <c r="AJ241" i="7"/>
  <c r="AI241" i="7"/>
  <c r="AH241" i="7"/>
  <c r="AG241" i="7"/>
  <c r="AF241" i="7"/>
  <c r="AE241" i="7"/>
  <c r="AD241" i="7"/>
  <c r="AC241" i="7"/>
  <c r="AB241" i="7"/>
  <c r="AA241" i="7"/>
  <c r="Z241" i="7"/>
  <c r="Y241" i="7"/>
  <c r="X241" i="7"/>
  <c r="W241" i="7"/>
  <c r="V241" i="7"/>
  <c r="BU240" i="7"/>
  <c r="BT240" i="7"/>
  <c r="BS240" i="7"/>
  <c r="BR240" i="7"/>
  <c r="BQ240" i="7"/>
  <c r="BP240" i="7"/>
  <c r="BO240" i="7"/>
  <c r="BN240" i="7"/>
  <c r="BM240" i="7"/>
  <c r="BL240" i="7"/>
  <c r="BK240" i="7"/>
  <c r="BJ240" i="7"/>
  <c r="BI240" i="7"/>
  <c r="BH240" i="7"/>
  <c r="BG240" i="7"/>
  <c r="BF240" i="7"/>
  <c r="BE240" i="7"/>
  <c r="BD240" i="7"/>
  <c r="BC240" i="7"/>
  <c r="BB240" i="7"/>
  <c r="BA240" i="7"/>
  <c r="AZ240" i="7"/>
  <c r="AY240" i="7"/>
  <c r="AX240" i="7"/>
  <c r="AW240" i="7"/>
  <c r="AT240" i="7"/>
  <c r="AS240" i="7"/>
  <c r="AR240" i="7"/>
  <c r="AQ240" i="7"/>
  <c r="AP240" i="7"/>
  <c r="AO240" i="7"/>
  <c r="AN240" i="7"/>
  <c r="AM240" i="7"/>
  <c r="AL240" i="7"/>
  <c r="AK240" i="7"/>
  <c r="AJ240" i="7"/>
  <c r="AI240" i="7"/>
  <c r="AH240" i="7"/>
  <c r="AG240" i="7"/>
  <c r="AF240" i="7"/>
  <c r="AE240" i="7"/>
  <c r="AD240" i="7"/>
  <c r="AC240" i="7"/>
  <c r="AB240" i="7"/>
  <c r="AA240" i="7"/>
  <c r="Z240" i="7"/>
  <c r="Y240" i="7"/>
  <c r="X240" i="7"/>
  <c r="W240" i="7"/>
  <c r="V240" i="7"/>
  <c r="BU239" i="7"/>
  <c r="BT239" i="7"/>
  <c r="BS239" i="7"/>
  <c r="BR239" i="7"/>
  <c r="BQ239" i="7"/>
  <c r="BP239" i="7"/>
  <c r="BO239" i="7"/>
  <c r="BN239" i="7"/>
  <c r="BM239" i="7"/>
  <c r="BL239" i="7"/>
  <c r="BK239" i="7"/>
  <c r="BJ239" i="7"/>
  <c r="BI239" i="7"/>
  <c r="BH239" i="7"/>
  <c r="BG239" i="7"/>
  <c r="BF239" i="7"/>
  <c r="BE239" i="7"/>
  <c r="BD239" i="7"/>
  <c r="BC239" i="7"/>
  <c r="BB239" i="7"/>
  <c r="BA239" i="7"/>
  <c r="AZ239" i="7"/>
  <c r="AY239" i="7"/>
  <c r="AX239" i="7"/>
  <c r="AW239" i="7"/>
  <c r="AT239" i="7"/>
  <c r="AS239" i="7"/>
  <c r="AR239" i="7"/>
  <c r="AQ239" i="7"/>
  <c r="AP239" i="7"/>
  <c r="AO239" i="7"/>
  <c r="AN239" i="7"/>
  <c r="AM239" i="7"/>
  <c r="AL239" i="7"/>
  <c r="AK239" i="7"/>
  <c r="AJ239" i="7"/>
  <c r="AI239" i="7"/>
  <c r="AH239" i="7"/>
  <c r="AG239" i="7"/>
  <c r="AF239" i="7"/>
  <c r="AE239" i="7"/>
  <c r="AD239" i="7"/>
  <c r="AC239" i="7"/>
  <c r="AB239" i="7"/>
  <c r="AA239" i="7"/>
  <c r="Z239" i="7"/>
  <c r="Y239" i="7"/>
  <c r="X239" i="7"/>
  <c r="W239" i="7"/>
  <c r="V239" i="7"/>
  <c r="BU238" i="7"/>
  <c r="BT238" i="7"/>
  <c r="BS238" i="7"/>
  <c r="BR238" i="7"/>
  <c r="BQ238" i="7"/>
  <c r="BP238" i="7"/>
  <c r="BO238" i="7"/>
  <c r="BN238" i="7"/>
  <c r="BM238" i="7"/>
  <c r="BL238" i="7"/>
  <c r="BK238" i="7"/>
  <c r="BJ238" i="7"/>
  <c r="BI238" i="7"/>
  <c r="BH238" i="7"/>
  <c r="BG238" i="7"/>
  <c r="BF238" i="7"/>
  <c r="BE238" i="7"/>
  <c r="BD238" i="7"/>
  <c r="BC238" i="7"/>
  <c r="BB238" i="7"/>
  <c r="BA238" i="7"/>
  <c r="AZ238" i="7"/>
  <c r="AY238" i="7"/>
  <c r="AX238" i="7"/>
  <c r="AW238" i="7"/>
  <c r="AT238" i="7"/>
  <c r="AS238" i="7"/>
  <c r="AR238" i="7"/>
  <c r="AQ238" i="7"/>
  <c r="AP238" i="7"/>
  <c r="AO238" i="7"/>
  <c r="AN238" i="7"/>
  <c r="AM238" i="7"/>
  <c r="AL238" i="7"/>
  <c r="AK238" i="7"/>
  <c r="AJ238" i="7"/>
  <c r="AI238" i="7"/>
  <c r="AH238" i="7"/>
  <c r="AG238" i="7"/>
  <c r="AF238" i="7"/>
  <c r="AE238" i="7"/>
  <c r="AD238" i="7"/>
  <c r="AC238" i="7"/>
  <c r="AB238" i="7"/>
  <c r="AA238" i="7"/>
  <c r="Z238" i="7"/>
  <c r="Y238" i="7"/>
  <c r="X238" i="7"/>
  <c r="W238" i="7"/>
  <c r="V238" i="7"/>
  <c r="BU237" i="7"/>
  <c r="BT237" i="7"/>
  <c r="BS237" i="7"/>
  <c r="BR237" i="7"/>
  <c r="BQ237" i="7"/>
  <c r="BP237" i="7"/>
  <c r="BO237" i="7"/>
  <c r="BN237" i="7"/>
  <c r="BM237" i="7"/>
  <c r="BL237" i="7"/>
  <c r="BK237" i="7"/>
  <c r="BJ237" i="7"/>
  <c r="BI237" i="7"/>
  <c r="BH237" i="7"/>
  <c r="BG237" i="7"/>
  <c r="BF237" i="7"/>
  <c r="BE237" i="7"/>
  <c r="BD237" i="7"/>
  <c r="BC237" i="7"/>
  <c r="BB237" i="7"/>
  <c r="BA237" i="7"/>
  <c r="AZ237" i="7"/>
  <c r="AY237" i="7"/>
  <c r="AX237" i="7"/>
  <c r="AW237" i="7"/>
  <c r="AT237" i="7"/>
  <c r="AS237" i="7"/>
  <c r="AR237" i="7"/>
  <c r="AQ237" i="7"/>
  <c r="AP237" i="7"/>
  <c r="AO237" i="7"/>
  <c r="AN237" i="7"/>
  <c r="AM237" i="7"/>
  <c r="AL237" i="7"/>
  <c r="AK237" i="7"/>
  <c r="AJ237" i="7"/>
  <c r="AI237" i="7"/>
  <c r="AH237" i="7"/>
  <c r="AG237" i="7"/>
  <c r="AF237" i="7"/>
  <c r="AE237" i="7"/>
  <c r="AD237" i="7"/>
  <c r="AC237" i="7"/>
  <c r="AB237" i="7"/>
  <c r="AA237" i="7"/>
  <c r="Z237" i="7"/>
  <c r="Y237" i="7"/>
  <c r="X237" i="7"/>
  <c r="W237" i="7"/>
  <c r="V237" i="7"/>
  <c r="BU236" i="7"/>
  <c r="BT236" i="7"/>
  <c r="BS236" i="7"/>
  <c r="BR236" i="7"/>
  <c r="BQ236" i="7"/>
  <c r="BP236" i="7"/>
  <c r="BO236" i="7"/>
  <c r="BN236" i="7"/>
  <c r="BM236" i="7"/>
  <c r="BL236" i="7"/>
  <c r="BK236" i="7"/>
  <c r="BJ236" i="7"/>
  <c r="BI236" i="7"/>
  <c r="BH236" i="7"/>
  <c r="BG236" i="7"/>
  <c r="BF236" i="7"/>
  <c r="BE236" i="7"/>
  <c r="BD236" i="7"/>
  <c r="BC236" i="7"/>
  <c r="BB236" i="7"/>
  <c r="BA236" i="7"/>
  <c r="AZ236" i="7"/>
  <c r="AY236" i="7"/>
  <c r="AX236" i="7"/>
  <c r="AW236" i="7"/>
  <c r="AT236" i="7"/>
  <c r="AS236" i="7"/>
  <c r="AR236" i="7"/>
  <c r="AQ236" i="7"/>
  <c r="AP236" i="7"/>
  <c r="AO236" i="7"/>
  <c r="AN236" i="7"/>
  <c r="AM236" i="7"/>
  <c r="AL236" i="7"/>
  <c r="AK236" i="7"/>
  <c r="AJ236" i="7"/>
  <c r="AI236" i="7"/>
  <c r="AH236" i="7"/>
  <c r="AG236" i="7"/>
  <c r="AF236" i="7"/>
  <c r="AE236" i="7"/>
  <c r="AD236" i="7"/>
  <c r="AC236" i="7"/>
  <c r="AB236" i="7"/>
  <c r="AA236" i="7"/>
  <c r="Z236" i="7"/>
  <c r="Y236" i="7"/>
  <c r="X236" i="7"/>
  <c r="W236" i="7"/>
  <c r="V236" i="7"/>
  <c r="BU235" i="7"/>
  <c r="BT235" i="7"/>
  <c r="BS235" i="7"/>
  <c r="BR235" i="7"/>
  <c r="BQ235" i="7"/>
  <c r="BP235" i="7"/>
  <c r="BO235" i="7"/>
  <c r="BN235" i="7"/>
  <c r="BM235" i="7"/>
  <c r="BL235" i="7"/>
  <c r="BK235" i="7"/>
  <c r="BJ235" i="7"/>
  <c r="BI235" i="7"/>
  <c r="BH235" i="7"/>
  <c r="BG235" i="7"/>
  <c r="BF235" i="7"/>
  <c r="BE235" i="7"/>
  <c r="BD235" i="7"/>
  <c r="BC235" i="7"/>
  <c r="BB235" i="7"/>
  <c r="BA235" i="7"/>
  <c r="AZ235" i="7"/>
  <c r="AY235" i="7"/>
  <c r="AX235" i="7"/>
  <c r="AW235" i="7"/>
  <c r="AT235" i="7"/>
  <c r="AS235" i="7"/>
  <c r="AR235" i="7"/>
  <c r="AQ235" i="7"/>
  <c r="AP235" i="7"/>
  <c r="AO235" i="7"/>
  <c r="AN235" i="7"/>
  <c r="AM235" i="7"/>
  <c r="AL235" i="7"/>
  <c r="AK235" i="7"/>
  <c r="AJ235" i="7"/>
  <c r="AI235" i="7"/>
  <c r="AH235" i="7"/>
  <c r="AG235" i="7"/>
  <c r="AF235" i="7"/>
  <c r="AE235" i="7"/>
  <c r="AD235" i="7"/>
  <c r="AC235" i="7"/>
  <c r="AB235" i="7"/>
  <c r="AA235" i="7"/>
  <c r="Z235" i="7"/>
  <c r="Y235" i="7"/>
  <c r="X235" i="7"/>
  <c r="W235" i="7"/>
  <c r="V235" i="7"/>
  <c r="BU234" i="7"/>
  <c r="BT234" i="7"/>
  <c r="BS234" i="7"/>
  <c r="BR234" i="7"/>
  <c r="BQ234" i="7"/>
  <c r="BP234" i="7"/>
  <c r="BO234" i="7"/>
  <c r="BN234" i="7"/>
  <c r="BM234" i="7"/>
  <c r="BL234" i="7"/>
  <c r="BK234" i="7"/>
  <c r="BJ234" i="7"/>
  <c r="BI234" i="7"/>
  <c r="BH234" i="7"/>
  <c r="BG234" i="7"/>
  <c r="BF234" i="7"/>
  <c r="BE234" i="7"/>
  <c r="BD234" i="7"/>
  <c r="BC234" i="7"/>
  <c r="BB234" i="7"/>
  <c r="BA234" i="7"/>
  <c r="AZ234" i="7"/>
  <c r="AY234" i="7"/>
  <c r="AX234" i="7"/>
  <c r="AW234" i="7"/>
  <c r="AT234" i="7"/>
  <c r="AS234" i="7"/>
  <c r="AR234" i="7"/>
  <c r="AQ234" i="7"/>
  <c r="AP234" i="7"/>
  <c r="AO234" i="7"/>
  <c r="AN234" i="7"/>
  <c r="AM234" i="7"/>
  <c r="AL234" i="7"/>
  <c r="AK234" i="7"/>
  <c r="AJ234" i="7"/>
  <c r="AI234" i="7"/>
  <c r="AH234" i="7"/>
  <c r="AG234" i="7"/>
  <c r="AF234" i="7"/>
  <c r="AE234" i="7"/>
  <c r="AD234" i="7"/>
  <c r="AC234" i="7"/>
  <c r="AB234" i="7"/>
  <c r="AA234" i="7"/>
  <c r="Z234" i="7"/>
  <c r="Y234" i="7"/>
  <c r="X234" i="7"/>
  <c r="W234" i="7"/>
  <c r="V234" i="7"/>
  <c r="BU233" i="7"/>
  <c r="BT233" i="7"/>
  <c r="BS233" i="7"/>
  <c r="BR233" i="7"/>
  <c r="BQ233" i="7"/>
  <c r="BP233" i="7"/>
  <c r="BO233" i="7"/>
  <c r="BN233" i="7"/>
  <c r="BM233" i="7"/>
  <c r="BL233" i="7"/>
  <c r="BK233" i="7"/>
  <c r="BJ233" i="7"/>
  <c r="BI233" i="7"/>
  <c r="BH233" i="7"/>
  <c r="BG233" i="7"/>
  <c r="BF233" i="7"/>
  <c r="BE233" i="7"/>
  <c r="BD233" i="7"/>
  <c r="BC233" i="7"/>
  <c r="BB233" i="7"/>
  <c r="BA233" i="7"/>
  <c r="AZ233" i="7"/>
  <c r="AY233" i="7"/>
  <c r="AX233" i="7"/>
  <c r="AW233" i="7"/>
  <c r="AT233" i="7"/>
  <c r="AS233" i="7"/>
  <c r="AR233" i="7"/>
  <c r="AQ233" i="7"/>
  <c r="AP233" i="7"/>
  <c r="AO233" i="7"/>
  <c r="AN233" i="7"/>
  <c r="AM233" i="7"/>
  <c r="AL233" i="7"/>
  <c r="AK233" i="7"/>
  <c r="AJ233" i="7"/>
  <c r="AI233" i="7"/>
  <c r="AH233" i="7"/>
  <c r="AG233" i="7"/>
  <c r="AF233" i="7"/>
  <c r="AE233" i="7"/>
  <c r="AD233" i="7"/>
  <c r="AC233" i="7"/>
  <c r="AB233" i="7"/>
  <c r="AA233" i="7"/>
  <c r="Z233" i="7"/>
  <c r="Y233" i="7"/>
  <c r="X233" i="7"/>
  <c r="W233" i="7"/>
  <c r="V233" i="7"/>
  <c r="BU232" i="7"/>
  <c r="BT232" i="7"/>
  <c r="BS232" i="7"/>
  <c r="BR232" i="7"/>
  <c r="BQ232" i="7"/>
  <c r="BP232" i="7"/>
  <c r="BO232" i="7"/>
  <c r="BN232" i="7"/>
  <c r="BM232" i="7"/>
  <c r="BL232" i="7"/>
  <c r="BK232" i="7"/>
  <c r="BJ232" i="7"/>
  <c r="BI232" i="7"/>
  <c r="BH232" i="7"/>
  <c r="BG232" i="7"/>
  <c r="BF232" i="7"/>
  <c r="BE232" i="7"/>
  <c r="BD232" i="7"/>
  <c r="BC232" i="7"/>
  <c r="BB232" i="7"/>
  <c r="BA232" i="7"/>
  <c r="AZ232" i="7"/>
  <c r="AY232" i="7"/>
  <c r="AX232" i="7"/>
  <c r="AW232" i="7"/>
  <c r="AT232" i="7"/>
  <c r="AS232" i="7"/>
  <c r="AR232" i="7"/>
  <c r="AQ232" i="7"/>
  <c r="AP232" i="7"/>
  <c r="AO232" i="7"/>
  <c r="AN232" i="7"/>
  <c r="AM232" i="7"/>
  <c r="AL232" i="7"/>
  <c r="AK232" i="7"/>
  <c r="AJ232" i="7"/>
  <c r="AI232" i="7"/>
  <c r="AH232" i="7"/>
  <c r="AG232" i="7"/>
  <c r="AF232" i="7"/>
  <c r="AE232" i="7"/>
  <c r="AD232" i="7"/>
  <c r="AC232" i="7"/>
  <c r="AB232" i="7"/>
  <c r="AA232" i="7"/>
  <c r="Z232" i="7"/>
  <c r="Y232" i="7"/>
  <c r="X232" i="7"/>
  <c r="W232" i="7"/>
  <c r="V232" i="7"/>
  <c r="BU231" i="7"/>
  <c r="BT231" i="7"/>
  <c r="BS231" i="7"/>
  <c r="BR231" i="7"/>
  <c r="BQ231" i="7"/>
  <c r="BP231" i="7"/>
  <c r="BO231" i="7"/>
  <c r="BN231" i="7"/>
  <c r="BM231" i="7"/>
  <c r="BL231" i="7"/>
  <c r="BK231" i="7"/>
  <c r="BJ231" i="7"/>
  <c r="BI231" i="7"/>
  <c r="BH231" i="7"/>
  <c r="BG231" i="7"/>
  <c r="BF231" i="7"/>
  <c r="BE231" i="7"/>
  <c r="BD231" i="7"/>
  <c r="BC231" i="7"/>
  <c r="BB231" i="7"/>
  <c r="BA231" i="7"/>
  <c r="AZ231" i="7"/>
  <c r="AY231" i="7"/>
  <c r="AX231" i="7"/>
  <c r="AW231" i="7"/>
  <c r="AT231" i="7"/>
  <c r="AS231" i="7"/>
  <c r="AR231" i="7"/>
  <c r="AQ231" i="7"/>
  <c r="AP231" i="7"/>
  <c r="AO231" i="7"/>
  <c r="AN231" i="7"/>
  <c r="AM231" i="7"/>
  <c r="AL231" i="7"/>
  <c r="AK231" i="7"/>
  <c r="AJ231" i="7"/>
  <c r="AI231" i="7"/>
  <c r="AH231" i="7"/>
  <c r="AG231" i="7"/>
  <c r="AF231" i="7"/>
  <c r="AE231" i="7"/>
  <c r="AD231" i="7"/>
  <c r="AC231" i="7"/>
  <c r="AB231" i="7"/>
  <c r="AA231" i="7"/>
  <c r="Z231" i="7"/>
  <c r="Y231" i="7"/>
  <c r="X231" i="7"/>
  <c r="W231" i="7"/>
  <c r="V231" i="7"/>
  <c r="BU230" i="7"/>
  <c r="BT230" i="7"/>
  <c r="BS230" i="7"/>
  <c r="BR230" i="7"/>
  <c r="BQ230" i="7"/>
  <c r="BP230" i="7"/>
  <c r="BO230" i="7"/>
  <c r="BN230" i="7"/>
  <c r="BM230" i="7"/>
  <c r="BL230" i="7"/>
  <c r="BK230" i="7"/>
  <c r="BJ230" i="7"/>
  <c r="BI230" i="7"/>
  <c r="BH230" i="7"/>
  <c r="BG230" i="7"/>
  <c r="BF230" i="7"/>
  <c r="BE230" i="7"/>
  <c r="BD230" i="7"/>
  <c r="BC230" i="7"/>
  <c r="BB230" i="7"/>
  <c r="BA230" i="7"/>
  <c r="AZ230" i="7"/>
  <c r="AY230" i="7"/>
  <c r="AX230" i="7"/>
  <c r="AW230" i="7"/>
  <c r="AT230" i="7"/>
  <c r="AS230" i="7"/>
  <c r="AR230" i="7"/>
  <c r="AQ230" i="7"/>
  <c r="AP230" i="7"/>
  <c r="AO230" i="7"/>
  <c r="AN230" i="7"/>
  <c r="AM230" i="7"/>
  <c r="AL230" i="7"/>
  <c r="AK230" i="7"/>
  <c r="AJ230" i="7"/>
  <c r="AI230" i="7"/>
  <c r="AH230" i="7"/>
  <c r="AG230" i="7"/>
  <c r="AF230" i="7"/>
  <c r="AE230" i="7"/>
  <c r="AD230" i="7"/>
  <c r="AC230" i="7"/>
  <c r="AB230" i="7"/>
  <c r="AA230" i="7"/>
  <c r="Z230" i="7"/>
  <c r="Y230" i="7"/>
  <c r="X230" i="7"/>
  <c r="W230" i="7"/>
  <c r="V230" i="7"/>
  <c r="BU229" i="7"/>
  <c r="BT229" i="7"/>
  <c r="BS229" i="7"/>
  <c r="BR229" i="7"/>
  <c r="BQ229" i="7"/>
  <c r="BP229" i="7"/>
  <c r="BO229" i="7"/>
  <c r="BN229" i="7"/>
  <c r="BM229" i="7"/>
  <c r="BL229" i="7"/>
  <c r="BK229" i="7"/>
  <c r="BJ229" i="7"/>
  <c r="BI229" i="7"/>
  <c r="BH229" i="7"/>
  <c r="BG229" i="7"/>
  <c r="BF229" i="7"/>
  <c r="BE229" i="7"/>
  <c r="BD229" i="7"/>
  <c r="BC229" i="7"/>
  <c r="BB229" i="7"/>
  <c r="BA229" i="7"/>
  <c r="AZ229" i="7"/>
  <c r="AY229" i="7"/>
  <c r="AX229" i="7"/>
  <c r="AW229" i="7"/>
  <c r="AT229" i="7"/>
  <c r="AS229" i="7"/>
  <c r="AR229" i="7"/>
  <c r="AQ229" i="7"/>
  <c r="AP229" i="7"/>
  <c r="AO229" i="7"/>
  <c r="AN229" i="7"/>
  <c r="AM229" i="7"/>
  <c r="AL229" i="7"/>
  <c r="AK229" i="7"/>
  <c r="AJ229" i="7"/>
  <c r="AI229" i="7"/>
  <c r="AH229" i="7"/>
  <c r="AG229" i="7"/>
  <c r="AF229" i="7"/>
  <c r="AE229" i="7"/>
  <c r="AD229" i="7"/>
  <c r="AC229" i="7"/>
  <c r="AB229" i="7"/>
  <c r="AA229" i="7"/>
  <c r="Z229" i="7"/>
  <c r="Y229" i="7"/>
  <c r="X229" i="7"/>
  <c r="W229" i="7"/>
  <c r="V229" i="7"/>
  <c r="BU228" i="7"/>
  <c r="BT228" i="7"/>
  <c r="BS228" i="7"/>
  <c r="BR228" i="7"/>
  <c r="BQ228" i="7"/>
  <c r="BP228" i="7"/>
  <c r="BO228" i="7"/>
  <c r="BN228" i="7"/>
  <c r="BM228" i="7"/>
  <c r="BL228" i="7"/>
  <c r="BK228" i="7"/>
  <c r="BJ228" i="7"/>
  <c r="BI228" i="7"/>
  <c r="BH228" i="7"/>
  <c r="BG228" i="7"/>
  <c r="BF228" i="7"/>
  <c r="BE228" i="7"/>
  <c r="BD228" i="7"/>
  <c r="BC228" i="7"/>
  <c r="BB228" i="7"/>
  <c r="BA228" i="7"/>
  <c r="AZ228" i="7"/>
  <c r="AY228" i="7"/>
  <c r="AX228" i="7"/>
  <c r="AW228" i="7"/>
  <c r="AT228" i="7"/>
  <c r="AS228" i="7"/>
  <c r="AR228" i="7"/>
  <c r="AQ228" i="7"/>
  <c r="AP228" i="7"/>
  <c r="AO228" i="7"/>
  <c r="AN228" i="7"/>
  <c r="AM228" i="7"/>
  <c r="AL228" i="7"/>
  <c r="AK228" i="7"/>
  <c r="AJ228" i="7"/>
  <c r="AI228" i="7"/>
  <c r="AH228" i="7"/>
  <c r="AG228" i="7"/>
  <c r="AF228" i="7"/>
  <c r="AE228" i="7"/>
  <c r="AD228" i="7"/>
  <c r="AC228" i="7"/>
  <c r="AB228" i="7"/>
  <c r="AA228" i="7"/>
  <c r="Z228" i="7"/>
  <c r="Y228" i="7"/>
  <c r="X228" i="7"/>
  <c r="W228" i="7"/>
  <c r="V228" i="7"/>
  <c r="BU227" i="7"/>
  <c r="BT227" i="7"/>
  <c r="BS227" i="7"/>
  <c r="BR227" i="7"/>
  <c r="BQ227" i="7"/>
  <c r="BP227" i="7"/>
  <c r="BO227" i="7"/>
  <c r="BN227" i="7"/>
  <c r="BM227" i="7"/>
  <c r="BL227" i="7"/>
  <c r="BK227" i="7"/>
  <c r="BJ227" i="7"/>
  <c r="BI227" i="7"/>
  <c r="BH227" i="7"/>
  <c r="BG227" i="7"/>
  <c r="BF227" i="7"/>
  <c r="BE227" i="7"/>
  <c r="BD227" i="7"/>
  <c r="BC227" i="7"/>
  <c r="BB227" i="7"/>
  <c r="BA227" i="7"/>
  <c r="AZ227" i="7"/>
  <c r="AY227" i="7"/>
  <c r="AX227" i="7"/>
  <c r="AW227" i="7"/>
  <c r="AT227" i="7"/>
  <c r="AS227" i="7"/>
  <c r="AR227" i="7"/>
  <c r="AQ227" i="7"/>
  <c r="AP227" i="7"/>
  <c r="AO227" i="7"/>
  <c r="AN227" i="7"/>
  <c r="AM227" i="7"/>
  <c r="AL227" i="7"/>
  <c r="AK227" i="7"/>
  <c r="AJ227" i="7"/>
  <c r="AI227" i="7"/>
  <c r="AH227" i="7"/>
  <c r="AG227" i="7"/>
  <c r="AF227" i="7"/>
  <c r="AE227" i="7"/>
  <c r="AD227" i="7"/>
  <c r="AC227" i="7"/>
  <c r="AB227" i="7"/>
  <c r="AA227" i="7"/>
  <c r="Z227" i="7"/>
  <c r="Y227" i="7"/>
  <c r="X227" i="7"/>
  <c r="W227" i="7"/>
  <c r="V227" i="7"/>
  <c r="BU226" i="7"/>
  <c r="BT226" i="7"/>
  <c r="BS226" i="7"/>
  <c r="BR226" i="7"/>
  <c r="BQ226" i="7"/>
  <c r="BP226" i="7"/>
  <c r="BO226" i="7"/>
  <c r="BN226" i="7"/>
  <c r="BM226" i="7"/>
  <c r="BL226" i="7"/>
  <c r="BK226" i="7"/>
  <c r="BJ226" i="7"/>
  <c r="BI226" i="7"/>
  <c r="BH226" i="7"/>
  <c r="BG226" i="7"/>
  <c r="BF226" i="7"/>
  <c r="BE226" i="7"/>
  <c r="BD226" i="7"/>
  <c r="BC226" i="7"/>
  <c r="BB226" i="7"/>
  <c r="BA226" i="7"/>
  <c r="AZ226" i="7"/>
  <c r="AY226" i="7"/>
  <c r="AX226" i="7"/>
  <c r="AW226" i="7"/>
  <c r="AT226" i="7"/>
  <c r="AS226" i="7"/>
  <c r="AR226" i="7"/>
  <c r="AQ226" i="7"/>
  <c r="AP226" i="7"/>
  <c r="AO226" i="7"/>
  <c r="AN226" i="7"/>
  <c r="AM226" i="7"/>
  <c r="AL226" i="7"/>
  <c r="AK226" i="7"/>
  <c r="AJ226" i="7"/>
  <c r="AI226" i="7"/>
  <c r="AH226" i="7"/>
  <c r="AG226" i="7"/>
  <c r="AF226" i="7"/>
  <c r="AE226" i="7"/>
  <c r="AD226" i="7"/>
  <c r="AC226" i="7"/>
  <c r="AB226" i="7"/>
  <c r="AA226" i="7"/>
  <c r="Z226" i="7"/>
  <c r="Y226" i="7"/>
  <c r="X226" i="7"/>
  <c r="W226" i="7"/>
  <c r="V226" i="7"/>
  <c r="BU225" i="7"/>
  <c r="BT225" i="7"/>
  <c r="BS225" i="7"/>
  <c r="BR225" i="7"/>
  <c r="BQ225" i="7"/>
  <c r="BP225" i="7"/>
  <c r="BO225" i="7"/>
  <c r="BN225" i="7"/>
  <c r="BM225" i="7"/>
  <c r="BL225" i="7"/>
  <c r="BK225" i="7"/>
  <c r="BJ225" i="7"/>
  <c r="BI225" i="7"/>
  <c r="BH225" i="7"/>
  <c r="BG225" i="7"/>
  <c r="BF225" i="7"/>
  <c r="BE225" i="7"/>
  <c r="BD225" i="7"/>
  <c r="BC225" i="7"/>
  <c r="BB225" i="7"/>
  <c r="BA225" i="7"/>
  <c r="AZ225" i="7"/>
  <c r="AY225" i="7"/>
  <c r="AX225" i="7"/>
  <c r="AW225" i="7"/>
  <c r="AT225" i="7"/>
  <c r="AS225" i="7"/>
  <c r="AR225" i="7"/>
  <c r="AQ225" i="7"/>
  <c r="AP225" i="7"/>
  <c r="AO225" i="7"/>
  <c r="AN225" i="7"/>
  <c r="AM225" i="7"/>
  <c r="AL225" i="7"/>
  <c r="AK225" i="7"/>
  <c r="AJ225" i="7"/>
  <c r="AI225" i="7"/>
  <c r="AH225" i="7"/>
  <c r="AG225" i="7"/>
  <c r="AF225" i="7"/>
  <c r="AE225" i="7"/>
  <c r="AD225" i="7"/>
  <c r="AC225" i="7"/>
  <c r="AB225" i="7"/>
  <c r="AA225" i="7"/>
  <c r="Z225" i="7"/>
  <c r="Y225" i="7"/>
  <c r="X225" i="7"/>
  <c r="W225" i="7"/>
  <c r="V225" i="7"/>
  <c r="BU224" i="7"/>
  <c r="BT224" i="7"/>
  <c r="BS224" i="7"/>
  <c r="BR224" i="7"/>
  <c r="BQ224" i="7"/>
  <c r="BP224" i="7"/>
  <c r="BO224" i="7"/>
  <c r="BN224" i="7"/>
  <c r="BM224" i="7"/>
  <c r="BL224" i="7"/>
  <c r="BK224" i="7"/>
  <c r="BJ224" i="7"/>
  <c r="BI224" i="7"/>
  <c r="BH224" i="7"/>
  <c r="BG224" i="7"/>
  <c r="BF224" i="7"/>
  <c r="BE224" i="7"/>
  <c r="BD224" i="7"/>
  <c r="BC224" i="7"/>
  <c r="BB224" i="7"/>
  <c r="BA224" i="7"/>
  <c r="AZ224" i="7"/>
  <c r="AY224" i="7"/>
  <c r="AX224" i="7"/>
  <c r="AW224" i="7"/>
  <c r="AT224" i="7"/>
  <c r="AS224" i="7"/>
  <c r="AR224" i="7"/>
  <c r="AQ224" i="7"/>
  <c r="AP224" i="7"/>
  <c r="AO224" i="7"/>
  <c r="AN224" i="7"/>
  <c r="AM224" i="7"/>
  <c r="AL224" i="7"/>
  <c r="AK224" i="7"/>
  <c r="AJ224" i="7"/>
  <c r="AI224" i="7"/>
  <c r="AH224" i="7"/>
  <c r="AG224" i="7"/>
  <c r="AF224" i="7"/>
  <c r="AE224" i="7"/>
  <c r="AD224" i="7"/>
  <c r="AC224" i="7"/>
  <c r="AB224" i="7"/>
  <c r="AA224" i="7"/>
  <c r="Z224" i="7"/>
  <c r="Y224" i="7"/>
  <c r="X224" i="7"/>
  <c r="W224" i="7"/>
  <c r="V224" i="7"/>
  <c r="BU223" i="7"/>
  <c r="BT223" i="7"/>
  <c r="BS223" i="7"/>
  <c r="BR223" i="7"/>
  <c r="BQ223" i="7"/>
  <c r="BP223" i="7"/>
  <c r="BO223" i="7"/>
  <c r="BN223" i="7"/>
  <c r="BM223" i="7"/>
  <c r="BL223" i="7"/>
  <c r="BK223" i="7"/>
  <c r="BJ223" i="7"/>
  <c r="BI223" i="7"/>
  <c r="BH223" i="7"/>
  <c r="BG223" i="7"/>
  <c r="BF223" i="7"/>
  <c r="BE223" i="7"/>
  <c r="BD223" i="7"/>
  <c r="BC223" i="7"/>
  <c r="BB223" i="7"/>
  <c r="BA223" i="7"/>
  <c r="AZ223" i="7"/>
  <c r="AY223" i="7"/>
  <c r="AX223" i="7"/>
  <c r="AW223" i="7"/>
  <c r="AT223" i="7"/>
  <c r="AS223" i="7"/>
  <c r="AR223" i="7"/>
  <c r="AQ223" i="7"/>
  <c r="AP223" i="7"/>
  <c r="AO223" i="7"/>
  <c r="AN223" i="7"/>
  <c r="AM223" i="7"/>
  <c r="AL223" i="7"/>
  <c r="AK223" i="7"/>
  <c r="AJ223" i="7"/>
  <c r="AI223" i="7"/>
  <c r="AH223" i="7"/>
  <c r="AG223" i="7"/>
  <c r="AF223" i="7"/>
  <c r="AE223" i="7"/>
  <c r="AD223" i="7"/>
  <c r="AC223" i="7"/>
  <c r="AB223" i="7"/>
  <c r="AA223" i="7"/>
  <c r="Z223" i="7"/>
  <c r="Y223" i="7"/>
  <c r="X223" i="7"/>
  <c r="W223" i="7"/>
  <c r="V223" i="7"/>
  <c r="BU222" i="7"/>
  <c r="BT222" i="7"/>
  <c r="BS222" i="7"/>
  <c r="BR222" i="7"/>
  <c r="BQ222" i="7"/>
  <c r="BP222" i="7"/>
  <c r="BO222" i="7"/>
  <c r="BN222" i="7"/>
  <c r="BM222" i="7"/>
  <c r="BL222" i="7"/>
  <c r="BK222" i="7"/>
  <c r="BJ222" i="7"/>
  <c r="BI222" i="7"/>
  <c r="BH222" i="7"/>
  <c r="BG222" i="7"/>
  <c r="BF222" i="7"/>
  <c r="BE222" i="7"/>
  <c r="BD222" i="7"/>
  <c r="BC222" i="7"/>
  <c r="BB222" i="7"/>
  <c r="BA222" i="7"/>
  <c r="AZ222" i="7"/>
  <c r="AY222" i="7"/>
  <c r="AX222" i="7"/>
  <c r="AW222" i="7"/>
  <c r="AT222" i="7"/>
  <c r="AS222" i="7"/>
  <c r="AR222" i="7"/>
  <c r="AQ222" i="7"/>
  <c r="AP222" i="7"/>
  <c r="AO222" i="7"/>
  <c r="AN222" i="7"/>
  <c r="AM222" i="7"/>
  <c r="AL222" i="7"/>
  <c r="AK222" i="7"/>
  <c r="AJ222" i="7"/>
  <c r="AI222" i="7"/>
  <c r="AH222" i="7"/>
  <c r="AG222" i="7"/>
  <c r="AF222" i="7"/>
  <c r="AE222" i="7"/>
  <c r="AD222" i="7"/>
  <c r="AC222" i="7"/>
  <c r="AB222" i="7"/>
  <c r="AA222" i="7"/>
  <c r="Z222" i="7"/>
  <c r="Y222" i="7"/>
  <c r="X222" i="7"/>
  <c r="W222" i="7"/>
  <c r="V222" i="7"/>
  <c r="BU221" i="7"/>
  <c r="BT221" i="7"/>
  <c r="BS221" i="7"/>
  <c r="BR221" i="7"/>
  <c r="BQ221" i="7"/>
  <c r="BP221" i="7"/>
  <c r="BO221" i="7"/>
  <c r="BN221" i="7"/>
  <c r="BM221" i="7"/>
  <c r="BL221" i="7"/>
  <c r="BK221" i="7"/>
  <c r="BJ221" i="7"/>
  <c r="BI221" i="7"/>
  <c r="BH221" i="7"/>
  <c r="BG221" i="7"/>
  <c r="BF221" i="7"/>
  <c r="BE221" i="7"/>
  <c r="BD221" i="7"/>
  <c r="BC221" i="7"/>
  <c r="BB221" i="7"/>
  <c r="BA221" i="7"/>
  <c r="AZ221" i="7"/>
  <c r="AY221" i="7"/>
  <c r="AX221" i="7"/>
  <c r="AW221" i="7"/>
  <c r="AT221" i="7"/>
  <c r="AS221" i="7"/>
  <c r="AR221" i="7"/>
  <c r="AQ221" i="7"/>
  <c r="AP221" i="7"/>
  <c r="AO221" i="7"/>
  <c r="AN221" i="7"/>
  <c r="AM221" i="7"/>
  <c r="AL221" i="7"/>
  <c r="AK221" i="7"/>
  <c r="AJ221" i="7"/>
  <c r="AI221" i="7"/>
  <c r="AH221" i="7"/>
  <c r="AG221" i="7"/>
  <c r="AF221" i="7"/>
  <c r="AE221" i="7"/>
  <c r="AD221" i="7"/>
  <c r="AC221" i="7"/>
  <c r="AB221" i="7"/>
  <c r="AA221" i="7"/>
  <c r="Z221" i="7"/>
  <c r="Y221" i="7"/>
  <c r="X221" i="7"/>
  <c r="W221" i="7"/>
  <c r="V221" i="7"/>
  <c r="BU220" i="7"/>
  <c r="BT220" i="7"/>
  <c r="BS220" i="7"/>
  <c r="BR220" i="7"/>
  <c r="BQ220" i="7"/>
  <c r="BP220" i="7"/>
  <c r="BO220" i="7"/>
  <c r="BN220" i="7"/>
  <c r="BM220" i="7"/>
  <c r="BL220" i="7"/>
  <c r="BK220" i="7"/>
  <c r="BJ220" i="7"/>
  <c r="BI220" i="7"/>
  <c r="BH220" i="7"/>
  <c r="BG220" i="7"/>
  <c r="BF220" i="7"/>
  <c r="BE220" i="7"/>
  <c r="BD220" i="7"/>
  <c r="BC220" i="7"/>
  <c r="BB220" i="7"/>
  <c r="BA220" i="7"/>
  <c r="AZ220" i="7"/>
  <c r="AY220" i="7"/>
  <c r="AX220" i="7"/>
  <c r="AW220" i="7"/>
  <c r="AT220" i="7"/>
  <c r="AS220" i="7"/>
  <c r="AR220" i="7"/>
  <c r="AQ220" i="7"/>
  <c r="AP220" i="7"/>
  <c r="AO220" i="7"/>
  <c r="AN220" i="7"/>
  <c r="AM220" i="7"/>
  <c r="AL220" i="7"/>
  <c r="AK220" i="7"/>
  <c r="AJ220" i="7"/>
  <c r="AI220" i="7"/>
  <c r="AH220" i="7"/>
  <c r="AG220" i="7"/>
  <c r="AF220" i="7"/>
  <c r="AE220" i="7"/>
  <c r="AD220" i="7"/>
  <c r="AC220" i="7"/>
  <c r="AB220" i="7"/>
  <c r="AA220" i="7"/>
  <c r="Z220" i="7"/>
  <c r="Y220" i="7"/>
  <c r="X220" i="7"/>
  <c r="W220" i="7"/>
  <c r="V220" i="7"/>
  <c r="BU219" i="7"/>
  <c r="BT219" i="7"/>
  <c r="BS219" i="7"/>
  <c r="BR219" i="7"/>
  <c r="BQ219" i="7"/>
  <c r="BP219" i="7"/>
  <c r="BO219" i="7"/>
  <c r="BN219" i="7"/>
  <c r="BM219" i="7"/>
  <c r="BL219" i="7"/>
  <c r="BK219" i="7"/>
  <c r="BJ219" i="7"/>
  <c r="BI219" i="7"/>
  <c r="BH219" i="7"/>
  <c r="BG219" i="7"/>
  <c r="BF219" i="7"/>
  <c r="BE219" i="7"/>
  <c r="BD219" i="7"/>
  <c r="BC219" i="7"/>
  <c r="BB219" i="7"/>
  <c r="BA219" i="7"/>
  <c r="AZ219" i="7"/>
  <c r="AY219" i="7"/>
  <c r="AX219" i="7"/>
  <c r="AW219" i="7"/>
  <c r="AT219" i="7"/>
  <c r="AS219" i="7"/>
  <c r="AR219" i="7"/>
  <c r="AQ219" i="7"/>
  <c r="AP219" i="7"/>
  <c r="AO219" i="7"/>
  <c r="AN219" i="7"/>
  <c r="AM219" i="7"/>
  <c r="AL219" i="7"/>
  <c r="AK219" i="7"/>
  <c r="AJ219" i="7"/>
  <c r="AI219" i="7"/>
  <c r="AH219" i="7"/>
  <c r="AG219" i="7"/>
  <c r="AF219" i="7"/>
  <c r="AE219" i="7"/>
  <c r="AD219" i="7"/>
  <c r="AC219" i="7"/>
  <c r="AB219" i="7"/>
  <c r="AA219" i="7"/>
  <c r="Z219" i="7"/>
  <c r="Y219" i="7"/>
  <c r="X219" i="7"/>
  <c r="W219" i="7"/>
  <c r="V219" i="7"/>
  <c r="BU218" i="7"/>
  <c r="BT218" i="7"/>
  <c r="BS218" i="7"/>
  <c r="BR218" i="7"/>
  <c r="BQ218" i="7"/>
  <c r="BP218" i="7"/>
  <c r="BO218" i="7"/>
  <c r="BN218" i="7"/>
  <c r="BM218" i="7"/>
  <c r="BL218" i="7"/>
  <c r="BK218" i="7"/>
  <c r="BJ218" i="7"/>
  <c r="BI218" i="7"/>
  <c r="BH218" i="7"/>
  <c r="BG218" i="7"/>
  <c r="BF218" i="7"/>
  <c r="BE218" i="7"/>
  <c r="BD218" i="7"/>
  <c r="BC218" i="7"/>
  <c r="BB218" i="7"/>
  <c r="BA218" i="7"/>
  <c r="AZ218" i="7"/>
  <c r="AY218" i="7"/>
  <c r="AX218" i="7"/>
  <c r="AW218" i="7"/>
  <c r="AT218" i="7"/>
  <c r="AS218" i="7"/>
  <c r="AR218" i="7"/>
  <c r="AQ218" i="7"/>
  <c r="AP218" i="7"/>
  <c r="AO218" i="7"/>
  <c r="AN218" i="7"/>
  <c r="AM218" i="7"/>
  <c r="AL218" i="7"/>
  <c r="AK218" i="7"/>
  <c r="AJ218" i="7"/>
  <c r="AI218" i="7"/>
  <c r="AH218" i="7"/>
  <c r="AG218" i="7"/>
  <c r="AF218" i="7"/>
  <c r="AE218" i="7"/>
  <c r="AD218" i="7"/>
  <c r="AC218" i="7"/>
  <c r="AB218" i="7"/>
  <c r="AA218" i="7"/>
  <c r="Z218" i="7"/>
  <c r="Y218" i="7"/>
  <c r="X218" i="7"/>
  <c r="W218" i="7"/>
  <c r="V218" i="7"/>
  <c r="BU217" i="7"/>
  <c r="BT217" i="7"/>
  <c r="BS217" i="7"/>
  <c r="BR217" i="7"/>
  <c r="BQ217" i="7"/>
  <c r="BP217" i="7"/>
  <c r="BO217" i="7"/>
  <c r="BN217" i="7"/>
  <c r="BM217" i="7"/>
  <c r="BL217" i="7"/>
  <c r="BK217" i="7"/>
  <c r="BJ217" i="7"/>
  <c r="BI217" i="7"/>
  <c r="BH217" i="7"/>
  <c r="BG217" i="7"/>
  <c r="BF217" i="7"/>
  <c r="BE217" i="7"/>
  <c r="BD217" i="7"/>
  <c r="BC217" i="7"/>
  <c r="BB217" i="7"/>
  <c r="BA217" i="7"/>
  <c r="AZ217" i="7"/>
  <c r="AY217" i="7"/>
  <c r="AX217" i="7"/>
  <c r="AW217" i="7"/>
  <c r="AT217" i="7"/>
  <c r="AS217" i="7"/>
  <c r="AR217" i="7"/>
  <c r="AQ217" i="7"/>
  <c r="AP217" i="7"/>
  <c r="AO217" i="7"/>
  <c r="AN217" i="7"/>
  <c r="AM217" i="7"/>
  <c r="AL217" i="7"/>
  <c r="AK217" i="7"/>
  <c r="AJ217" i="7"/>
  <c r="AI217" i="7"/>
  <c r="AH217" i="7"/>
  <c r="AG217" i="7"/>
  <c r="AF217" i="7"/>
  <c r="AE217" i="7"/>
  <c r="AD217" i="7"/>
  <c r="AC217" i="7"/>
  <c r="AB217" i="7"/>
  <c r="AA217" i="7"/>
  <c r="Z217" i="7"/>
  <c r="Y217" i="7"/>
  <c r="X217" i="7"/>
  <c r="W217" i="7"/>
  <c r="V217" i="7"/>
  <c r="BU216" i="7"/>
  <c r="BT216" i="7"/>
  <c r="BS216" i="7"/>
  <c r="BR216" i="7"/>
  <c r="BQ216" i="7"/>
  <c r="BP216" i="7"/>
  <c r="BO216" i="7"/>
  <c r="BN216" i="7"/>
  <c r="BM216" i="7"/>
  <c r="BL216" i="7"/>
  <c r="BK216" i="7"/>
  <c r="BJ216" i="7"/>
  <c r="BI216" i="7"/>
  <c r="BH216" i="7"/>
  <c r="BG216" i="7"/>
  <c r="BF216" i="7"/>
  <c r="BE216" i="7"/>
  <c r="BD216" i="7"/>
  <c r="BC216" i="7"/>
  <c r="BB216" i="7"/>
  <c r="BA216" i="7"/>
  <c r="AZ216" i="7"/>
  <c r="AY216" i="7"/>
  <c r="AX216" i="7"/>
  <c r="AW216" i="7"/>
  <c r="AT216" i="7"/>
  <c r="AS216" i="7"/>
  <c r="AR216" i="7"/>
  <c r="AQ216" i="7"/>
  <c r="AP216" i="7"/>
  <c r="AO216" i="7"/>
  <c r="AN216" i="7"/>
  <c r="AM216" i="7"/>
  <c r="AL216" i="7"/>
  <c r="AK216" i="7"/>
  <c r="AJ216" i="7"/>
  <c r="AI216" i="7"/>
  <c r="AH216" i="7"/>
  <c r="AG216" i="7"/>
  <c r="AF216" i="7"/>
  <c r="AE216" i="7"/>
  <c r="AD216" i="7"/>
  <c r="AC216" i="7"/>
  <c r="AB216" i="7"/>
  <c r="AA216" i="7"/>
  <c r="Z216" i="7"/>
  <c r="Y216" i="7"/>
  <c r="X216" i="7"/>
  <c r="W216" i="7"/>
  <c r="V216" i="7"/>
  <c r="BU215" i="7"/>
  <c r="BT215" i="7"/>
  <c r="BS215" i="7"/>
  <c r="BR215" i="7"/>
  <c r="BQ215" i="7"/>
  <c r="BP215" i="7"/>
  <c r="BO215" i="7"/>
  <c r="BN215" i="7"/>
  <c r="BM215" i="7"/>
  <c r="BL215" i="7"/>
  <c r="BK215" i="7"/>
  <c r="BJ215" i="7"/>
  <c r="BI215" i="7"/>
  <c r="BH215" i="7"/>
  <c r="BG215" i="7"/>
  <c r="BF215" i="7"/>
  <c r="BE215" i="7"/>
  <c r="BD215" i="7"/>
  <c r="BC215" i="7"/>
  <c r="BB215" i="7"/>
  <c r="BA215" i="7"/>
  <c r="AZ215" i="7"/>
  <c r="AY215" i="7"/>
  <c r="AX215" i="7"/>
  <c r="AW215" i="7"/>
  <c r="AT215" i="7"/>
  <c r="AS215" i="7"/>
  <c r="AR215" i="7"/>
  <c r="AQ215" i="7"/>
  <c r="AP215" i="7"/>
  <c r="AO215" i="7"/>
  <c r="AN215" i="7"/>
  <c r="AM215" i="7"/>
  <c r="AL215" i="7"/>
  <c r="AK215" i="7"/>
  <c r="AJ215" i="7"/>
  <c r="AI215" i="7"/>
  <c r="AH215" i="7"/>
  <c r="AG215" i="7"/>
  <c r="AF215" i="7"/>
  <c r="AE215" i="7"/>
  <c r="AD215" i="7"/>
  <c r="AC215" i="7"/>
  <c r="AB215" i="7"/>
  <c r="AA215" i="7"/>
  <c r="Z215" i="7"/>
  <c r="Y215" i="7"/>
  <c r="X215" i="7"/>
  <c r="W215" i="7"/>
  <c r="V215" i="7"/>
  <c r="BU214" i="7"/>
  <c r="BT214" i="7"/>
  <c r="BS214" i="7"/>
  <c r="BR214" i="7"/>
  <c r="BQ214" i="7"/>
  <c r="BP214" i="7"/>
  <c r="BO214" i="7"/>
  <c r="BN214" i="7"/>
  <c r="BM214" i="7"/>
  <c r="BL214" i="7"/>
  <c r="BK214" i="7"/>
  <c r="BJ214" i="7"/>
  <c r="BI214" i="7"/>
  <c r="BH214" i="7"/>
  <c r="BG214" i="7"/>
  <c r="BF214" i="7"/>
  <c r="BE214" i="7"/>
  <c r="BD214" i="7"/>
  <c r="BC214" i="7"/>
  <c r="BB214" i="7"/>
  <c r="BA214" i="7"/>
  <c r="AZ214" i="7"/>
  <c r="AY214" i="7"/>
  <c r="AX214" i="7"/>
  <c r="AW214" i="7"/>
  <c r="AT214" i="7"/>
  <c r="AS214" i="7"/>
  <c r="AR214" i="7"/>
  <c r="AQ214" i="7"/>
  <c r="AP214" i="7"/>
  <c r="AO214" i="7"/>
  <c r="AN214" i="7"/>
  <c r="AM214" i="7"/>
  <c r="AL214" i="7"/>
  <c r="AK214" i="7"/>
  <c r="AJ214" i="7"/>
  <c r="AI214" i="7"/>
  <c r="AH214" i="7"/>
  <c r="AG214" i="7"/>
  <c r="AF214" i="7"/>
  <c r="AE214" i="7"/>
  <c r="AD214" i="7"/>
  <c r="AC214" i="7"/>
  <c r="AB214" i="7"/>
  <c r="AA214" i="7"/>
  <c r="Z214" i="7"/>
  <c r="Y214" i="7"/>
  <c r="X214" i="7"/>
  <c r="W214" i="7"/>
  <c r="V214" i="7"/>
  <c r="BU213" i="7"/>
  <c r="BT213" i="7"/>
  <c r="BS213" i="7"/>
  <c r="BR213" i="7"/>
  <c r="BQ213" i="7"/>
  <c r="BP213" i="7"/>
  <c r="BO213" i="7"/>
  <c r="BN213" i="7"/>
  <c r="BM213" i="7"/>
  <c r="BL213" i="7"/>
  <c r="BK213" i="7"/>
  <c r="BJ213" i="7"/>
  <c r="BI213" i="7"/>
  <c r="BH213" i="7"/>
  <c r="BG213" i="7"/>
  <c r="BF213" i="7"/>
  <c r="BE213" i="7"/>
  <c r="BD213" i="7"/>
  <c r="BC213" i="7"/>
  <c r="BB213" i="7"/>
  <c r="BA213" i="7"/>
  <c r="AZ213" i="7"/>
  <c r="AY213" i="7"/>
  <c r="AX213" i="7"/>
  <c r="AW213" i="7"/>
  <c r="AT213" i="7"/>
  <c r="AS213" i="7"/>
  <c r="AR213" i="7"/>
  <c r="AQ213" i="7"/>
  <c r="AP213" i="7"/>
  <c r="AO213" i="7"/>
  <c r="AN213" i="7"/>
  <c r="AM213" i="7"/>
  <c r="AL213" i="7"/>
  <c r="AK213" i="7"/>
  <c r="AJ213" i="7"/>
  <c r="AI213" i="7"/>
  <c r="AH213" i="7"/>
  <c r="AG213" i="7"/>
  <c r="AF213" i="7"/>
  <c r="AE213" i="7"/>
  <c r="AD213" i="7"/>
  <c r="AC213" i="7"/>
  <c r="AB213" i="7"/>
  <c r="AA213" i="7"/>
  <c r="Z213" i="7"/>
  <c r="Y213" i="7"/>
  <c r="X213" i="7"/>
  <c r="W213" i="7"/>
  <c r="V213" i="7"/>
  <c r="BU212" i="7"/>
  <c r="BT212" i="7"/>
  <c r="BS212" i="7"/>
  <c r="BR212" i="7"/>
  <c r="BQ212" i="7"/>
  <c r="BP212" i="7"/>
  <c r="BO212" i="7"/>
  <c r="BN212" i="7"/>
  <c r="BM212" i="7"/>
  <c r="BL212" i="7"/>
  <c r="BK212" i="7"/>
  <c r="BJ212" i="7"/>
  <c r="BI212" i="7"/>
  <c r="BH212" i="7"/>
  <c r="BG212" i="7"/>
  <c r="BF212" i="7"/>
  <c r="BE212" i="7"/>
  <c r="BD212" i="7"/>
  <c r="BC212" i="7"/>
  <c r="BB212" i="7"/>
  <c r="BA212" i="7"/>
  <c r="AZ212" i="7"/>
  <c r="AY212" i="7"/>
  <c r="AX212" i="7"/>
  <c r="AW212" i="7"/>
  <c r="AT212" i="7"/>
  <c r="AS212" i="7"/>
  <c r="AR212" i="7"/>
  <c r="AQ212" i="7"/>
  <c r="AP212" i="7"/>
  <c r="AO212" i="7"/>
  <c r="AN212" i="7"/>
  <c r="AM212" i="7"/>
  <c r="AL212" i="7"/>
  <c r="AK212" i="7"/>
  <c r="AJ212" i="7"/>
  <c r="AI212" i="7"/>
  <c r="AH212" i="7"/>
  <c r="AG212" i="7"/>
  <c r="AF212" i="7"/>
  <c r="AE212" i="7"/>
  <c r="AD212" i="7"/>
  <c r="AC212" i="7"/>
  <c r="AB212" i="7"/>
  <c r="AA212" i="7"/>
  <c r="Z212" i="7"/>
  <c r="Y212" i="7"/>
  <c r="X212" i="7"/>
  <c r="W212" i="7"/>
  <c r="V212" i="7"/>
  <c r="BU211" i="7"/>
  <c r="BT211" i="7"/>
  <c r="BS211" i="7"/>
  <c r="BR211" i="7"/>
  <c r="BQ211" i="7"/>
  <c r="BP211" i="7"/>
  <c r="BO211" i="7"/>
  <c r="BN211" i="7"/>
  <c r="BM211" i="7"/>
  <c r="BL211" i="7"/>
  <c r="BK211" i="7"/>
  <c r="BJ211" i="7"/>
  <c r="BI211" i="7"/>
  <c r="BH211" i="7"/>
  <c r="BG211" i="7"/>
  <c r="BF211" i="7"/>
  <c r="BE211" i="7"/>
  <c r="BD211" i="7"/>
  <c r="BC211" i="7"/>
  <c r="BB211" i="7"/>
  <c r="BA211" i="7"/>
  <c r="AZ211" i="7"/>
  <c r="AY211" i="7"/>
  <c r="AX211" i="7"/>
  <c r="AW211" i="7"/>
  <c r="AT211" i="7"/>
  <c r="AS211" i="7"/>
  <c r="AR211" i="7"/>
  <c r="AQ211" i="7"/>
  <c r="AP211" i="7"/>
  <c r="AO211" i="7"/>
  <c r="AN211" i="7"/>
  <c r="AM211" i="7"/>
  <c r="AL211" i="7"/>
  <c r="AK211" i="7"/>
  <c r="AJ211" i="7"/>
  <c r="AI211" i="7"/>
  <c r="AH211" i="7"/>
  <c r="AG211" i="7"/>
  <c r="AF211" i="7"/>
  <c r="AE211" i="7"/>
  <c r="AD211" i="7"/>
  <c r="AC211" i="7"/>
  <c r="AB211" i="7"/>
  <c r="AA211" i="7"/>
  <c r="Z211" i="7"/>
  <c r="Y211" i="7"/>
  <c r="X211" i="7"/>
  <c r="W211" i="7"/>
  <c r="V211" i="7"/>
  <c r="BU210" i="7"/>
  <c r="BT210" i="7"/>
  <c r="BS210" i="7"/>
  <c r="BR210" i="7"/>
  <c r="BQ210" i="7"/>
  <c r="BP210" i="7"/>
  <c r="BO210" i="7"/>
  <c r="BN210" i="7"/>
  <c r="BM210" i="7"/>
  <c r="BL210" i="7"/>
  <c r="BK210" i="7"/>
  <c r="BJ210" i="7"/>
  <c r="BI210" i="7"/>
  <c r="BH210" i="7"/>
  <c r="BG210" i="7"/>
  <c r="BF210" i="7"/>
  <c r="BE210" i="7"/>
  <c r="BD210" i="7"/>
  <c r="BC210" i="7"/>
  <c r="BB210" i="7"/>
  <c r="BA210" i="7"/>
  <c r="AZ210" i="7"/>
  <c r="AY210" i="7"/>
  <c r="AX210" i="7"/>
  <c r="AW210" i="7"/>
  <c r="AT210" i="7"/>
  <c r="AS210" i="7"/>
  <c r="AR210" i="7"/>
  <c r="AQ210" i="7"/>
  <c r="AP210" i="7"/>
  <c r="AO210" i="7"/>
  <c r="AN210" i="7"/>
  <c r="AM210" i="7"/>
  <c r="AL210" i="7"/>
  <c r="AK210" i="7"/>
  <c r="AJ210" i="7"/>
  <c r="AI210" i="7"/>
  <c r="AH210" i="7"/>
  <c r="AG210" i="7"/>
  <c r="AF210" i="7"/>
  <c r="AE210" i="7"/>
  <c r="AD210" i="7"/>
  <c r="AC210" i="7"/>
  <c r="AB210" i="7"/>
  <c r="AA210" i="7"/>
  <c r="Z210" i="7"/>
  <c r="Y210" i="7"/>
  <c r="X210" i="7"/>
  <c r="W210" i="7"/>
  <c r="V210" i="7"/>
  <c r="BU209" i="7"/>
  <c r="BT209" i="7"/>
  <c r="BS209" i="7"/>
  <c r="BR209" i="7"/>
  <c r="BQ209" i="7"/>
  <c r="BP209" i="7"/>
  <c r="BO209" i="7"/>
  <c r="BN209" i="7"/>
  <c r="BM209" i="7"/>
  <c r="BL209" i="7"/>
  <c r="BK209" i="7"/>
  <c r="BJ209" i="7"/>
  <c r="BI209" i="7"/>
  <c r="BH209" i="7"/>
  <c r="BG209" i="7"/>
  <c r="BF209" i="7"/>
  <c r="BE209" i="7"/>
  <c r="BD209" i="7"/>
  <c r="BC209" i="7"/>
  <c r="BB209" i="7"/>
  <c r="BA209" i="7"/>
  <c r="AZ209" i="7"/>
  <c r="AY209" i="7"/>
  <c r="AX209" i="7"/>
  <c r="AW209" i="7"/>
  <c r="AT209" i="7"/>
  <c r="AS209" i="7"/>
  <c r="AR209" i="7"/>
  <c r="AQ209" i="7"/>
  <c r="AP209" i="7"/>
  <c r="AO209" i="7"/>
  <c r="AN209" i="7"/>
  <c r="AM209" i="7"/>
  <c r="AL209" i="7"/>
  <c r="AK209" i="7"/>
  <c r="AJ209" i="7"/>
  <c r="AI209" i="7"/>
  <c r="AH209" i="7"/>
  <c r="AG209" i="7"/>
  <c r="AF209" i="7"/>
  <c r="AE209" i="7"/>
  <c r="AD209" i="7"/>
  <c r="AC209" i="7"/>
  <c r="AB209" i="7"/>
  <c r="AA209" i="7"/>
  <c r="Z209" i="7"/>
  <c r="Y209" i="7"/>
  <c r="X209" i="7"/>
  <c r="W209" i="7"/>
  <c r="V209" i="7"/>
  <c r="BU208" i="7"/>
  <c r="BT208" i="7"/>
  <c r="BS208" i="7"/>
  <c r="BR208" i="7"/>
  <c r="BQ208" i="7"/>
  <c r="BP208" i="7"/>
  <c r="BO208" i="7"/>
  <c r="BN208" i="7"/>
  <c r="BM208" i="7"/>
  <c r="BL208" i="7"/>
  <c r="BK208" i="7"/>
  <c r="BJ208" i="7"/>
  <c r="BI208" i="7"/>
  <c r="BH208" i="7"/>
  <c r="BG208" i="7"/>
  <c r="BF208" i="7"/>
  <c r="BE208" i="7"/>
  <c r="BD208" i="7"/>
  <c r="BC208" i="7"/>
  <c r="BB208" i="7"/>
  <c r="BA208" i="7"/>
  <c r="AZ208" i="7"/>
  <c r="AY208" i="7"/>
  <c r="AX208" i="7"/>
  <c r="AW208" i="7"/>
  <c r="AT208" i="7"/>
  <c r="AS208" i="7"/>
  <c r="AR208" i="7"/>
  <c r="AQ208" i="7"/>
  <c r="AP208" i="7"/>
  <c r="AO208" i="7"/>
  <c r="AN208" i="7"/>
  <c r="AM208" i="7"/>
  <c r="AL208" i="7"/>
  <c r="AK208" i="7"/>
  <c r="AJ208" i="7"/>
  <c r="AI208" i="7"/>
  <c r="AH208" i="7"/>
  <c r="AG208" i="7"/>
  <c r="AF208" i="7"/>
  <c r="AE208" i="7"/>
  <c r="AD208" i="7"/>
  <c r="AC208" i="7"/>
  <c r="AB208" i="7"/>
  <c r="AA208" i="7"/>
  <c r="Z208" i="7"/>
  <c r="Y208" i="7"/>
  <c r="X208" i="7"/>
  <c r="W208" i="7"/>
  <c r="V208" i="7"/>
  <c r="BU207" i="7"/>
  <c r="BT207" i="7"/>
  <c r="BS207" i="7"/>
  <c r="BR207" i="7"/>
  <c r="BQ207" i="7"/>
  <c r="BP207" i="7"/>
  <c r="BO207" i="7"/>
  <c r="BN207" i="7"/>
  <c r="BM207" i="7"/>
  <c r="BL207" i="7"/>
  <c r="BK207" i="7"/>
  <c r="BJ207" i="7"/>
  <c r="BI207" i="7"/>
  <c r="BH207" i="7"/>
  <c r="BG207" i="7"/>
  <c r="BF207" i="7"/>
  <c r="BE207" i="7"/>
  <c r="BD207" i="7"/>
  <c r="BC207" i="7"/>
  <c r="BB207" i="7"/>
  <c r="BA207" i="7"/>
  <c r="AZ207" i="7"/>
  <c r="AY207" i="7"/>
  <c r="AX207" i="7"/>
  <c r="AW207" i="7"/>
  <c r="AT207" i="7"/>
  <c r="AS207" i="7"/>
  <c r="AR207" i="7"/>
  <c r="AQ207" i="7"/>
  <c r="AP207" i="7"/>
  <c r="AO207" i="7"/>
  <c r="AN207" i="7"/>
  <c r="AM207" i="7"/>
  <c r="AL207" i="7"/>
  <c r="AK207" i="7"/>
  <c r="AJ207" i="7"/>
  <c r="AI207" i="7"/>
  <c r="AH207" i="7"/>
  <c r="AG207" i="7"/>
  <c r="AF207" i="7"/>
  <c r="AE207" i="7"/>
  <c r="AD207" i="7"/>
  <c r="AC207" i="7"/>
  <c r="AB207" i="7"/>
  <c r="AA207" i="7"/>
  <c r="Z207" i="7"/>
  <c r="Y207" i="7"/>
  <c r="X207" i="7"/>
  <c r="W207" i="7"/>
  <c r="V207" i="7"/>
  <c r="BU206" i="7"/>
  <c r="BT206" i="7"/>
  <c r="BS206" i="7"/>
  <c r="BR206" i="7"/>
  <c r="BQ206" i="7"/>
  <c r="BP206" i="7"/>
  <c r="BO206" i="7"/>
  <c r="BN206" i="7"/>
  <c r="BM206" i="7"/>
  <c r="BL206" i="7"/>
  <c r="BK206" i="7"/>
  <c r="BJ206" i="7"/>
  <c r="BI206" i="7"/>
  <c r="BH206" i="7"/>
  <c r="BG206" i="7"/>
  <c r="BF206" i="7"/>
  <c r="BE206" i="7"/>
  <c r="BD206" i="7"/>
  <c r="BC206" i="7"/>
  <c r="BB206" i="7"/>
  <c r="BA206" i="7"/>
  <c r="AZ206" i="7"/>
  <c r="AY206" i="7"/>
  <c r="AX206" i="7"/>
  <c r="AW206" i="7"/>
  <c r="AT206" i="7"/>
  <c r="AS206" i="7"/>
  <c r="AR206" i="7"/>
  <c r="AQ206" i="7"/>
  <c r="AP206" i="7"/>
  <c r="AO206" i="7"/>
  <c r="AN206" i="7"/>
  <c r="AM206" i="7"/>
  <c r="AL206" i="7"/>
  <c r="AK206" i="7"/>
  <c r="AJ206" i="7"/>
  <c r="AI206" i="7"/>
  <c r="AH206" i="7"/>
  <c r="AG206" i="7"/>
  <c r="AF206" i="7"/>
  <c r="AE206" i="7"/>
  <c r="AD206" i="7"/>
  <c r="AC206" i="7"/>
  <c r="AB206" i="7"/>
  <c r="AA206" i="7"/>
  <c r="Z206" i="7"/>
  <c r="Y206" i="7"/>
  <c r="X206" i="7"/>
  <c r="W206" i="7"/>
  <c r="V206" i="7"/>
  <c r="BU205" i="7"/>
  <c r="BT205" i="7"/>
  <c r="BS205" i="7"/>
  <c r="BR205" i="7"/>
  <c r="BQ205" i="7"/>
  <c r="BP205" i="7"/>
  <c r="BO205" i="7"/>
  <c r="BN205" i="7"/>
  <c r="BM205" i="7"/>
  <c r="BL205" i="7"/>
  <c r="BK205" i="7"/>
  <c r="BJ205" i="7"/>
  <c r="BI205" i="7"/>
  <c r="BH205" i="7"/>
  <c r="BG205" i="7"/>
  <c r="BF205" i="7"/>
  <c r="BE205" i="7"/>
  <c r="BD205" i="7"/>
  <c r="BC205" i="7"/>
  <c r="BB205" i="7"/>
  <c r="BA205" i="7"/>
  <c r="AZ205" i="7"/>
  <c r="AY205" i="7"/>
  <c r="AX205" i="7"/>
  <c r="AW205" i="7"/>
  <c r="AT205" i="7"/>
  <c r="AS205" i="7"/>
  <c r="AR205" i="7"/>
  <c r="AQ205" i="7"/>
  <c r="AP205" i="7"/>
  <c r="AO205" i="7"/>
  <c r="AN205" i="7"/>
  <c r="AM205" i="7"/>
  <c r="AL205" i="7"/>
  <c r="AK205" i="7"/>
  <c r="AJ205" i="7"/>
  <c r="AI205" i="7"/>
  <c r="AH205" i="7"/>
  <c r="AG205" i="7"/>
  <c r="AF205" i="7"/>
  <c r="AE205" i="7"/>
  <c r="AD205" i="7"/>
  <c r="AC205" i="7"/>
  <c r="AB205" i="7"/>
  <c r="AA205" i="7"/>
  <c r="Z205" i="7"/>
  <c r="Y205" i="7"/>
  <c r="X205" i="7"/>
  <c r="W205" i="7"/>
  <c r="V205" i="7"/>
  <c r="BU204" i="7"/>
  <c r="BT204" i="7"/>
  <c r="BS204" i="7"/>
  <c r="BR204" i="7"/>
  <c r="BQ204" i="7"/>
  <c r="BP204" i="7"/>
  <c r="BO204" i="7"/>
  <c r="BN204" i="7"/>
  <c r="BM204" i="7"/>
  <c r="BL204" i="7"/>
  <c r="BK204" i="7"/>
  <c r="BJ204" i="7"/>
  <c r="BI204" i="7"/>
  <c r="BH204" i="7"/>
  <c r="BG204" i="7"/>
  <c r="BF204" i="7"/>
  <c r="BE204" i="7"/>
  <c r="BD204" i="7"/>
  <c r="BC204" i="7"/>
  <c r="BB204" i="7"/>
  <c r="BA204" i="7"/>
  <c r="AZ204" i="7"/>
  <c r="AY204" i="7"/>
  <c r="AX204" i="7"/>
  <c r="AW204" i="7"/>
  <c r="AT204" i="7"/>
  <c r="AS204" i="7"/>
  <c r="AR204" i="7"/>
  <c r="AQ204" i="7"/>
  <c r="AP204" i="7"/>
  <c r="AO204" i="7"/>
  <c r="AN204" i="7"/>
  <c r="AM204" i="7"/>
  <c r="AL204" i="7"/>
  <c r="AK204" i="7"/>
  <c r="AJ204" i="7"/>
  <c r="AI204" i="7"/>
  <c r="AH204" i="7"/>
  <c r="AG204" i="7"/>
  <c r="AF204" i="7"/>
  <c r="AE204" i="7"/>
  <c r="AD204" i="7"/>
  <c r="AC204" i="7"/>
  <c r="AB204" i="7"/>
  <c r="AA204" i="7"/>
  <c r="Z204" i="7"/>
  <c r="Y204" i="7"/>
  <c r="X204" i="7"/>
  <c r="W204" i="7"/>
  <c r="V204" i="7"/>
  <c r="BU203" i="7"/>
  <c r="BT203" i="7"/>
  <c r="BS203" i="7"/>
  <c r="BR203" i="7"/>
  <c r="BQ203" i="7"/>
  <c r="BP203" i="7"/>
  <c r="BO203" i="7"/>
  <c r="BN203" i="7"/>
  <c r="BM203" i="7"/>
  <c r="BL203" i="7"/>
  <c r="BK203" i="7"/>
  <c r="BJ203" i="7"/>
  <c r="BI203" i="7"/>
  <c r="BH203" i="7"/>
  <c r="BG203" i="7"/>
  <c r="BF203" i="7"/>
  <c r="BE203" i="7"/>
  <c r="BD203" i="7"/>
  <c r="BC203" i="7"/>
  <c r="BB203" i="7"/>
  <c r="BA203" i="7"/>
  <c r="AZ203" i="7"/>
  <c r="AY203" i="7"/>
  <c r="AX203" i="7"/>
  <c r="AW203" i="7"/>
  <c r="AT203" i="7"/>
  <c r="AS203" i="7"/>
  <c r="AR203" i="7"/>
  <c r="AQ203" i="7"/>
  <c r="AP203" i="7"/>
  <c r="AO203" i="7"/>
  <c r="AN203" i="7"/>
  <c r="AM203" i="7"/>
  <c r="AL203" i="7"/>
  <c r="AK203" i="7"/>
  <c r="AJ203" i="7"/>
  <c r="AI203" i="7"/>
  <c r="AH203" i="7"/>
  <c r="AG203" i="7"/>
  <c r="AF203" i="7"/>
  <c r="AE203" i="7"/>
  <c r="AD203" i="7"/>
  <c r="AC203" i="7"/>
  <c r="AB203" i="7"/>
  <c r="AA203" i="7"/>
  <c r="Z203" i="7"/>
  <c r="Y203" i="7"/>
  <c r="X203" i="7"/>
  <c r="W203" i="7"/>
  <c r="V203" i="7"/>
  <c r="BU202" i="7"/>
  <c r="BT202" i="7"/>
  <c r="BS202" i="7"/>
  <c r="BR202" i="7"/>
  <c r="BQ202" i="7"/>
  <c r="BP202" i="7"/>
  <c r="BO202" i="7"/>
  <c r="BN202" i="7"/>
  <c r="BM202" i="7"/>
  <c r="BL202" i="7"/>
  <c r="BK202" i="7"/>
  <c r="BJ202" i="7"/>
  <c r="BI202" i="7"/>
  <c r="BH202" i="7"/>
  <c r="BG202" i="7"/>
  <c r="BF202" i="7"/>
  <c r="BE202" i="7"/>
  <c r="BD202" i="7"/>
  <c r="BC202" i="7"/>
  <c r="BB202" i="7"/>
  <c r="BA202" i="7"/>
  <c r="AZ202" i="7"/>
  <c r="AY202" i="7"/>
  <c r="AX202" i="7"/>
  <c r="AW202" i="7"/>
  <c r="AT202" i="7"/>
  <c r="AS202" i="7"/>
  <c r="AR202" i="7"/>
  <c r="AQ202" i="7"/>
  <c r="AP202" i="7"/>
  <c r="AO202" i="7"/>
  <c r="AN202" i="7"/>
  <c r="AM202" i="7"/>
  <c r="AL202" i="7"/>
  <c r="AK202" i="7"/>
  <c r="AJ202" i="7"/>
  <c r="AI202" i="7"/>
  <c r="AH202" i="7"/>
  <c r="AG202" i="7"/>
  <c r="AF202" i="7"/>
  <c r="AE202" i="7"/>
  <c r="AD202" i="7"/>
  <c r="AC202" i="7"/>
  <c r="AB202" i="7"/>
  <c r="AA202" i="7"/>
  <c r="Z202" i="7"/>
  <c r="Y202" i="7"/>
  <c r="X202" i="7"/>
  <c r="W202" i="7"/>
  <c r="V202" i="7"/>
  <c r="BU201" i="7"/>
  <c r="BT201" i="7"/>
  <c r="BS201" i="7"/>
  <c r="BR201" i="7"/>
  <c r="BQ201" i="7"/>
  <c r="BP201" i="7"/>
  <c r="BO201" i="7"/>
  <c r="BN201" i="7"/>
  <c r="BM201" i="7"/>
  <c r="BL201" i="7"/>
  <c r="BK201" i="7"/>
  <c r="BJ201" i="7"/>
  <c r="BI201" i="7"/>
  <c r="BH201" i="7"/>
  <c r="BG201" i="7"/>
  <c r="BF201" i="7"/>
  <c r="BE201" i="7"/>
  <c r="BD201" i="7"/>
  <c r="BC201" i="7"/>
  <c r="BB201" i="7"/>
  <c r="BA201" i="7"/>
  <c r="AZ201" i="7"/>
  <c r="AY201" i="7"/>
  <c r="AX201" i="7"/>
  <c r="AW201" i="7"/>
  <c r="AT201" i="7"/>
  <c r="AS201" i="7"/>
  <c r="AR201" i="7"/>
  <c r="AQ201" i="7"/>
  <c r="AP201" i="7"/>
  <c r="AO201" i="7"/>
  <c r="AN201" i="7"/>
  <c r="AM201" i="7"/>
  <c r="AL201" i="7"/>
  <c r="AK201" i="7"/>
  <c r="AJ201" i="7"/>
  <c r="AI201" i="7"/>
  <c r="AH201" i="7"/>
  <c r="AG201" i="7"/>
  <c r="AF201" i="7"/>
  <c r="AE201" i="7"/>
  <c r="AD201" i="7"/>
  <c r="AC201" i="7"/>
  <c r="AB201" i="7"/>
  <c r="AA201" i="7"/>
  <c r="Z201" i="7"/>
  <c r="Y201" i="7"/>
  <c r="X201" i="7"/>
  <c r="W201" i="7"/>
  <c r="V201" i="7"/>
  <c r="BU200" i="7"/>
  <c r="BT200" i="7"/>
  <c r="BS200" i="7"/>
  <c r="BR200" i="7"/>
  <c r="BQ200" i="7"/>
  <c r="BP200" i="7"/>
  <c r="BO200" i="7"/>
  <c r="BN200" i="7"/>
  <c r="BM200" i="7"/>
  <c r="BL200" i="7"/>
  <c r="BK200" i="7"/>
  <c r="BJ200" i="7"/>
  <c r="BI200" i="7"/>
  <c r="BH200" i="7"/>
  <c r="BG200" i="7"/>
  <c r="BF200" i="7"/>
  <c r="BE200" i="7"/>
  <c r="BD200" i="7"/>
  <c r="BC200" i="7"/>
  <c r="BB200" i="7"/>
  <c r="BA200" i="7"/>
  <c r="AZ200" i="7"/>
  <c r="AY200" i="7"/>
  <c r="AX200" i="7"/>
  <c r="AW200" i="7"/>
  <c r="AT200" i="7"/>
  <c r="AS200" i="7"/>
  <c r="AR200" i="7"/>
  <c r="AQ200" i="7"/>
  <c r="AP200" i="7"/>
  <c r="AO200" i="7"/>
  <c r="AN200" i="7"/>
  <c r="AM200" i="7"/>
  <c r="AL200" i="7"/>
  <c r="AK200" i="7"/>
  <c r="AJ200" i="7"/>
  <c r="AI200" i="7"/>
  <c r="AH200" i="7"/>
  <c r="AG200" i="7"/>
  <c r="AF200" i="7"/>
  <c r="AE200" i="7"/>
  <c r="AD200" i="7"/>
  <c r="AC200" i="7"/>
  <c r="AB200" i="7"/>
  <c r="AA200" i="7"/>
  <c r="Z200" i="7"/>
  <c r="Y200" i="7"/>
  <c r="X200" i="7"/>
  <c r="W200" i="7"/>
  <c r="V200" i="7"/>
  <c r="BU199" i="7"/>
  <c r="BT199" i="7"/>
  <c r="BS199" i="7"/>
  <c r="BR199" i="7"/>
  <c r="BQ199" i="7"/>
  <c r="BP199" i="7"/>
  <c r="BO199" i="7"/>
  <c r="BN199" i="7"/>
  <c r="BM199" i="7"/>
  <c r="BL199" i="7"/>
  <c r="BK199" i="7"/>
  <c r="BJ199" i="7"/>
  <c r="BI199" i="7"/>
  <c r="BH199" i="7"/>
  <c r="BG199" i="7"/>
  <c r="BF199" i="7"/>
  <c r="BE199" i="7"/>
  <c r="BD199" i="7"/>
  <c r="BC199" i="7"/>
  <c r="BB199" i="7"/>
  <c r="BA199" i="7"/>
  <c r="AZ199" i="7"/>
  <c r="AY199" i="7"/>
  <c r="AX199" i="7"/>
  <c r="AW199" i="7"/>
  <c r="AT199" i="7"/>
  <c r="AS199" i="7"/>
  <c r="AR199" i="7"/>
  <c r="AQ199" i="7"/>
  <c r="AP199" i="7"/>
  <c r="AO199" i="7"/>
  <c r="AN199" i="7"/>
  <c r="AM199" i="7"/>
  <c r="AL199" i="7"/>
  <c r="AK199" i="7"/>
  <c r="AJ199" i="7"/>
  <c r="AI199" i="7"/>
  <c r="AH199" i="7"/>
  <c r="AG199" i="7"/>
  <c r="AF199" i="7"/>
  <c r="AE199" i="7"/>
  <c r="AD199" i="7"/>
  <c r="AC199" i="7"/>
  <c r="AB199" i="7"/>
  <c r="AA199" i="7"/>
  <c r="Z199" i="7"/>
  <c r="Y199" i="7"/>
  <c r="X199" i="7"/>
  <c r="W199" i="7"/>
  <c r="V199" i="7"/>
  <c r="BU198" i="7"/>
  <c r="BT198" i="7"/>
  <c r="BS198" i="7"/>
  <c r="BR198" i="7"/>
  <c r="BQ198" i="7"/>
  <c r="BP198" i="7"/>
  <c r="BO198" i="7"/>
  <c r="BN198" i="7"/>
  <c r="BM198" i="7"/>
  <c r="BL198" i="7"/>
  <c r="BK198" i="7"/>
  <c r="BJ198" i="7"/>
  <c r="BI198" i="7"/>
  <c r="BH198" i="7"/>
  <c r="BG198" i="7"/>
  <c r="BF198" i="7"/>
  <c r="BE198" i="7"/>
  <c r="BD198" i="7"/>
  <c r="BC198" i="7"/>
  <c r="BB198" i="7"/>
  <c r="BA198" i="7"/>
  <c r="AZ198" i="7"/>
  <c r="AY198" i="7"/>
  <c r="AX198" i="7"/>
  <c r="AW198" i="7"/>
  <c r="AT198" i="7"/>
  <c r="AS198" i="7"/>
  <c r="AR198" i="7"/>
  <c r="AQ198" i="7"/>
  <c r="AP198" i="7"/>
  <c r="AO198" i="7"/>
  <c r="AN198" i="7"/>
  <c r="AM198" i="7"/>
  <c r="AL198" i="7"/>
  <c r="AK198" i="7"/>
  <c r="AJ198" i="7"/>
  <c r="AI198" i="7"/>
  <c r="AH198" i="7"/>
  <c r="AG198" i="7"/>
  <c r="AF198" i="7"/>
  <c r="AE198" i="7"/>
  <c r="AD198" i="7"/>
  <c r="AC198" i="7"/>
  <c r="AB198" i="7"/>
  <c r="AA198" i="7"/>
  <c r="Z198" i="7"/>
  <c r="Y198" i="7"/>
  <c r="X198" i="7"/>
  <c r="W198" i="7"/>
  <c r="V198" i="7"/>
  <c r="BU197" i="7"/>
  <c r="BT197" i="7"/>
  <c r="BS197" i="7"/>
  <c r="BR197" i="7"/>
  <c r="BQ197" i="7"/>
  <c r="BP197" i="7"/>
  <c r="BO197" i="7"/>
  <c r="BN197" i="7"/>
  <c r="BM197" i="7"/>
  <c r="BL197" i="7"/>
  <c r="BK197" i="7"/>
  <c r="BJ197" i="7"/>
  <c r="BI197" i="7"/>
  <c r="BH197" i="7"/>
  <c r="BG197" i="7"/>
  <c r="BF197" i="7"/>
  <c r="BE197" i="7"/>
  <c r="BD197" i="7"/>
  <c r="BC197" i="7"/>
  <c r="BB197" i="7"/>
  <c r="BA197" i="7"/>
  <c r="AZ197" i="7"/>
  <c r="AY197" i="7"/>
  <c r="AX197" i="7"/>
  <c r="AW197" i="7"/>
  <c r="AT197" i="7"/>
  <c r="AS197" i="7"/>
  <c r="AR197" i="7"/>
  <c r="AQ197" i="7"/>
  <c r="AP197" i="7"/>
  <c r="AO197" i="7"/>
  <c r="AN197" i="7"/>
  <c r="AM197" i="7"/>
  <c r="AL197" i="7"/>
  <c r="AK197" i="7"/>
  <c r="AJ197" i="7"/>
  <c r="AI197" i="7"/>
  <c r="AH197" i="7"/>
  <c r="AG197" i="7"/>
  <c r="AF197" i="7"/>
  <c r="AE197" i="7"/>
  <c r="AD197" i="7"/>
  <c r="AC197" i="7"/>
  <c r="AB197" i="7"/>
  <c r="AA197" i="7"/>
  <c r="Z197" i="7"/>
  <c r="Y197" i="7"/>
  <c r="X197" i="7"/>
  <c r="W197" i="7"/>
  <c r="V197" i="7"/>
  <c r="BU196" i="7"/>
  <c r="BT196" i="7"/>
  <c r="BS196" i="7"/>
  <c r="BR196" i="7"/>
  <c r="BQ196" i="7"/>
  <c r="BP196" i="7"/>
  <c r="BO196" i="7"/>
  <c r="BN196" i="7"/>
  <c r="BM196" i="7"/>
  <c r="BL196" i="7"/>
  <c r="BK196" i="7"/>
  <c r="BJ196" i="7"/>
  <c r="BI196" i="7"/>
  <c r="BH196" i="7"/>
  <c r="BG196" i="7"/>
  <c r="BF196" i="7"/>
  <c r="BE196" i="7"/>
  <c r="BD196" i="7"/>
  <c r="BC196" i="7"/>
  <c r="BB196" i="7"/>
  <c r="BA196" i="7"/>
  <c r="AZ196" i="7"/>
  <c r="AY196" i="7"/>
  <c r="AX196" i="7"/>
  <c r="AW196" i="7"/>
  <c r="AT196" i="7"/>
  <c r="AS196" i="7"/>
  <c r="AR196" i="7"/>
  <c r="AQ196" i="7"/>
  <c r="AP196" i="7"/>
  <c r="AO196" i="7"/>
  <c r="AN196" i="7"/>
  <c r="AM196" i="7"/>
  <c r="AL196" i="7"/>
  <c r="AK196" i="7"/>
  <c r="AJ196" i="7"/>
  <c r="AI196" i="7"/>
  <c r="AH196" i="7"/>
  <c r="AG196" i="7"/>
  <c r="AF196" i="7"/>
  <c r="AE196" i="7"/>
  <c r="AD196" i="7"/>
  <c r="AC196" i="7"/>
  <c r="AB196" i="7"/>
  <c r="AA196" i="7"/>
  <c r="Z196" i="7"/>
  <c r="Y196" i="7"/>
  <c r="X196" i="7"/>
  <c r="W196" i="7"/>
  <c r="V196" i="7"/>
  <c r="BU195" i="7"/>
  <c r="BT195" i="7"/>
  <c r="BS195" i="7"/>
  <c r="BR195" i="7"/>
  <c r="BQ195" i="7"/>
  <c r="BP195" i="7"/>
  <c r="BO195" i="7"/>
  <c r="BN195" i="7"/>
  <c r="BM195" i="7"/>
  <c r="BL195" i="7"/>
  <c r="BK195" i="7"/>
  <c r="BJ195" i="7"/>
  <c r="BI195" i="7"/>
  <c r="BH195" i="7"/>
  <c r="BG195" i="7"/>
  <c r="BF195" i="7"/>
  <c r="BE195" i="7"/>
  <c r="BD195" i="7"/>
  <c r="BC195" i="7"/>
  <c r="BB195" i="7"/>
  <c r="BA195" i="7"/>
  <c r="AZ195" i="7"/>
  <c r="AY195" i="7"/>
  <c r="AX195" i="7"/>
  <c r="AW195" i="7"/>
  <c r="AT195" i="7"/>
  <c r="AS195" i="7"/>
  <c r="AR195" i="7"/>
  <c r="AQ195" i="7"/>
  <c r="AP195" i="7"/>
  <c r="AO195" i="7"/>
  <c r="AN195" i="7"/>
  <c r="AM195" i="7"/>
  <c r="AL195" i="7"/>
  <c r="AK195" i="7"/>
  <c r="AJ195" i="7"/>
  <c r="AI195" i="7"/>
  <c r="AH195" i="7"/>
  <c r="AG195" i="7"/>
  <c r="AF195" i="7"/>
  <c r="AE195" i="7"/>
  <c r="AD195" i="7"/>
  <c r="AC195" i="7"/>
  <c r="AB195" i="7"/>
  <c r="AA195" i="7"/>
  <c r="Z195" i="7"/>
  <c r="Y195" i="7"/>
  <c r="X195" i="7"/>
  <c r="W195" i="7"/>
  <c r="V195" i="7"/>
  <c r="BU194" i="7"/>
  <c r="BT194" i="7"/>
  <c r="BS194" i="7"/>
  <c r="BR194" i="7"/>
  <c r="BQ194" i="7"/>
  <c r="BP194" i="7"/>
  <c r="BO194" i="7"/>
  <c r="BN194" i="7"/>
  <c r="BM194" i="7"/>
  <c r="BL194" i="7"/>
  <c r="BK194" i="7"/>
  <c r="BJ194" i="7"/>
  <c r="BI194" i="7"/>
  <c r="BH194" i="7"/>
  <c r="BG194" i="7"/>
  <c r="BF194" i="7"/>
  <c r="BE194" i="7"/>
  <c r="BD194" i="7"/>
  <c r="BC194" i="7"/>
  <c r="BB194" i="7"/>
  <c r="BA194" i="7"/>
  <c r="AZ194" i="7"/>
  <c r="AY194" i="7"/>
  <c r="AX194" i="7"/>
  <c r="AW194" i="7"/>
  <c r="AT194" i="7"/>
  <c r="AS194" i="7"/>
  <c r="AR194" i="7"/>
  <c r="AQ194" i="7"/>
  <c r="AP194" i="7"/>
  <c r="AO194" i="7"/>
  <c r="AN194" i="7"/>
  <c r="AM194" i="7"/>
  <c r="AL194" i="7"/>
  <c r="AK194" i="7"/>
  <c r="AJ194" i="7"/>
  <c r="AI194" i="7"/>
  <c r="AH194" i="7"/>
  <c r="AG194" i="7"/>
  <c r="AF194" i="7"/>
  <c r="AE194" i="7"/>
  <c r="AD194" i="7"/>
  <c r="AC194" i="7"/>
  <c r="AB194" i="7"/>
  <c r="AA194" i="7"/>
  <c r="Z194" i="7"/>
  <c r="Y194" i="7"/>
  <c r="X194" i="7"/>
  <c r="W194" i="7"/>
  <c r="V194" i="7"/>
  <c r="BU193" i="7"/>
  <c r="BT193" i="7"/>
  <c r="BS193" i="7"/>
  <c r="BR193" i="7"/>
  <c r="BQ193" i="7"/>
  <c r="BP193" i="7"/>
  <c r="BO193" i="7"/>
  <c r="BN193" i="7"/>
  <c r="BM193" i="7"/>
  <c r="BL193" i="7"/>
  <c r="BK193" i="7"/>
  <c r="BJ193" i="7"/>
  <c r="BI193" i="7"/>
  <c r="BH193" i="7"/>
  <c r="BG193" i="7"/>
  <c r="BF193" i="7"/>
  <c r="BE193" i="7"/>
  <c r="BD193" i="7"/>
  <c r="BC193" i="7"/>
  <c r="BB193" i="7"/>
  <c r="BA193" i="7"/>
  <c r="AZ193" i="7"/>
  <c r="AY193" i="7"/>
  <c r="AX193" i="7"/>
  <c r="AW193" i="7"/>
  <c r="AT193" i="7"/>
  <c r="AS193" i="7"/>
  <c r="AR193" i="7"/>
  <c r="AQ193" i="7"/>
  <c r="AP193" i="7"/>
  <c r="AO193" i="7"/>
  <c r="AN193" i="7"/>
  <c r="AM193" i="7"/>
  <c r="AL193" i="7"/>
  <c r="AK193" i="7"/>
  <c r="AJ193" i="7"/>
  <c r="AI193" i="7"/>
  <c r="AH193" i="7"/>
  <c r="AG193" i="7"/>
  <c r="AF193" i="7"/>
  <c r="AE193" i="7"/>
  <c r="AD193" i="7"/>
  <c r="AC193" i="7"/>
  <c r="AB193" i="7"/>
  <c r="AA193" i="7"/>
  <c r="Z193" i="7"/>
  <c r="Y193" i="7"/>
  <c r="X193" i="7"/>
  <c r="W193" i="7"/>
  <c r="V193" i="7"/>
  <c r="BU192" i="7"/>
  <c r="BT192" i="7"/>
  <c r="BS192" i="7"/>
  <c r="BR192" i="7"/>
  <c r="BQ192" i="7"/>
  <c r="BP192" i="7"/>
  <c r="BO192" i="7"/>
  <c r="BN192" i="7"/>
  <c r="BM192" i="7"/>
  <c r="BL192" i="7"/>
  <c r="BK192" i="7"/>
  <c r="BJ192" i="7"/>
  <c r="BI192" i="7"/>
  <c r="BH192" i="7"/>
  <c r="BG192" i="7"/>
  <c r="BF192" i="7"/>
  <c r="BE192" i="7"/>
  <c r="BD192" i="7"/>
  <c r="BC192" i="7"/>
  <c r="BB192" i="7"/>
  <c r="BA192" i="7"/>
  <c r="AZ192" i="7"/>
  <c r="AY192" i="7"/>
  <c r="AX192" i="7"/>
  <c r="AW192" i="7"/>
  <c r="AT192" i="7"/>
  <c r="AS192" i="7"/>
  <c r="AR192" i="7"/>
  <c r="AQ192" i="7"/>
  <c r="AP192" i="7"/>
  <c r="AO192" i="7"/>
  <c r="AN192" i="7"/>
  <c r="AM192" i="7"/>
  <c r="AL192" i="7"/>
  <c r="AK192" i="7"/>
  <c r="AJ192" i="7"/>
  <c r="AI192" i="7"/>
  <c r="AH192" i="7"/>
  <c r="AG192" i="7"/>
  <c r="AF192" i="7"/>
  <c r="AE192" i="7"/>
  <c r="AD192" i="7"/>
  <c r="AC192" i="7"/>
  <c r="AB192" i="7"/>
  <c r="AA192" i="7"/>
  <c r="Z192" i="7"/>
  <c r="Y192" i="7"/>
  <c r="X192" i="7"/>
  <c r="W192" i="7"/>
  <c r="V192" i="7"/>
  <c r="BU191" i="7"/>
  <c r="BT191" i="7"/>
  <c r="BS191" i="7"/>
  <c r="BR191" i="7"/>
  <c r="BQ191" i="7"/>
  <c r="BP191" i="7"/>
  <c r="BO191" i="7"/>
  <c r="BN191" i="7"/>
  <c r="BM191" i="7"/>
  <c r="BL191" i="7"/>
  <c r="BK191" i="7"/>
  <c r="BJ191" i="7"/>
  <c r="BI191" i="7"/>
  <c r="BH191" i="7"/>
  <c r="BG191" i="7"/>
  <c r="BF191" i="7"/>
  <c r="BE191" i="7"/>
  <c r="BD191" i="7"/>
  <c r="BC191" i="7"/>
  <c r="BB191" i="7"/>
  <c r="BA191" i="7"/>
  <c r="AZ191" i="7"/>
  <c r="AY191" i="7"/>
  <c r="AX191" i="7"/>
  <c r="AW191" i="7"/>
  <c r="AT191" i="7"/>
  <c r="AS191" i="7"/>
  <c r="AR191" i="7"/>
  <c r="AQ191" i="7"/>
  <c r="AP191" i="7"/>
  <c r="AO191" i="7"/>
  <c r="AN191" i="7"/>
  <c r="AM191" i="7"/>
  <c r="AL191" i="7"/>
  <c r="AK191" i="7"/>
  <c r="AJ191" i="7"/>
  <c r="AI191" i="7"/>
  <c r="AH191" i="7"/>
  <c r="AG191" i="7"/>
  <c r="AF191" i="7"/>
  <c r="AE191" i="7"/>
  <c r="AD191" i="7"/>
  <c r="AC191" i="7"/>
  <c r="AB191" i="7"/>
  <c r="AA191" i="7"/>
  <c r="Z191" i="7"/>
  <c r="Y191" i="7"/>
  <c r="X191" i="7"/>
  <c r="W191" i="7"/>
  <c r="V191" i="7"/>
  <c r="BU190" i="7"/>
  <c r="BT190" i="7"/>
  <c r="BS190" i="7"/>
  <c r="BR190" i="7"/>
  <c r="BQ190" i="7"/>
  <c r="BP190" i="7"/>
  <c r="BO190" i="7"/>
  <c r="BN190" i="7"/>
  <c r="BM190" i="7"/>
  <c r="BL190" i="7"/>
  <c r="BK190" i="7"/>
  <c r="BJ190" i="7"/>
  <c r="BI190" i="7"/>
  <c r="BH190" i="7"/>
  <c r="BG190" i="7"/>
  <c r="BF190" i="7"/>
  <c r="BE190" i="7"/>
  <c r="BD190" i="7"/>
  <c r="BC190" i="7"/>
  <c r="BB190" i="7"/>
  <c r="BA190" i="7"/>
  <c r="AZ190" i="7"/>
  <c r="AY190" i="7"/>
  <c r="AX190" i="7"/>
  <c r="AW190" i="7"/>
  <c r="AT190" i="7"/>
  <c r="AS190" i="7"/>
  <c r="AR190" i="7"/>
  <c r="AQ190" i="7"/>
  <c r="AP190" i="7"/>
  <c r="AO190" i="7"/>
  <c r="AN190" i="7"/>
  <c r="AM190" i="7"/>
  <c r="AL190" i="7"/>
  <c r="AK190" i="7"/>
  <c r="AJ190" i="7"/>
  <c r="AI190" i="7"/>
  <c r="AH190" i="7"/>
  <c r="AG190" i="7"/>
  <c r="AF190" i="7"/>
  <c r="AE190" i="7"/>
  <c r="AD190" i="7"/>
  <c r="AC190" i="7"/>
  <c r="AB190" i="7"/>
  <c r="AA190" i="7"/>
  <c r="Z190" i="7"/>
  <c r="Y190" i="7"/>
  <c r="X190" i="7"/>
  <c r="W190" i="7"/>
  <c r="V190" i="7"/>
  <c r="BU189" i="7"/>
  <c r="BT189" i="7"/>
  <c r="BS189" i="7"/>
  <c r="BR189" i="7"/>
  <c r="BQ189" i="7"/>
  <c r="BP189" i="7"/>
  <c r="BO189" i="7"/>
  <c r="BN189" i="7"/>
  <c r="BM189" i="7"/>
  <c r="BL189" i="7"/>
  <c r="BK189" i="7"/>
  <c r="BJ189" i="7"/>
  <c r="BI189" i="7"/>
  <c r="BH189" i="7"/>
  <c r="BG189" i="7"/>
  <c r="BF189" i="7"/>
  <c r="BE189" i="7"/>
  <c r="BD189" i="7"/>
  <c r="BC189" i="7"/>
  <c r="BB189" i="7"/>
  <c r="BA189" i="7"/>
  <c r="AZ189" i="7"/>
  <c r="AY189" i="7"/>
  <c r="AX189" i="7"/>
  <c r="AW189" i="7"/>
  <c r="AT189" i="7"/>
  <c r="AS189" i="7"/>
  <c r="AR189" i="7"/>
  <c r="AQ189" i="7"/>
  <c r="AP189" i="7"/>
  <c r="AO189" i="7"/>
  <c r="AN189" i="7"/>
  <c r="AM189" i="7"/>
  <c r="AL189" i="7"/>
  <c r="AK189" i="7"/>
  <c r="AJ189" i="7"/>
  <c r="AI189" i="7"/>
  <c r="AH189" i="7"/>
  <c r="AG189" i="7"/>
  <c r="AF189" i="7"/>
  <c r="AE189" i="7"/>
  <c r="AD189" i="7"/>
  <c r="AC189" i="7"/>
  <c r="AB189" i="7"/>
  <c r="AA189" i="7"/>
  <c r="Z189" i="7"/>
  <c r="Y189" i="7"/>
  <c r="X189" i="7"/>
  <c r="W189" i="7"/>
  <c r="V189" i="7"/>
  <c r="BU188" i="7"/>
  <c r="BT188" i="7"/>
  <c r="BS188" i="7"/>
  <c r="BR188" i="7"/>
  <c r="BQ188" i="7"/>
  <c r="BP188" i="7"/>
  <c r="BO188" i="7"/>
  <c r="BN188" i="7"/>
  <c r="BM188" i="7"/>
  <c r="BL188" i="7"/>
  <c r="BK188" i="7"/>
  <c r="BJ188" i="7"/>
  <c r="BI188" i="7"/>
  <c r="BH188" i="7"/>
  <c r="BG188" i="7"/>
  <c r="BF188" i="7"/>
  <c r="BE188" i="7"/>
  <c r="BD188" i="7"/>
  <c r="BC188" i="7"/>
  <c r="BB188" i="7"/>
  <c r="BA188" i="7"/>
  <c r="AZ188" i="7"/>
  <c r="AY188" i="7"/>
  <c r="AX188" i="7"/>
  <c r="AW188" i="7"/>
  <c r="AT188" i="7"/>
  <c r="AS188" i="7"/>
  <c r="AR188" i="7"/>
  <c r="AQ188" i="7"/>
  <c r="AP188" i="7"/>
  <c r="AO188" i="7"/>
  <c r="AN188" i="7"/>
  <c r="AM188" i="7"/>
  <c r="AL188" i="7"/>
  <c r="AK188" i="7"/>
  <c r="AJ188" i="7"/>
  <c r="AI188" i="7"/>
  <c r="AH188" i="7"/>
  <c r="AG188" i="7"/>
  <c r="AF188" i="7"/>
  <c r="AE188" i="7"/>
  <c r="AD188" i="7"/>
  <c r="AC188" i="7"/>
  <c r="AB188" i="7"/>
  <c r="AA188" i="7"/>
  <c r="Z188" i="7"/>
  <c r="Y188" i="7"/>
  <c r="X188" i="7"/>
  <c r="W188" i="7"/>
  <c r="V188" i="7"/>
  <c r="BU187" i="7"/>
  <c r="BT187" i="7"/>
  <c r="BS187" i="7"/>
  <c r="BR187" i="7"/>
  <c r="BQ187" i="7"/>
  <c r="BP187" i="7"/>
  <c r="BO187" i="7"/>
  <c r="BN187" i="7"/>
  <c r="BM187" i="7"/>
  <c r="BL187" i="7"/>
  <c r="BK187" i="7"/>
  <c r="BJ187" i="7"/>
  <c r="BI187" i="7"/>
  <c r="BH187" i="7"/>
  <c r="BG187" i="7"/>
  <c r="BF187" i="7"/>
  <c r="BE187" i="7"/>
  <c r="BD187" i="7"/>
  <c r="BC187" i="7"/>
  <c r="BB187" i="7"/>
  <c r="BA187" i="7"/>
  <c r="AZ187" i="7"/>
  <c r="AY187" i="7"/>
  <c r="AX187" i="7"/>
  <c r="AW187" i="7"/>
  <c r="AT187" i="7"/>
  <c r="AS187" i="7"/>
  <c r="AR187" i="7"/>
  <c r="AQ187" i="7"/>
  <c r="AP187" i="7"/>
  <c r="AO187" i="7"/>
  <c r="AN187" i="7"/>
  <c r="AM187" i="7"/>
  <c r="AL187" i="7"/>
  <c r="AK187" i="7"/>
  <c r="AJ187" i="7"/>
  <c r="AI187" i="7"/>
  <c r="AH187" i="7"/>
  <c r="AG187" i="7"/>
  <c r="AF187" i="7"/>
  <c r="AE187" i="7"/>
  <c r="AD187" i="7"/>
  <c r="AC187" i="7"/>
  <c r="AB187" i="7"/>
  <c r="AA187" i="7"/>
  <c r="Z187" i="7"/>
  <c r="Y187" i="7"/>
  <c r="X187" i="7"/>
  <c r="W187" i="7"/>
  <c r="V187" i="7"/>
  <c r="BU186" i="7"/>
  <c r="BT186" i="7"/>
  <c r="BS186" i="7"/>
  <c r="BR186" i="7"/>
  <c r="BQ186" i="7"/>
  <c r="BP186" i="7"/>
  <c r="BO186" i="7"/>
  <c r="BN186" i="7"/>
  <c r="BM186" i="7"/>
  <c r="BL186" i="7"/>
  <c r="BK186" i="7"/>
  <c r="BJ186" i="7"/>
  <c r="BI186" i="7"/>
  <c r="BH186" i="7"/>
  <c r="BG186" i="7"/>
  <c r="BF186" i="7"/>
  <c r="BE186" i="7"/>
  <c r="BD186" i="7"/>
  <c r="BC186" i="7"/>
  <c r="BB186" i="7"/>
  <c r="BA186" i="7"/>
  <c r="AZ186" i="7"/>
  <c r="AY186" i="7"/>
  <c r="AX186" i="7"/>
  <c r="AW186" i="7"/>
  <c r="AT186" i="7"/>
  <c r="AS186" i="7"/>
  <c r="AR186" i="7"/>
  <c r="AQ186" i="7"/>
  <c r="AP186" i="7"/>
  <c r="AO186" i="7"/>
  <c r="AN186" i="7"/>
  <c r="AM186" i="7"/>
  <c r="AL186" i="7"/>
  <c r="AK186" i="7"/>
  <c r="AJ186" i="7"/>
  <c r="AI186" i="7"/>
  <c r="AH186" i="7"/>
  <c r="AG186" i="7"/>
  <c r="AF186" i="7"/>
  <c r="AE186" i="7"/>
  <c r="AD186" i="7"/>
  <c r="AC186" i="7"/>
  <c r="AB186" i="7"/>
  <c r="AA186" i="7"/>
  <c r="Z186" i="7"/>
  <c r="Y186" i="7"/>
  <c r="X186" i="7"/>
  <c r="W186" i="7"/>
  <c r="V186" i="7"/>
  <c r="BU185" i="7"/>
  <c r="BT185" i="7"/>
  <c r="BS185" i="7"/>
  <c r="BR185" i="7"/>
  <c r="BQ185" i="7"/>
  <c r="BP185" i="7"/>
  <c r="BO185" i="7"/>
  <c r="BN185" i="7"/>
  <c r="BM185" i="7"/>
  <c r="BL185" i="7"/>
  <c r="BK185" i="7"/>
  <c r="BJ185" i="7"/>
  <c r="BI185" i="7"/>
  <c r="BH185" i="7"/>
  <c r="BG185" i="7"/>
  <c r="BF185" i="7"/>
  <c r="BE185" i="7"/>
  <c r="BD185" i="7"/>
  <c r="BC185" i="7"/>
  <c r="BB185" i="7"/>
  <c r="BA185" i="7"/>
  <c r="AZ185" i="7"/>
  <c r="AY185" i="7"/>
  <c r="AX185" i="7"/>
  <c r="AW185" i="7"/>
  <c r="AT185" i="7"/>
  <c r="AS185" i="7"/>
  <c r="AR185" i="7"/>
  <c r="AQ185" i="7"/>
  <c r="AP185" i="7"/>
  <c r="AO185" i="7"/>
  <c r="AN185" i="7"/>
  <c r="AM185" i="7"/>
  <c r="AL185" i="7"/>
  <c r="AK185" i="7"/>
  <c r="AJ185" i="7"/>
  <c r="AI185" i="7"/>
  <c r="AH185" i="7"/>
  <c r="AG185" i="7"/>
  <c r="AF185" i="7"/>
  <c r="AE185" i="7"/>
  <c r="AD185" i="7"/>
  <c r="AC185" i="7"/>
  <c r="AB185" i="7"/>
  <c r="AA185" i="7"/>
  <c r="Z185" i="7"/>
  <c r="Y185" i="7"/>
  <c r="X185" i="7"/>
  <c r="W185" i="7"/>
  <c r="V185" i="7"/>
  <c r="BU184" i="7"/>
  <c r="BT184" i="7"/>
  <c r="BS184" i="7"/>
  <c r="BR184" i="7"/>
  <c r="BQ184" i="7"/>
  <c r="BP184" i="7"/>
  <c r="BO184" i="7"/>
  <c r="BN184" i="7"/>
  <c r="BM184" i="7"/>
  <c r="BL184" i="7"/>
  <c r="BK184" i="7"/>
  <c r="BJ184" i="7"/>
  <c r="BI184" i="7"/>
  <c r="BH184" i="7"/>
  <c r="BG184" i="7"/>
  <c r="BF184" i="7"/>
  <c r="BE184" i="7"/>
  <c r="BD184" i="7"/>
  <c r="BC184" i="7"/>
  <c r="BB184" i="7"/>
  <c r="BA184" i="7"/>
  <c r="AZ184" i="7"/>
  <c r="AY184" i="7"/>
  <c r="AX184" i="7"/>
  <c r="AW184" i="7"/>
  <c r="AT184" i="7"/>
  <c r="AS184" i="7"/>
  <c r="AR184" i="7"/>
  <c r="AQ184" i="7"/>
  <c r="AP184" i="7"/>
  <c r="AO184" i="7"/>
  <c r="AN184" i="7"/>
  <c r="AM184" i="7"/>
  <c r="AL184" i="7"/>
  <c r="AK184" i="7"/>
  <c r="AJ184" i="7"/>
  <c r="AI184" i="7"/>
  <c r="AH184" i="7"/>
  <c r="AG184" i="7"/>
  <c r="AF184" i="7"/>
  <c r="AE184" i="7"/>
  <c r="AD184" i="7"/>
  <c r="AC184" i="7"/>
  <c r="AB184" i="7"/>
  <c r="AA184" i="7"/>
  <c r="Z184" i="7"/>
  <c r="Y184" i="7"/>
  <c r="X184" i="7"/>
  <c r="W184" i="7"/>
  <c r="V184" i="7"/>
  <c r="BU183" i="7"/>
  <c r="BT183" i="7"/>
  <c r="BS183" i="7"/>
  <c r="BR183" i="7"/>
  <c r="BQ183" i="7"/>
  <c r="BP183" i="7"/>
  <c r="BO183" i="7"/>
  <c r="BN183" i="7"/>
  <c r="BM183" i="7"/>
  <c r="BL183" i="7"/>
  <c r="BK183" i="7"/>
  <c r="BJ183" i="7"/>
  <c r="BI183" i="7"/>
  <c r="BH183" i="7"/>
  <c r="BG183" i="7"/>
  <c r="BF183" i="7"/>
  <c r="BE183" i="7"/>
  <c r="BD183" i="7"/>
  <c r="BC183" i="7"/>
  <c r="BB183" i="7"/>
  <c r="BA183" i="7"/>
  <c r="AZ183" i="7"/>
  <c r="AY183" i="7"/>
  <c r="AX183" i="7"/>
  <c r="AW183" i="7"/>
  <c r="AT183" i="7"/>
  <c r="AS183" i="7"/>
  <c r="AR183" i="7"/>
  <c r="AQ183" i="7"/>
  <c r="AP183" i="7"/>
  <c r="AO183" i="7"/>
  <c r="AN183" i="7"/>
  <c r="AM183" i="7"/>
  <c r="AL183" i="7"/>
  <c r="AK183" i="7"/>
  <c r="AJ183" i="7"/>
  <c r="AI183" i="7"/>
  <c r="AH183" i="7"/>
  <c r="AG183" i="7"/>
  <c r="AF183" i="7"/>
  <c r="AE183" i="7"/>
  <c r="AD183" i="7"/>
  <c r="AC183" i="7"/>
  <c r="AB183" i="7"/>
  <c r="AA183" i="7"/>
  <c r="Z183" i="7"/>
  <c r="Y183" i="7"/>
  <c r="X183" i="7"/>
  <c r="W183" i="7"/>
  <c r="V183" i="7"/>
  <c r="BU182" i="7"/>
  <c r="BT182" i="7"/>
  <c r="BS182" i="7"/>
  <c r="BR182" i="7"/>
  <c r="BQ182" i="7"/>
  <c r="BP182" i="7"/>
  <c r="BO182" i="7"/>
  <c r="BN182" i="7"/>
  <c r="BM182" i="7"/>
  <c r="BL182" i="7"/>
  <c r="BK182" i="7"/>
  <c r="BJ182" i="7"/>
  <c r="BI182" i="7"/>
  <c r="BH182" i="7"/>
  <c r="BG182" i="7"/>
  <c r="BF182" i="7"/>
  <c r="BE182" i="7"/>
  <c r="BD182" i="7"/>
  <c r="BC182" i="7"/>
  <c r="BB182" i="7"/>
  <c r="BA182" i="7"/>
  <c r="AZ182" i="7"/>
  <c r="AY182" i="7"/>
  <c r="AX182" i="7"/>
  <c r="AW182" i="7"/>
  <c r="AT182" i="7"/>
  <c r="AS182" i="7"/>
  <c r="AR182" i="7"/>
  <c r="AQ182" i="7"/>
  <c r="AP182" i="7"/>
  <c r="AO182" i="7"/>
  <c r="AN182" i="7"/>
  <c r="AM182" i="7"/>
  <c r="AL182" i="7"/>
  <c r="AK182" i="7"/>
  <c r="AJ182" i="7"/>
  <c r="AI182" i="7"/>
  <c r="AH182" i="7"/>
  <c r="AG182" i="7"/>
  <c r="AF182" i="7"/>
  <c r="AE182" i="7"/>
  <c r="AD182" i="7"/>
  <c r="AC182" i="7"/>
  <c r="AB182" i="7"/>
  <c r="AA182" i="7"/>
  <c r="Z182" i="7"/>
  <c r="Y182" i="7"/>
  <c r="X182" i="7"/>
  <c r="W182" i="7"/>
  <c r="V182" i="7"/>
  <c r="BU181" i="7"/>
  <c r="BT181" i="7"/>
  <c r="BS181" i="7"/>
  <c r="BR181" i="7"/>
  <c r="BQ181" i="7"/>
  <c r="BP181" i="7"/>
  <c r="BO181" i="7"/>
  <c r="BN181" i="7"/>
  <c r="BM181" i="7"/>
  <c r="BL181" i="7"/>
  <c r="BK181" i="7"/>
  <c r="BJ181" i="7"/>
  <c r="BI181" i="7"/>
  <c r="BH181" i="7"/>
  <c r="BG181" i="7"/>
  <c r="BF181" i="7"/>
  <c r="BE181" i="7"/>
  <c r="BD181" i="7"/>
  <c r="BC181" i="7"/>
  <c r="BB181" i="7"/>
  <c r="BA181" i="7"/>
  <c r="AZ181" i="7"/>
  <c r="AY181" i="7"/>
  <c r="AX181" i="7"/>
  <c r="AW181" i="7"/>
  <c r="AT181" i="7"/>
  <c r="AS181" i="7"/>
  <c r="AR181" i="7"/>
  <c r="AQ181" i="7"/>
  <c r="AP181" i="7"/>
  <c r="AO181" i="7"/>
  <c r="AN181" i="7"/>
  <c r="AM181" i="7"/>
  <c r="AL181" i="7"/>
  <c r="AK181" i="7"/>
  <c r="AJ181" i="7"/>
  <c r="AI181" i="7"/>
  <c r="AH181" i="7"/>
  <c r="AG181" i="7"/>
  <c r="AF181" i="7"/>
  <c r="AE181" i="7"/>
  <c r="AD181" i="7"/>
  <c r="AC181" i="7"/>
  <c r="AB181" i="7"/>
  <c r="AA181" i="7"/>
  <c r="Z181" i="7"/>
  <c r="Y181" i="7"/>
  <c r="X181" i="7"/>
  <c r="W181" i="7"/>
  <c r="V181" i="7"/>
  <c r="BU180" i="7"/>
  <c r="BT180" i="7"/>
  <c r="BS180" i="7"/>
  <c r="BR180" i="7"/>
  <c r="BQ180" i="7"/>
  <c r="BP180" i="7"/>
  <c r="BO180" i="7"/>
  <c r="BN180" i="7"/>
  <c r="BM180" i="7"/>
  <c r="BL180" i="7"/>
  <c r="BK180" i="7"/>
  <c r="BJ180" i="7"/>
  <c r="BI180" i="7"/>
  <c r="BH180" i="7"/>
  <c r="BG180" i="7"/>
  <c r="BF180" i="7"/>
  <c r="BE180" i="7"/>
  <c r="BD180" i="7"/>
  <c r="BC180" i="7"/>
  <c r="BB180" i="7"/>
  <c r="BA180" i="7"/>
  <c r="AZ180" i="7"/>
  <c r="AY180" i="7"/>
  <c r="AX180" i="7"/>
  <c r="AW180" i="7"/>
  <c r="AT180" i="7"/>
  <c r="AS180" i="7"/>
  <c r="AR180" i="7"/>
  <c r="AQ180" i="7"/>
  <c r="AP180" i="7"/>
  <c r="AO180" i="7"/>
  <c r="AN180" i="7"/>
  <c r="AM180" i="7"/>
  <c r="AL180" i="7"/>
  <c r="AK180" i="7"/>
  <c r="AJ180" i="7"/>
  <c r="AI180" i="7"/>
  <c r="AH180" i="7"/>
  <c r="AG180" i="7"/>
  <c r="AF180" i="7"/>
  <c r="AE180" i="7"/>
  <c r="AD180" i="7"/>
  <c r="AC180" i="7"/>
  <c r="AB180" i="7"/>
  <c r="AA180" i="7"/>
  <c r="Z180" i="7"/>
  <c r="Y180" i="7"/>
  <c r="X180" i="7"/>
  <c r="W180" i="7"/>
  <c r="V180" i="7"/>
  <c r="BU179" i="7"/>
  <c r="BT179" i="7"/>
  <c r="BS179" i="7"/>
  <c r="BR179" i="7"/>
  <c r="BQ179" i="7"/>
  <c r="BP179" i="7"/>
  <c r="BO179" i="7"/>
  <c r="BN179" i="7"/>
  <c r="BM179" i="7"/>
  <c r="BL179" i="7"/>
  <c r="BK179" i="7"/>
  <c r="BJ179" i="7"/>
  <c r="BI179" i="7"/>
  <c r="BH179" i="7"/>
  <c r="BG179" i="7"/>
  <c r="BF179" i="7"/>
  <c r="BE179" i="7"/>
  <c r="BD179" i="7"/>
  <c r="BC179" i="7"/>
  <c r="BB179" i="7"/>
  <c r="BA179" i="7"/>
  <c r="AZ179" i="7"/>
  <c r="AY179" i="7"/>
  <c r="AX179" i="7"/>
  <c r="AW179" i="7"/>
  <c r="AT179" i="7"/>
  <c r="AS179" i="7"/>
  <c r="AR179" i="7"/>
  <c r="AQ179" i="7"/>
  <c r="AP179" i="7"/>
  <c r="AO179" i="7"/>
  <c r="AN179" i="7"/>
  <c r="AM179" i="7"/>
  <c r="AL179" i="7"/>
  <c r="AK179" i="7"/>
  <c r="AJ179" i="7"/>
  <c r="AI179" i="7"/>
  <c r="AH179" i="7"/>
  <c r="AG179" i="7"/>
  <c r="AF179" i="7"/>
  <c r="AE179" i="7"/>
  <c r="AD179" i="7"/>
  <c r="AC179" i="7"/>
  <c r="AB179" i="7"/>
  <c r="AA179" i="7"/>
  <c r="Z179" i="7"/>
  <c r="Y179" i="7"/>
  <c r="X179" i="7"/>
  <c r="W179" i="7"/>
  <c r="V179" i="7"/>
  <c r="BU178" i="7"/>
  <c r="BT178" i="7"/>
  <c r="BS178" i="7"/>
  <c r="BR178" i="7"/>
  <c r="BQ178" i="7"/>
  <c r="BP178" i="7"/>
  <c r="BO178" i="7"/>
  <c r="BN178" i="7"/>
  <c r="BM178" i="7"/>
  <c r="BL178" i="7"/>
  <c r="BK178" i="7"/>
  <c r="BJ178" i="7"/>
  <c r="BI178" i="7"/>
  <c r="BH178" i="7"/>
  <c r="BG178" i="7"/>
  <c r="BF178" i="7"/>
  <c r="BE178" i="7"/>
  <c r="BD178" i="7"/>
  <c r="BC178" i="7"/>
  <c r="BB178" i="7"/>
  <c r="BA178" i="7"/>
  <c r="AZ178" i="7"/>
  <c r="AY178" i="7"/>
  <c r="AX178" i="7"/>
  <c r="AW178" i="7"/>
  <c r="AT178" i="7"/>
  <c r="AS178" i="7"/>
  <c r="AR178" i="7"/>
  <c r="AQ178" i="7"/>
  <c r="AP178" i="7"/>
  <c r="AO178" i="7"/>
  <c r="AN178" i="7"/>
  <c r="AM178" i="7"/>
  <c r="AL178" i="7"/>
  <c r="AK178" i="7"/>
  <c r="AJ178" i="7"/>
  <c r="AI178" i="7"/>
  <c r="AH178" i="7"/>
  <c r="AG178" i="7"/>
  <c r="AF178" i="7"/>
  <c r="AE178" i="7"/>
  <c r="AD178" i="7"/>
  <c r="AC178" i="7"/>
  <c r="AB178" i="7"/>
  <c r="AA178" i="7"/>
  <c r="Z178" i="7"/>
  <c r="Y178" i="7"/>
  <c r="X178" i="7"/>
  <c r="W178" i="7"/>
  <c r="V178" i="7"/>
  <c r="BU177" i="7"/>
  <c r="BT177" i="7"/>
  <c r="BS177" i="7"/>
  <c r="BR177" i="7"/>
  <c r="BQ177" i="7"/>
  <c r="BP177" i="7"/>
  <c r="BO177" i="7"/>
  <c r="BN177" i="7"/>
  <c r="BM177" i="7"/>
  <c r="BL177" i="7"/>
  <c r="BK177" i="7"/>
  <c r="BJ177" i="7"/>
  <c r="BI177" i="7"/>
  <c r="BH177" i="7"/>
  <c r="BG177" i="7"/>
  <c r="BF177" i="7"/>
  <c r="BE177" i="7"/>
  <c r="BD177" i="7"/>
  <c r="BC177" i="7"/>
  <c r="BB177" i="7"/>
  <c r="BA177" i="7"/>
  <c r="AZ177" i="7"/>
  <c r="AY177" i="7"/>
  <c r="AX177" i="7"/>
  <c r="AW177" i="7"/>
  <c r="AT177" i="7"/>
  <c r="AS177" i="7"/>
  <c r="AR177" i="7"/>
  <c r="AQ177" i="7"/>
  <c r="AP177" i="7"/>
  <c r="AO177" i="7"/>
  <c r="AN177" i="7"/>
  <c r="AM177" i="7"/>
  <c r="AL177" i="7"/>
  <c r="AK177" i="7"/>
  <c r="AJ177" i="7"/>
  <c r="AI177" i="7"/>
  <c r="AH177" i="7"/>
  <c r="AG177" i="7"/>
  <c r="AF177" i="7"/>
  <c r="AE177" i="7"/>
  <c r="AD177" i="7"/>
  <c r="AC177" i="7"/>
  <c r="AB177" i="7"/>
  <c r="AA177" i="7"/>
  <c r="Z177" i="7"/>
  <c r="Y177" i="7"/>
  <c r="X177" i="7"/>
  <c r="W177" i="7"/>
  <c r="V177" i="7"/>
  <c r="BU176" i="7"/>
  <c r="BT176" i="7"/>
  <c r="BS176" i="7"/>
  <c r="BR176" i="7"/>
  <c r="BQ176" i="7"/>
  <c r="BP176" i="7"/>
  <c r="BO176" i="7"/>
  <c r="BN176" i="7"/>
  <c r="BM176" i="7"/>
  <c r="BL176" i="7"/>
  <c r="BK176" i="7"/>
  <c r="BJ176" i="7"/>
  <c r="BI176" i="7"/>
  <c r="BH176" i="7"/>
  <c r="BG176" i="7"/>
  <c r="BF176" i="7"/>
  <c r="BE176" i="7"/>
  <c r="BD176" i="7"/>
  <c r="BC176" i="7"/>
  <c r="BB176" i="7"/>
  <c r="BA176" i="7"/>
  <c r="AZ176" i="7"/>
  <c r="AY176" i="7"/>
  <c r="AX176" i="7"/>
  <c r="AW176" i="7"/>
  <c r="AT176" i="7"/>
  <c r="AS176" i="7"/>
  <c r="AR176" i="7"/>
  <c r="AQ176" i="7"/>
  <c r="AP176" i="7"/>
  <c r="AO176" i="7"/>
  <c r="AN176" i="7"/>
  <c r="AM176" i="7"/>
  <c r="AL176" i="7"/>
  <c r="AK176" i="7"/>
  <c r="AJ176" i="7"/>
  <c r="AI176" i="7"/>
  <c r="AH176" i="7"/>
  <c r="AG176" i="7"/>
  <c r="AF176" i="7"/>
  <c r="AE176" i="7"/>
  <c r="AD176" i="7"/>
  <c r="AC176" i="7"/>
  <c r="AB176" i="7"/>
  <c r="AA176" i="7"/>
  <c r="Z176" i="7"/>
  <c r="Y176" i="7"/>
  <c r="X176" i="7"/>
  <c r="W176" i="7"/>
  <c r="V176" i="7"/>
  <c r="BU175" i="7"/>
  <c r="BT175" i="7"/>
  <c r="BS175" i="7"/>
  <c r="BR175" i="7"/>
  <c r="BQ175" i="7"/>
  <c r="BP175" i="7"/>
  <c r="BO175" i="7"/>
  <c r="BN175" i="7"/>
  <c r="BM175" i="7"/>
  <c r="BL175" i="7"/>
  <c r="BK175" i="7"/>
  <c r="BJ175" i="7"/>
  <c r="BI175" i="7"/>
  <c r="BH175" i="7"/>
  <c r="BG175" i="7"/>
  <c r="BF175" i="7"/>
  <c r="BE175" i="7"/>
  <c r="BD175" i="7"/>
  <c r="BC175" i="7"/>
  <c r="BB175" i="7"/>
  <c r="BA175" i="7"/>
  <c r="AZ175" i="7"/>
  <c r="AY175" i="7"/>
  <c r="AX175" i="7"/>
  <c r="AW175" i="7"/>
  <c r="AT175" i="7"/>
  <c r="AS175" i="7"/>
  <c r="AR175" i="7"/>
  <c r="AQ175" i="7"/>
  <c r="AP175" i="7"/>
  <c r="AO175" i="7"/>
  <c r="AN175" i="7"/>
  <c r="AM175" i="7"/>
  <c r="AL175" i="7"/>
  <c r="AK175" i="7"/>
  <c r="AJ175" i="7"/>
  <c r="AI175" i="7"/>
  <c r="AH175" i="7"/>
  <c r="AG175" i="7"/>
  <c r="AF175" i="7"/>
  <c r="AE175" i="7"/>
  <c r="AD175" i="7"/>
  <c r="AC175" i="7"/>
  <c r="AB175" i="7"/>
  <c r="AA175" i="7"/>
  <c r="Z175" i="7"/>
  <c r="Y175" i="7"/>
  <c r="X175" i="7"/>
  <c r="W175" i="7"/>
  <c r="V175" i="7"/>
  <c r="BU174" i="7"/>
  <c r="BT174" i="7"/>
  <c r="BS174" i="7"/>
  <c r="BR174" i="7"/>
  <c r="BQ174" i="7"/>
  <c r="BP174" i="7"/>
  <c r="BO174" i="7"/>
  <c r="BN174" i="7"/>
  <c r="BM174" i="7"/>
  <c r="BL174" i="7"/>
  <c r="BK174" i="7"/>
  <c r="BJ174" i="7"/>
  <c r="BI174" i="7"/>
  <c r="BH174" i="7"/>
  <c r="BG174" i="7"/>
  <c r="BF174" i="7"/>
  <c r="BE174" i="7"/>
  <c r="BD174" i="7"/>
  <c r="BC174" i="7"/>
  <c r="BB174" i="7"/>
  <c r="BA174" i="7"/>
  <c r="AZ174" i="7"/>
  <c r="AY174" i="7"/>
  <c r="AX174" i="7"/>
  <c r="AW174" i="7"/>
  <c r="AT174" i="7"/>
  <c r="AS174" i="7"/>
  <c r="AR174" i="7"/>
  <c r="AQ174" i="7"/>
  <c r="AP174" i="7"/>
  <c r="AO174" i="7"/>
  <c r="AN174" i="7"/>
  <c r="AM174" i="7"/>
  <c r="AL174" i="7"/>
  <c r="AK174" i="7"/>
  <c r="AJ174" i="7"/>
  <c r="AI174" i="7"/>
  <c r="AH174" i="7"/>
  <c r="AG174" i="7"/>
  <c r="AF174" i="7"/>
  <c r="AE174" i="7"/>
  <c r="AD174" i="7"/>
  <c r="AC174" i="7"/>
  <c r="AB174" i="7"/>
  <c r="AA174" i="7"/>
  <c r="Z174" i="7"/>
  <c r="Y174" i="7"/>
  <c r="X174" i="7"/>
  <c r="W174" i="7"/>
  <c r="V174" i="7"/>
  <c r="BU173" i="7"/>
  <c r="BT173" i="7"/>
  <c r="BS173" i="7"/>
  <c r="BR173" i="7"/>
  <c r="BQ173" i="7"/>
  <c r="BP173" i="7"/>
  <c r="BO173" i="7"/>
  <c r="BN173" i="7"/>
  <c r="BM173" i="7"/>
  <c r="BL173" i="7"/>
  <c r="BK173" i="7"/>
  <c r="BJ173" i="7"/>
  <c r="BI173" i="7"/>
  <c r="BH173" i="7"/>
  <c r="BG173" i="7"/>
  <c r="BF173" i="7"/>
  <c r="BE173" i="7"/>
  <c r="BD173" i="7"/>
  <c r="BC173" i="7"/>
  <c r="BB173" i="7"/>
  <c r="BA173" i="7"/>
  <c r="AZ173" i="7"/>
  <c r="AY173" i="7"/>
  <c r="AX173" i="7"/>
  <c r="AW173" i="7"/>
  <c r="AT173" i="7"/>
  <c r="AS173" i="7"/>
  <c r="AR173" i="7"/>
  <c r="AQ173" i="7"/>
  <c r="AP173" i="7"/>
  <c r="AO173" i="7"/>
  <c r="AN173" i="7"/>
  <c r="AM173" i="7"/>
  <c r="AL173" i="7"/>
  <c r="AK173" i="7"/>
  <c r="AJ173" i="7"/>
  <c r="AI173" i="7"/>
  <c r="AH173" i="7"/>
  <c r="AG173" i="7"/>
  <c r="AF173" i="7"/>
  <c r="AE173" i="7"/>
  <c r="AD173" i="7"/>
  <c r="AC173" i="7"/>
  <c r="AB173" i="7"/>
  <c r="AA173" i="7"/>
  <c r="Z173" i="7"/>
  <c r="Y173" i="7"/>
  <c r="X173" i="7"/>
  <c r="W173" i="7"/>
  <c r="V173" i="7"/>
  <c r="BU172" i="7"/>
  <c r="BT172" i="7"/>
  <c r="BS172" i="7"/>
  <c r="BR172" i="7"/>
  <c r="BQ172" i="7"/>
  <c r="BP172" i="7"/>
  <c r="BO172" i="7"/>
  <c r="BN172" i="7"/>
  <c r="BM172" i="7"/>
  <c r="BL172" i="7"/>
  <c r="BK172" i="7"/>
  <c r="BJ172" i="7"/>
  <c r="BI172" i="7"/>
  <c r="BH172" i="7"/>
  <c r="BG172" i="7"/>
  <c r="BF172" i="7"/>
  <c r="BE172" i="7"/>
  <c r="BD172" i="7"/>
  <c r="BC172" i="7"/>
  <c r="BB172" i="7"/>
  <c r="BA172" i="7"/>
  <c r="AZ172" i="7"/>
  <c r="AY172" i="7"/>
  <c r="AX172" i="7"/>
  <c r="AW172" i="7"/>
  <c r="AT172" i="7"/>
  <c r="AS172" i="7"/>
  <c r="AR172" i="7"/>
  <c r="AQ172" i="7"/>
  <c r="AP172" i="7"/>
  <c r="AO172" i="7"/>
  <c r="AN172" i="7"/>
  <c r="AM172" i="7"/>
  <c r="AL172" i="7"/>
  <c r="AK172" i="7"/>
  <c r="AJ172" i="7"/>
  <c r="AI172" i="7"/>
  <c r="AH172" i="7"/>
  <c r="AG172" i="7"/>
  <c r="AF172" i="7"/>
  <c r="AE172" i="7"/>
  <c r="AD172" i="7"/>
  <c r="AC172" i="7"/>
  <c r="AB172" i="7"/>
  <c r="AA172" i="7"/>
  <c r="Z172" i="7"/>
  <c r="Y172" i="7"/>
  <c r="X172" i="7"/>
  <c r="W172" i="7"/>
  <c r="V172" i="7"/>
  <c r="BU171" i="7"/>
  <c r="BT171" i="7"/>
  <c r="BS171" i="7"/>
  <c r="BR171" i="7"/>
  <c r="BQ171" i="7"/>
  <c r="BP171" i="7"/>
  <c r="BO171" i="7"/>
  <c r="BN171" i="7"/>
  <c r="BM171" i="7"/>
  <c r="BL171" i="7"/>
  <c r="BK171" i="7"/>
  <c r="BJ171" i="7"/>
  <c r="BI171" i="7"/>
  <c r="BH171" i="7"/>
  <c r="BG171" i="7"/>
  <c r="BF171" i="7"/>
  <c r="BE171" i="7"/>
  <c r="BD171" i="7"/>
  <c r="BC171" i="7"/>
  <c r="BB171" i="7"/>
  <c r="BA171" i="7"/>
  <c r="AZ171" i="7"/>
  <c r="AY171" i="7"/>
  <c r="AX171" i="7"/>
  <c r="AW171" i="7"/>
  <c r="AT171" i="7"/>
  <c r="AS171" i="7"/>
  <c r="AR171" i="7"/>
  <c r="AQ171" i="7"/>
  <c r="AP171" i="7"/>
  <c r="AO171" i="7"/>
  <c r="AN171" i="7"/>
  <c r="AM171" i="7"/>
  <c r="AL171" i="7"/>
  <c r="AK171" i="7"/>
  <c r="AJ171" i="7"/>
  <c r="AI171" i="7"/>
  <c r="AH171" i="7"/>
  <c r="AG171" i="7"/>
  <c r="AF171" i="7"/>
  <c r="AE171" i="7"/>
  <c r="AD171" i="7"/>
  <c r="AC171" i="7"/>
  <c r="AB171" i="7"/>
  <c r="AA171" i="7"/>
  <c r="Z171" i="7"/>
  <c r="Y171" i="7"/>
  <c r="X171" i="7"/>
  <c r="W171" i="7"/>
  <c r="V171" i="7"/>
  <c r="BU170" i="7"/>
  <c r="BT170" i="7"/>
  <c r="BS170" i="7"/>
  <c r="BR170" i="7"/>
  <c r="BQ170" i="7"/>
  <c r="BP170" i="7"/>
  <c r="BO170" i="7"/>
  <c r="BN170" i="7"/>
  <c r="BM170" i="7"/>
  <c r="BL170" i="7"/>
  <c r="BK170" i="7"/>
  <c r="BJ170" i="7"/>
  <c r="BI170" i="7"/>
  <c r="BH170" i="7"/>
  <c r="BG170" i="7"/>
  <c r="BF170" i="7"/>
  <c r="BE170" i="7"/>
  <c r="BD170" i="7"/>
  <c r="BC170" i="7"/>
  <c r="BB170" i="7"/>
  <c r="BA170" i="7"/>
  <c r="AZ170" i="7"/>
  <c r="AY170" i="7"/>
  <c r="AX170" i="7"/>
  <c r="AW170" i="7"/>
  <c r="AT170" i="7"/>
  <c r="AS170" i="7"/>
  <c r="AR170" i="7"/>
  <c r="AQ170" i="7"/>
  <c r="AP170" i="7"/>
  <c r="AO170" i="7"/>
  <c r="AN170" i="7"/>
  <c r="AM170" i="7"/>
  <c r="AL170" i="7"/>
  <c r="AK170" i="7"/>
  <c r="AJ170" i="7"/>
  <c r="AI170" i="7"/>
  <c r="AH170" i="7"/>
  <c r="AG170" i="7"/>
  <c r="AF170" i="7"/>
  <c r="AE170" i="7"/>
  <c r="AD170" i="7"/>
  <c r="AC170" i="7"/>
  <c r="AB170" i="7"/>
  <c r="AA170" i="7"/>
  <c r="Z170" i="7"/>
  <c r="Y170" i="7"/>
  <c r="X170" i="7"/>
  <c r="W170" i="7"/>
  <c r="V170" i="7"/>
  <c r="BU169" i="7"/>
  <c r="BT169" i="7"/>
  <c r="BS169" i="7"/>
  <c r="BR169" i="7"/>
  <c r="BQ169" i="7"/>
  <c r="BP169" i="7"/>
  <c r="BO169" i="7"/>
  <c r="BN169" i="7"/>
  <c r="BM169" i="7"/>
  <c r="BL169" i="7"/>
  <c r="BK169" i="7"/>
  <c r="BJ169" i="7"/>
  <c r="BI169" i="7"/>
  <c r="BH169" i="7"/>
  <c r="BG169" i="7"/>
  <c r="BF169" i="7"/>
  <c r="BE169" i="7"/>
  <c r="BD169" i="7"/>
  <c r="BC169" i="7"/>
  <c r="BB169" i="7"/>
  <c r="BA169" i="7"/>
  <c r="AZ169" i="7"/>
  <c r="AY169" i="7"/>
  <c r="AX169" i="7"/>
  <c r="AW169" i="7"/>
  <c r="AT169" i="7"/>
  <c r="AS169" i="7"/>
  <c r="AR169" i="7"/>
  <c r="AQ169" i="7"/>
  <c r="AP169" i="7"/>
  <c r="AO169" i="7"/>
  <c r="AN169" i="7"/>
  <c r="AM169" i="7"/>
  <c r="AL169" i="7"/>
  <c r="AK169" i="7"/>
  <c r="AJ169" i="7"/>
  <c r="AI169" i="7"/>
  <c r="AH169" i="7"/>
  <c r="AG169" i="7"/>
  <c r="AF169" i="7"/>
  <c r="AE169" i="7"/>
  <c r="AD169" i="7"/>
  <c r="AC169" i="7"/>
  <c r="AB169" i="7"/>
  <c r="AA169" i="7"/>
  <c r="Z169" i="7"/>
  <c r="Y169" i="7"/>
  <c r="X169" i="7"/>
  <c r="W169" i="7"/>
  <c r="V169" i="7"/>
  <c r="BU168" i="7"/>
  <c r="BT168" i="7"/>
  <c r="BS168" i="7"/>
  <c r="BR168" i="7"/>
  <c r="BQ168" i="7"/>
  <c r="BP168" i="7"/>
  <c r="BO168" i="7"/>
  <c r="BN168" i="7"/>
  <c r="BM168" i="7"/>
  <c r="BL168" i="7"/>
  <c r="BK168" i="7"/>
  <c r="BJ168" i="7"/>
  <c r="BI168" i="7"/>
  <c r="BH168" i="7"/>
  <c r="BG168" i="7"/>
  <c r="BF168" i="7"/>
  <c r="BE168" i="7"/>
  <c r="BD168" i="7"/>
  <c r="BC168" i="7"/>
  <c r="BB168" i="7"/>
  <c r="BA168" i="7"/>
  <c r="AZ168" i="7"/>
  <c r="AY168" i="7"/>
  <c r="AX168" i="7"/>
  <c r="AW168" i="7"/>
  <c r="AT168" i="7"/>
  <c r="AS168" i="7"/>
  <c r="AR168" i="7"/>
  <c r="AQ168" i="7"/>
  <c r="AP168" i="7"/>
  <c r="AO168" i="7"/>
  <c r="AN168" i="7"/>
  <c r="AM168" i="7"/>
  <c r="AL168" i="7"/>
  <c r="AK168" i="7"/>
  <c r="AJ168" i="7"/>
  <c r="AI168" i="7"/>
  <c r="AH168" i="7"/>
  <c r="AG168" i="7"/>
  <c r="AF168" i="7"/>
  <c r="AE168" i="7"/>
  <c r="AD168" i="7"/>
  <c r="AC168" i="7"/>
  <c r="AB168" i="7"/>
  <c r="AA168" i="7"/>
  <c r="Z168" i="7"/>
  <c r="Y168" i="7"/>
  <c r="X168" i="7"/>
  <c r="W168" i="7"/>
  <c r="V168" i="7"/>
  <c r="BU167" i="7"/>
  <c r="BT167" i="7"/>
  <c r="BS167" i="7"/>
  <c r="BR167" i="7"/>
  <c r="BQ167" i="7"/>
  <c r="BP167" i="7"/>
  <c r="BO167" i="7"/>
  <c r="BN167" i="7"/>
  <c r="BM167" i="7"/>
  <c r="BL167" i="7"/>
  <c r="BK167" i="7"/>
  <c r="BJ167" i="7"/>
  <c r="BI167" i="7"/>
  <c r="BH167" i="7"/>
  <c r="BG167" i="7"/>
  <c r="BF167" i="7"/>
  <c r="BE167" i="7"/>
  <c r="BD167" i="7"/>
  <c r="BC167" i="7"/>
  <c r="BB167" i="7"/>
  <c r="BA167" i="7"/>
  <c r="AZ167" i="7"/>
  <c r="AY167" i="7"/>
  <c r="AX167" i="7"/>
  <c r="AW167" i="7"/>
  <c r="AT167" i="7"/>
  <c r="AS167" i="7"/>
  <c r="AR167" i="7"/>
  <c r="AQ167" i="7"/>
  <c r="AP167" i="7"/>
  <c r="AO167" i="7"/>
  <c r="AN167" i="7"/>
  <c r="AM167" i="7"/>
  <c r="AL167" i="7"/>
  <c r="AK167" i="7"/>
  <c r="AJ167" i="7"/>
  <c r="AI167" i="7"/>
  <c r="AH167" i="7"/>
  <c r="AG167" i="7"/>
  <c r="AF167" i="7"/>
  <c r="AE167" i="7"/>
  <c r="AD167" i="7"/>
  <c r="AC167" i="7"/>
  <c r="AB167" i="7"/>
  <c r="AA167" i="7"/>
  <c r="Z167" i="7"/>
  <c r="Y167" i="7"/>
  <c r="X167" i="7"/>
  <c r="W167" i="7"/>
  <c r="V167" i="7"/>
  <c r="BU166" i="7"/>
  <c r="BT166" i="7"/>
  <c r="BS166" i="7"/>
  <c r="BR166" i="7"/>
  <c r="BQ166" i="7"/>
  <c r="BP166" i="7"/>
  <c r="BO166" i="7"/>
  <c r="BN166" i="7"/>
  <c r="BM166" i="7"/>
  <c r="BL166" i="7"/>
  <c r="BK166" i="7"/>
  <c r="BJ166" i="7"/>
  <c r="BI166" i="7"/>
  <c r="BH166" i="7"/>
  <c r="BG166" i="7"/>
  <c r="BF166" i="7"/>
  <c r="BE166" i="7"/>
  <c r="BD166" i="7"/>
  <c r="BC166" i="7"/>
  <c r="BB166" i="7"/>
  <c r="BA166" i="7"/>
  <c r="AZ166" i="7"/>
  <c r="AY166" i="7"/>
  <c r="AX166" i="7"/>
  <c r="AW166" i="7"/>
  <c r="AT166" i="7"/>
  <c r="AS166" i="7"/>
  <c r="AR166" i="7"/>
  <c r="AQ166" i="7"/>
  <c r="AP166" i="7"/>
  <c r="AO166" i="7"/>
  <c r="AN166" i="7"/>
  <c r="AM166" i="7"/>
  <c r="AL166" i="7"/>
  <c r="AK166" i="7"/>
  <c r="AJ166" i="7"/>
  <c r="AI166" i="7"/>
  <c r="AH166" i="7"/>
  <c r="AG166" i="7"/>
  <c r="AF166" i="7"/>
  <c r="AE166" i="7"/>
  <c r="AD166" i="7"/>
  <c r="AC166" i="7"/>
  <c r="AB166" i="7"/>
  <c r="AA166" i="7"/>
  <c r="Z166" i="7"/>
  <c r="Y166" i="7"/>
  <c r="X166" i="7"/>
  <c r="W166" i="7"/>
  <c r="V166" i="7"/>
  <c r="BU165" i="7"/>
  <c r="BT165" i="7"/>
  <c r="BS165" i="7"/>
  <c r="BR165" i="7"/>
  <c r="BQ165" i="7"/>
  <c r="BP165" i="7"/>
  <c r="BO165" i="7"/>
  <c r="BN165" i="7"/>
  <c r="BM165" i="7"/>
  <c r="BL165" i="7"/>
  <c r="BK165" i="7"/>
  <c r="BJ165" i="7"/>
  <c r="BI165" i="7"/>
  <c r="BH165" i="7"/>
  <c r="BG165" i="7"/>
  <c r="BF165" i="7"/>
  <c r="BE165" i="7"/>
  <c r="BD165" i="7"/>
  <c r="BC165" i="7"/>
  <c r="BB165" i="7"/>
  <c r="BA165" i="7"/>
  <c r="AZ165" i="7"/>
  <c r="AY165" i="7"/>
  <c r="AX165" i="7"/>
  <c r="AW165" i="7"/>
  <c r="AT165" i="7"/>
  <c r="AS165" i="7"/>
  <c r="AR165" i="7"/>
  <c r="AQ165" i="7"/>
  <c r="AP165" i="7"/>
  <c r="AO165" i="7"/>
  <c r="AN165" i="7"/>
  <c r="AM165" i="7"/>
  <c r="AL165" i="7"/>
  <c r="AK165" i="7"/>
  <c r="AJ165" i="7"/>
  <c r="AI165" i="7"/>
  <c r="AH165" i="7"/>
  <c r="AG165" i="7"/>
  <c r="AF165" i="7"/>
  <c r="AE165" i="7"/>
  <c r="AD165" i="7"/>
  <c r="AC165" i="7"/>
  <c r="AB165" i="7"/>
  <c r="AA165" i="7"/>
  <c r="Z165" i="7"/>
  <c r="Y165" i="7"/>
  <c r="X165" i="7"/>
  <c r="W165" i="7"/>
  <c r="V165" i="7"/>
  <c r="BU164" i="7"/>
  <c r="BT164" i="7"/>
  <c r="BS164" i="7"/>
  <c r="BR164" i="7"/>
  <c r="BQ164" i="7"/>
  <c r="BP164" i="7"/>
  <c r="BO164" i="7"/>
  <c r="BN164" i="7"/>
  <c r="BM164" i="7"/>
  <c r="BL164" i="7"/>
  <c r="BK164" i="7"/>
  <c r="BJ164" i="7"/>
  <c r="BI164" i="7"/>
  <c r="BH164" i="7"/>
  <c r="BG164" i="7"/>
  <c r="BF164" i="7"/>
  <c r="BE164" i="7"/>
  <c r="BD164" i="7"/>
  <c r="BC164" i="7"/>
  <c r="BB164" i="7"/>
  <c r="BA164" i="7"/>
  <c r="AZ164" i="7"/>
  <c r="AY164" i="7"/>
  <c r="AX164" i="7"/>
  <c r="AW164" i="7"/>
  <c r="AT164" i="7"/>
  <c r="AS164" i="7"/>
  <c r="AR164" i="7"/>
  <c r="AQ164" i="7"/>
  <c r="AP164" i="7"/>
  <c r="AO164" i="7"/>
  <c r="AN164" i="7"/>
  <c r="AM164" i="7"/>
  <c r="AL164" i="7"/>
  <c r="AK164" i="7"/>
  <c r="AJ164" i="7"/>
  <c r="AI164" i="7"/>
  <c r="AH164" i="7"/>
  <c r="AG164" i="7"/>
  <c r="AF164" i="7"/>
  <c r="AE164" i="7"/>
  <c r="AD164" i="7"/>
  <c r="AC164" i="7"/>
  <c r="AB164" i="7"/>
  <c r="AA164" i="7"/>
  <c r="Z164" i="7"/>
  <c r="Y164" i="7"/>
  <c r="X164" i="7"/>
  <c r="W164" i="7"/>
  <c r="V164" i="7"/>
  <c r="BU163" i="7"/>
  <c r="BT163" i="7"/>
  <c r="BS163" i="7"/>
  <c r="BR163" i="7"/>
  <c r="BQ163" i="7"/>
  <c r="BP163" i="7"/>
  <c r="BO163" i="7"/>
  <c r="BN163" i="7"/>
  <c r="BM163" i="7"/>
  <c r="BL163" i="7"/>
  <c r="BK163" i="7"/>
  <c r="BJ163" i="7"/>
  <c r="BI163" i="7"/>
  <c r="BH163" i="7"/>
  <c r="BG163" i="7"/>
  <c r="BF163" i="7"/>
  <c r="BE163" i="7"/>
  <c r="BD163" i="7"/>
  <c r="BC163" i="7"/>
  <c r="BB163" i="7"/>
  <c r="BA163" i="7"/>
  <c r="AZ163" i="7"/>
  <c r="AY163" i="7"/>
  <c r="AX163" i="7"/>
  <c r="AW163" i="7"/>
  <c r="AT163" i="7"/>
  <c r="AS163" i="7"/>
  <c r="AR163" i="7"/>
  <c r="AQ163" i="7"/>
  <c r="AP163" i="7"/>
  <c r="AO163" i="7"/>
  <c r="AN163" i="7"/>
  <c r="AM163" i="7"/>
  <c r="AL163" i="7"/>
  <c r="AK163" i="7"/>
  <c r="AJ163" i="7"/>
  <c r="AI163" i="7"/>
  <c r="AH163" i="7"/>
  <c r="AG163" i="7"/>
  <c r="AF163" i="7"/>
  <c r="AE163" i="7"/>
  <c r="AD163" i="7"/>
  <c r="AC163" i="7"/>
  <c r="AB163" i="7"/>
  <c r="AA163" i="7"/>
  <c r="Z163" i="7"/>
  <c r="Y163" i="7"/>
  <c r="X163" i="7"/>
  <c r="W163" i="7"/>
  <c r="V163" i="7"/>
  <c r="BU162" i="7"/>
  <c r="BT162" i="7"/>
  <c r="BS162" i="7"/>
  <c r="BR162" i="7"/>
  <c r="BQ162" i="7"/>
  <c r="BP162" i="7"/>
  <c r="BO162" i="7"/>
  <c r="BN162" i="7"/>
  <c r="BM162" i="7"/>
  <c r="BL162" i="7"/>
  <c r="BK162" i="7"/>
  <c r="BJ162" i="7"/>
  <c r="BI162" i="7"/>
  <c r="BH162" i="7"/>
  <c r="BG162" i="7"/>
  <c r="BF162" i="7"/>
  <c r="BE162" i="7"/>
  <c r="BD162" i="7"/>
  <c r="BC162" i="7"/>
  <c r="BB162" i="7"/>
  <c r="BA162" i="7"/>
  <c r="AZ162" i="7"/>
  <c r="AY162" i="7"/>
  <c r="AX162" i="7"/>
  <c r="AW162" i="7"/>
  <c r="AT162" i="7"/>
  <c r="AS162" i="7"/>
  <c r="AR162" i="7"/>
  <c r="AQ162" i="7"/>
  <c r="AP162" i="7"/>
  <c r="AO162" i="7"/>
  <c r="AN162" i="7"/>
  <c r="AM162" i="7"/>
  <c r="AL162" i="7"/>
  <c r="AK162" i="7"/>
  <c r="AJ162" i="7"/>
  <c r="AI162" i="7"/>
  <c r="AH162" i="7"/>
  <c r="AG162" i="7"/>
  <c r="AF162" i="7"/>
  <c r="AE162" i="7"/>
  <c r="AD162" i="7"/>
  <c r="AC162" i="7"/>
  <c r="AB162" i="7"/>
  <c r="AA162" i="7"/>
  <c r="Z162" i="7"/>
  <c r="Y162" i="7"/>
  <c r="X162" i="7"/>
  <c r="W162" i="7"/>
  <c r="V162" i="7"/>
  <c r="BU161" i="7"/>
  <c r="BT161" i="7"/>
  <c r="BS161" i="7"/>
  <c r="BR161" i="7"/>
  <c r="BQ161" i="7"/>
  <c r="BP161" i="7"/>
  <c r="BO161" i="7"/>
  <c r="BN161" i="7"/>
  <c r="BM161" i="7"/>
  <c r="BL161" i="7"/>
  <c r="BK161" i="7"/>
  <c r="BJ161" i="7"/>
  <c r="BI161" i="7"/>
  <c r="BH161" i="7"/>
  <c r="BG161" i="7"/>
  <c r="BF161" i="7"/>
  <c r="BE161" i="7"/>
  <c r="BD161" i="7"/>
  <c r="BC161" i="7"/>
  <c r="BB161" i="7"/>
  <c r="BA161" i="7"/>
  <c r="AZ161" i="7"/>
  <c r="AY161" i="7"/>
  <c r="AX161" i="7"/>
  <c r="AW161" i="7"/>
  <c r="AT161" i="7"/>
  <c r="AS161" i="7"/>
  <c r="AR161" i="7"/>
  <c r="AQ161" i="7"/>
  <c r="AP161" i="7"/>
  <c r="AO161" i="7"/>
  <c r="AN161" i="7"/>
  <c r="AM161" i="7"/>
  <c r="AL161" i="7"/>
  <c r="AK161" i="7"/>
  <c r="AJ161" i="7"/>
  <c r="AI161" i="7"/>
  <c r="AH161" i="7"/>
  <c r="AG161" i="7"/>
  <c r="AF161" i="7"/>
  <c r="AE161" i="7"/>
  <c r="AD161" i="7"/>
  <c r="AC161" i="7"/>
  <c r="AB161" i="7"/>
  <c r="AA161" i="7"/>
  <c r="Z161" i="7"/>
  <c r="Y161" i="7"/>
  <c r="X161" i="7"/>
  <c r="W161" i="7"/>
  <c r="V161" i="7"/>
  <c r="BU160" i="7"/>
  <c r="BT160" i="7"/>
  <c r="BS160" i="7"/>
  <c r="BR160" i="7"/>
  <c r="BQ160" i="7"/>
  <c r="BP160" i="7"/>
  <c r="BO160" i="7"/>
  <c r="BN160" i="7"/>
  <c r="BM160" i="7"/>
  <c r="BL160" i="7"/>
  <c r="BK160" i="7"/>
  <c r="BJ160" i="7"/>
  <c r="BI160" i="7"/>
  <c r="BH160" i="7"/>
  <c r="BG160" i="7"/>
  <c r="BF160" i="7"/>
  <c r="BE160" i="7"/>
  <c r="BD160" i="7"/>
  <c r="BC160" i="7"/>
  <c r="BB160" i="7"/>
  <c r="BA160" i="7"/>
  <c r="AZ160" i="7"/>
  <c r="AY160" i="7"/>
  <c r="AX160" i="7"/>
  <c r="AW160" i="7"/>
  <c r="AT160" i="7"/>
  <c r="AS160" i="7"/>
  <c r="AR160" i="7"/>
  <c r="AQ160" i="7"/>
  <c r="AP160" i="7"/>
  <c r="AO160" i="7"/>
  <c r="AN160" i="7"/>
  <c r="AM160" i="7"/>
  <c r="AL160" i="7"/>
  <c r="AK160" i="7"/>
  <c r="AJ160" i="7"/>
  <c r="AI160" i="7"/>
  <c r="AH160" i="7"/>
  <c r="AG160" i="7"/>
  <c r="AF160" i="7"/>
  <c r="AE160" i="7"/>
  <c r="AD160" i="7"/>
  <c r="AC160" i="7"/>
  <c r="AB160" i="7"/>
  <c r="AA160" i="7"/>
  <c r="Z160" i="7"/>
  <c r="Y160" i="7"/>
  <c r="X160" i="7"/>
  <c r="W160" i="7"/>
  <c r="V160" i="7"/>
  <c r="BU159" i="7"/>
  <c r="BT159" i="7"/>
  <c r="BS159" i="7"/>
  <c r="BR159" i="7"/>
  <c r="BQ159" i="7"/>
  <c r="BP159" i="7"/>
  <c r="BO159" i="7"/>
  <c r="BN159" i="7"/>
  <c r="BM159" i="7"/>
  <c r="BL159" i="7"/>
  <c r="BK159" i="7"/>
  <c r="BJ159" i="7"/>
  <c r="BI159" i="7"/>
  <c r="BH159" i="7"/>
  <c r="BG159" i="7"/>
  <c r="BF159" i="7"/>
  <c r="BE159" i="7"/>
  <c r="BD159" i="7"/>
  <c r="BC159" i="7"/>
  <c r="BB159" i="7"/>
  <c r="BA159" i="7"/>
  <c r="AZ159" i="7"/>
  <c r="AY159" i="7"/>
  <c r="AX159" i="7"/>
  <c r="AW159" i="7"/>
  <c r="AT159" i="7"/>
  <c r="AS159" i="7"/>
  <c r="AR159" i="7"/>
  <c r="AQ159" i="7"/>
  <c r="AP159" i="7"/>
  <c r="AO159" i="7"/>
  <c r="AN159" i="7"/>
  <c r="AM159" i="7"/>
  <c r="AL159" i="7"/>
  <c r="AK159" i="7"/>
  <c r="AJ159" i="7"/>
  <c r="AI159" i="7"/>
  <c r="AH159" i="7"/>
  <c r="AG159" i="7"/>
  <c r="AF159" i="7"/>
  <c r="AE159" i="7"/>
  <c r="AD159" i="7"/>
  <c r="AC159" i="7"/>
  <c r="AB159" i="7"/>
  <c r="AA159" i="7"/>
  <c r="Z159" i="7"/>
  <c r="Y159" i="7"/>
  <c r="X159" i="7"/>
  <c r="W159" i="7"/>
  <c r="V159" i="7"/>
  <c r="BU158" i="7"/>
  <c r="BT158" i="7"/>
  <c r="BS158" i="7"/>
  <c r="BR158" i="7"/>
  <c r="BQ158" i="7"/>
  <c r="BP158" i="7"/>
  <c r="BO158" i="7"/>
  <c r="BN158" i="7"/>
  <c r="BM158" i="7"/>
  <c r="BL158" i="7"/>
  <c r="BK158" i="7"/>
  <c r="BJ158" i="7"/>
  <c r="BI158" i="7"/>
  <c r="BH158" i="7"/>
  <c r="BG158" i="7"/>
  <c r="BF158" i="7"/>
  <c r="BE158" i="7"/>
  <c r="BD158" i="7"/>
  <c r="BC158" i="7"/>
  <c r="BB158" i="7"/>
  <c r="BA158" i="7"/>
  <c r="AZ158" i="7"/>
  <c r="AY158" i="7"/>
  <c r="AX158" i="7"/>
  <c r="AW158" i="7"/>
  <c r="AT158" i="7"/>
  <c r="AS158" i="7"/>
  <c r="AR158" i="7"/>
  <c r="AQ158" i="7"/>
  <c r="AP158" i="7"/>
  <c r="AO158" i="7"/>
  <c r="AN158" i="7"/>
  <c r="AM158" i="7"/>
  <c r="AL158" i="7"/>
  <c r="AK158" i="7"/>
  <c r="AJ158" i="7"/>
  <c r="AI158" i="7"/>
  <c r="AH158" i="7"/>
  <c r="AG158" i="7"/>
  <c r="AF158" i="7"/>
  <c r="AE158" i="7"/>
  <c r="AD158" i="7"/>
  <c r="AC158" i="7"/>
  <c r="AB158" i="7"/>
  <c r="AA158" i="7"/>
  <c r="Z158" i="7"/>
  <c r="Y158" i="7"/>
  <c r="X158" i="7"/>
  <c r="W158" i="7"/>
  <c r="V158" i="7"/>
  <c r="BU157" i="7"/>
  <c r="BT157" i="7"/>
  <c r="BS157" i="7"/>
  <c r="BR157" i="7"/>
  <c r="BQ157" i="7"/>
  <c r="BP157" i="7"/>
  <c r="BO157" i="7"/>
  <c r="BN157" i="7"/>
  <c r="BM157" i="7"/>
  <c r="BL157" i="7"/>
  <c r="BK157" i="7"/>
  <c r="BJ157" i="7"/>
  <c r="BI157" i="7"/>
  <c r="BH157" i="7"/>
  <c r="BG157" i="7"/>
  <c r="BF157" i="7"/>
  <c r="BE157" i="7"/>
  <c r="BD157" i="7"/>
  <c r="BC157" i="7"/>
  <c r="BB157" i="7"/>
  <c r="BA157" i="7"/>
  <c r="AZ157" i="7"/>
  <c r="AY157" i="7"/>
  <c r="AX157" i="7"/>
  <c r="AW157" i="7"/>
  <c r="AT157" i="7"/>
  <c r="AS157" i="7"/>
  <c r="AR157" i="7"/>
  <c r="AQ157" i="7"/>
  <c r="AP157" i="7"/>
  <c r="AO157" i="7"/>
  <c r="AN157" i="7"/>
  <c r="AM157" i="7"/>
  <c r="AL157" i="7"/>
  <c r="AK157" i="7"/>
  <c r="AJ157" i="7"/>
  <c r="AI157" i="7"/>
  <c r="AH157" i="7"/>
  <c r="AG157" i="7"/>
  <c r="AF157" i="7"/>
  <c r="AE157" i="7"/>
  <c r="AD157" i="7"/>
  <c r="AC157" i="7"/>
  <c r="AB157" i="7"/>
  <c r="AA157" i="7"/>
  <c r="Z157" i="7"/>
  <c r="Y157" i="7"/>
  <c r="X157" i="7"/>
  <c r="W157" i="7"/>
  <c r="V157" i="7"/>
  <c r="BU156" i="7"/>
  <c r="BT156" i="7"/>
  <c r="BS156" i="7"/>
  <c r="BR156" i="7"/>
  <c r="BQ156" i="7"/>
  <c r="BP156" i="7"/>
  <c r="BO156" i="7"/>
  <c r="BN156" i="7"/>
  <c r="BM156" i="7"/>
  <c r="BL156" i="7"/>
  <c r="BK156" i="7"/>
  <c r="BJ156" i="7"/>
  <c r="BI156" i="7"/>
  <c r="BH156" i="7"/>
  <c r="BG156" i="7"/>
  <c r="BF156" i="7"/>
  <c r="BE156" i="7"/>
  <c r="BD156" i="7"/>
  <c r="BC156" i="7"/>
  <c r="BB156" i="7"/>
  <c r="BA156" i="7"/>
  <c r="AZ156" i="7"/>
  <c r="AY156" i="7"/>
  <c r="AX156" i="7"/>
  <c r="AW156" i="7"/>
  <c r="AT156" i="7"/>
  <c r="AS156" i="7"/>
  <c r="AR156" i="7"/>
  <c r="AQ156" i="7"/>
  <c r="AP156" i="7"/>
  <c r="AO156" i="7"/>
  <c r="AN156" i="7"/>
  <c r="AM156" i="7"/>
  <c r="AL156" i="7"/>
  <c r="AK156" i="7"/>
  <c r="AJ156" i="7"/>
  <c r="AI156" i="7"/>
  <c r="AH156" i="7"/>
  <c r="AG156" i="7"/>
  <c r="AF156" i="7"/>
  <c r="AE156" i="7"/>
  <c r="AD156" i="7"/>
  <c r="AC156" i="7"/>
  <c r="AB156" i="7"/>
  <c r="AA156" i="7"/>
  <c r="Z156" i="7"/>
  <c r="Y156" i="7"/>
  <c r="X156" i="7"/>
  <c r="W156" i="7"/>
  <c r="V156" i="7"/>
  <c r="BU155" i="7"/>
  <c r="BT155" i="7"/>
  <c r="BS155" i="7"/>
  <c r="BR155" i="7"/>
  <c r="BQ155" i="7"/>
  <c r="BP155" i="7"/>
  <c r="BO155" i="7"/>
  <c r="BN155" i="7"/>
  <c r="BM155" i="7"/>
  <c r="BL155" i="7"/>
  <c r="BK155" i="7"/>
  <c r="BJ155" i="7"/>
  <c r="BI155" i="7"/>
  <c r="BH155" i="7"/>
  <c r="BG155" i="7"/>
  <c r="BF155" i="7"/>
  <c r="BE155" i="7"/>
  <c r="BD155" i="7"/>
  <c r="BC155" i="7"/>
  <c r="BB155" i="7"/>
  <c r="BA155" i="7"/>
  <c r="AZ155" i="7"/>
  <c r="AY155" i="7"/>
  <c r="AX155" i="7"/>
  <c r="AW155" i="7"/>
  <c r="AT155" i="7"/>
  <c r="AS155" i="7"/>
  <c r="AR155" i="7"/>
  <c r="AQ155" i="7"/>
  <c r="AP155" i="7"/>
  <c r="AO155" i="7"/>
  <c r="AN155" i="7"/>
  <c r="AM155" i="7"/>
  <c r="AL155" i="7"/>
  <c r="AK155" i="7"/>
  <c r="AJ155" i="7"/>
  <c r="AI155" i="7"/>
  <c r="AH155" i="7"/>
  <c r="AG155" i="7"/>
  <c r="AF155" i="7"/>
  <c r="AE155" i="7"/>
  <c r="AD155" i="7"/>
  <c r="AC155" i="7"/>
  <c r="AB155" i="7"/>
  <c r="AA155" i="7"/>
  <c r="Z155" i="7"/>
  <c r="Y155" i="7"/>
  <c r="X155" i="7"/>
  <c r="W155" i="7"/>
  <c r="V155" i="7"/>
  <c r="BU154" i="7"/>
  <c r="BT154" i="7"/>
  <c r="BS154" i="7"/>
  <c r="BR154" i="7"/>
  <c r="BQ154" i="7"/>
  <c r="BP154" i="7"/>
  <c r="BO154" i="7"/>
  <c r="BN154" i="7"/>
  <c r="BM154" i="7"/>
  <c r="BL154" i="7"/>
  <c r="BK154" i="7"/>
  <c r="BJ154" i="7"/>
  <c r="BI154" i="7"/>
  <c r="BH154" i="7"/>
  <c r="BG154" i="7"/>
  <c r="BF154" i="7"/>
  <c r="BE154" i="7"/>
  <c r="BD154" i="7"/>
  <c r="BC154" i="7"/>
  <c r="BB154" i="7"/>
  <c r="BA154" i="7"/>
  <c r="AZ154" i="7"/>
  <c r="AY154" i="7"/>
  <c r="AX154" i="7"/>
  <c r="AW154" i="7"/>
  <c r="AT154" i="7"/>
  <c r="AS154" i="7"/>
  <c r="AR154" i="7"/>
  <c r="AQ154" i="7"/>
  <c r="AP154" i="7"/>
  <c r="AO154" i="7"/>
  <c r="AN154" i="7"/>
  <c r="AM154" i="7"/>
  <c r="AL154" i="7"/>
  <c r="AK154" i="7"/>
  <c r="AJ154" i="7"/>
  <c r="AI154" i="7"/>
  <c r="AH154" i="7"/>
  <c r="AG154" i="7"/>
  <c r="AF154" i="7"/>
  <c r="AE154" i="7"/>
  <c r="AD154" i="7"/>
  <c r="AC154" i="7"/>
  <c r="AB154" i="7"/>
  <c r="AA154" i="7"/>
  <c r="Z154" i="7"/>
  <c r="Y154" i="7"/>
  <c r="X154" i="7"/>
  <c r="W154" i="7"/>
  <c r="V154" i="7"/>
  <c r="BU153" i="7"/>
  <c r="BT153" i="7"/>
  <c r="BS153" i="7"/>
  <c r="BR153" i="7"/>
  <c r="BQ153" i="7"/>
  <c r="BP153" i="7"/>
  <c r="BO153" i="7"/>
  <c r="BN153" i="7"/>
  <c r="BM153" i="7"/>
  <c r="BL153" i="7"/>
  <c r="BK153" i="7"/>
  <c r="BJ153" i="7"/>
  <c r="BI153" i="7"/>
  <c r="BH153" i="7"/>
  <c r="BG153" i="7"/>
  <c r="BF153" i="7"/>
  <c r="BE153" i="7"/>
  <c r="BD153" i="7"/>
  <c r="BC153" i="7"/>
  <c r="BB153" i="7"/>
  <c r="BA153" i="7"/>
  <c r="AZ153" i="7"/>
  <c r="AY153" i="7"/>
  <c r="AX153" i="7"/>
  <c r="AW153" i="7"/>
  <c r="AT153" i="7"/>
  <c r="AS153" i="7"/>
  <c r="AR153" i="7"/>
  <c r="AQ153" i="7"/>
  <c r="AP153" i="7"/>
  <c r="AO153" i="7"/>
  <c r="AN153" i="7"/>
  <c r="AM153" i="7"/>
  <c r="AL153" i="7"/>
  <c r="AK153" i="7"/>
  <c r="AJ153" i="7"/>
  <c r="AI153" i="7"/>
  <c r="AH153" i="7"/>
  <c r="AG153" i="7"/>
  <c r="AF153" i="7"/>
  <c r="AE153" i="7"/>
  <c r="AD153" i="7"/>
  <c r="AC153" i="7"/>
  <c r="AB153" i="7"/>
  <c r="AA153" i="7"/>
  <c r="Z153" i="7"/>
  <c r="Y153" i="7"/>
  <c r="X153" i="7"/>
  <c r="W153" i="7"/>
  <c r="V153" i="7"/>
  <c r="BU152" i="7"/>
  <c r="BT152" i="7"/>
  <c r="BS152" i="7"/>
  <c r="BR152" i="7"/>
  <c r="BQ152" i="7"/>
  <c r="BP152" i="7"/>
  <c r="BO152" i="7"/>
  <c r="BN152" i="7"/>
  <c r="BM152" i="7"/>
  <c r="BL152" i="7"/>
  <c r="BK152" i="7"/>
  <c r="BJ152" i="7"/>
  <c r="BI152" i="7"/>
  <c r="BH152" i="7"/>
  <c r="BG152" i="7"/>
  <c r="BF152" i="7"/>
  <c r="BE152" i="7"/>
  <c r="BD152" i="7"/>
  <c r="BC152" i="7"/>
  <c r="BB152" i="7"/>
  <c r="BA152" i="7"/>
  <c r="AZ152" i="7"/>
  <c r="AY152" i="7"/>
  <c r="AX152" i="7"/>
  <c r="AW152" i="7"/>
  <c r="AT152" i="7"/>
  <c r="AS152" i="7"/>
  <c r="AR152" i="7"/>
  <c r="AQ152" i="7"/>
  <c r="AP152" i="7"/>
  <c r="AO152" i="7"/>
  <c r="AN152" i="7"/>
  <c r="AM152" i="7"/>
  <c r="AL152" i="7"/>
  <c r="AK152" i="7"/>
  <c r="AJ152" i="7"/>
  <c r="AI152" i="7"/>
  <c r="AH152" i="7"/>
  <c r="AG152" i="7"/>
  <c r="AF152" i="7"/>
  <c r="AE152" i="7"/>
  <c r="AD152" i="7"/>
  <c r="AC152" i="7"/>
  <c r="AB152" i="7"/>
  <c r="AA152" i="7"/>
  <c r="Z152" i="7"/>
  <c r="Y152" i="7"/>
  <c r="X152" i="7"/>
  <c r="W152" i="7"/>
  <c r="V152" i="7"/>
  <c r="BU151" i="7"/>
  <c r="BT151" i="7"/>
  <c r="BS151" i="7"/>
  <c r="BR151" i="7"/>
  <c r="BQ151" i="7"/>
  <c r="BP151" i="7"/>
  <c r="BO151" i="7"/>
  <c r="BN151" i="7"/>
  <c r="BM151" i="7"/>
  <c r="BL151" i="7"/>
  <c r="BK151" i="7"/>
  <c r="BJ151" i="7"/>
  <c r="BI151" i="7"/>
  <c r="BH151" i="7"/>
  <c r="BG151" i="7"/>
  <c r="BF151" i="7"/>
  <c r="BE151" i="7"/>
  <c r="BD151" i="7"/>
  <c r="BC151" i="7"/>
  <c r="BB151" i="7"/>
  <c r="BA151" i="7"/>
  <c r="AZ151" i="7"/>
  <c r="AY151" i="7"/>
  <c r="AX151" i="7"/>
  <c r="AW151" i="7"/>
  <c r="AT151" i="7"/>
  <c r="AS151" i="7"/>
  <c r="AR151" i="7"/>
  <c r="AQ151" i="7"/>
  <c r="AP151" i="7"/>
  <c r="AO151" i="7"/>
  <c r="AN151" i="7"/>
  <c r="AM151" i="7"/>
  <c r="AL151" i="7"/>
  <c r="AK151" i="7"/>
  <c r="AJ151" i="7"/>
  <c r="AI151" i="7"/>
  <c r="AH151" i="7"/>
  <c r="AG151" i="7"/>
  <c r="AF151" i="7"/>
  <c r="AE151" i="7"/>
  <c r="AD151" i="7"/>
  <c r="AC151" i="7"/>
  <c r="AB151" i="7"/>
  <c r="AA151" i="7"/>
  <c r="Z151" i="7"/>
  <c r="Y151" i="7"/>
  <c r="X151" i="7"/>
  <c r="W151" i="7"/>
  <c r="V151" i="7"/>
  <c r="BU150" i="7"/>
  <c r="BT150" i="7"/>
  <c r="BS150" i="7"/>
  <c r="BR150" i="7"/>
  <c r="BQ150" i="7"/>
  <c r="BP150" i="7"/>
  <c r="BO150" i="7"/>
  <c r="BN150" i="7"/>
  <c r="BM150" i="7"/>
  <c r="BL150" i="7"/>
  <c r="BK150" i="7"/>
  <c r="BJ150" i="7"/>
  <c r="BI150" i="7"/>
  <c r="BH150" i="7"/>
  <c r="BG150" i="7"/>
  <c r="BF150" i="7"/>
  <c r="BE150" i="7"/>
  <c r="BD150" i="7"/>
  <c r="BC150" i="7"/>
  <c r="BB150" i="7"/>
  <c r="BA150" i="7"/>
  <c r="AZ150" i="7"/>
  <c r="AY150" i="7"/>
  <c r="AX150" i="7"/>
  <c r="AW150" i="7"/>
  <c r="AT150" i="7"/>
  <c r="AS150" i="7"/>
  <c r="AR150" i="7"/>
  <c r="AQ150" i="7"/>
  <c r="AP150" i="7"/>
  <c r="AO150" i="7"/>
  <c r="AN150" i="7"/>
  <c r="AM150" i="7"/>
  <c r="AL150" i="7"/>
  <c r="AK150" i="7"/>
  <c r="AJ150" i="7"/>
  <c r="AI150" i="7"/>
  <c r="AH150" i="7"/>
  <c r="AG150" i="7"/>
  <c r="AF150" i="7"/>
  <c r="AE150" i="7"/>
  <c r="AD150" i="7"/>
  <c r="AC150" i="7"/>
  <c r="AB150" i="7"/>
  <c r="AA150" i="7"/>
  <c r="Z150" i="7"/>
  <c r="Y150" i="7"/>
  <c r="X150" i="7"/>
  <c r="W150" i="7"/>
  <c r="V150" i="7"/>
  <c r="BU149" i="7"/>
  <c r="BT149" i="7"/>
  <c r="BS149" i="7"/>
  <c r="BR149" i="7"/>
  <c r="BQ149" i="7"/>
  <c r="BP149" i="7"/>
  <c r="BO149" i="7"/>
  <c r="BN149" i="7"/>
  <c r="BM149" i="7"/>
  <c r="BL149" i="7"/>
  <c r="BK149" i="7"/>
  <c r="BJ149" i="7"/>
  <c r="BI149" i="7"/>
  <c r="BH149" i="7"/>
  <c r="BG149" i="7"/>
  <c r="BF149" i="7"/>
  <c r="BE149" i="7"/>
  <c r="BD149" i="7"/>
  <c r="BC149" i="7"/>
  <c r="BB149" i="7"/>
  <c r="BA149" i="7"/>
  <c r="AZ149" i="7"/>
  <c r="AY149" i="7"/>
  <c r="AX149" i="7"/>
  <c r="AW149" i="7"/>
  <c r="AT149" i="7"/>
  <c r="AS149" i="7"/>
  <c r="AR149" i="7"/>
  <c r="AQ149" i="7"/>
  <c r="AP149" i="7"/>
  <c r="AO149" i="7"/>
  <c r="AN149" i="7"/>
  <c r="AM149" i="7"/>
  <c r="AL149" i="7"/>
  <c r="AK149" i="7"/>
  <c r="AJ149" i="7"/>
  <c r="AI149" i="7"/>
  <c r="AH149" i="7"/>
  <c r="AG149" i="7"/>
  <c r="AF149" i="7"/>
  <c r="AE149" i="7"/>
  <c r="AD149" i="7"/>
  <c r="AC149" i="7"/>
  <c r="AB149" i="7"/>
  <c r="AA149" i="7"/>
  <c r="Z149" i="7"/>
  <c r="Y149" i="7"/>
  <c r="X149" i="7"/>
  <c r="W149" i="7"/>
  <c r="V149" i="7"/>
  <c r="BU148" i="7"/>
  <c r="BT148" i="7"/>
  <c r="BS148" i="7"/>
  <c r="BR148" i="7"/>
  <c r="BQ148" i="7"/>
  <c r="BP148" i="7"/>
  <c r="BO148" i="7"/>
  <c r="BN148" i="7"/>
  <c r="BM148" i="7"/>
  <c r="BL148" i="7"/>
  <c r="BK148" i="7"/>
  <c r="BJ148" i="7"/>
  <c r="BI148" i="7"/>
  <c r="BH148" i="7"/>
  <c r="BG148" i="7"/>
  <c r="BF148" i="7"/>
  <c r="BE148" i="7"/>
  <c r="BD148" i="7"/>
  <c r="BC148" i="7"/>
  <c r="BB148" i="7"/>
  <c r="BA148" i="7"/>
  <c r="AZ148" i="7"/>
  <c r="AY148" i="7"/>
  <c r="AX148" i="7"/>
  <c r="AW148" i="7"/>
  <c r="AT148" i="7"/>
  <c r="AS148" i="7"/>
  <c r="AR148" i="7"/>
  <c r="AQ148" i="7"/>
  <c r="AP148" i="7"/>
  <c r="AO148" i="7"/>
  <c r="AN148" i="7"/>
  <c r="AM148" i="7"/>
  <c r="AL148" i="7"/>
  <c r="AK148" i="7"/>
  <c r="AJ148" i="7"/>
  <c r="AI148" i="7"/>
  <c r="AH148" i="7"/>
  <c r="AG148" i="7"/>
  <c r="AF148" i="7"/>
  <c r="AE148" i="7"/>
  <c r="AD148" i="7"/>
  <c r="AC148" i="7"/>
  <c r="AB148" i="7"/>
  <c r="AA148" i="7"/>
  <c r="Z148" i="7"/>
  <c r="Y148" i="7"/>
  <c r="X148" i="7"/>
  <c r="W148" i="7"/>
  <c r="V148" i="7"/>
  <c r="BU147" i="7"/>
  <c r="BT147" i="7"/>
  <c r="BS147" i="7"/>
  <c r="BR147" i="7"/>
  <c r="BQ147" i="7"/>
  <c r="BP147" i="7"/>
  <c r="BO147" i="7"/>
  <c r="BN147" i="7"/>
  <c r="BM147" i="7"/>
  <c r="BL147" i="7"/>
  <c r="BK147" i="7"/>
  <c r="BJ147" i="7"/>
  <c r="BI147" i="7"/>
  <c r="BH147" i="7"/>
  <c r="BG147" i="7"/>
  <c r="BF147" i="7"/>
  <c r="BE147" i="7"/>
  <c r="BD147" i="7"/>
  <c r="BC147" i="7"/>
  <c r="BB147" i="7"/>
  <c r="BA147" i="7"/>
  <c r="AZ147" i="7"/>
  <c r="AY147" i="7"/>
  <c r="AX147" i="7"/>
  <c r="AW147" i="7"/>
  <c r="AT147" i="7"/>
  <c r="AS147" i="7"/>
  <c r="AR147" i="7"/>
  <c r="AQ147" i="7"/>
  <c r="AP147" i="7"/>
  <c r="AO147" i="7"/>
  <c r="AN147" i="7"/>
  <c r="AM147" i="7"/>
  <c r="AL147" i="7"/>
  <c r="AK147" i="7"/>
  <c r="AJ147" i="7"/>
  <c r="AI147" i="7"/>
  <c r="AH147" i="7"/>
  <c r="AG147" i="7"/>
  <c r="AF147" i="7"/>
  <c r="AE147" i="7"/>
  <c r="AD147" i="7"/>
  <c r="AC147" i="7"/>
  <c r="AB147" i="7"/>
  <c r="AA147" i="7"/>
  <c r="Z147" i="7"/>
  <c r="Y147" i="7"/>
  <c r="X147" i="7"/>
  <c r="W147" i="7"/>
  <c r="V147" i="7"/>
  <c r="BU146" i="7"/>
  <c r="BT146" i="7"/>
  <c r="BS146" i="7"/>
  <c r="BR146" i="7"/>
  <c r="BQ146" i="7"/>
  <c r="BP146" i="7"/>
  <c r="BO146" i="7"/>
  <c r="BN146" i="7"/>
  <c r="BM146" i="7"/>
  <c r="BL146" i="7"/>
  <c r="BK146" i="7"/>
  <c r="BJ146" i="7"/>
  <c r="BI146" i="7"/>
  <c r="BH146" i="7"/>
  <c r="BG146" i="7"/>
  <c r="BF146" i="7"/>
  <c r="BE146" i="7"/>
  <c r="BD146" i="7"/>
  <c r="BC146" i="7"/>
  <c r="BB146" i="7"/>
  <c r="BA146" i="7"/>
  <c r="AZ146" i="7"/>
  <c r="AY146" i="7"/>
  <c r="AX146" i="7"/>
  <c r="AW146" i="7"/>
  <c r="AT146" i="7"/>
  <c r="AS146" i="7"/>
  <c r="AR146" i="7"/>
  <c r="AQ146" i="7"/>
  <c r="AP146" i="7"/>
  <c r="AO146" i="7"/>
  <c r="AN146" i="7"/>
  <c r="AM146" i="7"/>
  <c r="AL146" i="7"/>
  <c r="AK146" i="7"/>
  <c r="AJ146" i="7"/>
  <c r="AI146" i="7"/>
  <c r="AH146" i="7"/>
  <c r="AG146" i="7"/>
  <c r="AF146" i="7"/>
  <c r="AE146" i="7"/>
  <c r="AD146" i="7"/>
  <c r="AC146" i="7"/>
  <c r="AB146" i="7"/>
  <c r="AA146" i="7"/>
  <c r="Z146" i="7"/>
  <c r="Y146" i="7"/>
  <c r="X146" i="7"/>
  <c r="W146" i="7"/>
  <c r="V146" i="7"/>
  <c r="BU145" i="7"/>
  <c r="BT145" i="7"/>
  <c r="BS145" i="7"/>
  <c r="BR145" i="7"/>
  <c r="BQ145" i="7"/>
  <c r="BP145" i="7"/>
  <c r="BO145" i="7"/>
  <c r="BN145" i="7"/>
  <c r="BM145" i="7"/>
  <c r="BL145" i="7"/>
  <c r="BK145" i="7"/>
  <c r="BJ145" i="7"/>
  <c r="BI145" i="7"/>
  <c r="BH145" i="7"/>
  <c r="BG145" i="7"/>
  <c r="BF145" i="7"/>
  <c r="BE145" i="7"/>
  <c r="BD145" i="7"/>
  <c r="BC145" i="7"/>
  <c r="BB145" i="7"/>
  <c r="BA145" i="7"/>
  <c r="AZ145" i="7"/>
  <c r="AY145" i="7"/>
  <c r="AX145" i="7"/>
  <c r="AW145" i="7"/>
  <c r="AT145" i="7"/>
  <c r="AS145" i="7"/>
  <c r="AR145" i="7"/>
  <c r="AQ145" i="7"/>
  <c r="AP145" i="7"/>
  <c r="AO145" i="7"/>
  <c r="AN145" i="7"/>
  <c r="AM145" i="7"/>
  <c r="AL145" i="7"/>
  <c r="AK145" i="7"/>
  <c r="AJ145" i="7"/>
  <c r="AI145" i="7"/>
  <c r="AH145" i="7"/>
  <c r="AG145" i="7"/>
  <c r="AF145" i="7"/>
  <c r="AE145" i="7"/>
  <c r="AD145" i="7"/>
  <c r="AC145" i="7"/>
  <c r="AB145" i="7"/>
  <c r="AA145" i="7"/>
  <c r="Z145" i="7"/>
  <c r="Y145" i="7"/>
  <c r="X145" i="7"/>
  <c r="W145" i="7"/>
  <c r="V145" i="7"/>
  <c r="BU144" i="7"/>
  <c r="BT144" i="7"/>
  <c r="BS144" i="7"/>
  <c r="BR144" i="7"/>
  <c r="BQ144" i="7"/>
  <c r="BP144" i="7"/>
  <c r="BO144" i="7"/>
  <c r="BN144" i="7"/>
  <c r="BM144" i="7"/>
  <c r="BL144" i="7"/>
  <c r="BK144" i="7"/>
  <c r="BJ144" i="7"/>
  <c r="BI144" i="7"/>
  <c r="BH144" i="7"/>
  <c r="BG144" i="7"/>
  <c r="BF144" i="7"/>
  <c r="BE144" i="7"/>
  <c r="BD144" i="7"/>
  <c r="BC144" i="7"/>
  <c r="BB144" i="7"/>
  <c r="BA144" i="7"/>
  <c r="AZ144" i="7"/>
  <c r="AY144" i="7"/>
  <c r="AX144" i="7"/>
  <c r="AW144" i="7"/>
  <c r="AT144" i="7"/>
  <c r="AS144" i="7"/>
  <c r="AR144" i="7"/>
  <c r="AQ144" i="7"/>
  <c r="AP144" i="7"/>
  <c r="AO144" i="7"/>
  <c r="AN144" i="7"/>
  <c r="AM144" i="7"/>
  <c r="AL144" i="7"/>
  <c r="AK144" i="7"/>
  <c r="AJ144" i="7"/>
  <c r="AI144" i="7"/>
  <c r="AH144" i="7"/>
  <c r="AG144" i="7"/>
  <c r="AF144" i="7"/>
  <c r="AE144" i="7"/>
  <c r="AD144" i="7"/>
  <c r="AC144" i="7"/>
  <c r="AB144" i="7"/>
  <c r="AA144" i="7"/>
  <c r="Z144" i="7"/>
  <c r="Y144" i="7"/>
  <c r="X144" i="7"/>
  <c r="W144" i="7"/>
  <c r="V144" i="7"/>
  <c r="BU143" i="7"/>
  <c r="BT143" i="7"/>
  <c r="BS143" i="7"/>
  <c r="BR143" i="7"/>
  <c r="BQ143" i="7"/>
  <c r="BP143" i="7"/>
  <c r="BO143" i="7"/>
  <c r="BN143" i="7"/>
  <c r="BM143" i="7"/>
  <c r="BL143" i="7"/>
  <c r="BK143" i="7"/>
  <c r="BJ143" i="7"/>
  <c r="BI143" i="7"/>
  <c r="BH143" i="7"/>
  <c r="BG143" i="7"/>
  <c r="BF143" i="7"/>
  <c r="BE143" i="7"/>
  <c r="BD143" i="7"/>
  <c r="BC143" i="7"/>
  <c r="BB143" i="7"/>
  <c r="BA143" i="7"/>
  <c r="AZ143" i="7"/>
  <c r="AY143" i="7"/>
  <c r="AX143" i="7"/>
  <c r="AW143" i="7"/>
  <c r="AT143" i="7"/>
  <c r="AS143" i="7"/>
  <c r="AR143" i="7"/>
  <c r="AQ143" i="7"/>
  <c r="AP143" i="7"/>
  <c r="AO143" i="7"/>
  <c r="AN143" i="7"/>
  <c r="AM143" i="7"/>
  <c r="AL143" i="7"/>
  <c r="AK143" i="7"/>
  <c r="AJ143" i="7"/>
  <c r="AI143" i="7"/>
  <c r="AH143" i="7"/>
  <c r="AG143" i="7"/>
  <c r="AF143" i="7"/>
  <c r="AE143" i="7"/>
  <c r="AD143" i="7"/>
  <c r="AC143" i="7"/>
  <c r="AB143" i="7"/>
  <c r="AA143" i="7"/>
  <c r="Z143" i="7"/>
  <c r="Y143" i="7"/>
  <c r="X143" i="7"/>
  <c r="W143" i="7"/>
  <c r="V143" i="7"/>
  <c r="BU142" i="7"/>
  <c r="BT142" i="7"/>
  <c r="BS142" i="7"/>
  <c r="BR142" i="7"/>
  <c r="BQ142" i="7"/>
  <c r="BP142" i="7"/>
  <c r="BO142" i="7"/>
  <c r="BN142" i="7"/>
  <c r="BM142" i="7"/>
  <c r="BL142" i="7"/>
  <c r="BK142" i="7"/>
  <c r="BJ142" i="7"/>
  <c r="BI142" i="7"/>
  <c r="BH142" i="7"/>
  <c r="BG142" i="7"/>
  <c r="BF142" i="7"/>
  <c r="BE142" i="7"/>
  <c r="BD142" i="7"/>
  <c r="BC142" i="7"/>
  <c r="BB142" i="7"/>
  <c r="BA142" i="7"/>
  <c r="AZ142" i="7"/>
  <c r="AY142" i="7"/>
  <c r="AX142" i="7"/>
  <c r="AW142" i="7"/>
  <c r="AT142" i="7"/>
  <c r="AS142" i="7"/>
  <c r="AR142" i="7"/>
  <c r="AQ142" i="7"/>
  <c r="AP142" i="7"/>
  <c r="AO142" i="7"/>
  <c r="AN142" i="7"/>
  <c r="AM142" i="7"/>
  <c r="AL142" i="7"/>
  <c r="AK142" i="7"/>
  <c r="AJ142" i="7"/>
  <c r="AI142" i="7"/>
  <c r="AH142" i="7"/>
  <c r="AG142" i="7"/>
  <c r="AF142" i="7"/>
  <c r="AE142" i="7"/>
  <c r="AD142" i="7"/>
  <c r="AC142" i="7"/>
  <c r="AB142" i="7"/>
  <c r="AA142" i="7"/>
  <c r="Z142" i="7"/>
  <c r="Y142" i="7"/>
  <c r="X142" i="7"/>
  <c r="W142" i="7"/>
  <c r="V142" i="7"/>
  <c r="BU141" i="7"/>
  <c r="BT141" i="7"/>
  <c r="BS141" i="7"/>
  <c r="BR141" i="7"/>
  <c r="BQ141" i="7"/>
  <c r="BP141" i="7"/>
  <c r="BO141" i="7"/>
  <c r="BN141" i="7"/>
  <c r="BM141" i="7"/>
  <c r="BL141" i="7"/>
  <c r="BK141" i="7"/>
  <c r="BJ141" i="7"/>
  <c r="BI141" i="7"/>
  <c r="BH141" i="7"/>
  <c r="BG141" i="7"/>
  <c r="BF141" i="7"/>
  <c r="BE141" i="7"/>
  <c r="BD141" i="7"/>
  <c r="BC141" i="7"/>
  <c r="BB141" i="7"/>
  <c r="BA141" i="7"/>
  <c r="AZ141" i="7"/>
  <c r="AY141" i="7"/>
  <c r="AX141" i="7"/>
  <c r="AW141" i="7"/>
  <c r="AT141" i="7"/>
  <c r="AS141" i="7"/>
  <c r="AR141" i="7"/>
  <c r="AQ141" i="7"/>
  <c r="AP141" i="7"/>
  <c r="AO141" i="7"/>
  <c r="AN141" i="7"/>
  <c r="AM141" i="7"/>
  <c r="AL141" i="7"/>
  <c r="AK141" i="7"/>
  <c r="AJ141" i="7"/>
  <c r="AI141" i="7"/>
  <c r="AH141" i="7"/>
  <c r="AG141" i="7"/>
  <c r="AF141" i="7"/>
  <c r="AE141" i="7"/>
  <c r="AD141" i="7"/>
  <c r="AC141" i="7"/>
  <c r="AB141" i="7"/>
  <c r="AA141" i="7"/>
  <c r="Z141" i="7"/>
  <c r="Y141" i="7"/>
  <c r="X141" i="7"/>
  <c r="W141" i="7"/>
  <c r="V141" i="7"/>
  <c r="BU140" i="7"/>
  <c r="BT140" i="7"/>
  <c r="BS140" i="7"/>
  <c r="BR140" i="7"/>
  <c r="BQ140" i="7"/>
  <c r="BP140" i="7"/>
  <c r="BO140" i="7"/>
  <c r="BN140" i="7"/>
  <c r="BM140" i="7"/>
  <c r="BL140" i="7"/>
  <c r="BK140" i="7"/>
  <c r="BJ140" i="7"/>
  <c r="BI140" i="7"/>
  <c r="BH140" i="7"/>
  <c r="BG140" i="7"/>
  <c r="BF140" i="7"/>
  <c r="BE140" i="7"/>
  <c r="BD140" i="7"/>
  <c r="BC140" i="7"/>
  <c r="BB140" i="7"/>
  <c r="BA140" i="7"/>
  <c r="AZ140" i="7"/>
  <c r="AY140" i="7"/>
  <c r="AX140" i="7"/>
  <c r="AW140" i="7"/>
  <c r="AT140" i="7"/>
  <c r="AS140" i="7"/>
  <c r="AR140" i="7"/>
  <c r="AQ140" i="7"/>
  <c r="AP140" i="7"/>
  <c r="AO140" i="7"/>
  <c r="AN140" i="7"/>
  <c r="AM140" i="7"/>
  <c r="AL140" i="7"/>
  <c r="AK140" i="7"/>
  <c r="AJ140" i="7"/>
  <c r="AI140" i="7"/>
  <c r="AH140" i="7"/>
  <c r="AG140" i="7"/>
  <c r="AF140" i="7"/>
  <c r="AE140" i="7"/>
  <c r="AD140" i="7"/>
  <c r="AC140" i="7"/>
  <c r="AB140" i="7"/>
  <c r="AA140" i="7"/>
  <c r="Z140" i="7"/>
  <c r="Y140" i="7"/>
  <c r="X140" i="7"/>
  <c r="W140" i="7"/>
  <c r="V140" i="7"/>
  <c r="BU139" i="7"/>
  <c r="BT139" i="7"/>
  <c r="BS139" i="7"/>
  <c r="BR139" i="7"/>
  <c r="BQ139" i="7"/>
  <c r="BP139" i="7"/>
  <c r="BO139" i="7"/>
  <c r="BN139" i="7"/>
  <c r="BM139" i="7"/>
  <c r="BL139" i="7"/>
  <c r="BK139" i="7"/>
  <c r="BJ139" i="7"/>
  <c r="BI139" i="7"/>
  <c r="BH139" i="7"/>
  <c r="BG139" i="7"/>
  <c r="BF139" i="7"/>
  <c r="BE139" i="7"/>
  <c r="BD139" i="7"/>
  <c r="BC139" i="7"/>
  <c r="BB139" i="7"/>
  <c r="BA139" i="7"/>
  <c r="AZ139" i="7"/>
  <c r="AY139" i="7"/>
  <c r="AX139" i="7"/>
  <c r="AW139" i="7"/>
  <c r="AT139" i="7"/>
  <c r="AS139" i="7"/>
  <c r="AR139" i="7"/>
  <c r="AQ139" i="7"/>
  <c r="AP139" i="7"/>
  <c r="AO139" i="7"/>
  <c r="AN139" i="7"/>
  <c r="AM139" i="7"/>
  <c r="AL139" i="7"/>
  <c r="AK139" i="7"/>
  <c r="AJ139" i="7"/>
  <c r="AI139" i="7"/>
  <c r="AH139" i="7"/>
  <c r="AG139" i="7"/>
  <c r="AF139" i="7"/>
  <c r="AE139" i="7"/>
  <c r="AD139" i="7"/>
  <c r="AC139" i="7"/>
  <c r="AB139" i="7"/>
  <c r="AA139" i="7"/>
  <c r="Z139" i="7"/>
  <c r="Y139" i="7"/>
  <c r="X139" i="7"/>
  <c r="W139" i="7"/>
  <c r="V139" i="7"/>
  <c r="BU138" i="7"/>
  <c r="BT138" i="7"/>
  <c r="BS138" i="7"/>
  <c r="BR138" i="7"/>
  <c r="BQ138" i="7"/>
  <c r="BP138" i="7"/>
  <c r="BO138" i="7"/>
  <c r="BN138" i="7"/>
  <c r="BM138" i="7"/>
  <c r="BL138" i="7"/>
  <c r="BK138" i="7"/>
  <c r="BJ138" i="7"/>
  <c r="BI138" i="7"/>
  <c r="BH138" i="7"/>
  <c r="BG138" i="7"/>
  <c r="BF138" i="7"/>
  <c r="BE138" i="7"/>
  <c r="BD138" i="7"/>
  <c r="BC138" i="7"/>
  <c r="BB138" i="7"/>
  <c r="BA138" i="7"/>
  <c r="AZ138" i="7"/>
  <c r="AY138" i="7"/>
  <c r="AX138" i="7"/>
  <c r="AW138" i="7"/>
  <c r="AT138" i="7"/>
  <c r="AS138" i="7"/>
  <c r="AR138" i="7"/>
  <c r="AQ138" i="7"/>
  <c r="AP138" i="7"/>
  <c r="AO138" i="7"/>
  <c r="AN138" i="7"/>
  <c r="AM138" i="7"/>
  <c r="AL138" i="7"/>
  <c r="AK138" i="7"/>
  <c r="AJ138" i="7"/>
  <c r="AI138" i="7"/>
  <c r="AH138" i="7"/>
  <c r="AG138" i="7"/>
  <c r="AF138" i="7"/>
  <c r="AE138" i="7"/>
  <c r="AD138" i="7"/>
  <c r="AC138" i="7"/>
  <c r="AB138" i="7"/>
  <c r="AA138" i="7"/>
  <c r="Z138" i="7"/>
  <c r="Y138" i="7"/>
  <c r="X138" i="7"/>
  <c r="W138" i="7"/>
  <c r="V138" i="7"/>
  <c r="BU137" i="7"/>
  <c r="BT137" i="7"/>
  <c r="BS137" i="7"/>
  <c r="BR137" i="7"/>
  <c r="BQ137" i="7"/>
  <c r="BP137" i="7"/>
  <c r="BO137" i="7"/>
  <c r="BN137" i="7"/>
  <c r="BM137" i="7"/>
  <c r="BL137" i="7"/>
  <c r="BK137" i="7"/>
  <c r="BJ137" i="7"/>
  <c r="BI137" i="7"/>
  <c r="BH137" i="7"/>
  <c r="BG137" i="7"/>
  <c r="BF137" i="7"/>
  <c r="BE137" i="7"/>
  <c r="BD137" i="7"/>
  <c r="BC137" i="7"/>
  <c r="BB137" i="7"/>
  <c r="BA137" i="7"/>
  <c r="AZ137" i="7"/>
  <c r="AY137" i="7"/>
  <c r="AX137" i="7"/>
  <c r="AW137" i="7"/>
  <c r="AT137" i="7"/>
  <c r="AS137" i="7"/>
  <c r="AR137" i="7"/>
  <c r="AQ137" i="7"/>
  <c r="AP137" i="7"/>
  <c r="AO137" i="7"/>
  <c r="AN137" i="7"/>
  <c r="AM137" i="7"/>
  <c r="AL137" i="7"/>
  <c r="AK137" i="7"/>
  <c r="AJ137" i="7"/>
  <c r="AI137" i="7"/>
  <c r="AH137" i="7"/>
  <c r="AG137" i="7"/>
  <c r="AF137" i="7"/>
  <c r="AE137" i="7"/>
  <c r="AD137" i="7"/>
  <c r="AC137" i="7"/>
  <c r="AB137" i="7"/>
  <c r="AA137" i="7"/>
  <c r="Z137" i="7"/>
  <c r="Y137" i="7"/>
  <c r="X137" i="7"/>
  <c r="W137" i="7"/>
  <c r="V137" i="7"/>
  <c r="BU136" i="7"/>
  <c r="BT136" i="7"/>
  <c r="BS136" i="7"/>
  <c r="BR136" i="7"/>
  <c r="BQ136" i="7"/>
  <c r="BP136" i="7"/>
  <c r="BO136" i="7"/>
  <c r="BN136" i="7"/>
  <c r="BM136" i="7"/>
  <c r="BL136" i="7"/>
  <c r="BK136" i="7"/>
  <c r="BJ136" i="7"/>
  <c r="BI136" i="7"/>
  <c r="BH136" i="7"/>
  <c r="BG136" i="7"/>
  <c r="BF136" i="7"/>
  <c r="BE136" i="7"/>
  <c r="BD136" i="7"/>
  <c r="BC136" i="7"/>
  <c r="BB136" i="7"/>
  <c r="BA136" i="7"/>
  <c r="AZ136" i="7"/>
  <c r="AY136" i="7"/>
  <c r="AX136" i="7"/>
  <c r="AW136" i="7"/>
  <c r="AT136" i="7"/>
  <c r="AS136" i="7"/>
  <c r="AR136" i="7"/>
  <c r="AQ136" i="7"/>
  <c r="AP136" i="7"/>
  <c r="AO136" i="7"/>
  <c r="AN136" i="7"/>
  <c r="AM136" i="7"/>
  <c r="AL136" i="7"/>
  <c r="AK136" i="7"/>
  <c r="AJ136" i="7"/>
  <c r="AI136" i="7"/>
  <c r="AH136" i="7"/>
  <c r="AG136" i="7"/>
  <c r="AF136" i="7"/>
  <c r="AE136" i="7"/>
  <c r="AD136" i="7"/>
  <c r="AC136" i="7"/>
  <c r="AB136" i="7"/>
  <c r="AA136" i="7"/>
  <c r="Z136" i="7"/>
  <c r="Y136" i="7"/>
  <c r="X136" i="7"/>
  <c r="W136" i="7"/>
  <c r="V136" i="7"/>
  <c r="BU135" i="7"/>
  <c r="BT135" i="7"/>
  <c r="BS135" i="7"/>
  <c r="BR135" i="7"/>
  <c r="BQ135" i="7"/>
  <c r="BP135" i="7"/>
  <c r="BO135" i="7"/>
  <c r="BN135" i="7"/>
  <c r="BM135" i="7"/>
  <c r="BL135" i="7"/>
  <c r="BK135" i="7"/>
  <c r="BJ135" i="7"/>
  <c r="BI135" i="7"/>
  <c r="BH135" i="7"/>
  <c r="BG135" i="7"/>
  <c r="BF135" i="7"/>
  <c r="BE135" i="7"/>
  <c r="BD135" i="7"/>
  <c r="BC135" i="7"/>
  <c r="BB135" i="7"/>
  <c r="BA135" i="7"/>
  <c r="AZ135" i="7"/>
  <c r="AY135" i="7"/>
  <c r="AX135" i="7"/>
  <c r="AW135" i="7"/>
  <c r="AT135" i="7"/>
  <c r="AS135" i="7"/>
  <c r="AR135" i="7"/>
  <c r="AQ135" i="7"/>
  <c r="AP135" i="7"/>
  <c r="AO135" i="7"/>
  <c r="AN135" i="7"/>
  <c r="AM135" i="7"/>
  <c r="AL135" i="7"/>
  <c r="AK135" i="7"/>
  <c r="AJ135" i="7"/>
  <c r="AI135" i="7"/>
  <c r="AH135" i="7"/>
  <c r="AG135" i="7"/>
  <c r="AF135" i="7"/>
  <c r="AE135" i="7"/>
  <c r="AD135" i="7"/>
  <c r="AC135" i="7"/>
  <c r="AB135" i="7"/>
  <c r="AA135" i="7"/>
  <c r="Z135" i="7"/>
  <c r="Y135" i="7"/>
  <c r="X135" i="7"/>
  <c r="W135" i="7"/>
  <c r="V135" i="7"/>
  <c r="BU134" i="7"/>
  <c r="BT134" i="7"/>
  <c r="BS134" i="7"/>
  <c r="BR134" i="7"/>
  <c r="BQ134" i="7"/>
  <c r="BP134" i="7"/>
  <c r="BO134" i="7"/>
  <c r="BN134" i="7"/>
  <c r="BM134" i="7"/>
  <c r="BL134" i="7"/>
  <c r="BK134" i="7"/>
  <c r="BJ134" i="7"/>
  <c r="BI134" i="7"/>
  <c r="BH134" i="7"/>
  <c r="BG134" i="7"/>
  <c r="BF134" i="7"/>
  <c r="BE134" i="7"/>
  <c r="BD134" i="7"/>
  <c r="BC134" i="7"/>
  <c r="BB134" i="7"/>
  <c r="BA134" i="7"/>
  <c r="AZ134" i="7"/>
  <c r="AY134" i="7"/>
  <c r="AX134" i="7"/>
  <c r="AW134" i="7"/>
  <c r="AT134" i="7"/>
  <c r="AS134" i="7"/>
  <c r="AR134" i="7"/>
  <c r="AQ134" i="7"/>
  <c r="AP134" i="7"/>
  <c r="AO134" i="7"/>
  <c r="AN134" i="7"/>
  <c r="AM134" i="7"/>
  <c r="AL134" i="7"/>
  <c r="AK134" i="7"/>
  <c r="AJ134" i="7"/>
  <c r="AI134" i="7"/>
  <c r="AH134" i="7"/>
  <c r="AG134" i="7"/>
  <c r="AF134" i="7"/>
  <c r="AE134" i="7"/>
  <c r="AD134" i="7"/>
  <c r="AC134" i="7"/>
  <c r="AB134" i="7"/>
  <c r="AA134" i="7"/>
  <c r="Z134" i="7"/>
  <c r="Y134" i="7"/>
  <c r="X134" i="7"/>
  <c r="W134" i="7"/>
  <c r="V134" i="7"/>
  <c r="BU133" i="7"/>
  <c r="BT133" i="7"/>
  <c r="BS133" i="7"/>
  <c r="BR133" i="7"/>
  <c r="BQ133" i="7"/>
  <c r="BP133" i="7"/>
  <c r="BO133" i="7"/>
  <c r="BN133" i="7"/>
  <c r="BM133" i="7"/>
  <c r="BL133" i="7"/>
  <c r="BK133" i="7"/>
  <c r="BJ133" i="7"/>
  <c r="BI133" i="7"/>
  <c r="BH133" i="7"/>
  <c r="BG133" i="7"/>
  <c r="BF133" i="7"/>
  <c r="BE133" i="7"/>
  <c r="BD133" i="7"/>
  <c r="BC133" i="7"/>
  <c r="BB133" i="7"/>
  <c r="BA133" i="7"/>
  <c r="AZ133" i="7"/>
  <c r="AY133" i="7"/>
  <c r="AX133" i="7"/>
  <c r="AW133" i="7"/>
  <c r="AT133" i="7"/>
  <c r="AS133" i="7"/>
  <c r="AR133" i="7"/>
  <c r="AQ133" i="7"/>
  <c r="AP133" i="7"/>
  <c r="AO133" i="7"/>
  <c r="AN133" i="7"/>
  <c r="AM133" i="7"/>
  <c r="AL133" i="7"/>
  <c r="AK133" i="7"/>
  <c r="AJ133" i="7"/>
  <c r="AI133" i="7"/>
  <c r="AH133" i="7"/>
  <c r="AG133" i="7"/>
  <c r="AF133" i="7"/>
  <c r="AE133" i="7"/>
  <c r="AD133" i="7"/>
  <c r="AC133" i="7"/>
  <c r="AB133" i="7"/>
  <c r="AA133" i="7"/>
  <c r="Z133" i="7"/>
  <c r="Y133" i="7"/>
  <c r="X133" i="7"/>
  <c r="W133" i="7"/>
  <c r="V133" i="7"/>
  <c r="BU132" i="7"/>
  <c r="BT132" i="7"/>
  <c r="BS132" i="7"/>
  <c r="BR132" i="7"/>
  <c r="BQ132" i="7"/>
  <c r="BP132" i="7"/>
  <c r="BO132" i="7"/>
  <c r="BN132" i="7"/>
  <c r="BM132" i="7"/>
  <c r="BL132" i="7"/>
  <c r="BK132" i="7"/>
  <c r="BJ132" i="7"/>
  <c r="BI132" i="7"/>
  <c r="BH132" i="7"/>
  <c r="BG132" i="7"/>
  <c r="BF132" i="7"/>
  <c r="BE132" i="7"/>
  <c r="BD132" i="7"/>
  <c r="BC132" i="7"/>
  <c r="BB132" i="7"/>
  <c r="BA132" i="7"/>
  <c r="AZ132" i="7"/>
  <c r="AY132" i="7"/>
  <c r="AX132" i="7"/>
  <c r="AW132" i="7"/>
  <c r="AT132" i="7"/>
  <c r="AS132" i="7"/>
  <c r="AR132" i="7"/>
  <c r="AQ132" i="7"/>
  <c r="AP132" i="7"/>
  <c r="AO132" i="7"/>
  <c r="AN132" i="7"/>
  <c r="AM132" i="7"/>
  <c r="AL132" i="7"/>
  <c r="AK132" i="7"/>
  <c r="AJ132" i="7"/>
  <c r="AI132" i="7"/>
  <c r="AH132" i="7"/>
  <c r="AG132" i="7"/>
  <c r="AF132" i="7"/>
  <c r="AE132" i="7"/>
  <c r="AD132" i="7"/>
  <c r="AC132" i="7"/>
  <c r="AB132" i="7"/>
  <c r="AA132" i="7"/>
  <c r="Z132" i="7"/>
  <c r="Y132" i="7"/>
  <c r="X132" i="7"/>
  <c r="W132" i="7"/>
  <c r="V132" i="7"/>
  <c r="BU131" i="7"/>
  <c r="BT131" i="7"/>
  <c r="BS131" i="7"/>
  <c r="BR131" i="7"/>
  <c r="BQ131" i="7"/>
  <c r="BP131" i="7"/>
  <c r="BO131" i="7"/>
  <c r="BN131" i="7"/>
  <c r="BM131" i="7"/>
  <c r="BL131" i="7"/>
  <c r="BK131" i="7"/>
  <c r="BJ131" i="7"/>
  <c r="BI131" i="7"/>
  <c r="BH131" i="7"/>
  <c r="BG131" i="7"/>
  <c r="BF131" i="7"/>
  <c r="BE131" i="7"/>
  <c r="BD131" i="7"/>
  <c r="BC131" i="7"/>
  <c r="BB131" i="7"/>
  <c r="BA131" i="7"/>
  <c r="AZ131" i="7"/>
  <c r="AY131" i="7"/>
  <c r="AX131" i="7"/>
  <c r="AW131" i="7"/>
  <c r="AT131" i="7"/>
  <c r="AS131" i="7"/>
  <c r="AR131" i="7"/>
  <c r="AQ131" i="7"/>
  <c r="AP131" i="7"/>
  <c r="AO131" i="7"/>
  <c r="AN131" i="7"/>
  <c r="AM131" i="7"/>
  <c r="AL131" i="7"/>
  <c r="AK131" i="7"/>
  <c r="AJ131" i="7"/>
  <c r="AI131" i="7"/>
  <c r="AH131" i="7"/>
  <c r="AG131" i="7"/>
  <c r="AF131" i="7"/>
  <c r="AE131" i="7"/>
  <c r="AD131" i="7"/>
  <c r="AC131" i="7"/>
  <c r="AB131" i="7"/>
  <c r="AA131" i="7"/>
  <c r="Z131" i="7"/>
  <c r="Y131" i="7"/>
  <c r="X131" i="7"/>
  <c r="W131" i="7"/>
  <c r="V131" i="7"/>
  <c r="BU130" i="7"/>
  <c r="BT130" i="7"/>
  <c r="BS130" i="7"/>
  <c r="BR130" i="7"/>
  <c r="BQ130" i="7"/>
  <c r="BP130" i="7"/>
  <c r="BO130" i="7"/>
  <c r="BN130" i="7"/>
  <c r="BM130" i="7"/>
  <c r="BL130" i="7"/>
  <c r="BK130" i="7"/>
  <c r="BJ130" i="7"/>
  <c r="BI130" i="7"/>
  <c r="BH130" i="7"/>
  <c r="BG130" i="7"/>
  <c r="BF130" i="7"/>
  <c r="BE130" i="7"/>
  <c r="BD130" i="7"/>
  <c r="BC130" i="7"/>
  <c r="BB130" i="7"/>
  <c r="BA130" i="7"/>
  <c r="AZ130" i="7"/>
  <c r="AY130" i="7"/>
  <c r="AX130" i="7"/>
  <c r="AW130" i="7"/>
  <c r="AT130" i="7"/>
  <c r="AS130" i="7"/>
  <c r="AR130" i="7"/>
  <c r="AQ130" i="7"/>
  <c r="AP130" i="7"/>
  <c r="AO130" i="7"/>
  <c r="AN130" i="7"/>
  <c r="AM130" i="7"/>
  <c r="AL130" i="7"/>
  <c r="AK130" i="7"/>
  <c r="AJ130" i="7"/>
  <c r="AI130" i="7"/>
  <c r="AH130" i="7"/>
  <c r="AG130" i="7"/>
  <c r="AF130" i="7"/>
  <c r="AE130" i="7"/>
  <c r="AD130" i="7"/>
  <c r="AC130" i="7"/>
  <c r="AB130" i="7"/>
  <c r="AA130" i="7"/>
  <c r="Z130" i="7"/>
  <c r="Y130" i="7"/>
  <c r="X130" i="7"/>
  <c r="W130" i="7"/>
  <c r="V130" i="7"/>
  <c r="BU129" i="7"/>
  <c r="BT129" i="7"/>
  <c r="BS129" i="7"/>
  <c r="BR129" i="7"/>
  <c r="BQ129" i="7"/>
  <c r="BP129" i="7"/>
  <c r="BO129" i="7"/>
  <c r="BN129" i="7"/>
  <c r="BM129" i="7"/>
  <c r="BL129" i="7"/>
  <c r="BK129" i="7"/>
  <c r="BJ129" i="7"/>
  <c r="BI129" i="7"/>
  <c r="BH129" i="7"/>
  <c r="BG129" i="7"/>
  <c r="BF129" i="7"/>
  <c r="BE129" i="7"/>
  <c r="BD129" i="7"/>
  <c r="BC129" i="7"/>
  <c r="BB129" i="7"/>
  <c r="BA129" i="7"/>
  <c r="AZ129" i="7"/>
  <c r="AY129" i="7"/>
  <c r="AX129" i="7"/>
  <c r="AW129" i="7"/>
  <c r="AT129" i="7"/>
  <c r="AS129" i="7"/>
  <c r="AR129" i="7"/>
  <c r="AQ129" i="7"/>
  <c r="AP129" i="7"/>
  <c r="AO129" i="7"/>
  <c r="AN129" i="7"/>
  <c r="AM129" i="7"/>
  <c r="AL129" i="7"/>
  <c r="AK129" i="7"/>
  <c r="AJ129" i="7"/>
  <c r="AI129" i="7"/>
  <c r="AH129" i="7"/>
  <c r="AG129" i="7"/>
  <c r="AF129" i="7"/>
  <c r="AE129" i="7"/>
  <c r="AD129" i="7"/>
  <c r="AC129" i="7"/>
  <c r="AB129" i="7"/>
  <c r="AA129" i="7"/>
  <c r="Z129" i="7"/>
  <c r="Y129" i="7"/>
  <c r="X129" i="7"/>
  <c r="W129" i="7"/>
  <c r="V129" i="7"/>
  <c r="BU128" i="7"/>
  <c r="BT128" i="7"/>
  <c r="BS128" i="7"/>
  <c r="BR128" i="7"/>
  <c r="BQ128" i="7"/>
  <c r="BP128" i="7"/>
  <c r="BO128" i="7"/>
  <c r="BN128" i="7"/>
  <c r="BM128" i="7"/>
  <c r="BL128" i="7"/>
  <c r="BK128" i="7"/>
  <c r="BJ128" i="7"/>
  <c r="BI128" i="7"/>
  <c r="BH128" i="7"/>
  <c r="BG128" i="7"/>
  <c r="BF128" i="7"/>
  <c r="BE128" i="7"/>
  <c r="BD128" i="7"/>
  <c r="BC128" i="7"/>
  <c r="BB128" i="7"/>
  <c r="BA128" i="7"/>
  <c r="AZ128" i="7"/>
  <c r="AY128" i="7"/>
  <c r="AX128" i="7"/>
  <c r="AW128" i="7"/>
  <c r="AT128" i="7"/>
  <c r="AS128" i="7"/>
  <c r="AR128" i="7"/>
  <c r="AQ128" i="7"/>
  <c r="AP128" i="7"/>
  <c r="AO128" i="7"/>
  <c r="AN128" i="7"/>
  <c r="AM128" i="7"/>
  <c r="AL128" i="7"/>
  <c r="AK128" i="7"/>
  <c r="AJ128" i="7"/>
  <c r="AI128" i="7"/>
  <c r="AH128" i="7"/>
  <c r="AG128" i="7"/>
  <c r="AF128" i="7"/>
  <c r="AE128" i="7"/>
  <c r="AD128" i="7"/>
  <c r="AC128" i="7"/>
  <c r="AB128" i="7"/>
  <c r="AA128" i="7"/>
  <c r="Z128" i="7"/>
  <c r="Y128" i="7"/>
  <c r="X128" i="7"/>
  <c r="W128" i="7"/>
  <c r="V128" i="7"/>
  <c r="BU127" i="7"/>
  <c r="BT127" i="7"/>
  <c r="BS127" i="7"/>
  <c r="BR127" i="7"/>
  <c r="BQ127" i="7"/>
  <c r="BP127" i="7"/>
  <c r="BO127" i="7"/>
  <c r="BN127" i="7"/>
  <c r="BM127" i="7"/>
  <c r="BL127" i="7"/>
  <c r="BK127" i="7"/>
  <c r="BJ127" i="7"/>
  <c r="BI127" i="7"/>
  <c r="BH127" i="7"/>
  <c r="BG127" i="7"/>
  <c r="BF127" i="7"/>
  <c r="BE127" i="7"/>
  <c r="BD127" i="7"/>
  <c r="BC127" i="7"/>
  <c r="BB127" i="7"/>
  <c r="BA127" i="7"/>
  <c r="AZ127" i="7"/>
  <c r="AY127" i="7"/>
  <c r="AX127" i="7"/>
  <c r="AW127" i="7"/>
  <c r="AT127" i="7"/>
  <c r="AS127" i="7"/>
  <c r="AR127" i="7"/>
  <c r="AQ127" i="7"/>
  <c r="AP127" i="7"/>
  <c r="AO127" i="7"/>
  <c r="AN127" i="7"/>
  <c r="AM127" i="7"/>
  <c r="AL127" i="7"/>
  <c r="AK127" i="7"/>
  <c r="AJ127" i="7"/>
  <c r="AI127" i="7"/>
  <c r="AH127" i="7"/>
  <c r="AG127" i="7"/>
  <c r="AF127" i="7"/>
  <c r="AE127" i="7"/>
  <c r="AD127" i="7"/>
  <c r="AC127" i="7"/>
  <c r="AB127" i="7"/>
  <c r="AA127" i="7"/>
  <c r="Z127" i="7"/>
  <c r="Y127" i="7"/>
  <c r="X127" i="7"/>
  <c r="W127" i="7"/>
  <c r="V127" i="7"/>
  <c r="BU126" i="7"/>
  <c r="BT126" i="7"/>
  <c r="BS126" i="7"/>
  <c r="BR126" i="7"/>
  <c r="BQ126" i="7"/>
  <c r="BP126" i="7"/>
  <c r="BO126" i="7"/>
  <c r="BN126" i="7"/>
  <c r="BM126" i="7"/>
  <c r="BL126" i="7"/>
  <c r="BK126" i="7"/>
  <c r="BJ126" i="7"/>
  <c r="BI126" i="7"/>
  <c r="BH126" i="7"/>
  <c r="BG126" i="7"/>
  <c r="BF126" i="7"/>
  <c r="BE126" i="7"/>
  <c r="BD126" i="7"/>
  <c r="BC126" i="7"/>
  <c r="BB126" i="7"/>
  <c r="BA126" i="7"/>
  <c r="AZ126" i="7"/>
  <c r="AY126" i="7"/>
  <c r="AX126" i="7"/>
  <c r="AW126" i="7"/>
  <c r="AT126" i="7"/>
  <c r="AS126" i="7"/>
  <c r="AR126" i="7"/>
  <c r="AQ126" i="7"/>
  <c r="AP126" i="7"/>
  <c r="AO126" i="7"/>
  <c r="AN126" i="7"/>
  <c r="AM126" i="7"/>
  <c r="AL126" i="7"/>
  <c r="AK126" i="7"/>
  <c r="AJ126" i="7"/>
  <c r="AI126" i="7"/>
  <c r="AH126" i="7"/>
  <c r="AG126" i="7"/>
  <c r="AF126" i="7"/>
  <c r="AE126" i="7"/>
  <c r="AD126" i="7"/>
  <c r="AC126" i="7"/>
  <c r="AB126" i="7"/>
  <c r="AA126" i="7"/>
  <c r="Z126" i="7"/>
  <c r="Y126" i="7"/>
  <c r="X126" i="7"/>
  <c r="W126" i="7"/>
  <c r="V126" i="7"/>
  <c r="BU125" i="7"/>
  <c r="BT125" i="7"/>
  <c r="BS125" i="7"/>
  <c r="BR125" i="7"/>
  <c r="BQ125" i="7"/>
  <c r="BP125" i="7"/>
  <c r="BO125" i="7"/>
  <c r="BN125" i="7"/>
  <c r="BM125" i="7"/>
  <c r="BL125" i="7"/>
  <c r="BK125" i="7"/>
  <c r="BJ125" i="7"/>
  <c r="BI125" i="7"/>
  <c r="BH125" i="7"/>
  <c r="BG125" i="7"/>
  <c r="BF125" i="7"/>
  <c r="BE125" i="7"/>
  <c r="BD125" i="7"/>
  <c r="BC125" i="7"/>
  <c r="BB125" i="7"/>
  <c r="BA125" i="7"/>
  <c r="AZ125" i="7"/>
  <c r="AY125" i="7"/>
  <c r="AX125" i="7"/>
  <c r="AW125" i="7"/>
  <c r="AT125" i="7"/>
  <c r="AS125" i="7"/>
  <c r="AR125" i="7"/>
  <c r="AQ125" i="7"/>
  <c r="AP125" i="7"/>
  <c r="AO125" i="7"/>
  <c r="AN125" i="7"/>
  <c r="AM125" i="7"/>
  <c r="AL125" i="7"/>
  <c r="AK125" i="7"/>
  <c r="AJ125" i="7"/>
  <c r="AI125" i="7"/>
  <c r="AH125" i="7"/>
  <c r="AG125" i="7"/>
  <c r="AF125" i="7"/>
  <c r="AE125" i="7"/>
  <c r="AD125" i="7"/>
  <c r="AC125" i="7"/>
  <c r="AB125" i="7"/>
  <c r="AA125" i="7"/>
  <c r="Z125" i="7"/>
  <c r="Y125" i="7"/>
  <c r="X125" i="7"/>
  <c r="W125" i="7"/>
  <c r="V125" i="7"/>
  <c r="BU124" i="7"/>
  <c r="BT124" i="7"/>
  <c r="BS124" i="7"/>
  <c r="BR124" i="7"/>
  <c r="BQ124" i="7"/>
  <c r="BP124" i="7"/>
  <c r="BO124" i="7"/>
  <c r="BN124" i="7"/>
  <c r="BM124" i="7"/>
  <c r="BL124" i="7"/>
  <c r="BK124" i="7"/>
  <c r="BJ124" i="7"/>
  <c r="BI124" i="7"/>
  <c r="BH124" i="7"/>
  <c r="BG124" i="7"/>
  <c r="BF124" i="7"/>
  <c r="BE124" i="7"/>
  <c r="BD124" i="7"/>
  <c r="BC124" i="7"/>
  <c r="BB124" i="7"/>
  <c r="BA124" i="7"/>
  <c r="AZ124" i="7"/>
  <c r="AY124" i="7"/>
  <c r="AX124" i="7"/>
  <c r="AW124" i="7"/>
  <c r="AT124" i="7"/>
  <c r="AS124" i="7"/>
  <c r="AR124" i="7"/>
  <c r="AQ124" i="7"/>
  <c r="AP124" i="7"/>
  <c r="AO124" i="7"/>
  <c r="AN124" i="7"/>
  <c r="AM124" i="7"/>
  <c r="AL124" i="7"/>
  <c r="AK124" i="7"/>
  <c r="AJ124" i="7"/>
  <c r="AI124" i="7"/>
  <c r="AH124" i="7"/>
  <c r="AG124" i="7"/>
  <c r="AF124" i="7"/>
  <c r="AE124" i="7"/>
  <c r="AD124" i="7"/>
  <c r="AC124" i="7"/>
  <c r="AB124" i="7"/>
  <c r="AA124" i="7"/>
  <c r="Z124" i="7"/>
  <c r="Y124" i="7"/>
  <c r="X124" i="7"/>
  <c r="W124" i="7"/>
  <c r="V124" i="7"/>
  <c r="BU123" i="7"/>
  <c r="BT123" i="7"/>
  <c r="BS123" i="7"/>
  <c r="BR123" i="7"/>
  <c r="BQ123" i="7"/>
  <c r="BP123" i="7"/>
  <c r="BO123" i="7"/>
  <c r="BN123" i="7"/>
  <c r="BM123" i="7"/>
  <c r="BL123" i="7"/>
  <c r="BK123" i="7"/>
  <c r="BJ123" i="7"/>
  <c r="BI123" i="7"/>
  <c r="BH123" i="7"/>
  <c r="BG123" i="7"/>
  <c r="BF123" i="7"/>
  <c r="BE123" i="7"/>
  <c r="BD123" i="7"/>
  <c r="BC123" i="7"/>
  <c r="BB123" i="7"/>
  <c r="BA123" i="7"/>
  <c r="AZ123" i="7"/>
  <c r="AY123" i="7"/>
  <c r="AX123" i="7"/>
  <c r="AW123" i="7"/>
  <c r="AT123" i="7"/>
  <c r="AS123" i="7"/>
  <c r="AR123" i="7"/>
  <c r="AQ123" i="7"/>
  <c r="AP123" i="7"/>
  <c r="AO123" i="7"/>
  <c r="AN123" i="7"/>
  <c r="AM123" i="7"/>
  <c r="AL123" i="7"/>
  <c r="AK123" i="7"/>
  <c r="AJ123" i="7"/>
  <c r="AI123" i="7"/>
  <c r="AH123" i="7"/>
  <c r="AG123" i="7"/>
  <c r="AF123" i="7"/>
  <c r="AE123" i="7"/>
  <c r="AD123" i="7"/>
  <c r="AC123" i="7"/>
  <c r="AB123" i="7"/>
  <c r="AA123" i="7"/>
  <c r="Z123" i="7"/>
  <c r="Y123" i="7"/>
  <c r="X123" i="7"/>
  <c r="W123" i="7"/>
  <c r="V123" i="7"/>
  <c r="BU122" i="7"/>
  <c r="BT122" i="7"/>
  <c r="BS122" i="7"/>
  <c r="BR122" i="7"/>
  <c r="BQ122" i="7"/>
  <c r="BP122" i="7"/>
  <c r="BO122" i="7"/>
  <c r="BN122" i="7"/>
  <c r="BM122" i="7"/>
  <c r="BL122" i="7"/>
  <c r="BK122" i="7"/>
  <c r="BJ122" i="7"/>
  <c r="BI122" i="7"/>
  <c r="BH122" i="7"/>
  <c r="BG122" i="7"/>
  <c r="BF122" i="7"/>
  <c r="BE122" i="7"/>
  <c r="BD122" i="7"/>
  <c r="BC122" i="7"/>
  <c r="BB122" i="7"/>
  <c r="BA122" i="7"/>
  <c r="AZ122" i="7"/>
  <c r="AY122" i="7"/>
  <c r="AX122" i="7"/>
  <c r="AW122" i="7"/>
  <c r="AT122" i="7"/>
  <c r="AS122" i="7"/>
  <c r="AR122" i="7"/>
  <c r="AQ122" i="7"/>
  <c r="AP122" i="7"/>
  <c r="AO122" i="7"/>
  <c r="AN122" i="7"/>
  <c r="AM122" i="7"/>
  <c r="AL122" i="7"/>
  <c r="AK122" i="7"/>
  <c r="AJ122" i="7"/>
  <c r="AI122" i="7"/>
  <c r="AH122" i="7"/>
  <c r="AG122" i="7"/>
  <c r="AF122" i="7"/>
  <c r="AE122" i="7"/>
  <c r="AD122" i="7"/>
  <c r="AC122" i="7"/>
  <c r="AB122" i="7"/>
  <c r="AA122" i="7"/>
  <c r="Z122" i="7"/>
  <c r="Y122" i="7"/>
  <c r="X122" i="7"/>
  <c r="W122" i="7"/>
  <c r="V122" i="7"/>
  <c r="BU121" i="7"/>
  <c r="BT121" i="7"/>
  <c r="BS121" i="7"/>
  <c r="BR121" i="7"/>
  <c r="BQ121" i="7"/>
  <c r="BP121" i="7"/>
  <c r="BO121" i="7"/>
  <c r="BN121" i="7"/>
  <c r="BM121" i="7"/>
  <c r="BL121" i="7"/>
  <c r="BK121" i="7"/>
  <c r="BJ121" i="7"/>
  <c r="BI121" i="7"/>
  <c r="BH121" i="7"/>
  <c r="BG121" i="7"/>
  <c r="BF121" i="7"/>
  <c r="BE121" i="7"/>
  <c r="BD121" i="7"/>
  <c r="BC121" i="7"/>
  <c r="BB121" i="7"/>
  <c r="BA121" i="7"/>
  <c r="AZ121" i="7"/>
  <c r="AY121" i="7"/>
  <c r="AX121" i="7"/>
  <c r="AW121" i="7"/>
  <c r="AT121" i="7"/>
  <c r="AS121" i="7"/>
  <c r="AR121" i="7"/>
  <c r="AQ121" i="7"/>
  <c r="AP121" i="7"/>
  <c r="AO121" i="7"/>
  <c r="AN121" i="7"/>
  <c r="AM121" i="7"/>
  <c r="AL121" i="7"/>
  <c r="AK121" i="7"/>
  <c r="AJ121" i="7"/>
  <c r="AI121" i="7"/>
  <c r="AH121" i="7"/>
  <c r="AG121" i="7"/>
  <c r="AF121" i="7"/>
  <c r="AE121" i="7"/>
  <c r="AD121" i="7"/>
  <c r="AC121" i="7"/>
  <c r="AB121" i="7"/>
  <c r="AA121" i="7"/>
  <c r="Z121" i="7"/>
  <c r="Y121" i="7"/>
  <c r="X121" i="7"/>
  <c r="W121" i="7"/>
  <c r="V121" i="7"/>
  <c r="BU120" i="7"/>
  <c r="BT120" i="7"/>
  <c r="BS120" i="7"/>
  <c r="BR120" i="7"/>
  <c r="BQ120" i="7"/>
  <c r="BP120" i="7"/>
  <c r="BO120" i="7"/>
  <c r="BN120" i="7"/>
  <c r="BM120" i="7"/>
  <c r="BL120" i="7"/>
  <c r="BK120" i="7"/>
  <c r="BJ120" i="7"/>
  <c r="BI120" i="7"/>
  <c r="BH120" i="7"/>
  <c r="BG120" i="7"/>
  <c r="BF120" i="7"/>
  <c r="BE120" i="7"/>
  <c r="BD120" i="7"/>
  <c r="BC120" i="7"/>
  <c r="BB120" i="7"/>
  <c r="BA120" i="7"/>
  <c r="AZ120" i="7"/>
  <c r="AY120" i="7"/>
  <c r="AX120" i="7"/>
  <c r="AW120" i="7"/>
  <c r="AT120" i="7"/>
  <c r="AS120" i="7"/>
  <c r="AR120" i="7"/>
  <c r="AQ120" i="7"/>
  <c r="AP120" i="7"/>
  <c r="AO120" i="7"/>
  <c r="AN120" i="7"/>
  <c r="AM120" i="7"/>
  <c r="AL120" i="7"/>
  <c r="AK120" i="7"/>
  <c r="AJ120" i="7"/>
  <c r="AI120" i="7"/>
  <c r="AH120" i="7"/>
  <c r="AG120" i="7"/>
  <c r="AF120" i="7"/>
  <c r="AE120" i="7"/>
  <c r="AD120" i="7"/>
  <c r="AC120" i="7"/>
  <c r="AB120" i="7"/>
  <c r="AA120" i="7"/>
  <c r="Z120" i="7"/>
  <c r="Y120" i="7"/>
  <c r="X120" i="7"/>
  <c r="W120" i="7"/>
  <c r="V120" i="7"/>
  <c r="BU119" i="7"/>
  <c r="BT119" i="7"/>
  <c r="BS119" i="7"/>
  <c r="BR119" i="7"/>
  <c r="BQ119" i="7"/>
  <c r="BP119" i="7"/>
  <c r="BO119" i="7"/>
  <c r="BN119" i="7"/>
  <c r="BM119" i="7"/>
  <c r="BL119" i="7"/>
  <c r="BK119" i="7"/>
  <c r="BJ119" i="7"/>
  <c r="BI119" i="7"/>
  <c r="BH119" i="7"/>
  <c r="BG119" i="7"/>
  <c r="BF119" i="7"/>
  <c r="BE119" i="7"/>
  <c r="BD119" i="7"/>
  <c r="BC119" i="7"/>
  <c r="BB119" i="7"/>
  <c r="BA119" i="7"/>
  <c r="AZ119" i="7"/>
  <c r="AY119" i="7"/>
  <c r="AX119" i="7"/>
  <c r="AW119" i="7"/>
  <c r="AT119" i="7"/>
  <c r="AS119" i="7"/>
  <c r="AR119" i="7"/>
  <c r="AQ119" i="7"/>
  <c r="AP119" i="7"/>
  <c r="AO119" i="7"/>
  <c r="AN119" i="7"/>
  <c r="AM119" i="7"/>
  <c r="AL119" i="7"/>
  <c r="AK119" i="7"/>
  <c r="AJ119" i="7"/>
  <c r="AI119" i="7"/>
  <c r="AH119" i="7"/>
  <c r="AG119" i="7"/>
  <c r="AF119" i="7"/>
  <c r="AE119" i="7"/>
  <c r="AD119" i="7"/>
  <c r="AC119" i="7"/>
  <c r="AB119" i="7"/>
  <c r="AA119" i="7"/>
  <c r="Z119" i="7"/>
  <c r="Y119" i="7"/>
  <c r="X119" i="7"/>
  <c r="W119" i="7"/>
  <c r="V119" i="7"/>
  <c r="BU118" i="7"/>
  <c r="BT118" i="7"/>
  <c r="BS118" i="7"/>
  <c r="BR118" i="7"/>
  <c r="BQ118" i="7"/>
  <c r="BP118" i="7"/>
  <c r="BO118" i="7"/>
  <c r="BN118" i="7"/>
  <c r="BM118" i="7"/>
  <c r="BL118" i="7"/>
  <c r="BK118" i="7"/>
  <c r="BJ118" i="7"/>
  <c r="BI118" i="7"/>
  <c r="BH118" i="7"/>
  <c r="BG118" i="7"/>
  <c r="BF118" i="7"/>
  <c r="BE118" i="7"/>
  <c r="BD118" i="7"/>
  <c r="BC118" i="7"/>
  <c r="BB118" i="7"/>
  <c r="BA118" i="7"/>
  <c r="AZ118" i="7"/>
  <c r="AY118" i="7"/>
  <c r="AX118" i="7"/>
  <c r="AW118" i="7"/>
  <c r="AT118" i="7"/>
  <c r="AS118" i="7"/>
  <c r="AR118" i="7"/>
  <c r="AQ118" i="7"/>
  <c r="AP118" i="7"/>
  <c r="AO118" i="7"/>
  <c r="AN118" i="7"/>
  <c r="AM118" i="7"/>
  <c r="AL118" i="7"/>
  <c r="AK118" i="7"/>
  <c r="AJ118" i="7"/>
  <c r="AI118" i="7"/>
  <c r="AH118" i="7"/>
  <c r="AG118" i="7"/>
  <c r="AF118" i="7"/>
  <c r="AE118" i="7"/>
  <c r="AD118" i="7"/>
  <c r="AC118" i="7"/>
  <c r="AB118" i="7"/>
  <c r="AA118" i="7"/>
  <c r="Z118" i="7"/>
  <c r="Y118" i="7"/>
  <c r="X118" i="7"/>
  <c r="W118" i="7"/>
  <c r="V118" i="7"/>
  <c r="BU117" i="7"/>
  <c r="BT117" i="7"/>
  <c r="BS117" i="7"/>
  <c r="BR117" i="7"/>
  <c r="BQ117" i="7"/>
  <c r="BP117" i="7"/>
  <c r="BO117" i="7"/>
  <c r="BN117" i="7"/>
  <c r="BM117" i="7"/>
  <c r="BL117" i="7"/>
  <c r="BK117" i="7"/>
  <c r="BJ117" i="7"/>
  <c r="BI117" i="7"/>
  <c r="BH117" i="7"/>
  <c r="BG117" i="7"/>
  <c r="BF117" i="7"/>
  <c r="BE117" i="7"/>
  <c r="BD117" i="7"/>
  <c r="BC117" i="7"/>
  <c r="BB117" i="7"/>
  <c r="BA117" i="7"/>
  <c r="AZ117" i="7"/>
  <c r="AY117" i="7"/>
  <c r="AX117" i="7"/>
  <c r="AW117" i="7"/>
  <c r="AT117" i="7"/>
  <c r="AS117" i="7"/>
  <c r="AR117" i="7"/>
  <c r="AQ117" i="7"/>
  <c r="AP117" i="7"/>
  <c r="AO117" i="7"/>
  <c r="AN117" i="7"/>
  <c r="AM117" i="7"/>
  <c r="AL117" i="7"/>
  <c r="AK117" i="7"/>
  <c r="AJ117" i="7"/>
  <c r="AI117" i="7"/>
  <c r="AH117" i="7"/>
  <c r="AG117" i="7"/>
  <c r="AF117" i="7"/>
  <c r="AE117" i="7"/>
  <c r="AD117" i="7"/>
  <c r="AC117" i="7"/>
  <c r="AB117" i="7"/>
  <c r="AA117" i="7"/>
  <c r="Z117" i="7"/>
  <c r="Y117" i="7"/>
  <c r="X117" i="7"/>
  <c r="W117" i="7"/>
  <c r="V117" i="7"/>
  <c r="BU116" i="7"/>
  <c r="BT116" i="7"/>
  <c r="BS116" i="7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BC116" i="7"/>
  <c r="BB116" i="7"/>
  <c r="BA116" i="7"/>
  <c r="AZ116" i="7"/>
  <c r="AY116" i="7"/>
  <c r="AX116" i="7"/>
  <c r="AW116" i="7"/>
  <c r="AT116" i="7"/>
  <c r="AS116" i="7"/>
  <c r="AR116" i="7"/>
  <c r="AQ116" i="7"/>
  <c r="AP116" i="7"/>
  <c r="AO116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BU115" i="7"/>
  <c r="BT115" i="7"/>
  <c r="BS115" i="7"/>
  <c r="BR115" i="7"/>
  <c r="BQ115" i="7"/>
  <c r="BP115" i="7"/>
  <c r="BO115" i="7"/>
  <c r="BN115" i="7"/>
  <c r="BM115" i="7"/>
  <c r="BL115" i="7"/>
  <c r="BK115" i="7"/>
  <c r="BJ115" i="7"/>
  <c r="BI115" i="7"/>
  <c r="BH115" i="7"/>
  <c r="BG115" i="7"/>
  <c r="BF115" i="7"/>
  <c r="BE115" i="7"/>
  <c r="BD115" i="7"/>
  <c r="BC115" i="7"/>
  <c r="BB115" i="7"/>
  <c r="BA115" i="7"/>
  <c r="AZ115" i="7"/>
  <c r="AY115" i="7"/>
  <c r="AX115" i="7"/>
  <c r="AW115" i="7"/>
  <c r="AT115" i="7"/>
  <c r="AS115" i="7"/>
  <c r="AR115" i="7"/>
  <c r="AQ115" i="7"/>
  <c r="AP115" i="7"/>
  <c r="AO115" i="7"/>
  <c r="AN115" i="7"/>
  <c r="AM115" i="7"/>
  <c r="AL115" i="7"/>
  <c r="AK115" i="7"/>
  <c r="AJ115" i="7"/>
  <c r="AI115" i="7"/>
  <c r="AH115" i="7"/>
  <c r="AG115" i="7"/>
  <c r="AF115" i="7"/>
  <c r="AE115" i="7"/>
  <c r="AD115" i="7"/>
  <c r="AC115" i="7"/>
  <c r="AB115" i="7"/>
  <c r="AA115" i="7"/>
  <c r="Z115" i="7"/>
  <c r="Y115" i="7"/>
  <c r="X115" i="7"/>
  <c r="W115" i="7"/>
  <c r="V115" i="7"/>
  <c r="BU114" i="7"/>
  <c r="BT114" i="7"/>
  <c r="BS114" i="7"/>
  <c r="BR114" i="7"/>
  <c r="BQ114" i="7"/>
  <c r="BP114" i="7"/>
  <c r="BO114" i="7"/>
  <c r="BN114" i="7"/>
  <c r="BM114" i="7"/>
  <c r="BL114" i="7"/>
  <c r="BK114" i="7"/>
  <c r="BJ114" i="7"/>
  <c r="BI114" i="7"/>
  <c r="BH114" i="7"/>
  <c r="BG114" i="7"/>
  <c r="BF114" i="7"/>
  <c r="BE114" i="7"/>
  <c r="BD114" i="7"/>
  <c r="BC114" i="7"/>
  <c r="BB114" i="7"/>
  <c r="BA114" i="7"/>
  <c r="AZ114" i="7"/>
  <c r="AY114" i="7"/>
  <c r="AX114" i="7"/>
  <c r="AW114" i="7"/>
  <c r="AT114" i="7"/>
  <c r="AS114" i="7"/>
  <c r="AR114" i="7"/>
  <c r="AQ114" i="7"/>
  <c r="AP114" i="7"/>
  <c r="AO114" i="7"/>
  <c r="AN114" i="7"/>
  <c r="AM114" i="7"/>
  <c r="AL114" i="7"/>
  <c r="AK114" i="7"/>
  <c r="AJ114" i="7"/>
  <c r="AI114" i="7"/>
  <c r="AH114" i="7"/>
  <c r="AG114" i="7"/>
  <c r="AF114" i="7"/>
  <c r="AE114" i="7"/>
  <c r="AD114" i="7"/>
  <c r="AC114" i="7"/>
  <c r="AB114" i="7"/>
  <c r="AA114" i="7"/>
  <c r="Z114" i="7"/>
  <c r="Y114" i="7"/>
  <c r="X114" i="7"/>
  <c r="W114" i="7"/>
  <c r="V114" i="7"/>
  <c r="BU113" i="7"/>
  <c r="BT113" i="7"/>
  <c r="BS113" i="7"/>
  <c r="BR113" i="7"/>
  <c r="BQ113" i="7"/>
  <c r="BP113" i="7"/>
  <c r="BO113" i="7"/>
  <c r="BN113" i="7"/>
  <c r="BM113" i="7"/>
  <c r="BL113" i="7"/>
  <c r="BK113" i="7"/>
  <c r="BJ113" i="7"/>
  <c r="BI113" i="7"/>
  <c r="BH113" i="7"/>
  <c r="BG113" i="7"/>
  <c r="BF113" i="7"/>
  <c r="BE113" i="7"/>
  <c r="BD113" i="7"/>
  <c r="BC113" i="7"/>
  <c r="BB113" i="7"/>
  <c r="BA113" i="7"/>
  <c r="AZ113" i="7"/>
  <c r="AY113" i="7"/>
  <c r="AX113" i="7"/>
  <c r="AW113" i="7"/>
  <c r="AT113" i="7"/>
  <c r="AS113" i="7"/>
  <c r="AR113" i="7"/>
  <c r="AQ113" i="7"/>
  <c r="AP113" i="7"/>
  <c r="AO113" i="7"/>
  <c r="AN113" i="7"/>
  <c r="AM113" i="7"/>
  <c r="AL113" i="7"/>
  <c r="AK113" i="7"/>
  <c r="AJ113" i="7"/>
  <c r="AI113" i="7"/>
  <c r="AH113" i="7"/>
  <c r="AG113" i="7"/>
  <c r="AF113" i="7"/>
  <c r="AE113" i="7"/>
  <c r="AD113" i="7"/>
  <c r="AC113" i="7"/>
  <c r="AB113" i="7"/>
  <c r="AA113" i="7"/>
  <c r="Z113" i="7"/>
  <c r="Y113" i="7"/>
  <c r="X113" i="7"/>
  <c r="W113" i="7"/>
  <c r="V113" i="7"/>
  <c r="BU112" i="7"/>
  <c r="BT112" i="7"/>
  <c r="BS112" i="7"/>
  <c r="BR112" i="7"/>
  <c r="BQ112" i="7"/>
  <c r="BP112" i="7"/>
  <c r="BO112" i="7"/>
  <c r="BN112" i="7"/>
  <c r="BM112" i="7"/>
  <c r="BL112" i="7"/>
  <c r="BK112" i="7"/>
  <c r="BJ112" i="7"/>
  <c r="BI112" i="7"/>
  <c r="BH112" i="7"/>
  <c r="BG112" i="7"/>
  <c r="BF112" i="7"/>
  <c r="BE112" i="7"/>
  <c r="BD112" i="7"/>
  <c r="BC112" i="7"/>
  <c r="BB112" i="7"/>
  <c r="BA112" i="7"/>
  <c r="AZ112" i="7"/>
  <c r="AY112" i="7"/>
  <c r="AX112" i="7"/>
  <c r="AW112" i="7"/>
  <c r="AT112" i="7"/>
  <c r="AS112" i="7"/>
  <c r="AR112" i="7"/>
  <c r="AQ112" i="7"/>
  <c r="AP112" i="7"/>
  <c r="AO112" i="7"/>
  <c r="AN112" i="7"/>
  <c r="AM112" i="7"/>
  <c r="AL112" i="7"/>
  <c r="AK112" i="7"/>
  <c r="AJ112" i="7"/>
  <c r="AI112" i="7"/>
  <c r="AH112" i="7"/>
  <c r="AG112" i="7"/>
  <c r="AF112" i="7"/>
  <c r="AE112" i="7"/>
  <c r="AD112" i="7"/>
  <c r="AC112" i="7"/>
  <c r="AB112" i="7"/>
  <c r="AA112" i="7"/>
  <c r="Z112" i="7"/>
  <c r="Y112" i="7"/>
  <c r="X112" i="7"/>
  <c r="W112" i="7"/>
  <c r="V112" i="7"/>
  <c r="BU111" i="7"/>
  <c r="BT111" i="7"/>
  <c r="BS111" i="7"/>
  <c r="BR111" i="7"/>
  <c r="BQ111" i="7"/>
  <c r="BP111" i="7"/>
  <c r="BO111" i="7"/>
  <c r="BN111" i="7"/>
  <c r="BM111" i="7"/>
  <c r="BL111" i="7"/>
  <c r="BK111" i="7"/>
  <c r="BJ111" i="7"/>
  <c r="BI111" i="7"/>
  <c r="BH111" i="7"/>
  <c r="BG111" i="7"/>
  <c r="BF111" i="7"/>
  <c r="BE111" i="7"/>
  <c r="BD111" i="7"/>
  <c r="BC111" i="7"/>
  <c r="BB111" i="7"/>
  <c r="BA111" i="7"/>
  <c r="AZ111" i="7"/>
  <c r="AY111" i="7"/>
  <c r="AX111" i="7"/>
  <c r="AW111" i="7"/>
  <c r="AT111" i="7"/>
  <c r="AS111" i="7"/>
  <c r="AR111" i="7"/>
  <c r="AQ111" i="7"/>
  <c r="AP111" i="7"/>
  <c r="AO111" i="7"/>
  <c r="AN111" i="7"/>
  <c r="AM111" i="7"/>
  <c r="AL111" i="7"/>
  <c r="AK111" i="7"/>
  <c r="AJ111" i="7"/>
  <c r="AI111" i="7"/>
  <c r="AH111" i="7"/>
  <c r="AG111" i="7"/>
  <c r="AF111" i="7"/>
  <c r="AE111" i="7"/>
  <c r="AD111" i="7"/>
  <c r="AC111" i="7"/>
  <c r="AB111" i="7"/>
  <c r="AA111" i="7"/>
  <c r="Z111" i="7"/>
  <c r="Y111" i="7"/>
  <c r="X111" i="7"/>
  <c r="W111" i="7"/>
  <c r="V111" i="7"/>
  <c r="BU110" i="7"/>
  <c r="BT110" i="7"/>
  <c r="BS110" i="7"/>
  <c r="BR110" i="7"/>
  <c r="BQ110" i="7"/>
  <c r="BP110" i="7"/>
  <c r="BO110" i="7"/>
  <c r="BN110" i="7"/>
  <c r="BM110" i="7"/>
  <c r="BL110" i="7"/>
  <c r="BK110" i="7"/>
  <c r="BJ110" i="7"/>
  <c r="BI110" i="7"/>
  <c r="BH110" i="7"/>
  <c r="BG110" i="7"/>
  <c r="BF110" i="7"/>
  <c r="BE110" i="7"/>
  <c r="BD110" i="7"/>
  <c r="BC110" i="7"/>
  <c r="BB110" i="7"/>
  <c r="BA110" i="7"/>
  <c r="AZ110" i="7"/>
  <c r="AY110" i="7"/>
  <c r="AX110" i="7"/>
  <c r="AW110" i="7"/>
  <c r="AT110" i="7"/>
  <c r="AS110" i="7"/>
  <c r="AR110" i="7"/>
  <c r="AQ110" i="7"/>
  <c r="AP110" i="7"/>
  <c r="AO110" i="7"/>
  <c r="AN110" i="7"/>
  <c r="AM110" i="7"/>
  <c r="AL110" i="7"/>
  <c r="AK110" i="7"/>
  <c r="AJ110" i="7"/>
  <c r="AI110" i="7"/>
  <c r="AH110" i="7"/>
  <c r="AG110" i="7"/>
  <c r="AF110" i="7"/>
  <c r="AE110" i="7"/>
  <c r="AD110" i="7"/>
  <c r="AC110" i="7"/>
  <c r="AB110" i="7"/>
  <c r="AA110" i="7"/>
  <c r="Z110" i="7"/>
  <c r="Y110" i="7"/>
  <c r="X110" i="7"/>
  <c r="W110" i="7"/>
  <c r="V110" i="7"/>
  <c r="BU109" i="7"/>
  <c r="BT109" i="7"/>
  <c r="BS109" i="7"/>
  <c r="BR109" i="7"/>
  <c r="BQ109" i="7"/>
  <c r="BP109" i="7"/>
  <c r="BO109" i="7"/>
  <c r="BN109" i="7"/>
  <c r="BM109" i="7"/>
  <c r="BL109" i="7"/>
  <c r="BK109" i="7"/>
  <c r="BJ109" i="7"/>
  <c r="BI109" i="7"/>
  <c r="BH109" i="7"/>
  <c r="BG109" i="7"/>
  <c r="BF109" i="7"/>
  <c r="BE109" i="7"/>
  <c r="BD109" i="7"/>
  <c r="BC109" i="7"/>
  <c r="BB109" i="7"/>
  <c r="BA109" i="7"/>
  <c r="AZ109" i="7"/>
  <c r="AY109" i="7"/>
  <c r="AX109" i="7"/>
  <c r="AW109" i="7"/>
  <c r="AT109" i="7"/>
  <c r="AS109" i="7"/>
  <c r="AR109" i="7"/>
  <c r="AQ109" i="7"/>
  <c r="AP109" i="7"/>
  <c r="AO109" i="7"/>
  <c r="AN109" i="7"/>
  <c r="AM109" i="7"/>
  <c r="AL109" i="7"/>
  <c r="AK109" i="7"/>
  <c r="AJ109" i="7"/>
  <c r="AI109" i="7"/>
  <c r="AH109" i="7"/>
  <c r="AG109" i="7"/>
  <c r="AF109" i="7"/>
  <c r="AE109" i="7"/>
  <c r="AD109" i="7"/>
  <c r="AC109" i="7"/>
  <c r="AB109" i="7"/>
  <c r="AA109" i="7"/>
  <c r="Z109" i="7"/>
  <c r="Y109" i="7"/>
  <c r="X109" i="7"/>
  <c r="W109" i="7"/>
  <c r="V109" i="7"/>
  <c r="BU108" i="7"/>
  <c r="BT108" i="7"/>
  <c r="BS108" i="7"/>
  <c r="BR108" i="7"/>
  <c r="BQ108" i="7"/>
  <c r="BP108" i="7"/>
  <c r="BO108" i="7"/>
  <c r="BN108" i="7"/>
  <c r="BM108" i="7"/>
  <c r="BL108" i="7"/>
  <c r="BK108" i="7"/>
  <c r="BJ108" i="7"/>
  <c r="BI108" i="7"/>
  <c r="BH108" i="7"/>
  <c r="BG108" i="7"/>
  <c r="BF108" i="7"/>
  <c r="BE108" i="7"/>
  <c r="BD108" i="7"/>
  <c r="BC108" i="7"/>
  <c r="BB108" i="7"/>
  <c r="BA108" i="7"/>
  <c r="AZ108" i="7"/>
  <c r="AY108" i="7"/>
  <c r="AX108" i="7"/>
  <c r="AW108" i="7"/>
  <c r="AT108" i="7"/>
  <c r="AS108" i="7"/>
  <c r="AR108" i="7"/>
  <c r="AQ108" i="7"/>
  <c r="AP108" i="7"/>
  <c r="AO108" i="7"/>
  <c r="AN108" i="7"/>
  <c r="AM108" i="7"/>
  <c r="AL108" i="7"/>
  <c r="AK108" i="7"/>
  <c r="AJ108" i="7"/>
  <c r="AI108" i="7"/>
  <c r="AH108" i="7"/>
  <c r="AG108" i="7"/>
  <c r="AF108" i="7"/>
  <c r="AE108" i="7"/>
  <c r="AD108" i="7"/>
  <c r="AC108" i="7"/>
  <c r="AB108" i="7"/>
  <c r="AA108" i="7"/>
  <c r="Z108" i="7"/>
  <c r="Y108" i="7"/>
  <c r="X108" i="7"/>
  <c r="W108" i="7"/>
  <c r="V108" i="7"/>
  <c r="BU107" i="7"/>
  <c r="BT107" i="7"/>
  <c r="BS107" i="7"/>
  <c r="BR107" i="7"/>
  <c r="BQ107" i="7"/>
  <c r="BP107" i="7"/>
  <c r="BO107" i="7"/>
  <c r="BN107" i="7"/>
  <c r="BM107" i="7"/>
  <c r="BL107" i="7"/>
  <c r="BK107" i="7"/>
  <c r="BJ107" i="7"/>
  <c r="BI107" i="7"/>
  <c r="BH107" i="7"/>
  <c r="BG107" i="7"/>
  <c r="BF107" i="7"/>
  <c r="BE107" i="7"/>
  <c r="BD107" i="7"/>
  <c r="BC107" i="7"/>
  <c r="BB107" i="7"/>
  <c r="BA107" i="7"/>
  <c r="AZ107" i="7"/>
  <c r="AY107" i="7"/>
  <c r="AX107" i="7"/>
  <c r="AW107" i="7"/>
  <c r="AT107" i="7"/>
  <c r="AS107" i="7"/>
  <c r="AR107" i="7"/>
  <c r="AQ107" i="7"/>
  <c r="AP107" i="7"/>
  <c r="AO107" i="7"/>
  <c r="AN107" i="7"/>
  <c r="AM107" i="7"/>
  <c r="AL107" i="7"/>
  <c r="AK107" i="7"/>
  <c r="AJ107" i="7"/>
  <c r="AI107" i="7"/>
  <c r="AH107" i="7"/>
  <c r="AG107" i="7"/>
  <c r="AF107" i="7"/>
  <c r="AE107" i="7"/>
  <c r="AD107" i="7"/>
  <c r="AC107" i="7"/>
  <c r="AB107" i="7"/>
  <c r="AA107" i="7"/>
  <c r="Z107" i="7"/>
  <c r="Y107" i="7"/>
  <c r="X107" i="7"/>
  <c r="W107" i="7"/>
  <c r="V107" i="7"/>
  <c r="BU106" i="7"/>
  <c r="BT106" i="7"/>
  <c r="BS106" i="7"/>
  <c r="BR106" i="7"/>
  <c r="BQ106" i="7"/>
  <c r="BP106" i="7"/>
  <c r="BO106" i="7"/>
  <c r="BN106" i="7"/>
  <c r="BM106" i="7"/>
  <c r="BL106" i="7"/>
  <c r="BK106" i="7"/>
  <c r="BJ106" i="7"/>
  <c r="BI106" i="7"/>
  <c r="BH106" i="7"/>
  <c r="BG106" i="7"/>
  <c r="BF106" i="7"/>
  <c r="BE106" i="7"/>
  <c r="BD106" i="7"/>
  <c r="BC106" i="7"/>
  <c r="BB106" i="7"/>
  <c r="BA106" i="7"/>
  <c r="AZ106" i="7"/>
  <c r="AY106" i="7"/>
  <c r="AX106" i="7"/>
  <c r="AW106" i="7"/>
  <c r="AT106" i="7"/>
  <c r="AS106" i="7"/>
  <c r="AR106" i="7"/>
  <c r="AQ106" i="7"/>
  <c r="AP106" i="7"/>
  <c r="AO106" i="7"/>
  <c r="AN106" i="7"/>
  <c r="AM106" i="7"/>
  <c r="AL106" i="7"/>
  <c r="AK106" i="7"/>
  <c r="AJ106" i="7"/>
  <c r="AI106" i="7"/>
  <c r="AH106" i="7"/>
  <c r="AG106" i="7"/>
  <c r="AF106" i="7"/>
  <c r="AE106" i="7"/>
  <c r="AD106" i="7"/>
  <c r="AC106" i="7"/>
  <c r="AB106" i="7"/>
  <c r="AA106" i="7"/>
  <c r="Z106" i="7"/>
  <c r="Y106" i="7"/>
  <c r="X106" i="7"/>
  <c r="W106" i="7"/>
  <c r="V106" i="7"/>
  <c r="BU105" i="7"/>
  <c r="BT105" i="7"/>
  <c r="BS105" i="7"/>
  <c r="BR105" i="7"/>
  <c r="BQ105" i="7"/>
  <c r="BP105" i="7"/>
  <c r="BO105" i="7"/>
  <c r="BN105" i="7"/>
  <c r="BM105" i="7"/>
  <c r="BL105" i="7"/>
  <c r="BK105" i="7"/>
  <c r="BJ105" i="7"/>
  <c r="BI105" i="7"/>
  <c r="BH105" i="7"/>
  <c r="BG105" i="7"/>
  <c r="BF105" i="7"/>
  <c r="BE105" i="7"/>
  <c r="BD105" i="7"/>
  <c r="BC105" i="7"/>
  <c r="BB105" i="7"/>
  <c r="BA105" i="7"/>
  <c r="AZ105" i="7"/>
  <c r="AY105" i="7"/>
  <c r="AX105" i="7"/>
  <c r="AW105" i="7"/>
  <c r="AT105" i="7"/>
  <c r="AS105" i="7"/>
  <c r="AR105" i="7"/>
  <c r="AQ105" i="7"/>
  <c r="AP105" i="7"/>
  <c r="AO105" i="7"/>
  <c r="AN105" i="7"/>
  <c r="AM105" i="7"/>
  <c r="AL105" i="7"/>
  <c r="AK105" i="7"/>
  <c r="AJ105" i="7"/>
  <c r="AI105" i="7"/>
  <c r="AH105" i="7"/>
  <c r="AG105" i="7"/>
  <c r="AF105" i="7"/>
  <c r="AE105" i="7"/>
  <c r="AD105" i="7"/>
  <c r="AC105" i="7"/>
  <c r="AB105" i="7"/>
  <c r="AA105" i="7"/>
  <c r="Z105" i="7"/>
  <c r="Y105" i="7"/>
  <c r="X105" i="7"/>
  <c r="W105" i="7"/>
  <c r="V105" i="7"/>
  <c r="BU104" i="7"/>
  <c r="BT104" i="7"/>
  <c r="BS104" i="7"/>
  <c r="BR104" i="7"/>
  <c r="BQ104" i="7"/>
  <c r="BP104" i="7"/>
  <c r="BO104" i="7"/>
  <c r="BN104" i="7"/>
  <c r="BM104" i="7"/>
  <c r="BL104" i="7"/>
  <c r="BK104" i="7"/>
  <c r="BJ104" i="7"/>
  <c r="BI104" i="7"/>
  <c r="BH104" i="7"/>
  <c r="BG104" i="7"/>
  <c r="BF104" i="7"/>
  <c r="BE104" i="7"/>
  <c r="BD104" i="7"/>
  <c r="BC104" i="7"/>
  <c r="BB104" i="7"/>
  <c r="BA104" i="7"/>
  <c r="AZ104" i="7"/>
  <c r="AY104" i="7"/>
  <c r="AX104" i="7"/>
  <c r="AW104" i="7"/>
  <c r="AT104" i="7"/>
  <c r="AS104" i="7"/>
  <c r="AR104" i="7"/>
  <c r="AQ104" i="7"/>
  <c r="AP104" i="7"/>
  <c r="AO104" i="7"/>
  <c r="AN104" i="7"/>
  <c r="AM104" i="7"/>
  <c r="AL104" i="7"/>
  <c r="AK104" i="7"/>
  <c r="AJ104" i="7"/>
  <c r="AI104" i="7"/>
  <c r="AH104" i="7"/>
  <c r="AG104" i="7"/>
  <c r="AF104" i="7"/>
  <c r="AE104" i="7"/>
  <c r="AD104" i="7"/>
  <c r="AC104" i="7"/>
  <c r="AB104" i="7"/>
  <c r="AA104" i="7"/>
  <c r="Z104" i="7"/>
  <c r="Y104" i="7"/>
  <c r="X104" i="7"/>
  <c r="W104" i="7"/>
  <c r="V104" i="7"/>
  <c r="BU103" i="7"/>
  <c r="BT103" i="7"/>
  <c r="BS103" i="7"/>
  <c r="BR103" i="7"/>
  <c r="BQ103" i="7"/>
  <c r="BP103" i="7"/>
  <c r="BO103" i="7"/>
  <c r="BN103" i="7"/>
  <c r="BM103" i="7"/>
  <c r="BL103" i="7"/>
  <c r="BK103" i="7"/>
  <c r="BJ103" i="7"/>
  <c r="BI103" i="7"/>
  <c r="BH103" i="7"/>
  <c r="BG103" i="7"/>
  <c r="BF103" i="7"/>
  <c r="BE103" i="7"/>
  <c r="BD103" i="7"/>
  <c r="BC103" i="7"/>
  <c r="BB103" i="7"/>
  <c r="BA103" i="7"/>
  <c r="AZ103" i="7"/>
  <c r="AY103" i="7"/>
  <c r="AX103" i="7"/>
  <c r="AW103" i="7"/>
  <c r="AT103" i="7"/>
  <c r="AS103" i="7"/>
  <c r="AR103" i="7"/>
  <c r="AQ103" i="7"/>
  <c r="AP103" i="7"/>
  <c r="AO103" i="7"/>
  <c r="AN103" i="7"/>
  <c r="AM103" i="7"/>
  <c r="AL103" i="7"/>
  <c r="AK103" i="7"/>
  <c r="AJ103" i="7"/>
  <c r="AI103" i="7"/>
  <c r="AH103" i="7"/>
  <c r="AG103" i="7"/>
  <c r="AF103" i="7"/>
  <c r="AE103" i="7"/>
  <c r="AD103" i="7"/>
  <c r="AC103" i="7"/>
  <c r="AB103" i="7"/>
  <c r="AA103" i="7"/>
  <c r="Z103" i="7"/>
  <c r="Y103" i="7"/>
  <c r="X103" i="7"/>
  <c r="W103" i="7"/>
  <c r="V103" i="7"/>
  <c r="BU102" i="7"/>
  <c r="BT102" i="7"/>
  <c r="BS102" i="7"/>
  <c r="BR102" i="7"/>
  <c r="BQ102" i="7"/>
  <c r="BP102" i="7"/>
  <c r="BO102" i="7"/>
  <c r="BN102" i="7"/>
  <c r="BM102" i="7"/>
  <c r="BL102" i="7"/>
  <c r="BK102" i="7"/>
  <c r="BJ102" i="7"/>
  <c r="BI102" i="7"/>
  <c r="BH102" i="7"/>
  <c r="BG102" i="7"/>
  <c r="BF102" i="7"/>
  <c r="BE102" i="7"/>
  <c r="BD102" i="7"/>
  <c r="BC102" i="7"/>
  <c r="BB102" i="7"/>
  <c r="BA102" i="7"/>
  <c r="AZ102" i="7"/>
  <c r="AY102" i="7"/>
  <c r="AX102" i="7"/>
  <c r="AW102" i="7"/>
  <c r="AT102" i="7"/>
  <c r="AS102" i="7"/>
  <c r="AR102" i="7"/>
  <c r="AQ102" i="7"/>
  <c r="AP102" i="7"/>
  <c r="AO102" i="7"/>
  <c r="AN102" i="7"/>
  <c r="AM102" i="7"/>
  <c r="AL102" i="7"/>
  <c r="AK102" i="7"/>
  <c r="AJ102" i="7"/>
  <c r="AI102" i="7"/>
  <c r="AH102" i="7"/>
  <c r="AG102" i="7"/>
  <c r="AF102" i="7"/>
  <c r="AE102" i="7"/>
  <c r="AD102" i="7"/>
  <c r="AC102" i="7"/>
  <c r="AB102" i="7"/>
  <c r="AA102" i="7"/>
  <c r="Z102" i="7"/>
  <c r="Y102" i="7"/>
  <c r="X102" i="7"/>
  <c r="W102" i="7"/>
  <c r="V102" i="7"/>
  <c r="BU101" i="7"/>
  <c r="BT101" i="7"/>
  <c r="BS101" i="7"/>
  <c r="BR101" i="7"/>
  <c r="BQ101" i="7"/>
  <c r="BP101" i="7"/>
  <c r="BO101" i="7"/>
  <c r="BN101" i="7"/>
  <c r="BM101" i="7"/>
  <c r="BL101" i="7"/>
  <c r="BK101" i="7"/>
  <c r="BJ101" i="7"/>
  <c r="BI101" i="7"/>
  <c r="BH101" i="7"/>
  <c r="BG101" i="7"/>
  <c r="BF101" i="7"/>
  <c r="BE101" i="7"/>
  <c r="BD101" i="7"/>
  <c r="BC101" i="7"/>
  <c r="BB101" i="7"/>
  <c r="BA101" i="7"/>
  <c r="AZ101" i="7"/>
  <c r="AY101" i="7"/>
  <c r="AX101" i="7"/>
  <c r="AW101" i="7"/>
  <c r="AT101" i="7"/>
  <c r="AS101" i="7"/>
  <c r="AR101" i="7"/>
  <c r="AQ101" i="7"/>
  <c r="AP101" i="7"/>
  <c r="AO101" i="7"/>
  <c r="AN101" i="7"/>
  <c r="AM101" i="7"/>
  <c r="AL101" i="7"/>
  <c r="AK101" i="7"/>
  <c r="AJ101" i="7"/>
  <c r="AI101" i="7"/>
  <c r="AH101" i="7"/>
  <c r="AG101" i="7"/>
  <c r="AF101" i="7"/>
  <c r="AE101" i="7"/>
  <c r="AD101" i="7"/>
  <c r="AC101" i="7"/>
  <c r="AB101" i="7"/>
  <c r="AA101" i="7"/>
  <c r="Z101" i="7"/>
  <c r="Y101" i="7"/>
  <c r="X101" i="7"/>
  <c r="W101" i="7"/>
  <c r="V101" i="7"/>
  <c r="BU100" i="7"/>
  <c r="BT100" i="7"/>
  <c r="BS100" i="7"/>
  <c r="BR100" i="7"/>
  <c r="BQ100" i="7"/>
  <c r="BP100" i="7"/>
  <c r="BO100" i="7"/>
  <c r="BN100" i="7"/>
  <c r="BM100" i="7"/>
  <c r="BL100" i="7"/>
  <c r="BK100" i="7"/>
  <c r="BJ100" i="7"/>
  <c r="BI100" i="7"/>
  <c r="BH100" i="7"/>
  <c r="BG100" i="7"/>
  <c r="BF100" i="7"/>
  <c r="BE100" i="7"/>
  <c r="BD100" i="7"/>
  <c r="BC100" i="7"/>
  <c r="BB100" i="7"/>
  <c r="BA100" i="7"/>
  <c r="AZ100" i="7"/>
  <c r="AY100" i="7"/>
  <c r="AX100" i="7"/>
  <c r="AW100" i="7"/>
  <c r="AT100" i="7"/>
  <c r="AS100" i="7"/>
  <c r="AR100" i="7"/>
  <c r="AQ100" i="7"/>
  <c r="AP100" i="7"/>
  <c r="AO100" i="7"/>
  <c r="AN100" i="7"/>
  <c r="AM100" i="7"/>
  <c r="AL100" i="7"/>
  <c r="AK100" i="7"/>
  <c r="AJ100" i="7"/>
  <c r="AI100" i="7"/>
  <c r="AH100" i="7"/>
  <c r="AG100" i="7"/>
  <c r="AF100" i="7"/>
  <c r="AE100" i="7"/>
  <c r="AD100" i="7"/>
  <c r="AC100" i="7"/>
  <c r="AB100" i="7"/>
  <c r="AA100" i="7"/>
  <c r="Z100" i="7"/>
  <c r="Y100" i="7"/>
  <c r="X100" i="7"/>
  <c r="W100" i="7"/>
  <c r="V100" i="7"/>
  <c r="BU99" i="7"/>
  <c r="BT99" i="7"/>
  <c r="BS99" i="7"/>
  <c r="BR99" i="7"/>
  <c r="BQ99" i="7"/>
  <c r="BP99" i="7"/>
  <c r="BO99" i="7"/>
  <c r="BN99" i="7"/>
  <c r="BM99" i="7"/>
  <c r="BL99" i="7"/>
  <c r="BK99" i="7"/>
  <c r="BJ99" i="7"/>
  <c r="BI99" i="7"/>
  <c r="BH99" i="7"/>
  <c r="BG99" i="7"/>
  <c r="BF99" i="7"/>
  <c r="BE99" i="7"/>
  <c r="BD99" i="7"/>
  <c r="BC99" i="7"/>
  <c r="BB99" i="7"/>
  <c r="BA99" i="7"/>
  <c r="AZ99" i="7"/>
  <c r="AY99" i="7"/>
  <c r="AX99" i="7"/>
  <c r="AW99" i="7"/>
  <c r="AT99" i="7"/>
  <c r="AS99" i="7"/>
  <c r="AR99" i="7"/>
  <c r="AQ99" i="7"/>
  <c r="AP99" i="7"/>
  <c r="AO99" i="7"/>
  <c r="AN99" i="7"/>
  <c r="AM99" i="7"/>
  <c r="AL99" i="7"/>
  <c r="AK99" i="7"/>
  <c r="AJ99" i="7"/>
  <c r="AI99" i="7"/>
  <c r="AH99" i="7"/>
  <c r="AG99" i="7"/>
  <c r="AF99" i="7"/>
  <c r="AE99" i="7"/>
  <c r="AD99" i="7"/>
  <c r="AC99" i="7"/>
  <c r="AB99" i="7"/>
  <c r="AA99" i="7"/>
  <c r="Z99" i="7"/>
  <c r="Y99" i="7"/>
  <c r="X99" i="7"/>
  <c r="W99" i="7"/>
  <c r="V99" i="7"/>
  <c r="BU98" i="7"/>
  <c r="BT98" i="7"/>
  <c r="BS98" i="7"/>
  <c r="BR98" i="7"/>
  <c r="BQ98" i="7"/>
  <c r="BP98" i="7"/>
  <c r="BO98" i="7"/>
  <c r="BN98" i="7"/>
  <c r="BM98" i="7"/>
  <c r="BL98" i="7"/>
  <c r="BK98" i="7"/>
  <c r="BJ98" i="7"/>
  <c r="BI98" i="7"/>
  <c r="BH98" i="7"/>
  <c r="BG98" i="7"/>
  <c r="BF98" i="7"/>
  <c r="BE98" i="7"/>
  <c r="BD98" i="7"/>
  <c r="BC98" i="7"/>
  <c r="BB98" i="7"/>
  <c r="BA98" i="7"/>
  <c r="AZ98" i="7"/>
  <c r="AY98" i="7"/>
  <c r="AX98" i="7"/>
  <c r="AW98" i="7"/>
  <c r="AT98" i="7"/>
  <c r="AS98" i="7"/>
  <c r="AR98" i="7"/>
  <c r="AQ98" i="7"/>
  <c r="AP98" i="7"/>
  <c r="AO98" i="7"/>
  <c r="AN98" i="7"/>
  <c r="AM98" i="7"/>
  <c r="AL98" i="7"/>
  <c r="AK98" i="7"/>
  <c r="AJ98" i="7"/>
  <c r="AI98" i="7"/>
  <c r="AH98" i="7"/>
  <c r="AG98" i="7"/>
  <c r="AF98" i="7"/>
  <c r="AE98" i="7"/>
  <c r="AD98" i="7"/>
  <c r="AC98" i="7"/>
  <c r="AB98" i="7"/>
  <c r="AA98" i="7"/>
  <c r="Z98" i="7"/>
  <c r="Y98" i="7"/>
  <c r="X98" i="7"/>
  <c r="W98" i="7"/>
  <c r="V98" i="7"/>
  <c r="BU97" i="7"/>
  <c r="BT97" i="7"/>
  <c r="BS97" i="7"/>
  <c r="BR97" i="7"/>
  <c r="BQ97" i="7"/>
  <c r="BP97" i="7"/>
  <c r="BO97" i="7"/>
  <c r="BN97" i="7"/>
  <c r="BM97" i="7"/>
  <c r="BL97" i="7"/>
  <c r="BK97" i="7"/>
  <c r="BJ97" i="7"/>
  <c r="BI97" i="7"/>
  <c r="BH97" i="7"/>
  <c r="BG97" i="7"/>
  <c r="BF97" i="7"/>
  <c r="BE97" i="7"/>
  <c r="BD97" i="7"/>
  <c r="BC97" i="7"/>
  <c r="BB97" i="7"/>
  <c r="BA97" i="7"/>
  <c r="AZ97" i="7"/>
  <c r="AY97" i="7"/>
  <c r="AX97" i="7"/>
  <c r="AW97" i="7"/>
  <c r="AT97" i="7"/>
  <c r="AS97" i="7"/>
  <c r="AR97" i="7"/>
  <c r="AQ97" i="7"/>
  <c r="AP97" i="7"/>
  <c r="AO97" i="7"/>
  <c r="AN97" i="7"/>
  <c r="AM97" i="7"/>
  <c r="AL97" i="7"/>
  <c r="AK97" i="7"/>
  <c r="AJ97" i="7"/>
  <c r="AI97" i="7"/>
  <c r="AH97" i="7"/>
  <c r="AG97" i="7"/>
  <c r="AF97" i="7"/>
  <c r="AE97" i="7"/>
  <c r="AD97" i="7"/>
  <c r="AC97" i="7"/>
  <c r="AB97" i="7"/>
  <c r="AA97" i="7"/>
  <c r="Z97" i="7"/>
  <c r="Y97" i="7"/>
  <c r="X97" i="7"/>
  <c r="W97" i="7"/>
  <c r="V97" i="7"/>
  <c r="BU96" i="7"/>
  <c r="BT96" i="7"/>
  <c r="BS96" i="7"/>
  <c r="BR96" i="7"/>
  <c r="BQ96" i="7"/>
  <c r="BP96" i="7"/>
  <c r="BO96" i="7"/>
  <c r="BN96" i="7"/>
  <c r="BM96" i="7"/>
  <c r="BL96" i="7"/>
  <c r="BK96" i="7"/>
  <c r="BJ96" i="7"/>
  <c r="BI96" i="7"/>
  <c r="BH96" i="7"/>
  <c r="BG96" i="7"/>
  <c r="BF96" i="7"/>
  <c r="BE96" i="7"/>
  <c r="BD96" i="7"/>
  <c r="BC96" i="7"/>
  <c r="BB96" i="7"/>
  <c r="BA96" i="7"/>
  <c r="AZ96" i="7"/>
  <c r="AY96" i="7"/>
  <c r="AX96" i="7"/>
  <c r="AW96" i="7"/>
  <c r="AT96" i="7"/>
  <c r="AS96" i="7"/>
  <c r="AR96" i="7"/>
  <c r="AQ96" i="7"/>
  <c r="AP96" i="7"/>
  <c r="AO96" i="7"/>
  <c r="AN96" i="7"/>
  <c r="AM96" i="7"/>
  <c r="AL96" i="7"/>
  <c r="AK96" i="7"/>
  <c r="AJ96" i="7"/>
  <c r="AI96" i="7"/>
  <c r="AH96" i="7"/>
  <c r="AG96" i="7"/>
  <c r="AF96" i="7"/>
  <c r="AE96" i="7"/>
  <c r="AD96" i="7"/>
  <c r="AC96" i="7"/>
  <c r="AB96" i="7"/>
  <c r="AA96" i="7"/>
  <c r="Z96" i="7"/>
  <c r="Y96" i="7"/>
  <c r="X96" i="7"/>
  <c r="W96" i="7"/>
  <c r="V96" i="7"/>
  <c r="BU95" i="7"/>
  <c r="BT95" i="7"/>
  <c r="BS95" i="7"/>
  <c r="BR95" i="7"/>
  <c r="BQ95" i="7"/>
  <c r="BP95" i="7"/>
  <c r="BO95" i="7"/>
  <c r="BN95" i="7"/>
  <c r="BM95" i="7"/>
  <c r="BL95" i="7"/>
  <c r="BK95" i="7"/>
  <c r="BJ95" i="7"/>
  <c r="BI95" i="7"/>
  <c r="BH95" i="7"/>
  <c r="BG95" i="7"/>
  <c r="BF95" i="7"/>
  <c r="BE95" i="7"/>
  <c r="BD95" i="7"/>
  <c r="BC95" i="7"/>
  <c r="BB95" i="7"/>
  <c r="BA95" i="7"/>
  <c r="AZ95" i="7"/>
  <c r="AY95" i="7"/>
  <c r="AX95" i="7"/>
  <c r="AW95" i="7"/>
  <c r="AT95" i="7"/>
  <c r="AS95" i="7"/>
  <c r="AR95" i="7"/>
  <c r="AQ95" i="7"/>
  <c r="AP95" i="7"/>
  <c r="AO95" i="7"/>
  <c r="AN95" i="7"/>
  <c r="AM95" i="7"/>
  <c r="AL95" i="7"/>
  <c r="AK95" i="7"/>
  <c r="AJ95" i="7"/>
  <c r="AI95" i="7"/>
  <c r="AH95" i="7"/>
  <c r="AG95" i="7"/>
  <c r="AF95" i="7"/>
  <c r="AE95" i="7"/>
  <c r="AD95" i="7"/>
  <c r="AC95" i="7"/>
  <c r="AB95" i="7"/>
  <c r="AA95" i="7"/>
  <c r="Z95" i="7"/>
  <c r="Y95" i="7"/>
  <c r="X95" i="7"/>
  <c r="W95" i="7"/>
  <c r="V95" i="7"/>
  <c r="BU94" i="7"/>
  <c r="BT94" i="7"/>
  <c r="BS94" i="7"/>
  <c r="BR94" i="7"/>
  <c r="BQ94" i="7"/>
  <c r="BP94" i="7"/>
  <c r="BO94" i="7"/>
  <c r="BN94" i="7"/>
  <c r="BM94" i="7"/>
  <c r="BL94" i="7"/>
  <c r="BK94" i="7"/>
  <c r="BJ94" i="7"/>
  <c r="BI94" i="7"/>
  <c r="BH94" i="7"/>
  <c r="BG94" i="7"/>
  <c r="BF94" i="7"/>
  <c r="BE94" i="7"/>
  <c r="BD94" i="7"/>
  <c r="BC94" i="7"/>
  <c r="BB94" i="7"/>
  <c r="BA94" i="7"/>
  <c r="AZ94" i="7"/>
  <c r="AY94" i="7"/>
  <c r="AX94" i="7"/>
  <c r="AW94" i="7"/>
  <c r="AT94" i="7"/>
  <c r="AS94" i="7"/>
  <c r="AR94" i="7"/>
  <c r="AQ94" i="7"/>
  <c r="AP94" i="7"/>
  <c r="AO94" i="7"/>
  <c r="AN94" i="7"/>
  <c r="AM94" i="7"/>
  <c r="AL94" i="7"/>
  <c r="AK94" i="7"/>
  <c r="AJ94" i="7"/>
  <c r="AI94" i="7"/>
  <c r="AH94" i="7"/>
  <c r="AG94" i="7"/>
  <c r="AF94" i="7"/>
  <c r="AE94" i="7"/>
  <c r="AD94" i="7"/>
  <c r="AC94" i="7"/>
  <c r="AB94" i="7"/>
  <c r="AA94" i="7"/>
  <c r="Z94" i="7"/>
  <c r="Y94" i="7"/>
  <c r="X94" i="7"/>
  <c r="W94" i="7"/>
  <c r="V94" i="7"/>
  <c r="BU93" i="7"/>
  <c r="BT93" i="7"/>
  <c r="BS93" i="7"/>
  <c r="BR93" i="7"/>
  <c r="BQ93" i="7"/>
  <c r="BP93" i="7"/>
  <c r="BO93" i="7"/>
  <c r="BN93" i="7"/>
  <c r="BM93" i="7"/>
  <c r="BL93" i="7"/>
  <c r="BK93" i="7"/>
  <c r="BJ93" i="7"/>
  <c r="BI93" i="7"/>
  <c r="BH93" i="7"/>
  <c r="BG93" i="7"/>
  <c r="BF93" i="7"/>
  <c r="BE93" i="7"/>
  <c r="BD93" i="7"/>
  <c r="BC93" i="7"/>
  <c r="BB93" i="7"/>
  <c r="BA93" i="7"/>
  <c r="AZ93" i="7"/>
  <c r="AY93" i="7"/>
  <c r="AX93" i="7"/>
  <c r="AW93" i="7"/>
  <c r="AT93" i="7"/>
  <c r="AS93" i="7"/>
  <c r="AR93" i="7"/>
  <c r="AQ93" i="7"/>
  <c r="AP93" i="7"/>
  <c r="AO93" i="7"/>
  <c r="AN93" i="7"/>
  <c r="AM93" i="7"/>
  <c r="AL93" i="7"/>
  <c r="AK93" i="7"/>
  <c r="AJ93" i="7"/>
  <c r="AI93" i="7"/>
  <c r="AH93" i="7"/>
  <c r="AG93" i="7"/>
  <c r="AF93" i="7"/>
  <c r="AE93" i="7"/>
  <c r="AD93" i="7"/>
  <c r="AC93" i="7"/>
  <c r="AB93" i="7"/>
  <c r="AA93" i="7"/>
  <c r="Z93" i="7"/>
  <c r="Y93" i="7"/>
  <c r="X93" i="7"/>
  <c r="W93" i="7"/>
  <c r="V93" i="7"/>
  <c r="BU92" i="7"/>
  <c r="BT92" i="7"/>
  <c r="BS92" i="7"/>
  <c r="BR92" i="7"/>
  <c r="BQ92" i="7"/>
  <c r="BP92" i="7"/>
  <c r="BO92" i="7"/>
  <c r="BN92" i="7"/>
  <c r="BM92" i="7"/>
  <c r="BL92" i="7"/>
  <c r="BK92" i="7"/>
  <c r="BJ92" i="7"/>
  <c r="BI92" i="7"/>
  <c r="BH92" i="7"/>
  <c r="BG92" i="7"/>
  <c r="BF92" i="7"/>
  <c r="BE92" i="7"/>
  <c r="BD92" i="7"/>
  <c r="BC92" i="7"/>
  <c r="BB92" i="7"/>
  <c r="BA92" i="7"/>
  <c r="AZ92" i="7"/>
  <c r="AY92" i="7"/>
  <c r="AX92" i="7"/>
  <c r="AW92" i="7"/>
  <c r="AT92" i="7"/>
  <c r="AS92" i="7"/>
  <c r="AR92" i="7"/>
  <c r="AQ92" i="7"/>
  <c r="AP92" i="7"/>
  <c r="AO92" i="7"/>
  <c r="AN92" i="7"/>
  <c r="AM92" i="7"/>
  <c r="AL92" i="7"/>
  <c r="AK92" i="7"/>
  <c r="AJ92" i="7"/>
  <c r="AI92" i="7"/>
  <c r="AH92" i="7"/>
  <c r="AG92" i="7"/>
  <c r="AF92" i="7"/>
  <c r="AE92" i="7"/>
  <c r="AD92" i="7"/>
  <c r="AC92" i="7"/>
  <c r="AB92" i="7"/>
  <c r="AA92" i="7"/>
  <c r="Z92" i="7"/>
  <c r="Y92" i="7"/>
  <c r="X92" i="7"/>
  <c r="W92" i="7"/>
  <c r="V92" i="7"/>
  <c r="BU91" i="7"/>
  <c r="BT91" i="7"/>
  <c r="BS91" i="7"/>
  <c r="BR91" i="7"/>
  <c r="BQ91" i="7"/>
  <c r="BP91" i="7"/>
  <c r="BO91" i="7"/>
  <c r="BN91" i="7"/>
  <c r="BM91" i="7"/>
  <c r="BL91" i="7"/>
  <c r="BK91" i="7"/>
  <c r="BJ91" i="7"/>
  <c r="BI91" i="7"/>
  <c r="BH91" i="7"/>
  <c r="BG91" i="7"/>
  <c r="BF91" i="7"/>
  <c r="BE91" i="7"/>
  <c r="BD91" i="7"/>
  <c r="BC91" i="7"/>
  <c r="BB91" i="7"/>
  <c r="BA91" i="7"/>
  <c r="AZ91" i="7"/>
  <c r="AY91" i="7"/>
  <c r="AX91" i="7"/>
  <c r="AW91" i="7"/>
  <c r="AT91" i="7"/>
  <c r="AS91" i="7"/>
  <c r="AR91" i="7"/>
  <c r="AQ91" i="7"/>
  <c r="AP91" i="7"/>
  <c r="AO91" i="7"/>
  <c r="AN91" i="7"/>
  <c r="AM91" i="7"/>
  <c r="AL91" i="7"/>
  <c r="AK91" i="7"/>
  <c r="AJ91" i="7"/>
  <c r="AI91" i="7"/>
  <c r="AH91" i="7"/>
  <c r="AG91" i="7"/>
  <c r="AF91" i="7"/>
  <c r="AE91" i="7"/>
  <c r="AD91" i="7"/>
  <c r="AC91" i="7"/>
  <c r="AB91" i="7"/>
  <c r="AA91" i="7"/>
  <c r="Z91" i="7"/>
  <c r="Y91" i="7"/>
  <c r="X91" i="7"/>
  <c r="W91" i="7"/>
  <c r="V91" i="7"/>
  <c r="BU90" i="7"/>
  <c r="BT90" i="7"/>
  <c r="BS90" i="7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BC90" i="7"/>
  <c r="BB90" i="7"/>
  <c r="BA90" i="7"/>
  <c r="AZ90" i="7"/>
  <c r="AY90" i="7"/>
  <c r="AX90" i="7"/>
  <c r="AW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BU89" i="7"/>
  <c r="BT89" i="7"/>
  <c r="BS89" i="7"/>
  <c r="BR89" i="7"/>
  <c r="BQ89" i="7"/>
  <c r="BP89" i="7"/>
  <c r="BO89" i="7"/>
  <c r="BN89" i="7"/>
  <c r="BM89" i="7"/>
  <c r="BL89" i="7"/>
  <c r="BK89" i="7"/>
  <c r="BJ89" i="7"/>
  <c r="BI89" i="7"/>
  <c r="BH89" i="7"/>
  <c r="BG89" i="7"/>
  <c r="BF89" i="7"/>
  <c r="BE89" i="7"/>
  <c r="BD89" i="7"/>
  <c r="BC89" i="7"/>
  <c r="BB89" i="7"/>
  <c r="BA89" i="7"/>
  <c r="AZ89" i="7"/>
  <c r="AY89" i="7"/>
  <c r="AX89" i="7"/>
  <c r="AW89" i="7"/>
  <c r="AT89" i="7"/>
  <c r="AS89" i="7"/>
  <c r="AR89" i="7"/>
  <c r="AQ89" i="7"/>
  <c r="AP89" i="7"/>
  <c r="AO89" i="7"/>
  <c r="AN89" i="7"/>
  <c r="AM89" i="7"/>
  <c r="AL89" i="7"/>
  <c r="AK89" i="7"/>
  <c r="AJ89" i="7"/>
  <c r="AI89" i="7"/>
  <c r="AH89" i="7"/>
  <c r="AG89" i="7"/>
  <c r="AF89" i="7"/>
  <c r="AE89" i="7"/>
  <c r="AD89" i="7"/>
  <c r="AC89" i="7"/>
  <c r="AB89" i="7"/>
  <c r="AA89" i="7"/>
  <c r="Z89" i="7"/>
  <c r="Y89" i="7"/>
  <c r="X89" i="7"/>
  <c r="W89" i="7"/>
  <c r="V89" i="7"/>
  <c r="BU88" i="7"/>
  <c r="BT88" i="7"/>
  <c r="BS88" i="7"/>
  <c r="BR88" i="7"/>
  <c r="BQ88" i="7"/>
  <c r="BP88" i="7"/>
  <c r="BO88" i="7"/>
  <c r="BN88" i="7"/>
  <c r="BM88" i="7"/>
  <c r="BL88" i="7"/>
  <c r="BK88" i="7"/>
  <c r="BJ88" i="7"/>
  <c r="BI88" i="7"/>
  <c r="BH88" i="7"/>
  <c r="BG88" i="7"/>
  <c r="BF88" i="7"/>
  <c r="BE88" i="7"/>
  <c r="BD88" i="7"/>
  <c r="BC88" i="7"/>
  <c r="BB88" i="7"/>
  <c r="BA88" i="7"/>
  <c r="AZ88" i="7"/>
  <c r="AY88" i="7"/>
  <c r="AX88" i="7"/>
  <c r="AW88" i="7"/>
  <c r="AT88" i="7"/>
  <c r="AS88" i="7"/>
  <c r="AR88" i="7"/>
  <c r="AQ88" i="7"/>
  <c r="AP88" i="7"/>
  <c r="AO88" i="7"/>
  <c r="AN88" i="7"/>
  <c r="AM88" i="7"/>
  <c r="AL88" i="7"/>
  <c r="AK88" i="7"/>
  <c r="AJ88" i="7"/>
  <c r="AI88" i="7"/>
  <c r="AH88" i="7"/>
  <c r="AG88" i="7"/>
  <c r="AF88" i="7"/>
  <c r="AE88" i="7"/>
  <c r="AD88" i="7"/>
  <c r="AC88" i="7"/>
  <c r="AB88" i="7"/>
  <c r="AA88" i="7"/>
  <c r="Z88" i="7"/>
  <c r="Y88" i="7"/>
  <c r="X88" i="7"/>
  <c r="W88" i="7"/>
  <c r="V88" i="7"/>
  <c r="BU87" i="7"/>
  <c r="BT87" i="7"/>
  <c r="BS87" i="7"/>
  <c r="BR87" i="7"/>
  <c r="BQ87" i="7"/>
  <c r="BP87" i="7"/>
  <c r="BO87" i="7"/>
  <c r="BN87" i="7"/>
  <c r="BM87" i="7"/>
  <c r="BL87" i="7"/>
  <c r="BK87" i="7"/>
  <c r="BJ87" i="7"/>
  <c r="BI87" i="7"/>
  <c r="BH87" i="7"/>
  <c r="BG87" i="7"/>
  <c r="BF87" i="7"/>
  <c r="BE87" i="7"/>
  <c r="BD87" i="7"/>
  <c r="BC87" i="7"/>
  <c r="BB87" i="7"/>
  <c r="BA87" i="7"/>
  <c r="AZ87" i="7"/>
  <c r="AY87" i="7"/>
  <c r="AX87" i="7"/>
  <c r="AW87" i="7"/>
  <c r="AT87" i="7"/>
  <c r="AS87" i="7"/>
  <c r="AR87" i="7"/>
  <c r="AQ87" i="7"/>
  <c r="AP87" i="7"/>
  <c r="AO87" i="7"/>
  <c r="AN87" i="7"/>
  <c r="AM87" i="7"/>
  <c r="AL87" i="7"/>
  <c r="AK87" i="7"/>
  <c r="AJ87" i="7"/>
  <c r="AI87" i="7"/>
  <c r="AH87" i="7"/>
  <c r="AG87" i="7"/>
  <c r="AF87" i="7"/>
  <c r="AE87" i="7"/>
  <c r="AD87" i="7"/>
  <c r="AC87" i="7"/>
  <c r="AB87" i="7"/>
  <c r="AA87" i="7"/>
  <c r="Z87" i="7"/>
  <c r="Y87" i="7"/>
  <c r="X87" i="7"/>
  <c r="W87" i="7"/>
  <c r="V87" i="7"/>
  <c r="BU86" i="7"/>
  <c r="BT86" i="7"/>
  <c r="BS86" i="7"/>
  <c r="BR86" i="7"/>
  <c r="BQ86" i="7"/>
  <c r="BP86" i="7"/>
  <c r="BO86" i="7"/>
  <c r="BN86" i="7"/>
  <c r="BM86" i="7"/>
  <c r="BL86" i="7"/>
  <c r="BK86" i="7"/>
  <c r="BJ86" i="7"/>
  <c r="BI86" i="7"/>
  <c r="BH86" i="7"/>
  <c r="BG86" i="7"/>
  <c r="BF86" i="7"/>
  <c r="BE86" i="7"/>
  <c r="BD86" i="7"/>
  <c r="BC86" i="7"/>
  <c r="BB86" i="7"/>
  <c r="BA86" i="7"/>
  <c r="AZ86" i="7"/>
  <c r="AY86" i="7"/>
  <c r="AX86" i="7"/>
  <c r="AW86" i="7"/>
  <c r="AT86" i="7"/>
  <c r="AS86" i="7"/>
  <c r="AR86" i="7"/>
  <c r="AQ86" i="7"/>
  <c r="AP86" i="7"/>
  <c r="AO86" i="7"/>
  <c r="AN86" i="7"/>
  <c r="AM86" i="7"/>
  <c r="AL86" i="7"/>
  <c r="AK86" i="7"/>
  <c r="AJ86" i="7"/>
  <c r="AI86" i="7"/>
  <c r="AH86" i="7"/>
  <c r="AG86" i="7"/>
  <c r="AF86" i="7"/>
  <c r="AE86" i="7"/>
  <c r="AD86" i="7"/>
  <c r="AC86" i="7"/>
  <c r="AB86" i="7"/>
  <c r="AA86" i="7"/>
  <c r="Z86" i="7"/>
  <c r="Y86" i="7"/>
  <c r="X86" i="7"/>
  <c r="W86" i="7"/>
  <c r="V86" i="7"/>
  <c r="BU85" i="7"/>
  <c r="BT85" i="7"/>
  <c r="BS85" i="7"/>
  <c r="BR85" i="7"/>
  <c r="BQ85" i="7"/>
  <c r="BP85" i="7"/>
  <c r="BO85" i="7"/>
  <c r="BN85" i="7"/>
  <c r="BM85" i="7"/>
  <c r="BL85" i="7"/>
  <c r="BK85" i="7"/>
  <c r="BJ85" i="7"/>
  <c r="BI85" i="7"/>
  <c r="BH85" i="7"/>
  <c r="BG85" i="7"/>
  <c r="BF85" i="7"/>
  <c r="BE85" i="7"/>
  <c r="BD85" i="7"/>
  <c r="BC85" i="7"/>
  <c r="BB85" i="7"/>
  <c r="BA85" i="7"/>
  <c r="AZ85" i="7"/>
  <c r="AY85" i="7"/>
  <c r="AX85" i="7"/>
  <c r="AW85" i="7"/>
  <c r="AT85" i="7"/>
  <c r="AS85" i="7"/>
  <c r="AR85" i="7"/>
  <c r="AQ85" i="7"/>
  <c r="AP85" i="7"/>
  <c r="AO85" i="7"/>
  <c r="AN85" i="7"/>
  <c r="AM85" i="7"/>
  <c r="AL85" i="7"/>
  <c r="AK85" i="7"/>
  <c r="AJ85" i="7"/>
  <c r="AI85" i="7"/>
  <c r="AH85" i="7"/>
  <c r="AG85" i="7"/>
  <c r="AF85" i="7"/>
  <c r="AE85" i="7"/>
  <c r="AD85" i="7"/>
  <c r="AC85" i="7"/>
  <c r="AB85" i="7"/>
  <c r="AA85" i="7"/>
  <c r="Z85" i="7"/>
  <c r="Y85" i="7"/>
  <c r="X85" i="7"/>
  <c r="W85" i="7"/>
  <c r="V85" i="7"/>
  <c r="BU84" i="7"/>
  <c r="BT84" i="7"/>
  <c r="BS84" i="7"/>
  <c r="BR84" i="7"/>
  <c r="BQ84" i="7"/>
  <c r="BP84" i="7"/>
  <c r="BO84" i="7"/>
  <c r="BN84" i="7"/>
  <c r="BM84" i="7"/>
  <c r="BL84" i="7"/>
  <c r="BK84" i="7"/>
  <c r="BJ84" i="7"/>
  <c r="BI84" i="7"/>
  <c r="BH84" i="7"/>
  <c r="BG84" i="7"/>
  <c r="BF84" i="7"/>
  <c r="BE84" i="7"/>
  <c r="BD84" i="7"/>
  <c r="BC84" i="7"/>
  <c r="BB84" i="7"/>
  <c r="BA84" i="7"/>
  <c r="AZ84" i="7"/>
  <c r="AY84" i="7"/>
  <c r="AX84" i="7"/>
  <c r="AW84" i="7"/>
  <c r="AT84" i="7"/>
  <c r="AS84" i="7"/>
  <c r="AR84" i="7"/>
  <c r="AQ84" i="7"/>
  <c r="AP84" i="7"/>
  <c r="AO84" i="7"/>
  <c r="AN84" i="7"/>
  <c r="AM84" i="7"/>
  <c r="AL84" i="7"/>
  <c r="AK84" i="7"/>
  <c r="AJ84" i="7"/>
  <c r="AI84" i="7"/>
  <c r="AH84" i="7"/>
  <c r="AG84" i="7"/>
  <c r="AF84" i="7"/>
  <c r="AE84" i="7"/>
  <c r="AD84" i="7"/>
  <c r="AC84" i="7"/>
  <c r="AB84" i="7"/>
  <c r="AA84" i="7"/>
  <c r="Z84" i="7"/>
  <c r="Y84" i="7"/>
  <c r="X84" i="7"/>
  <c r="W84" i="7"/>
  <c r="V84" i="7"/>
  <c r="BU83" i="7"/>
  <c r="BT83" i="7"/>
  <c r="BS83" i="7"/>
  <c r="BR83" i="7"/>
  <c r="BQ83" i="7"/>
  <c r="BP83" i="7"/>
  <c r="BO83" i="7"/>
  <c r="BN83" i="7"/>
  <c r="BM83" i="7"/>
  <c r="BL83" i="7"/>
  <c r="BK83" i="7"/>
  <c r="BJ83" i="7"/>
  <c r="BI83" i="7"/>
  <c r="BH83" i="7"/>
  <c r="BG83" i="7"/>
  <c r="BF83" i="7"/>
  <c r="BE83" i="7"/>
  <c r="BD83" i="7"/>
  <c r="BC83" i="7"/>
  <c r="BB83" i="7"/>
  <c r="BA83" i="7"/>
  <c r="AZ83" i="7"/>
  <c r="AY83" i="7"/>
  <c r="AX83" i="7"/>
  <c r="AW83" i="7"/>
  <c r="AT83" i="7"/>
  <c r="AS83" i="7"/>
  <c r="AR83" i="7"/>
  <c r="AQ83" i="7"/>
  <c r="AP83" i="7"/>
  <c r="AO83" i="7"/>
  <c r="AN83" i="7"/>
  <c r="AM83" i="7"/>
  <c r="AL83" i="7"/>
  <c r="AK83" i="7"/>
  <c r="AJ83" i="7"/>
  <c r="AI83" i="7"/>
  <c r="AH83" i="7"/>
  <c r="AG83" i="7"/>
  <c r="AF83" i="7"/>
  <c r="AE83" i="7"/>
  <c r="AD83" i="7"/>
  <c r="AC83" i="7"/>
  <c r="AB83" i="7"/>
  <c r="AA83" i="7"/>
  <c r="Z83" i="7"/>
  <c r="Y83" i="7"/>
  <c r="X83" i="7"/>
  <c r="W83" i="7"/>
  <c r="V83" i="7"/>
  <c r="BU82" i="7"/>
  <c r="BT82" i="7"/>
  <c r="BS82" i="7"/>
  <c r="BR82" i="7"/>
  <c r="BQ82" i="7"/>
  <c r="BP82" i="7"/>
  <c r="BO82" i="7"/>
  <c r="BN82" i="7"/>
  <c r="BM82" i="7"/>
  <c r="BL82" i="7"/>
  <c r="BK82" i="7"/>
  <c r="BJ82" i="7"/>
  <c r="BI82" i="7"/>
  <c r="BH82" i="7"/>
  <c r="BG82" i="7"/>
  <c r="BF82" i="7"/>
  <c r="BE82" i="7"/>
  <c r="BD82" i="7"/>
  <c r="BC82" i="7"/>
  <c r="BB82" i="7"/>
  <c r="BA82" i="7"/>
  <c r="AZ82" i="7"/>
  <c r="AY82" i="7"/>
  <c r="AX82" i="7"/>
  <c r="AW82" i="7"/>
  <c r="AT82" i="7"/>
  <c r="AS82" i="7"/>
  <c r="AR82" i="7"/>
  <c r="AQ82" i="7"/>
  <c r="AP82" i="7"/>
  <c r="AO82" i="7"/>
  <c r="AN82" i="7"/>
  <c r="AM82" i="7"/>
  <c r="AL82" i="7"/>
  <c r="AK82" i="7"/>
  <c r="AJ82" i="7"/>
  <c r="AI82" i="7"/>
  <c r="AH82" i="7"/>
  <c r="AG82" i="7"/>
  <c r="AF82" i="7"/>
  <c r="AE82" i="7"/>
  <c r="AD82" i="7"/>
  <c r="AC82" i="7"/>
  <c r="AB82" i="7"/>
  <c r="AA82" i="7"/>
  <c r="Z82" i="7"/>
  <c r="Y82" i="7"/>
  <c r="X82" i="7"/>
  <c r="W82" i="7"/>
  <c r="V82" i="7"/>
  <c r="BU81" i="7"/>
  <c r="BT81" i="7"/>
  <c r="BS81" i="7"/>
  <c r="BR81" i="7"/>
  <c r="BQ81" i="7"/>
  <c r="BP81" i="7"/>
  <c r="BO81" i="7"/>
  <c r="BN81" i="7"/>
  <c r="BM81" i="7"/>
  <c r="BL81" i="7"/>
  <c r="BK81" i="7"/>
  <c r="BJ81" i="7"/>
  <c r="BI81" i="7"/>
  <c r="BH81" i="7"/>
  <c r="BG81" i="7"/>
  <c r="BF81" i="7"/>
  <c r="BE81" i="7"/>
  <c r="BD81" i="7"/>
  <c r="BC81" i="7"/>
  <c r="BB81" i="7"/>
  <c r="BA81" i="7"/>
  <c r="AZ81" i="7"/>
  <c r="AY81" i="7"/>
  <c r="AX81" i="7"/>
  <c r="AW81" i="7"/>
  <c r="AT81" i="7"/>
  <c r="AS81" i="7"/>
  <c r="AR81" i="7"/>
  <c r="AQ81" i="7"/>
  <c r="AP81" i="7"/>
  <c r="AO81" i="7"/>
  <c r="AN81" i="7"/>
  <c r="AM81" i="7"/>
  <c r="AL81" i="7"/>
  <c r="AK81" i="7"/>
  <c r="AJ81" i="7"/>
  <c r="AI81" i="7"/>
  <c r="AH81" i="7"/>
  <c r="AG81" i="7"/>
  <c r="AF81" i="7"/>
  <c r="AE81" i="7"/>
  <c r="AD81" i="7"/>
  <c r="AC81" i="7"/>
  <c r="AB81" i="7"/>
  <c r="AA81" i="7"/>
  <c r="Z81" i="7"/>
  <c r="Y81" i="7"/>
  <c r="X81" i="7"/>
  <c r="W81" i="7"/>
  <c r="V81" i="7"/>
  <c r="BU80" i="7"/>
  <c r="BT80" i="7"/>
  <c r="BS80" i="7"/>
  <c r="BR80" i="7"/>
  <c r="BQ80" i="7"/>
  <c r="BP80" i="7"/>
  <c r="BO80" i="7"/>
  <c r="BN80" i="7"/>
  <c r="BM80" i="7"/>
  <c r="BL80" i="7"/>
  <c r="BK80" i="7"/>
  <c r="BJ80" i="7"/>
  <c r="BI80" i="7"/>
  <c r="BH80" i="7"/>
  <c r="BG80" i="7"/>
  <c r="BF80" i="7"/>
  <c r="BE80" i="7"/>
  <c r="BD80" i="7"/>
  <c r="BC80" i="7"/>
  <c r="BB80" i="7"/>
  <c r="BA80" i="7"/>
  <c r="AZ80" i="7"/>
  <c r="AY80" i="7"/>
  <c r="AX80" i="7"/>
  <c r="AW80" i="7"/>
  <c r="AT80" i="7"/>
  <c r="AS80" i="7"/>
  <c r="AR80" i="7"/>
  <c r="AQ80" i="7"/>
  <c r="AP80" i="7"/>
  <c r="AO80" i="7"/>
  <c r="AN80" i="7"/>
  <c r="AM80" i="7"/>
  <c r="AL80" i="7"/>
  <c r="AK80" i="7"/>
  <c r="AJ80" i="7"/>
  <c r="AI80" i="7"/>
  <c r="AH80" i="7"/>
  <c r="AG80" i="7"/>
  <c r="AF80" i="7"/>
  <c r="AE80" i="7"/>
  <c r="AD80" i="7"/>
  <c r="AC80" i="7"/>
  <c r="AB80" i="7"/>
  <c r="AA80" i="7"/>
  <c r="Z80" i="7"/>
  <c r="Y80" i="7"/>
  <c r="X80" i="7"/>
  <c r="W80" i="7"/>
  <c r="V80" i="7"/>
  <c r="BU79" i="7"/>
  <c r="BT79" i="7"/>
  <c r="BS79" i="7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BC79" i="7"/>
  <c r="BB79" i="7"/>
  <c r="BA79" i="7"/>
  <c r="AZ79" i="7"/>
  <c r="AY79" i="7"/>
  <c r="AX79" i="7"/>
  <c r="AW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BU78" i="7"/>
  <c r="BT78" i="7"/>
  <c r="BS78" i="7"/>
  <c r="BR78" i="7"/>
  <c r="BQ78" i="7"/>
  <c r="BP78" i="7"/>
  <c r="BO78" i="7"/>
  <c r="BN78" i="7"/>
  <c r="BM78" i="7"/>
  <c r="BL78" i="7"/>
  <c r="BK78" i="7"/>
  <c r="BJ78" i="7"/>
  <c r="BI78" i="7"/>
  <c r="BH78" i="7"/>
  <c r="BG78" i="7"/>
  <c r="BF78" i="7"/>
  <c r="BE78" i="7"/>
  <c r="BD78" i="7"/>
  <c r="BC78" i="7"/>
  <c r="BB78" i="7"/>
  <c r="BA78" i="7"/>
  <c r="AZ78" i="7"/>
  <c r="AY78" i="7"/>
  <c r="AX78" i="7"/>
  <c r="AW78" i="7"/>
  <c r="AT78" i="7"/>
  <c r="AS78" i="7"/>
  <c r="AR78" i="7"/>
  <c r="AQ78" i="7"/>
  <c r="AP78" i="7"/>
  <c r="AO78" i="7"/>
  <c r="AN78" i="7"/>
  <c r="AM78" i="7"/>
  <c r="AL78" i="7"/>
  <c r="AK78" i="7"/>
  <c r="AJ78" i="7"/>
  <c r="AI78" i="7"/>
  <c r="AH78" i="7"/>
  <c r="AG78" i="7"/>
  <c r="AF78" i="7"/>
  <c r="AE78" i="7"/>
  <c r="AD78" i="7"/>
  <c r="AC78" i="7"/>
  <c r="AB78" i="7"/>
  <c r="AA78" i="7"/>
  <c r="Z78" i="7"/>
  <c r="Y78" i="7"/>
  <c r="X78" i="7"/>
  <c r="W78" i="7"/>
  <c r="V78" i="7"/>
  <c r="BU77" i="7"/>
  <c r="BT77" i="7"/>
  <c r="BS77" i="7"/>
  <c r="BR77" i="7"/>
  <c r="BQ77" i="7"/>
  <c r="BP77" i="7"/>
  <c r="BO77" i="7"/>
  <c r="BN77" i="7"/>
  <c r="BM77" i="7"/>
  <c r="BL77" i="7"/>
  <c r="BK77" i="7"/>
  <c r="BJ77" i="7"/>
  <c r="BI77" i="7"/>
  <c r="BH77" i="7"/>
  <c r="BG77" i="7"/>
  <c r="BF77" i="7"/>
  <c r="BE77" i="7"/>
  <c r="BD77" i="7"/>
  <c r="BC77" i="7"/>
  <c r="BB77" i="7"/>
  <c r="BA77" i="7"/>
  <c r="AZ77" i="7"/>
  <c r="AY77" i="7"/>
  <c r="AX77" i="7"/>
  <c r="AW77" i="7"/>
  <c r="AT77" i="7"/>
  <c r="AS77" i="7"/>
  <c r="AR77" i="7"/>
  <c r="AQ77" i="7"/>
  <c r="AP77" i="7"/>
  <c r="AO77" i="7"/>
  <c r="AN77" i="7"/>
  <c r="AM77" i="7"/>
  <c r="AL77" i="7"/>
  <c r="AK77" i="7"/>
  <c r="AJ77" i="7"/>
  <c r="AI77" i="7"/>
  <c r="AH77" i="7"/>
  <c r="AG77" i="7"/>
  <c r="AF77" i="7"/>
  <c r="AE77" i="7"/>
  <c r="AD77" i="7"/>
  <c r="AC77" i="7"/>
  <c r="AB77" i="7"/>
  <c r="AA77" i="7"/>
  <c r="Z77" i="7"/>
  <c r="Y77" i="7"/>
  <c r="X77" i="7"/>
  <c r="W77" i="7"/>
  <c r="V77" i="7"/>
  <c r="BU76" i="7"/>
  <c r="BT76" i="7"/>
  <c r="BS76" i="7"/>
  <c r="BR76" i="7"/>
  <c r="BQ76" i="7"/>
  <c r="BP76" i="7"/>
  <c r="BO76" i="7"/>
  <c r="BN76" i="7"/>
  <c r="BM76" i="7"/>
  <c r="BL76" i="7"/>
  <c r="BK76" i="7"/>
  <c r="BJ76" i="7"/>
  <c r="BI76" i="7"/>
  <c r="BH76" i="7"/>
  <c r="BG76" i="7"/>
  <c r="BF76" i="7"/>
  <c r="BE76" i="7"/>
  <c r="BD76" i="7"/>
  <c r="BC76" i="7"/>
  <c r="BB76" i="7"/>
  <c r="BA76" i="7"/>
  <c r="AZ76" i="7"/>
  <c r="AY76" i="7"/>
  <c r="AX76" i="7"/>
  <c r="AW76" i="7"/>
  <c r="AT76" i="7"/>
  <c r="AS76" i="7"/>
  <c r="AR76" i="7"/>
  <c r="AQ76" i="7"/>
  <c r="AP76" i="7"/>
  <c r="AO76" i="7"/>
  <c r="AN76" i="7"/>
  <c r="AM76" i="7"/>
  <c r="AL76" i="7"/>
  <c r="AK76" i="7"/>
  <c r="AJ76" i="7"/>
  <c r="AI76" i="7"/>
  <c r="AH76" i="7"/>
  <c r="AG76" i="7"/>
  <c r="AF76" i="7"/>
  <c r="AE76" i="7"/>
  <c r="AD76" i="7"/>
  <c r="AC76" i="7"/>
  <c r="AB76" i="7"/>
  <c r="AA76" i="7"/>
  <c r="Z76" i="7"/>
  <c r="Y76" i="7"/>
  <c r="X76" i="7"/>
  <c r="W76" i="7"/>
  <c r="V76" i="7"/>
  <c r="BU75" i="7"/>
  <c r="BT75" i="7"/>
  <c r="BS75" i="7"/>
  <c r="BR75" i="7"/>
  <c r="BQ75" i="7"/>
  <c r="BP75" i="7"/>
  <c r="BO75" i="7"/>
  <c r="BN75" i="7"/>
  <c r="BM75" i="7"/>
  <c r="BL75" i="7"/>
  <c r="BK75" i="7"/>
  <c r="BJ75" i="7"/>
  <c r="BI75" i="7"/>
  <c r="BH75" i="7"/>
  <c r="BG75" i="7"/>
  <c r="BF75" i="7"/>
  <c r="BE75" i="7"/>
  <c r="BD75" i="7"/>
  <c r="BC75" i="7"/>
  <c r="BB75" i="7"/>
  <c r="BA75" i="7"/>
  <c r="AZ75" i="7"/>
  <c r="AY75" i="7"/>
  <c r="AX75" i="7"/>
  <c r="AW75" i="7"/>
  <c r="AT75" i="7"/>
  <c r="AS75" i="7"/>
  <c r="AR75" i="7"/>
  <c r="AQ75" i="7"/>
  <c r="AP75" i="7"/>
  <c r="AO75" i="7"/>
  <c r="AN75" i="7"/>
  <c r="AM75" i="7"/>
  <c r="AL75" i="7"/>
  <c r="AK75" i="7"/>
  <c r="AJ75" i="7"/>
  <c r="AI75" i="7"/>
  <c r="AH75" i="7"/>
  <c r="AG75" i="7"/>
  <c r="AF75" i="7"/>
  <c r="AE75" i="7"/>
  <c r="AD75" i="7"/>
  <c r="AC75" i="7"/>
  <c r="AB75" i="7"/>
  <c r="AA75" i="7"/>
  <c r="Z75" i="7"/>
  <c r="Y75" i="7"/>
  <c r="X75" i="7"/>
  <c r="W75" i="7"/>
  <c r="V75" i="7"/>
  <c r="BU74" i="7"/>
  <c r="BT74" i="7"/>
  <c r="BS74" i="7"/>
  <c r="BR74" i="7"/>
  <c r="BQ74" i="7"/>
  <c r="BP74" i="7"/>
  <c r="BO74" i="7"/>
  <c r="BN74" i="7"/>
  <c r="BM74" i="7"/>
  <c r="BL74" i="7"/>
  <c r="BK74" i="7"/>
  <c r="BJ74" i="7"/>
  <c r="BI74" i="7"/>
  <c r="BH74" i="7"/>
  <c r="BG74" i="7"/>
  <c r="BF74" i="7"/>
  <c r="BE74" i="7"/>
  <c r="BD74" i="7"/>
  <c r="BC74" i="7"/>
  <c r="BB74" i="7"/>
  <c r="BA74" i="7"/>
  <c r="AZ74" i="7"/>
  <c r="AY74" i="7"/>
  <c r="AX74" i="7"/>
  <c r="AW74" i="7"/>
  <c r="AT74" i="7"/>
  <c r="AS74" i="7"/>
  <c r="AR74" i="7"/>
  <c r="AQ74" i="7"/>
  <c r="AP74" i="7"/>
  <c r="AO74" i="7"/>
  <c r="AN74" i="7"/>
  <c r="AM74" i="7"/>
  <c r="AL74" i="7"/>
  <c r="AK74" i="7"/>
  <c r="AJ74" i="7"/>
  <c r="AI74" i="7"/>
  <c r="AH74" i="7"/>
  <c r="AG74" i="7"/>
  <c r="AF74" i="7"/>
  <c r="AE74" i="7"/>
  <c r="AD74" i="7"/>
  <c r="AC74" i="7"/>
  <c r="AB74" i="7"/>
  <c r="AA74" i="7"/>
  <c r="Z74" i="7"/>
  <c r="Y74" i="7"/>
  <c r="X74" i="7"/>
  <c r="W74" i="7"/>
  <c r="V74" i="7"/>
  <c r="BU73" i="7"/>
  <c r="BT73" i="7"/>
  <c r="BS73" i="7"/>
  <c r="BR73" i="7"/>
  <c r="BQ73" i="7"/>
  <c r="BP73" i="7"/>
  <c r="BO73" i="7"/>
  <c r="BN73" i="7"/>
  <c r="BM73" i="7"/>
  <c r="BL73" i="7"/>
  <c r="BK73" i="7"/>
  <c r="BJ73" i="7"/>
  <c r="BI73" i="7"/>
  <c r="BH73" i="7"/>
  <c r="BG73" i="7"/>
  <c r="BF73" i="7"/>
  <c r="BE73" i="7"/>
  <c r="BD73" i="7"/>
  <c r="BC73" i="7"/>
  <c r="BB73" i="7"/>
  <c r="BA73" i="7"/>
  <c r="AZ73" i="7"/>
  <c r="AY73" i="7"/>
  <c r="AX73" i="7"/>
  <c r="AW73" i="7"/>
  <c r="AT73" i="7"/>
  <c r="AS73" i="7"/>
  <c r="AR73" i="7"/>
  <c r="AQ73" i="7"/>
  <c r="AP73" i="7"/>
  <c r="AO73" i="7"/>
  <c r="AN73" i="7"/>
  <c r="AM73" i="7"/>
  <c r="AL73" i="7"/>
  <c r="AK73" i="7"/>
  <c r="AJ73" i="7"/>
  <c r="AI73" i="7"/>
  <c r="AH73" i="7"/>
  <c r="AG73" i="7"/>
  <c r="AF73" i="7"/>
  <c r="AE73" i="7"/>
  <c r="AD73" i="7"/>
  <c r="AC73" i="7"/>
  <c r="AB73" i="7"/>
  <c r="AA73" i="7"/>
  <c r="Z73" i="7"/>
  <c r="Y73" i="7"/>
  <c r="X73" i="7"/>
  <c r="W73" i="7"/>
  <c r="V73" i="7"/>
  <c r="BU72" i="7"/>
  <c r="BT72" i="7"/>
  <c r="BS72" i="7"/>
  <c r="BR72" i="7"/>
  <c r="BQ72" i="7"/>
  <c r="BP72" i="7"/>
  <c r="BO72" i="7"/>
  <c r="BN72" i="7"/>
  <c r="BM72" i="7"/>
  <c r="BL72" i="7"/>
  <c r="BK72" i="7"/>
  <c r="BJ72" i="7"/>
  <c r="BI72" i="7"/>
  <c r="BH72" i="7"/>
  <c r="BG72" i="7"/>
  <c r="BF72" i="7"/>
  <c r="BE72" i="7"/>
  <c r="BD72" i="7"/>
  <c r="BC72" i="7"/>
  <c r="BB72" i="7"/>
  <c r="BA72" i="7"/>
  <c r="AZ72" i="7"/>
  <c r="AY72" i="7"/>
  <c r="AX72" i="7"/>
  <c r="AW72" i="7"/>
  <c r="AT72" i="7"/>
  <c r="AS72" i="7"/>
  <c r="AR72" i="7"/>
  <c r="AQ72" i="7"/>
  <c r="AP72" i="7"/>
  <c r="AO72" i="7"/>
  <c r="AN72" i="7"/>
  <c r="AM72" i="7"/>
  <c r="AL72" i="7"/>
  <c r="AK72" i="7"/>
  <c r="AJ72" i="7"/>
  <c r="AI72" i="7"/>
  <c r="AH72" i="7"/>
  <c r="AG72" i="7"/>
  <c r="AF72" i="7"/>
  <c r="AE72" i="7"/>
  <c r="AD72" i="7"/>
  <c r="AC72" i="7"/>
  <c r="AB72" i="7"/>
  <c r="AA72" i="7"/>
  <c r="Z72" i="7"/>
  <c r="Y72" i="7"/>
  <c r="X72" i="7"/>
  <c r="W72" i="7"/>
  <c r="V72" i="7"/>
  <c r="BU71" i="7"/>
  <c r="BT71" i="7"/>
  <c r="BS71" i="7"/>
  <c r="BR71" i="7"/>
  <c r="BQ71" i="7"/>
  <c r="BP71" i="7"/>
  <c r="BO71" i="7"/>
  <c r="BN71" i="7"/>
  <c r="BM71" i="7"/>
  <c r="BL71" i="7"/>
  <c r="BK71" i="7"/>
  <c r="BJ71" i="7"/>
  <c r="BI71" i="7"/>
  <c r="BH71" i="7"/>
  <c r="BG71" i="7"/>
  <c r="BF71" i="7"/>
  <c r="BE71" i="7"/>
  <c r="BD71" i="7"/>
  <c r="BC71" i="7"/>
  <c r="BB71" i="7"/>
  <c r="BA71" i="7"/>
  <c r="AZ71" i="7"/>
  <c r="AY71" i="7"/>
  <c r="AX71" i="7"/>
  <c r="AW71" i="7"/>
  <c r="AT71" i="7"/>
  <c r="AS71" i="7"/>
  <c r="AR71" i="7"/>
  <c r="AQ71" i="7"/>
  <c r="AP71" i="7"/>
  <c r="AO71" i="7"/>
  <c r="AN71" i="7"/>
  <c r="AM71" i="7"/>
  <c r="AL71" i="7"/>
  <c r="AK71" i="7"/>
  <c r="AJ71" i="7"/>
  <c r="AI71" i="7"/>
  <c r="AH71" i="7"/>
  <c r="AG71" i="7"/>
  <c r="AF71" i="7"/>
  <c r="AE71" i="7"/>
  <c r="AD71" i="7"/>
  <c r="AC71" i="7"/>
  <c r="AB71" i="7"/>
  <c r="AA71" i="7"/>
  <c r="Z71" i="7"/>
  <c r="Y71" i="7"/>
  <c r="X71" i="7"/>
  <c r="W71" i="7"/>
  <c r="V71" i="7"/>
  <c r="BU70" i="7"/>
  <c r="BT70" i="7"/>
  <c r="BS70" i="7"/>
  <c r="BR70" i="7"/>
  <c r="BQ70" i="7"/>
  <c r="BP70" i="7"/>
  <c r="BO70" i="7"/>
  <c r="BN70" i="7"/>
  <c r="BM70" i="7"/>
  <c r="BL70" i="7"/>
  <c r="BK70" i="7"/>
  <c r="BJ70" i="7"/>
  <c r="BI70" i="7"/>
  <c r="BH70" i="7"/>
  <c r="BG70" i="7"/>
  <c r="BF70" i="7"/>
  <c r="BE70" i="7"/>
  <c r="BD70" i="7"/>
  <c r="BC70" i="7"/>
  <c r="BB70" i="7"/>
  <c r="BA70" i="7"/>
  <c r="AZ70" i="7"/>
  <c r="AY70" i="7"/>
  <c r="AX70" i="7"/>
  <c r="AW70" i="7"/>
  <c r="AT70" i="7"/>
  <c r="AS70" i="7"/>
  <c r="AR70" i="7"/>
  <c r="AQ70" i="7"/>
  <c r="AP70" i="7"/>
  <c r="AO70" i="7"/>
  <c r="AN70" i="7"/>
  <c r="AM70" i="7"/>
  <c r="AL70" i="7"/>
  <c r="AK70" i="7"/>
  <c r="AJ70" i="7"/>
  <c r="AI70" i="7"/>
  <c r="AH70" i="7"/>
  <c r="AG70" i="7"/>
  <c r="AF70" i="7"/>
  <c r="AE70" i="7"/>
  <c r="AD70" i="7"/>
  <c r="AC70" i="7"/>
  <c r="AB70" i="7"/>
  <c r="AA70" i="7"/>
  <c r="Z70" i="7"/>
  <c r="Y70" i="7"/>
  <c r="X70" i="7"/>
  <c r="W70" i="7"/>
  <c r="V70" i="7"/>
  <c r="BU69" i="7"/>
  <c r="BT69" i="7"/>
  <c r="BS69" i="7"/>
  <c r="BR69" i="7"/>
  <c r="BQ69" i="7"/>
  <c r="BP69" i="7"/>
  <c r="BO69" i="7"/>
  <c r="BN69" i="7"/>
  <c r="BM69" i="7"/>
  <c r="BL69" i="7"/>
  <c r="BK69" i="7"/>
  <c r="BJ69" i="7"/>
  <c r="BI69" i="7"/>
  <c r="BH69" i="7"/>
  <c r="BG69" i="7"/>
  <c r="BF69" i="7"/>
  <c r="BE69" i="7"/>
  <c r="BD69" i="7"/>
  <c r="BC69" i="7"/>
  <c r="BB69" i="7"/>
  <c r="BA69" i="7"/>
  <c r="AZ69" i="7"/>
  <c r="AY69" i="7"/>
  <c r="AX69" i="7"/>
  <c r="AW69" i="7"/>
  <c r="AT69" i="7"/>
  <c r="AS69" i="7"/>
  <c r="AR69" i="7"/>
  <c r="AQ69" i="7"/>
  <c r="AP69" i="7"/>
  <c r="AO69" i="7"/>
  <c r="AN69" i="7"/>
  <c r="AM69" i="7"/>
  <c r="AL69" i="7"/>
  <c r="AK69" i="7"/>
  <c r="AJ69" i="7"/>
  <c r="AI69" i="7"/>
  <c r="AH69" i="7"/>
  <c r="AG69" i="7"/>
  <c r="AF69" i="7"/>
  <c r="AE69" i="7"/>
  <c r="AD69" i="7"/>
  <c r="AC69" i="7"/>
  <c r="AB69" i="7"/>
  <c r="AA69" i="7"/>
  <c r="Z69" i="7"/>
  <c r="Y69" i="7"/>
  <c r="X69" i="7"/>
  <c r="W69" i="7"/>
  <c r="V69" i="7"/>
  <c r="BU68" i="7"/>
  <c r="BT68" i="7"/>
  <c r="BS68" i="7"/>
  <c r="BR68" i="7"/>
  <c r="BQ68" i="7"/>
  <c r="BP68" i="7"/>
  <c r="BO68" i="7"/>
  <c r="BN68" i="7"/>
  <c r="BM68" i="7"/>
  <c r="BL68" i="7"/>
  <c r="BK68" i="7"/>
  <c r="BJ68" i="7"/>
  <c r="BI68" i="7"/>
  <c r="BH68" i="7"/>
  <c r="BG68" i="7"/>
  <c r="BF68" i="7"/>
  <c r="BE68" i="7"/>
  <c r="BD68" i="7"/>
  <c r="BC68" i="7"/>
  <c r="BB68" i="7"/>
  <c r="BA68" i="7"/>
  <c r="AZ68" i="7"/>
  <c r="AY68" i="7"/>
  <c r="AX68" i="7"/>
  <c r="AW68" i="7"/>
  <c r="AT68" i="7"/>
  <c r="AS68" i="7"/>
  <c r="AR68" i="7"/>
  <c r="AQ68" i="7"/>
  <c r="AP68" i="7"/>
  <c r="AO68" i="7"/>
  <c r="AN68" i="7"/>
  <c r="AM68" i="7"/>
  <c r="AL68" i="7"/>
  <c r="AK68" i="7"/>
  <c r="AJ68" i="7"/>
  <c r="AI68" i="7"/>
  <c r="AH68" i="7"/>
  <c r="AG68" i="7"/>
  <c r="AF68" i="7"/>
  <c r="AE68" i="7"/>
  <c r="AD68" i="7"/>
  <c r="AC68" i="7"/>
  <c r="AB68" i="7"/>
  <c r="AA68" i="7"/>
  <c r="Z68" i="7"/>
  <c r="Y68" i="7"/>
  <c r="X68" i="7"/>
  <c r="W68" i="7"/>
  <c r="V68" i="7"/>
  <c r="BU67" i="7"/>
  <c r="BT67" i="7"/>
  <c r="BS67" i="7"/>
  <c r="BR67" i="7"/>
  <c r="BQ67" i="7"/>
  <c r="BP67" i="7"/>
  <c r="BO67" i="7"/>
  <c r="BN67" i="7"/>
  <c r="BM67" i="7"/>
  <c r="BL67" i="7"/>
  <c r="BK67" i="7"/>
  <c r="BJ67" i="7"/>
  <c r="BI67" i="7"/>
  <c r="BH67" i="7"/>
  <c r="BG67" i="7"/>
  <c r="BF67" i="7"/>
  <c r="BE67" i="7"/>
  <c r="BD67" i="7"/>
  <c r="BC67" i="7"/>
  <c r="BB67" i="7"/>
  <c r="BA67" i="7"/>
  <c r="AZ67" i="7"/>
  <c r="AY67" i="7"/>
  <c r="AX67" i="7"/>
  <c r="AW67" i="7"/>
  <c r="AT67" i="7"/>
  <c r="AS67" i="7"/>
  <c r="AR67" i="7"/>
  <c r="AQ67" i="7"/>
  <c r="AP67" i="7"/>
  <c r="AO67" i="7"/>
  <c r="AN67" i="7"/>
  <c r="AM67" i="7"/>
  <c r="AL67" i="7"/>
  <c r="AK67" i="7"/>
  <c r="AJ67" i="7"/>
  <c r="AI67" i="7"/>
  <c r="AH67" i="7"/>
  <c r="AG67" i="7"/>
  <c r="AF67" i="7"/>
  <c r="AE67" i="7"/>
  <c r="AD67" i="7"/>
  <c r="AC67" i="7"/>
  <c r="AB67" i="7"/>
  <c r="AA67" i="7"/>
  <c r="Z67" i="7"/>
  <c r="Y67" i="7"/>
  <c r="X67" i="7"/>
  <c r="W67" i="7"/>
  <c r="V67" i="7"/>
  <c r="BU66" i="7"/>
  <c r="BT66" i="7"/>
  <c r="BS66" i="7"/>
  <c r="BR66" i="7"/>
  <c r="BQ66" i="7"/>
  <c r="BP66" i="7"/>
  <c r="BO66" i="7"/>
  <c r="BN66" i="7"/>
  <c r="BM66" i="7"/>
  <c r="BL66" i="7"/>
  <c r="BK66" i="7"/>
  <c r="BJ66" i="7"/>
  <c r="BI66" i="7"/>
  <c r="BH66" i="7"/>
  <c r="BG66" i="7"/>
  <c r="BF66" i="7"/>
  <c r="BE66" i="7"/>
  <c r="BD66" i="7"/>
  <c r="BC66" i="7"/>
  <c r="BB66" i="7"/>
  <c r="BA66" i="7"/>
  <c r="AZ66" i="7"/>
  <c r="AY66" i="7"/>
  <c r="AX66" i="7"/>
  <c r="AW66" i="7"/>
  <c r="AT66" i="7"/>
  <c r="AS66" i="7"/>
  <c r="AR66" i="7"/>
  <c r="AQ66" i="7"/>
  <c r="AP66" i="7"/>
  <c r="AO66" i="7"/>
  <c r="AN66" i="7"/>
  <c r="AM66" i="7"/>
  <c r="AL66" i="7"/>
  <c r="AK66" i="7"/>
  <c r="AJ66" i="7"/>
  <c r="AI66" i="7"/>
  <c r="AH66" i="7"/>
  <c r="AG66" i="7"/>
  <c r="AF66" i="7"/>
  <c r="AE66" i="7"/>
  <c r="AD66" i="7"/>
  <c r="AC66" i="7"/>
  <c r="AB66" i="7"/>
  <c r="AA66" i="7"/>
  <c r="Z66" i="7"/>
  <c r="Y66" i="7"/>
  <c r="X66" i="7"/>
  <c r="W66" i="7"/>
  <c r="V66" i="7"/>
  <c r="BU65" i="7"/>
  <c r="BT65" i="7"/>
  <c r="BS65" i="7"/>
  <c r="BR65" i="7"/>
  <c r="BQ65" i="7"/>
  <c r="BP65" i="7"/>
  <c r="BO65" i="7"/>
  <c r="BN65" i="7"/>
  <c r="BM65" i="7"/>
  <c r="BL65" i="7"/>
  <c r="BK65" i="7"/>
  <c r="BJ65" i="7"/>
  <c r="BI65" i="7"/>
  <c r="BH65" i="7"/>
  <c r="BG65" i="7"/>
  <c r="BF65" i="7"/>
  <c r="BE65" i="7"/>
  <c r="BD65" i="7"/>
  <c r="BC65" i="7"/>
  <c r="BB65" i="7"/>
  <c r="BA65" i="7"/>
  <c r="AZ65" i="7"/>
  <c r="AY65" i="7"/>
  <c r="AX65" i="7"/>
  <c r="AW65" i="7"/>
  <c r="AT65" i="7"/>
  <c r="AS65" i="7"/>
  <c r="AR65" i="7"/>
  <c r="AQ65" i="7"/>
  <c r="AP65" i="7"/>
  <c r="AO65" i="7"/>
  <c r="AN65" i="7"/>
  <c r="AM65" i="7"/>
  <c r="AL65" i="7"/>
  <c r="AK65" i="7"/>
  <c r="AJ65" i="7"/>
  <c r="AI65" i="7"/>
  <c r="AH65" i="7"/>
  <c r="AG65" i="7"/>
  <c r="AF65" i="7"/>
  <c r="AE65" i="7"/>
  <c r="AD65" i="7"/>
  <c r="AC65" i="7"/>
  <c r="AB65" i="7"/>
  <c r="AA65" i="7"/>
  <c r="Z65" i="7"/>
  <c r="Y65" i="7"/>
  <c r="X65" i="7"/>
  <c r="W65" i="7"/>
  <c r="V65" i="7"/>
  <c r="BU64" i="7"/>
  <c r="BT64" i="7"/>
  <c r="BS64" i="7"/>
  <c r="BR64" i="7"/>
  <c r="BQ64" i="7"/>
  <c r="BP64" i="7"/>
  <c r="BO64" i="7"/>
  <c r="BN64" i="7"/>
  <c r="BM64" i="7"/>
  <c r="BL64" i="7"/>
  <c r="BK64" i="7"/>
  <c r="BJ64" i="7"/>
  <c r="BI64" i="7"/>
  <c r="BH64" i="7"/>
  <c r="BG64" i="7"/>
  <c r="BF64" i="7"/>
  <c r="BE64" i="7"/>
  <c r="BD64" i="7"/>
  <c r="BC64" i="7"/>
  <c r="BB64" i="7"/>
  <c r="BA64" i="7"/>
  <c r="AZ64" i="7"/>
  <c r="AY64" i="7"/>
  <c r="AX64" i="7"/>
  <c r="AW64" i="7"/>
  <c r="AT64" i="7"/>
  <c r="AS64" i="7"/>
  <c r="AR64" i="7"/>
  <c r="AQ64" i="7"/>
  <c r="AP64" i="7"/>
  <c r="AO64" i="7"/>
  <c r="AN64" i="7"/>
  <c r="AM64" i="7"/>
  <c r="AL64" i="7"/>
  <c r="AK64" i="7"/>
  <c r="AJ64" i="7"/>
  <c r="AI64" i="7"/>
  <c r="AH64" i="7"/>
  <c r="AG64" i="7"/>
  <c r="AF64" i="7"/>
  <c r="AE64" i="7"/>
  <c r="AD64" i="7"/>
  <c r="AC64" i="7"/>
  <c r="AB64" i="7"/>
  <c r="AA64" i="7"/>
  <c r="Z64" i="7"/>
  <c r="Y64" i="7"/>
  <c r="X64" i="7"/>
  <c r="W64" i="7"/>
  <c r="V64" i="7"/>
  <c r="BU63" i="7"/>
  <c r="BT63" i="7"/>
  <c r="BS63" i="7"/>
  <c r="BR63" i="7"/>
  <c r="BQ63" i="7"/>
  <c r="BP63" i="7"/>
  <c r="BO63" i="7"/>
  <c r="BN63" i="7"/>
  <c r="BM63" i="7"/>
  <c r="BL63" i="7"/>
  <c r="BK63" i="7"/>
  <c r="BJ63" i="7"/>
  <c r="BI63" i="7"/>
  <c r="BH63" i="7"/>
  <c r="BG63" i="7"/>
  <c r="BF63" i="7"/>
  <c r="BE63" i="7"/>
  <c r="BD63" i="7"/>
  <c r="BC63" i="7"/>
  <c r="BB63" i="7"/>
  <c r="BA63" i="7"/>
  <c r="AZ63" i="7"/>
  <c r="AY63" i="7"/>
  <c r="AX63" i="7"/>
  <c r="AW63" i="7"/>
  <c r="AT63" i="7"/>
  <c r="AS63" i="7"/>
  <c r="AR63" i="7"/>
  <c r="AQ63" i="7"/>
  <c r="AP63" i="7"/>
  <c r="AO63" i="7"/>
  <c r="AN63" i="7"/>
  <c r="AM63" i="7"/>
  <c r="AL63" i="7"/>
  <c r="AK63" i="7"/>
  <c r="AJ63" i="7"/>
  <c r="AI63" i="7"/>
  <c r="AH63" i="7"/>
  <c r="AG63" i="7"/>
  <c r="AF63" i="7"/>
  <c r="AE63" i="7"/>
  <c r="AD63" i="7"/>
  <c r="AC63" i="7"/>
  <c r="AB63" i="7"/>
  <c r="AA63" i="7"/>
  <c r="Z63" i="7"/>
  <c r="Y63" i="7"/>
  <c r="X63" i="7"/>
  <c r="W63" i="7"/>
  <c r="V63" i="7"/>
  <c r="BU62" i="7"/>
  <c r="BT62" i="7"/>
  <c r="BS62" i="7"/>
  <c r="BR62" i="7"/>
  <c r="BQ62" i="7"/>
  <c r="BP62" i="7"/>
  <c r="BO62" i="7"/>
  <c r="BN62" i="7"/>
  <c r="BM62" i="7"/>
  <c r="BL62" i="7"/>
  <c r="BK62" i="7"/>
  <c r="BJ62" i="7"/>
  <c r="BI62" i="7"/>
  <c r="BH62" i="7"/>
  <c r="BG62" i="7"/>
  <c r="BF62" i="7"/>
  <c r="BE62" i="7"/>
  <c r="BD62" i="7"/>
  <c r="BC62" i="7"/>
  <c r="BB62" i="7"/>
  <c r="BA62" i="7"/>
  <c r="AZ62" i="7"/>
  <c r="AY62" i="7"/>
  <c r="AX62" i="7"/>
  <c r="AW62" i="7"/>
  <c r="AT62" i="7"/>
  <c r="AS62" i="7"/>
  <c r="AR62" i="7"/>
  <c r="AQ62" i="7"/>
  <c r="AP62" i="7"/>
  <c r="AO62" i="7"/>
  <c r="AN62" i="7"/>
  <c r="AM62" i="7"/>
  <c r="AL62" i="7"/>
  <c r="AK62" i="7"/>
  <c r="AJ62" i="7"/>
  <c r="AI62" i="7"/>
  <c r="AH62" i="7"/>
  <c r="AG62" i="7"/>
  <c r="AF62" i="7"/>
  <c r="AE62" i="7"/>
  <c r="AD62" i="7"/>
  <c r="AC62" i="7"/>
  <c r="AB62" i="7"/>
  <c r="AA62" i="7"/>
  <c r="Z62" i="7"/>
  <c r="Y62" i="7"/>
  <c r="X62" i="7"/>
  <c r="W62" i="7"/>
  <c r="V62" i="7"/>
  <c r="BU61" i="7"/>
  <c r="BT61" i="7"/>
  <c r="BS61" i="7"/>
  <c r="BR61" i="7"/>
  <c r="BQ61" i="7"/>
  <c r="BP61" i="7"/>
  <c r="BO61" i="7"/>
  <c r="BN61" i="7"/>
  <c r="BM61" i="7"/>
  <c r="BL61" i="7"/>
  <c r="BK61" i="7"/>
  <c r="BJ61" i="7"/>
  <c r="BI61" i="7"/>
  <c r="BH61" i="7"/>
  <c r="BG61" i="7"/>
  <c r="BF61" i="7"/>
  <c r="BE61" i="7"/>
  <c r="BD61" i="7"/>
  <c r="BC61" i="7"/>
  <c r="BB61" i="7"/>
  <c r="BA61" i="7"/>
  <c r="AZ61" i="7"/>
  <c r="AY61" i="7"/>
  <c r="AX61" i="7"/>
  <c r="AW61" i="7"/>
  <c r="AT61" i="7"/>
  <c r="AS61" i="7"/>
  <c r="AR61" i="7"/>
  <c r="AQ61" i="7"/>
  <c r="AP61" i="7"/>
  <c r="AO61" i="7"/>
  <c r="AN61" i="7"/>
  <c r="AM61" i="7"/>
  <c r="AL61" i="7"/>
  <c r="AK61" i="7"/>
  <c r="AJ61" i="7"/>
  <c r="AI61" i="7"/>
  <c r="AH61" i="7"/>
  <c r="AG61" i="7"/>
  <c r="AF61" i="7"/>
  <c r="AE61" i="7"/>
  <c r="AD61" i="7"/>
  <c r="AC61" i="7"/>
  <c r="AB61" i="7"/>
  <c r="AA61" i="7"/>
  <c r="Z61" i="7"/>
  <c r="Y61" i="7"/>
  <c r="X61" i="7"/>
  <c r="W61" i="7"/>
  <c r="V61" i="7"/>
  <c r="BU60" i="7"/>
  <c r="BT60" i="7"/>
  <c r="BS60" i="7"/>
  <c r="BR60" i="7"/>
  <c r="BQ60" i="7"/>
  <c r="BP60" i="7"/>
  <c r="BO60" i="7"/>
  <c r="BN60" i="7"/>
  <c r="BM60" i="7"/>
  <c r="BL60" i="7"/>
  <c r="BK60" i="7"/>
  <c r="BJ60" i="7"/>
  <c r="BI60" i="7"/>
  <c r="BH60" i="7"/>
  <c r="BG60" i="7"/>
  <c r="BF60" i="7"/>
  <c r="BE60" i="7"/>
  <c r="BD60" i="7"/>
  <c r="BC60" i="7"/>
  <c r="BB60" i="7"/>
  <c r="BA60" i="7"/>
  <c r="AZ60" i="7"/>
  <c r="AY60" i="7"/>
  <c r="AX60" i="7"/>
  <c r="AW60" i="7"/>
  <c r="AT60" i="7"/>
  <c r="AS60" i="7"/>
  <c r="AR60" i="7"/>
  <c r="AQ60" i="7"/>
  <c r="AP60" i="7"/>
  <c r="AO60" i="7"/>
  <c r="AN60" i="7"/>
  <c r="AM60" i="7"/>
  <c r="AL60" i="7"/>
  <c r="AK60" i="7"/>
  <c r="AJ60" i="7"/>
  <c r="AI60" i="7"/>
  <c r="AH60" i="7"/>
  <c r="AG60" i="7"/>
  <c r="AF60" i="7"/>
  <c r="AE60" i="7"/>
  <c r="AD60" i="7"/>
  <c r="AC60" i="7"/>
  <c r="AB60" i="7"/>
  <c r="AA60" i="7"/>
  <c r="Z60" i="7"/>
  <c r="Y60" i="7"/>
  <c r="X60" i="7"/>
  <c r="W60" i="7"/>
  <c r="V60" i="7"/>
  <c r="BU59" i="7"/>
  <c r="BT59" i="7"/>
  <c r="BS59" i="7"/>
  <c r="BR59" i="7"/>
  <c r="BQ59" i="7"/>
  <c r="BP59" i="7"/>
  <c r="BO59" i="7"/>
  <c r="BN59" i="7"/>
  <c r="BM59" i="7"/>
  <c r="BL59" i="7"/>
  <c r="BK59" i="7"/>
  <c r="BJ59" i="7"/>
  <c r="BI59" i="7"/>
  <c r="BH59" i="7"/>
  <c r="BG59" i="7"/>
  <c r="BF59" i="7"/>
  <c r="BE59" i="7"/>
  <c r="BD59" i="7"/>
  <c r="BC59" i="7"/>
  <c r="BB59" i="7"/>
  <c r="BA59" i="7"/>
  <c r="AZ59" i="7"/>
  <c r="AY59" i="7"/>
  <c r="AX59" i="7"/>
  <c r="AW59" i="7"/>
  <c r="AT59" i="7"/>
  <c r="AS59" i="7"/>
  <c r="AR59" i="7"/>
  <c r="AQ59" i="7"/>
  <c r="AP59" i="7"/>
  <c r="AO59" i="7"/>
  <c r="AN59" i="7"/>
  <c r="AM59" i="7"/>
  <c r="AL59" i="7"/>
  <c r="AK59" i="7"/>
  <c r="AJ59" i="7"/>
  <c r="AI59" i="7"/>
  <c r="AH59" i="7"/>
  <c r="AG59" i="7"/>
  <c r="AF59" i="7"/>
  <c r="AE59" i="7"/>
  <c r="AD59" i="7"/>
  <c r="AC59" i="7"/>
  <c r="AB59" i="7"/>
  <c r="AA59" i="7"/>
  <c r="Z59" i="7"/>
  <c r="Y59" i="7"/>
  <c r="X59" i="7"/>
  <c r="W59" i="7"/>
  <c r="V59" i="7"/>
  <c r="BU58" i="7"/>
  <c r="BT58" i="7"/>
  <c r="BS58" i="7"/>
  <c r="BR58" i="7"/>
  <c r="BQ58" i="7"/>
  <c r="BP58" i="7"/>
  <c r="BO58" i="7"/>
  <c r="BN58" i="7"/>
  <c r="BM58" i="7"/>
  <c r="BL58" i="7"/>
  <c r="BK58" i="7"/>
  <c r="BJ58" i="7"/>
  <c r="BI58" i="7"/>
  <c r="BH58" i="7"/>
  <c r="BG58" i="7"/>
  <c r="BF58" i="7"/>
  <c r="BE58" i="7"/>
  <c r="BD58" i="7"/>
  <c r="BC58" i="7"/>
  <c r="BB58" i="7"/>
  <c r="BA58" i="7"/>
  <c r="AZ58" i="7"/>
  <c r="AY58" i="7"/>
  <c r="AX58" i="7"/>
  <c r="AW58" i="7"/>
  <c r="AT58" i="7"/>
  <c r="AS58" i="7"/>
  <c r="AR58" i="7"/>
  <c r="AQ58" i="7"/>
  <c r="AP58" i="7"/>
  <c r="AO58" i="7"/>
  <c r="AN58" i="7"/>
  <c r="AM58" i="7"/>
  <c r="AL58" i="7"/>
  <c r="AK58" i="7"/>
  <c r="AJ58" i="7"/>
  <c r="AI58" i="7"/>
  <c r="AH58" i="7"/>
  <c r="AG58" i="7"/>
  <c r="AF58" i="7"/>
  <c r="AE58" i="7"/>
  <c r="AD58" i="7"/>
  <c r="AC58" i="7"/>
  <c r="AB58" i="7"/>
  <c r="AA58" i="7"/>
  <c r="Z58" i="7"/>
  <c r="Y58" i="7"/>
  <c r="X58" i="7"/>
  <c r="W58" i="7"/>
  <c r="V58" i="7"/>
  <c r="BU57" i="7"/>
  <c r="BT57" i="7"/>
  <c r="BS57" i="7"/>
  <c r="BR57" i="7"/>
  <c r="BQ57" i="7"/>
  <c r="BP57" i="7"/>
  <c r="BO57" i="7"/>
  <c r="BN57" i="7"/>
  <c r="BM57" i="7"/>
  <c r="BL57" i="7"/>
  <c r="BK57" i="7"/>
  <c r="BJ57" i="7"/>
  <c r="BI57" i="7"/>
  <c r="BH57" i="7"/>
  <c r="BG57" i="7"/>
  <c r="BF57" i="7"/>
  <c r="BE57" i="7"/>
  <c r="BD57" i="7"/>
  <c r="BC57" i="7"/>
  <c r="BB57" i="7"/>
  <c r="BA57" i="7"/>
  <c r="AZ57" i="7"/>
  <c r="AY57" i="7"/>
  <c r="AX57" i="7"/>
  <c r="AW57" i="7"/>
  <c r="AT57" i="7"/>
  <c r="AS57" i="7"/>
  <c r="AR57" i="7"/>
  <c r="AQ57" i="7"/>
  <c r="AP57" i="7"/>
  <c r="AO57" i="7"/>
  <c r="AN57" i="7"/>
  <c r="AM57" i="7"/>
  <c r="AL57" i="7"/>
  <c r="AK57" i="7"/>
  <c r="AJ57" i="7"/>
  <c r="AI57" i="7"/>
  <c r="AH57" i="7"/>
  <c r="AG57" i="7"/>
  <c r="AF57" i="7"/>
  <c r="AE57" i="7"/>
  <c r="AD57" i="7"/>
  <c r="AC57" i="7"/>
  <c r="AB57" i="7"/>
  <c r="AA57" i="7"/>
  <c r="Z57" i="7"/>
  <c r="Y57" i="7"/>
  <c r="X57" i="7"/>
  <c r="W57" i="7"/>
  <c r="V57" i="7"/>
  <c r="BU56" i="7"/>
  <c r="BT56" i="7"/>
  <c r="BS56" i="7"/>
  <c r="BR56" i="7"/>
  <c r="BQ56" i="7"/>
  <c r="BP56" i="7"/>
  <c r="BO56" i="7"/>
  <c r="BN56" i="7"/>
  <c r="BM56" i="7"/>
  <c r="BL56" i="7"/>
  <c r="BK56" i="7"/>
  <c r="BJ56" i="7"/>
  <c r="BI56" i="7"/>
  <c r="BH56" i="7"/>
  <c r="BG56" i="7"/>
  <c r="BF56" i="7"/>
  <c r="BE56" i="7"/>
  <c r="BD56" i="7"/>
  <c r="BC56" i="7"/>
  <c r="BB56" i="7"/>
  <c r="BA56" i="7"/>
  <c r="AZ56" i="7"/>
  <c r="AY56" i="7"/>
  <c r="AX56" i="7"/>
  <c r="AW56" i="7"/>
  <c r="AT56" i="7"/>
  <c r="AS56" i="7"/>
  <c r="AR56" i="7"/>
  <c r="AQ56" i="7"/>
  <c r="AP56" i="7"/>
  <c r="AO56" i="7"/>
  <c r="AN56" i="7"/>
  <c r="AM56" i="7"/>
  <c r="AL56" i="7"/>
  <c r="AK56" i="7"/>
  <c r="AJ56" i="7"/>
  <c r="AI56" i="7"/>
  <c r="AH56" i="7"/>
  <c r="AG56" i="7"/>
  <c r="AF56" i="7"/>
  <c r="AE56" i="7"/>
  <c r="AD56" i="7"/>
  <c r="AC56" i="7"/>
  <c r="AB56" i="7"/>
  <c r="AA56" i="7"/>
  <c r="Z56" i="7"/>
  <c r="Y56" i="7"/>
  <c r="X56" i="7"/>
  <c r="W56" i="7"/>
  <c r="V56" i="7"/>
  <c r="BU55" i="7"/>
  <c r="BT55" i="7"/>
  <c r="BS55" i="7"/>
  <c r="BR55" i="7"/>
  <c r="BQ55" i="7"/>
  <c r="BP55" i="7"/>
  <c r="BO55" i="7"/>
  <c r="BN55" i="7"/>
  <c r="BM55" i="7"/>
  <c r="BL55" i="7"/>
  <c r="BK55" i="7"/>
  <c r="BJ55" i="7"/>
  <c r="BI55" i="7"/>
  <c r="BH55" i="7"/>
  <c r="BG55" i="7"/>
  <c r="BF55" i="7"/>
  <c r="BE55" i="7"/>
  <c r="BD55" i="7"/>
  <c r="BC55" i="7"/>
  <c r="BB55" i="7"/>
  <c r="BA55" i="7"/>
  <c r="AZ55" i="7"/>
  <c r="AY55" i="7"/>
  <c r="AX55" i="7"/>
  <c r="AW55" i="7"/>
  <c r="AT55" i="7"/>
  <c r="AS55" i="7"/>
  <c r="AR55" i="7"/>
  <c r="AQ55" i="7"/>
  <c r="AP55" i="7"/>
  <c r="AO55" i="7"/>
  <c r="AN55" i="7"/>
  <c r="AM55" i="7"/>
  <c r="AL55" i="7"/>
  <c r="AK55" i="7"/>
  <c r="AJ55" i="7"/>
  <c r="AI55" i="7"/>
  <c r="AH55" i="7"/>
  <c r="AG55" i="7"/>
  <c r="AF55" i="7"/>
  <c r="AE55" i="7"/>
  <c r="AD55" i="7"/>
  <c r="AC55" i="7"/>
  <c r="AB55" i="7"/>
  <c r="AA55" i="7"/>
  <c r="Z55" i="7"/>
  <c r="Y55" i="7"/>
  <c r="X55" i="7"/>
  <c r="W55" i="7"/>
  <c r="V55" i="7"/>
  <c r="BU54" i="7"/>
  <c r="BT54" i="7"/>
  <c r="BS54" i="7"/>
  <c r="BR54" i="7"/>
  <c r="BQ54" i="7"/>
  <c r="BP54" i="7"/>
  <c r="BO54" i="7"/>
  <c r="BN54" i="7"/>
  <c r="BM54" i="7"/>
  <c r="BL54" i="7"/>
  <c r="BK54" i="7"/>
  <c r="BJ54" i="7"/>
  <c r="BI54" i="7"/>
  <c r="BH54" i="7"/>
  <c r="BG54" i="7"/>
  <c r="BF54" i="7"/>
  <c r="BE54" i="7"/>
  <c r="BD54" i="7"/>
  <c r="BC54" i="7"/>
  <c r="BB54" i="7"/>
  <c r="BA54" i="7"/>
  <c r="AZ54" i="7"/>
  <c r="AY54" i="7"/>
  <c r="AX54" i="7"/>
  <c r="AW54" i="7"/>
  <c r="AT54" i="7"/>
  <c r="AS54" i="7"/>
  <c r="AR54" i="7"/>
  <c r="AQ54" i="7"/>
  <c r="AP54" i="7"/>
  <c r="AO54" i="7"/>
  <c r="AN54" i="7"/>
  <c r="AM54" i="7"/>
  <c r="AL54" i="7"/>
  <c r="AK54" i="7"/>
  <c r="AJ54" i="7"/>
  <c r="AI54" i="7"/>
  <c r="AH54" i="7"/>
  <c r="AG54" i="7"/>
  <c r="AF54" i="7"/>
  <c r="AE54" i="7"/>
  <c r="AD54" i="7"/>
  <c r="AC54" i="7"/>
  <c r="AB54" i="7"/>
  <c r="AA54" i="7"/>
  <c r="Z54" i="7"/>
  <c r="Y54" i="7"/>
  <c r="X54" i="7"/>
  <c r="W54" i="7"/>
  <c r="V54" i="7"/>
  <c r="BU53" i="7"/>
  <c r="BT53" i="7"/>
  <c r="BS53" i="7"/>
  <c r="BR53" i="7"/>
  <c r="BQ53" i="7"/>
  <c r="BP53" i="7"/>
  <c r="BO53" i="7"/>
  <c r="BN53" i="7"/>
  <c r="BM53" i="7"/>
  <c r="BL53" i="7"/>
  <c r="BK53" i="7"/>
  <c r="BJ53" i="7"/>
  <c r="BI53" i="7"/>
  <c r="BH53" i="7"/>
  <c r="BG53" i="7"/>
  <c r="BF53" i="7"/>
  <c r="BE53" i="7"/>
  <c r="BD53" i="7"/>
  <c r="BC53" i="7"/>
  <c r="BB53" i="7"/>
  <c r="BA53" i="7"/>
  <c r="AZ53" i="7"/>
  <c r="AY53" i="7"/>
  <c r="AX53" i="7"/>
  <c r="AW53" i="7"/>
  <c r="AT53" i="7"/>
  <c r="AS53" i="7"/>
  <c r="AR53" i="7"/>
  <c r="AQ53" i="7"/>
  <c r="AP53" i="7"/>
  <c r="AO53" i="7"/>
  <c r="AN53" i="7"/>
  <c r="AM53" i="7"/>
  <c r="AL53" i="7"/>
  <c r="AK53" i="7"/>
  <c r="AJ53" i="7"/>
  <c r="AI53" i="7"/>
  <c r="AH53" i="7"/>
  <c r="AG53" i="7"/>
  <c r="AF53" i="7"/>
  <c r="AE53" i="7"/>
  <c r="AD53" i="7"/>
  <c r="AC53" i="7"/>
  <c r="AB53" i="7"/>
  <c r="AA53" i="7"/>
  <c r="Z53" i="7"/>
  <c r="Y53" i="7"/>
  <c r="X53" i="7"/>
  <c r="W53" i="7"/>
  <c r="V53" i="7"/>
  <c r="BU52" i="7"/>
  <c r="BT52" i="7"/>
  <c r="BS52" i="7"/>
  <c r="BR52" i="7"/>
  <c r="BQ52" i="7"/>
  <c r="BP52" i="7"/>
  <c r="BO52" i="7"/>
  <c r="BN52" i="7"/>
  <c r="BM52" i="7"/>
  <c r="BL52" i="7"/>
  <c r="BK52" i="7"/>
  <c r="BJ52" i="7"/>
  <c r="BI52" i="7"/>
  <c r="BH52" i="7"/>
  <c r="BG52" i="7"/>
  <c r="BF52" i="7"/>
  <c r="BE52" i="7"/>
  <c r="BD52" i="7"/>
  <c r="BC52" i="7"/>
  <c r="BB52" i="7"/>
  <c r="BA52" i="7"/>
  <c r="AZ52" i="7"/>
  <c r="AY52" i="7"/>
  <c r="AX52" i="7"/>
  <c r="AW52" i="7"/>
  <c r="AT52" i="7"/>
  <c r="AS52" i="7"/>
  <c r="AR52" i="7"/>
  <c r="AQ52" i="7"/>
  <c r="AP52" i="7"/>
  <c r="AO52" i="7"/>
  <c r="AN52" i="7"/>
  <c r="AM52" i="7"/>
  <c r="AL52" i="7"/>
  <c r="AK52" i="7"/>
  <c r="AJ52" i="7"/>
  <c r="AI52" i="7"/>
  <c r="AH52" i="7"/>
  <c r="AG52" i="7"/>
  <c r="AF52" i="7"/>
  <c r="AE52" i="7"/>
  <c r="AD52" i="7"/>
  <c r="AC52" i="7"/>
  <c r="AB52" i="7"/>
  <c r="AA52" i="7"/>
  <c r="Z52" i="7"/>
  <c r="Y52" i="7"/>
  <c r="X52" i="7"/>
  <c r="W52" i="7"/>
  <c r="V52" i="7"/>
  <c r="BU51" i="7"/>
  <c r="BT51" i="7"/>
  <c r="BS51" i="7"/>
  <c r="BR51" i="7"/>
  <c r="BQ51" i="7"/>
  <c r="BP51" i="7"/>
  <c r="BO51" i="7"/>
  <c r="BN51" i="7"/>
  <c r="BM51" i="7"/>
  <c r="BL51" i="7"/>
  <c r="BK51" i="7"/>
  <c r="BJ51" i="7"/>
  <c r="BI51" i="7"/>
  <c r="BH51" i="7"/>
  <c r="BG51" i="7"/>
  <c r="BF51" i="7"/>
  <c r="BE51" i="7"/>
  <c r="BD51" i="7"/>
  <c r="BC51" i="7"/>
  <c r="BB51" i="7"/>
  <c r="BA51" i="7"/>
  <c r="AZ51" i="7"/>
  <c r="AY51" i="7"/>
  <c r="AX51" i="7"/>
  <c r="AW51" i="7"/>
  <c r="AT51" i="7"/>
  <c r="AS51" i="7"/>
  <c r="AR51" i="7"/>
  <c r="AQ51" i="7"/>
  <c r="AP51" i="7"/>
  <c r="AO51" i="7"/>
  <c r="AN51" i="7"/>
  <c r="AM51" i="7"/>
  <c r="AL51" i="7"/>
  <c r="AK51" i="7"/>
  <c r="AJ51" i="7"/>
  <c r="AI51" i="7"/>
  <c r="AH51" i="7"/>
  <c r="AG51" i="7"/>
  <c r="AF51" i="7"/>
  <c r="AE51" i="7"/>
  <c r="AD51" i="7"/>
  <c r="AC51" i="7"/>
  <c r="AB51" i="7"/>
  <c r="AA51" i="7"/>
  <c r="Z51" i="7"/>
  <c r="Y51" i="7"/>
  <c r="X51" i="7"/>
  <c r="W51" i="7"/>
  <c r="V51" i="7"/>
  <c r="BU50" i="7"/>
  <c r="BT50" i="7"/>
  <c r="BS50" i="7"/>
  <c r="BR50" i="7"/>
  <c r="BQ50" i="7"/>
  <c r="BP50" i="7"/>
  <c r="BO50" i="7"/>
  <c r="BN50" i="7"/>
  <c r="BM50" i="7"/>
  <c r="BL50" i="7"/>
  <c r="BK50" i="7"/>
  <c r="BJ50" i="7"/>
  <c r="BI50" i="7"/>
  <c r="BH50" i="7"/>
  <c r="BG50" i="7"/>
  <c r="BF50" i="7"/>
  <c r="BE50" i="7"/>
  <c r="BD50" i="7"/>
  <c r="BC50" i="7"/>
  <c r="BB50" i="7"/>
  <c r="BA50" i="7"/>
  <c r="AZ50" i="7"/>
  <c r="AY50" i="7"/>
  <c r="AX50" i="7"/>
  <c r="AW50" i="7"/>
  <c r="AT50" i="7"/>
  <c r="AS50" i="7"/>
  <c r="AR50" i="7"/>
  <c r="AQ50" i="7"/>
  <c r="AP50" i="7"/>
  <c r="AO50" i="7"/>
  <c r="AN50" i="7"/>
  <c r="AM50" i="7"/>
  <c r="AL50" i="7"/>
  <c r="AK50" i="7"/>
  <c r="AJ50" i="7"/>
  <c r="AI50" i="7"/>
  <c r="AH50" i="7"/>
  <c r="AG50" i="7"/>
  <c r="AF50" i="7"/>
  <c r="AE50" i="7"/>
  <c r="AD50" i="7"/>
  <c r="AC50" i="7"/>
  <c r="AB50" i="7"/>
  <c r="AA50" i="7"/>
  <c r="Z50" i="7"/>
  <c r="Y50" i="7"/>
  <c r="X50" i="7"/>
  <c r="W50" i="7"/>
  <c r="V50" i="7"/>
  <c r="BU49" i="7"/>
  <c r="BT49" i="7"/>
  <c r="BS49" i="7"/>
  <c r="BR49" i="7"/>
  <c r="BQ49" i="7"/>
  <c r="BP49" i="7"/>
  <c r="BO49" i="7"/>
  <c r="BN49" i="7"/>
  <c r="BM49" i="7"/>
  <c r="BL49" i="7"/>
  <c r="BK49" i="7"/>
  <c r="BJ49" i="7"/>
  <c r="BI49" i="7"/>
  <c r="BH49" i="7"/>
  <c r="BG49" i="7"/>
  <c r="BF49" i="7"/>
  <c r="BE49" i="7"/>
  <c r="BD49" i="7"/>
  <c r="BC49" i="7"/>
  <c r="BB49" i="7"/>
  <c r="BA49" i="7"/>
  <c r="AZ49" i="7"/>
  <c r="AY49" i="7"/>
  <c r="AX49" i="7"/>
  <c r="AW49" i="7"/>
  <c r="AT49" i="7"/>
  <c r="AS49" i="7"/>
  <c r="AR49" i="7"/>
  <c r="AQ49" i="7"/>
  <c r="AP49" i="7"/>
  <c r="AO49" i="7"/>
  <c r="AN49" i="7"/>
  <c r="AM49" i="7"/>
  <c r="AL49" i="7"/>
  <c r="AK49" i="7"/>
  <c r="AJ49" i="7"/>
  <c r="AI49" i="7"/>
  <c r="AH49" i="7"/>
  <c r="AG49" i="7"/>
  <c r="AF49" i="7"/>
  <c r="AE49" i="7"/>
  <c r="AD49" i="7"/>
  <c r="AC49" i="7"/>
  <c r="AB49" i="7"/>
  <c r="AA49" i="7"/>
  <c r="Z49" i="7"/>
  <c r="Y49" i="7"/>
  <c r="X49" i="7"/>
  <c r="W49" i="7"/>
  <c r="V49" i="7"/>
  <c r="BU48" i="7"/>
  <c r="BT48" i="7"/>
  <c r="BS48" i="7"/>
  <c r="BR48" i="7"/>
  <c r="BQ48" i="7"/>
  <c r="BP48" i="7"/>
  <c r="BO48" i="7"/>
  <c r="BN48" i="7"/>
  <c r="BM48" i="7"/>
  <c r="BL48" i="7"/>
  <c r="BK48" i="7"/>
  <c r="BJ48" i="7"/>
  <c r="BI48" i="7"/>
  <c r="BH48" i="7"/>
  <c r="BG48" i="7"/>
  <c r="BF48" i="7"/>
  <c r="BE48" i="7"/>
  <c r="BD48" i="7"/>
  <c r="BC48" i="7"/>
  <c r="BB48" i="7"/>
  <c r="BA48" i="7"/>
  <c r="AZ48" i="7"/>
  <c r="AY48" i="7"/>
  <c r="AX48" i="7"/>
  <c r="AW48" i="7"/>
  <c r="AT48" i="7"/>
  <c r="AS48" i="7"/>
  <c r="AR48" i="7"/>
  <c r="AQ48" i="7"/>
  <c r="AP48" i="7"/>
  <c r="AO48" i="7"/>
  <c r="AN48" i="7"/>
  <c r="AM48" i="7"/>
  <c r="AL48" i="7"/>
  <c r="AK48" i="7"/>
  <c r="AJ48" i="7"/>
  <c r="AI48" i="7"/>
  <c r="AH48" i="7"/>
  <c r="AG48" i="7"/>
  <c r="AF48" i="7"/>
  <c r="AE48" i="7"/>
  <c r="AD48" i="7"/>
  <c r="AC48" i="7"/>
  <c r="AB48" i="7"/>
  <c r="AA48" i="7"/>
  <c r="Z48" i="7"/>
  <c r="Y48" i="7"/>
  <c r="X48" i="7"/>
  <c r="W48" i="7"/>
  <c r="V48" i="7"/>
  <c r="BU47" i="7"/>
  <c r="BT47" i="7"/>
  <c r="BS47" i="7"/>
  <c r="BR47" i="7"/>
  <c r="BQ47" i="7"/>
  <c r="BP47" i="7"/>
  <c r="BO47" i="7"/>
  <c r="BN47" i="7"/>
  <c r="BM47" i="7"/>
  <c r="BL47" i="7"/>
  <c r="BK47" i="7"/>
  <c r="BJ47" i="7"/>
  <c r="BI47" i="7"/>
  <c r="BH47" i="7"/>
  <c r="BG47" i="7"/>
  <c r="BF47" i="7"/>
  <c r="BE47" i="7"/>
  <c r="BD47" i="7"/>
  <c r="BC47" i="7"/>
  <c r="BB47" i="7"/>
  <c r="BA47" i="7"/>
  <c r="AZ47" i="7"/>
  <c r="AY47" i="7"/>
  <c r="AX47" i="7"/>
  <c r="AW47" i="7"/>
  <c r="AT47" i="7"/>
  <c r="AS47" i="7"/>
  <c r="AR47" i="7"/>
  <c r="AQ47" i="7"/>
  <c r="AP47" i="7"/>
  <c r="AO47" i="7"/>
  <c r="AN47" i="7"/>
  <c r="AM47" i="7"/>
  <c r="AL47" i="7"/>
  <c r="AK47" i="7"/>
  <c r="AJ47" i="7"/>
  <c r="AI47" i="7"/>
  <c r="AH47" i="7"/>
  <c r="AG47" i="7"/>
  <c r="AF47" i="7"/>
  <c r="AE47" i="7"/>
  <c r="AD47" i="7"/>
  <c r="AC47" i="7"/>
  <c r="AB47" i="7"/>
  <c r="AA47" i="7"/>
  <c r="Z47" i="7"/>
  <c r="Y47" i="7"/>
  <c r="X47" i="7"/>
  <c r="W47" i="7"/>
  <c r="V47" i="7"/>
  <c r="BU46" i="7"/>
  <c r="BT46" i="7"/>
  <c r="BS46" i="7"/>
  <c r="BR46" i="7"/>
  <c r="BQ46" i="7"/>
  <c r="BP46" i="7"/>
  <c r="BO46" i="7"/>
  <c r="BN46" i="7"/>
  <c r="BM46" i="7"/>
  <c r="BL46" i="7"/>
  <c r="BK46" i="7"/>
  <c r="BJ46" i="7"/>
  <c r="BI46" i="7"/>
  <c r="BH46" i="7"/>
  <c r="BG46" i="7"/>
  <c r="BF46" i="7"/>
  <c r="BE46" i="7"/>
  <c r="BD46" i="7"/>
  <c r="BC46" i="7"/>
  <c r="BB46" i="7"/>
  <c r="BA46" i="7"/>
  <c r="AZ46" i="7"/>
  <c r="AY46" i="7"/>
  <c r="AX46" i="7"/>
  <c r="AW46" i="7"/>
  <c r="AT46" i="7"/>
  <c r="AS46" i="7"/>
  <c r="AR46" i="7"/>
  <c r="AQ46" i="7"/>
  <c r="AP46" i="7"/>
  <c r="AO46" i="7"/>
  <c r="AN46" i="7"/>
  <c r="AM46" i="7"/>
  <c r="AL46" i="7"/>
  <c r="AK46" i="7"/>
  <c r="AJ46" i="7"/>
  <c r="AI46" i="7"/>
  <c r="AH46" i="7"/>
  <c r="AG46" i="7"/>
  <c r="AF46" i="7"/>
  <c r="AE46" i="7"/>
  <c r="AD46" i="7"/>
  <c r="AC46" i="7"/>
  <c r="AB46" i="7"/>
  <c r="AA46" i="7"/>
  <c r="Z46" i="7"/>
  <c r="Y46" i="7"/>
  <c r="X46" i="7"/>
  <c r="W46" i="7"/>
  <c r="V46" i="7"/>
  <c r="BU45" i="7"/>
  <c r="BT45" i="7"/>
  <c r="BS45" i="7"/>
  <c r="BR45" i="7"/>
  <c r="BQ45" i="7"/>
  <c r="BP45" i="7"/>
  <c r="BO45" i="7"/>
  <c r="BN45" i="7"/>
  <c r="BM45" i="7"/>
  <c r="BL45" i="7"/>
  <c r="BK45" i="7"/>
  <c r="BJ45" i="7"/>
  <c r="BI45" i="7"/>
  <c r="BH45" i="7"/>
  <c r="BG45" i="7"/>
  <c r="BF45" i="7"/>
  <c r="BE45" i="7"/>
  <c r="BD45" i="7"/>
  <c r="BC45" i="7"/>
  <c r="BB45" i="7"/>
  <c r="BA45" i="7"/>
  <c r="AZ45" i="7"/>
  <c r="AY45" i="7"/>
  <c r="AX45" i="7"/>
  <c r="AW45" i="7"/>
  <c r="AT45" i="7"/>
  <c r="AS45" i="7"/>
  <c r="AR45" i="7"/>
  <c r="AQ45" i="7"/>
  <c r="AP45" i="7"/>
  <c r="AO45" i="7"/>
  <c r="AN45" i="7"/>
  <c r="AM45" i="7"/>
  <c r="AL45" i="7"/>
  <c r="AK45" i="7"/>
  <c r="AJ45" i="7"/>
  <c r="AI45" i="7"/>
  <c r="AH45" i="7"/>
  <c r="AG45" i="7"/>
  <c r="AF45" i="7"/>
  <c r="AE45" i="7"/>
  <c r="AD45" i="7"/>
  <c r="AC45" i="7"/>
  <c r="AB45" i="7"/>
  <c r="AA45" i="7"/>
  <c r="Z45" i="7"/>
  <c r="Y45" i="7"/>
  <c r="X45" i="7"/>
  <c r="W45" i="7"/>
  <c r="V45" i="7"/>
  <c r="BU44" i="7"/>
  <c r="BT44" i="7"/>
  <c r="BS44" i="7"/>
  <c r="BR44" i="7"/>
  <c r="BQ44" i="7"/>
  <c r="BP44" i="7"/>
  <c r="BO44" i="7"/>
  <c r="BN44" i="7"/>
  <c r="BM44" i="7"/>
  <c r="BL44" i="7"/>
  <c r="BK44" i="7"/>
  <c r="BJ44" i="7"/>
  <c r="BI44" i="7"/>
  <c r="BH44" i="7"/>
  <c r="BG44" i="7"/>
  <c r="BF44" i="7"/>
  <c r="BE44" i="7"/>
  <c r="BD44" i="7"/>
  <c r="BC44" i="7"/>
  <c r="BB44" i="7"/>
  <c r="BA44" i="7"/>
  <c r="AZ44" i="7"/>
  <c r="AY44" i="7"/>
  <c r="AX44" i="7"/>
  <c r="AW44" i="7"/>
  <c r="AT44" i="7"/>
  <c r="AS44" i="7"/>
  <c r="AR44" i="7"/>
  <c r="AQ44" i="7"/>
  <c r="AP44" i="7"/>
  <c r="AO44" i="7"/>
  <c r="AN44" i="7"/>
  <c r="AM44" i="7"/>
  <c r="AL44" i="7"/>
  <c r="AK44" i="7"/>
  <c r="AJ44" i="7"/>
  <c r="AI44" i="7"/>
  <c r="AH44" i="7"/>
  <c r="AG44" i="7"/>
  <c r="AF44" i="7"/>
  <c r="AE44" i="7"/>
  <c r="AD44" i="7"/>
  <c r="AC44" i="7"/>
  <c r="AB44" i="7"/>
  <c r="AA44" i="7"/>
  <c r="Z44" i="7"/>
  <c r="Y44" i="7"/>
  <c r="X44" i="7"/>
  <c r="W44" i="7"/>
  <c r="V44" i="7"/>
  <c r="BU43" i="7"/>
  <c r="BT43" i="7"/>
  <c r="BS43" i="7"/>
  <c r="BR43" i="7"/>
  <c r="BQ43" i="7"/>
  <c r="BP43" i="7"/>
  <c r="BO43" i="7"/>
  <c r="BN43" i="7"/>
  <c r="BM43" i="7"/>
  <c r="BL43" i="7"/>
  <c r="BK43" i="7"/>
  <c r="BJ43" i="7"/>
  <c r="BI43" i="7"/>
  <c r="BH43" i="7"/>
  <c r="BG43" i="7"/>
  <c r="BF43" i="7"/>
  <c r="BE43" i="7"/>
  <c r="BD43" i="7"/>
  <c r="BC43" i="7"/>
  <c r="BB43" i="7"/>
  <c r="BA43" i="7"/>
  <c r="AZ43" i="7"/>
  <c r="AY43" i="7"/>
  <c r="AX43" i="7"/>
  <c r="AW43" i="7"/>
  <c r="AT43" i="7"/>
  <c r="AS43" i="7"/>
  <c r="AR43" i="7"/>
  <c r="AQ43" i="7"/>
  <c r="AP43" i="7"/>
  <c r="AO43" i="7"/>
  <c r="AN43" i="7"/>
  <c r="AM43" i="7"/>
  <c r="AL43" i="7"/>
  <c r="AK43" i="7"/>
  <c r="AJ43" i="7"/>
  <c r="AI43" i="7"/>
  <c r="AH43" i="7"/>
  <c r="AG43" i="7"/>
  <c r="AF43" i="7"/>
  <c r="AE43" i="7"/>
  <c r="AD43" i="7"/>
  <c r="AC43" i="7"/>
  <c r="AB43" i="7"/>
  <c r="AA43" i="7"/>
  <c r="Z43" i="7"/>
  <c r="Y43" i="7"/>
  <c r="X43" i="7"/>
  <c r="W43" i="7"/>
  <c r="V43" i="7"/>
  <c r="BU42" i="7"/>
  <c r="BT42" i="7"/>
  <c r="BS42" i="7"/>
  <c r="BR42" i="7"/>
  <c r="BQ42" i="7"/>
  <c r="BP42" i="7"/>
  <c r="BO42" i="7"/>
  <c r="BN42" i="7"/>
  <c r="BM42" i="7"/>
  <c r="BL42" i="7"/>
  <c r="BK42" i="7"/>
  <c r="BJ42" i="7"/>
  <c r="BI42" i="7"/>
  <c r="BH42" i="7"/>
  <c r="BG42" i="7"/>
  <c r="BF42" i="7"/>
  <c r="BE42" i="7"/>
  <c r="BD42" i="7"/>
  <c r="BC42" i="7"/>
  <c r="BB42" i="7"/>
  <c r="BA42" i="7"/>
  <c r="AZ42" i="7"/>
  <c r="AY42" i="7"/>
  <c r="AX42" i="7"/>
  <c r="AW42" i="7"/>
  <c r="AT42" i="7"/>
  <c r="AS42" i="7"/>
  <c r="AR42" i="7"/>
  <c r="AQ42" i="7"/>
  <c r="AP42" i="7"/>
  <c r="AO42" i="7"/>
  <c r="AN42" i="7"/>
  <c r="AM42" i="7"/>
  <c r="AL42" i="7"/>
  <c r="AK42" i="7"/>
  <c r="AJ42" i="7"/>
  <c r="AI42" i="7"/>
  <c r="AH42" i="7"/>
  <c r="AG42" i="7"/>
  <c r="AF42" i="7"/>
  <c r="AE42" i="7"/>
  <c r="AD42" i="7"/>
  <c r="AC42" i="7"/>
  <c r="AB42" i="7"/>
  <c r="AA42" i="7"/>
  <c r="Z42" i="7"/>
  <c r="Y42" i="7"/>
  <c r="X42" i="7"/>
  <c r="W42" i="7"/>
  <c r="V42" i="7"/>
  <c r="BU41" i="7"/>
  <c r="BT41" i="7"/>
  <c r="BS41" i="7"/>
  <c r="BR41" i="7"/>
  <c r="BQ41" i="7"/>
  <c r="BP41" i="7"/>
  <c r="BO41" i="7"/>
  <c r="BN41" i="7"/>
  <c r="BM41" i="7"/>
  <c r="BL41" i="7"/>
  <c r="BK41" i="7"/>
  <c r="BJ41" i="7"/>
  <c r="BI41" i="7"/>
  <c r="BH41" i="7"/>
  <c r="BG41" i="7"/>
  <c r="BF41" i="7"/>
  <c r="BE41" i="7"/>
  <c r="BD41" i="7"/>
  <c r="BC41" i="7"/>
  <c r="BB41" i="7"/>
  <c r="BA41" i="7"/>
  <c r="AZ41" i="7"/>
  <c r="AY41" i="7"/>
  <c r="AX41" i="7"/>
  <c r="AW41" i="7"/>
  <c r="AT41" i="7"/>
  <c r="AS41" i="7"/>
  <c r="AR41" i="7"/>
  <c r="AQ41" i="7"/>
  <c r="AP41" i="7"/>
  <c r="AO41" i="7"/>
  <c r="AN41" i="7"/>
  <c r="AM41" i="7"/>
  <c r="AL41" i="7"/>
  <c r="AK41" i="7"/>
  <c r="AJ41" i="7"/>
  <c r="AI41" i="7"/>
  <c r="AH41" i="7"/>
  <c r="AG41" i="7"/>
  <c r="AF41" i="7"/>
  <c r="AE41" i="7"/>
  <c r="AD41" i="7"/>
  <c r="AC41" i="7"/>
  <c r="AB41" i="7"/>
  <c r="AA41" i="7"/>
  <c r="Z41" i="7"/>
  <c r="Y41" i="7"/>
  <c r="X41" i="7"/>
  <c r="W41" i="7"/>
  <c r="V41" i="7"/>
  <c r="BU40" i="7"/>
  <c r="BT40" i="7"/>
  <c r="BS40" i="7"/>
  <c r="BR40" i="7"/>
  <c r="BQ40" i="7"/>
  <c r="BP40" i="7"/>
  <c r="BO40" i="7"/>
  <c r="BN40" i="7"/>
  <c r="BM40" i="7"/>
  <c r="BL40" i="7"/>
  <c r="BK40" i="7"/>
  <c r="BJ40" i="7"/>
  <c r="BI40" i="7"/>
  <c r="BH40" i="7"/>
  <c r="BG40" i="7"/>
  <c r="BF40" i="7"/>
  <c r="BE40" i="7"/>
  <c r="BD40" i="7"/>
  <c r="BC40" i="7"/>
  <c r="BB40" i="7"/>
  <c r="BA40" i="7"/>
  <c r="AZ40" i="7"/>
  <c r="AY40" i="7"/>
  <c r="AX40" i="7"/>
  <c r="AW40" i="7"/>
  <c r="AT40" i="7"/>
  <c r="AS40" i="7"/>
  <c r="AR40" i="7"/>
  <c r="AQ40" i="7"/>
  <c r="AP40" i="7"/>
  <c r="AO40" i="7"/>
  <c r="AN40" i="7"/>
  <c r="AM40" i="7"/>
  <c r="AL40" i="7"/>
  <c r="AK40" i="7"/>
  <c r="AJ40" i="7"/>
  <c r="AI40" i="7"/>
  <c r="AH40" i="7"/>
  <c r="AG40" i="7"/>
  <c r="AF40" i="7"/>
  <c r="AE40" i="7"/>
  <c r="AD40" i="7"/>
  <c r="AC40" i="7"/>
  <c r="AB40" i="7"/>
  <c r="AA40" i="7"/>
  <c r="Z40" i="7"/>
  <c r="Y40" i="7"/>
  <c r="X40" i="7"/>
  <c r="W40" i="7"/>
  <c r="V40" i="7"/>
  <c r="BU39" i="7"/>
  <c r="BT39" i="7"/>
  <c r="BS39" i="7"/>
  <c r="BR39" i="7"/>
  <c r="BQ39" i="7"/>
  <c r="BP39" i="7"/>
  <c r="BO39" i="7"/>
  <c r="BN39" i="7"/>
  <c r="BM39" i="7"/>
  <c r="BL39" i="7"/>
  <c r="BK39" i="7"/>
  <c r="BJ39" i="7"/>
  <c r="BI39" i="7"/>
  <c r="BH39" i="7"/>
  <c r="BG39" i="7"/>
  <c r="BF39" i="7"/>
  <c r="BE39" i="7"/>
  <c r="BD39" i="7"/>
  <c r="BC39" i="7"/>
  <c r="BB39" i="7"/>
  <c r="BA39" i="7"/>
  <c r="AZ39" i="7"/>
  <c r="AY39" i="7"/>
  <c r="AX39" i="7"/>
  <c r="AW39" i="7"/>
  <c r="AT39" i="7"/>
  <c r="AS39" i="7"/>
  <c r="AR39" i="7"/>
  <c r="AQ39" i="7"/>
  <c r="AP39" i="7"/>
  <c r="AO39" i="7"/>
  <c r="AN39" i="7"/>
  <c r="AM39" i="7"/>
  <c r="AL39" i="7"/>
  <c r="AK39" i="7"/>
  <c r="AJ39" i="7"/>
  <c r="AI39" i="7"/>
  <c r="AH39" i="7"/>
  <c r="AG39" i="7"/>
  <c r="AF39" i="7"/>
  <c r="AE39" i="7"/>
  <c r="AD39" i="7"/>
  <c r="AC39" i="7"/>
  <c r="AB39" i="7"/>
  <c r="AA39" i="7"/>
  <c r="Z39" i="7"/>
  <c r="Y39" i="7"/>
  <c r="X39" i="7"/>
  <c r="W39" i="7"/>
  <c r="V39" i="7"/>
  <c r="BU38" i="7"/>
  <c r="BT38" i="7"/>
  <c r="BS38" i="7"/>
  <c r="BR38" i="7"/>
  <c r="BQ38" i="7"/>
  <c r="BP38" i="7"/>
  <c r="BO38" i="7"/>
  <c r="BN38" i="7"/>
  <c r="BM38" i="7"/>
  <c r="BL38" i="7"/>
  <c r="BK38" i="7"/>
  <c r="BJ38" i="7"/>
  <c r="BI38" i="7"/>
  <c r="BH38" i="7"/>
  <c r="BG38" i="7"/>
  <c r="BF38" i="7"/>
  <c r="BE38" i="7"/>
  <c r="BD38" i="7"/>
  <c r="BC38" i="7"/>
  <c r="BB38" i="7"/>
  <c r="BA38" i="7"/>
  <c r="AZ38" i="7"/>
  <c r="AY38" i="7"/>
  <c r="AX38" i="7"/>
  <c r="AW38" i="7"/>
  <c r="AT38" i="7"/>
  <c r="AS38" i="7"/>
  <c r="AR38" i="7"/>
  <c r="AQ38" i="7"/>
  <c r="AP38" i="7"/>
  <c r="AO38" i="7"/>
  <c r="AN38" i="7"/>
  <c r="AM38" i="7"/>
  <c r="AL38" i="7"/>
  <c r="AK38" i="7"/>
  <c r="AJ38" i="7"/>
  <c r="AI38" i="7"/>
  <c r="AH38" i="7"/>
  <c r="AG38" i="7"/>
  <c r="AF38" i="7"/>
  <c r="AE38" i="7"/>
  <c r="AD38" i="7"/>
  <c r="AC38" i="7"/>
  <c r="AB38" i="7"/>
  <c r="AA38" i="7"/>
  <c r="Z38" i="7"/>
  <c r="Y38" i="7"/>
  <c r="X38" i="7"/>
  <c r="W38" i="7"/>
  <c r="V38" i="7"/>
  <c r="BU37" i="7"/>
  <c r="BT37" i="7"/>
  <c r="BS37" i="7"/>
  <c r="BR37" i="7"/>
  <c r="BQ37" i="7"/>
  <c r="BP37" i="7"/>
  <c r="BO37" i="7"/>
  <c r="BN37" i="7"/>
  <c r="BM37" i="7"/>
  <c r="BL37" i="7"/>
  <c r="BK37" i="7"/>
  <c r="BJ37" i="7"/>
  <c r="BI37" i="7"/>
  <c r="BH37" i="7"/>
  <c r="BG37" i="7"/>
  <c r="BF37" i="7"/>
  <c r="BE37" i="7"/>
  <c r="BD37" i="7"/>
  <c r="BC37" i="7"/>
  <c r="BB37" i="7"/>
  <c r="BA37" i="7"/>
  <c r="AZ37" i="7"/>
  <c r="AY37" i="7"/>
  <c r="AX37" i="7"/>
  <c r="AW37" i="7"/>
  <c r="AT37" i="7"/>
  <c r="AS37" i="7"/>
  <c r="AR37" i="7"/>
  <c r="AQ37" i="7"/>
  <c r="AP37" i="7"/>
  <c r="AO37" i="7"/>
  <c r="AN37" i="7"/>
  <c r="AM37" i="7"/>
  <c r="AL37" i="7"/>
  <c r="AK37" i="7"/>
  <c r="AJ37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BU36" i="7"/>
  <c r="BT36" i="7"/>
  <c r="BS36" i="7"/>
  <c r="BR36" i="7"/>
  <c r="BQ36" i="7"/>
  <c r="BP36" i="7"/>
  <c r="BO36" i="7"/>
  <c r="BN36" i="7"/>
  <c r="BM36" i="7"/>
  <c r="BL36" i="7"/>
  <c r="BK36" i="7"/>
  <c r="BJ36" i="7"/>
  <c r="BI36" i="7"/>
  <c r="BH36" i="7"/>
  <c r="BG36" i="7"/>
  <c r="BF36" i="7"/>
  <c r="BE36" i="7"/>
  <c r="BD36" i="7"/>
  <c r="BC36" i="7"/>
  <c r="BB36" i="7"/>
  <c r="BA36" i="7"/>
  <c r="AZ36" i="7"/>
  <c r="AY36" i="7"/>
  <c r="AX36" i="7"/>
  <c r="AW36" i="7"/>
  <c r="AT36" i="7"/>
  <c r="AS36" i="7"/>
  <c r="AR36" i="7"/>
  <c r="AQ36" i="7"/>
  <c r="AP36" i="7"/>
  <c r="AO36" i="7"/>
  <c r="AN36" i="7"/>
  <c r="AM36" i="7"/>
  <c r="AL36" i="7"/>
  <c r="AK36" i="7"/>
  <c r="AJ36" i="7"/>
  <c r="AI36" i="7"/>
  <c r="AH36" i="7"/>
  <c r="AG36" i="7"/>
  <c r="AF36" i="7"/>
  <c r="AE36" i="7"/>
  <c r="AD36" i="7"/>
  <c r="AC36" i="7"/>
  <c r="AB36" i="7"/>
  <c r="AA36" i="7"/>
  <c r="Z36" i="7"/>
  <c r="Y36" i="7"/>
  <c r="X36" i="7"/>
  <c r="W36" i="7"/>
  <c r="V36" i="7"/>
  <c r="BU35" i="7"/>
  <c r="BT35" i="7"/>
  <c r="BS35" i="7"/>
  <c r="BR35" i="7"/>
  <c r="BQ35" i="7"/>
  <c r="BP35" i="7"/>
  <c r="BO35" i="7"/>
  <c r="BN35" i="7"/>
  <c r="BM35" i="7"/>
  <c r="BL35" i="7"/>
  <c r="BK35" i="7"/>
  <c r="BJ35" i="7"/>
  <c r="BI35" i="7"/>
  <c r="BH35" i="7"/>
  <c r="BG35" i="7"/>
  <c r="BF35" i="7"/>
  <c r="BE35" i="7"/>
  <c r="BD35" i="7"/>
  <c r="BC35" i="7"/>
  <c r="BB35" i="7"/>
  <c r="BA35" i="7"/>
  <c r="AZ35" i="7"/>
  <c r="AY35" i="7"/>
  <c r="AX35" i="7"/>
  <c r="AW35" i="7"/>
  <c r="AT35" i="7"/>
  <c r="AS35" i="7"/>
  <c r="AR35" i="7"/>
  <c r="AQ35" i="7"/>
  <c r="AP35" i="7"/>
  <c r="AO35" i="7"/>
  <c r="AN35" i="7"/>
  <c r="AM35" i="7"/>
  <c r="AL35" i="7"/>
  <c r="AK35" i="7"/>
  <c r="AJ35" i="7"/>
  <c r="AI35" i="7"/>
  <c r="AH35" i="7"/>
  <c r="AG35" i="7"/>
  <c r="AF35" i="7"/>
  <c r="AE35" i="7"/>
  <c r="AD35" i="7"/>
  <c r="AC35" i="7"/>
  <c r="AB35" i="7"/>
  <c r="AA35" i="7"/>
  <c r="Z35" i="7"/>
  <c r="Y35" i="7"/>
  <c r="X35" i="7"/>
  <c r="W35" i="7"/>
  <c r="V35" i="7"/>
  <c r="BU34" i="7"/>
  <c r="BT34" i="7"/>
  <c r="BS34" i="7"/>
  <c r="BR34" i="7"/>
  <c r="BQ34" i="7"/>
  <c r="BP34" i="7"/>
  <c r="BO34" i="7"/>
  <c r="BN34" i="7"/>
  <c r="BM34" i="7"/>
  <c r="BL34" i="7"/>
  <c r="BK34" i="7"/>
  <c r="BJ34" i="7"/>
  <c r="BI34" i="7"/>
  <c r="BH34" i="7"/>
  <c r="BG34" i="7"/>
  <c r="BF34" i="7"/>
  <c r="BE34" i="7"/>
  <c r="BD34" i="7"/>
  <c r="BC34" i="7"/>
  <c r="BB34" i="7"/>
  <c r="BA34" i="7"/>
  <c r="AZ34" i="7"/>
  <c r="AY34" i="7"/>
  <c r="AX34" i="7"/>
  <c r="AW34" i="7"/>
  <c r="AT34" i="7"/>
  <c r="AS34" i="7"/>
  <c r="AR34" i="7"/>
  <c r="AQ34" i="7"/>
  <c r="AP34" i="7"/>
  <c r="AO34" i="7"/>
  <c r="AN34" i="7"/>
  <c r="AM34" i="7"/>
  <c r="AL34" i="7"/>
  <c r="AK34" i="7"/>
  <c r="AJ34" i="7"/>
  <c r="AI34" i="7"/>
  <c r="AH34" i="7"/>
  <c r="AG34" i="7"/>
  <c r="AF34" i="7"/>
  <c r="AE34" i="7"/>
  <c r="AD34" i="7"/>
  <c r="AC34" i="7"/>
  <c r="AB34" i="7"/>
  <c r="AA34" i="7"/>
  <c r="Z34" i="7"/>
  <c r="Y34" i="7"/>
  <c r="X34" i="7"/>
  <c r="W34" i="7"/>
  <c r="V34" i="7"/>
  <c r="BU33" i="7"/>
  <c r="BT33" i="7"/>
  <c r="BS33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BC33" i="7"/>
  <c r="BB33" i="7"/>
  <c r="BA33" i="7"/>
  <c r="AZ33" i="7"/>
  <c r="AY33" i="7"/>
  <c r="AX33" i="7"/>
  <c r="AW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BU32" i="7"/>
  <c r="BT32" i="7"/>
  <c r="BS32" i="7"/>
  <c r="BR32" i="7"/>
  <c r="BQ32" i="7"/>
  <c r="BP32" i="7"/>
  <c r="BO32" i="7"/>
  <c r="BN32" i="7"/>
  <c r="BM32" i="7"/>
  <c r="BL32" i="7"/>
  <c r="BK32" i="7"/>
  <c r="BJ32" i="7"/>
  <c r="BI32" i="7"/>
  <c r="BH32" i="7"/>
  <c r="BG32" i="7"/>
  <c r="BF32" i="7"/>
  <c r="BE32" i="7"/>
  <c r="BD32" i="7"/>
  <c r="BC32" i="7"/>
  <c r="BB32" i="7"/>
  <c r="BA32" i="7"/>
  <c r="AZ32" i="7"/>
  <c r="AY32" i="7"/>
  <c r="AX32" i="7"/>
  <c r="AW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AH32" i="7"/>
  <c r="AG32" i="7"/>
  <c r="AF32" i="7"/>
  <c r="AE32" i="7"/>
  <c r="AD32" i="7"/>
  <c r="AC32" i="7"/>
  <c r="AB32" i="7"/>
  <c r="AA32" i="7"/>
  <c r="Z32" i="7"/>
  <c r="Y32" i="7"/>
  <c r="X32" i="7"/>
  <c r="W32" i="7"/>
  <c r="V32" i="7"/>
  <c r="BU31" i="7"/>
  <c r="BT31" i="7"/>
  <c r="BS31" i="7"/>
  <c r="BR31" i="7"/>
  <c r="BQ31" i="7"/>
  <c r="BP31" i="7"/>
  <c r="BO31" i="7"/>
  <c r="BN31" i="7"/>
  <c r="BM31" i="7"/>
  <c r="BL31" i="7"/>
  <c r="BK31" i="7"/>
  <c r="BJ31" i="7"/>
  <c r="BI31" i="7"/>
  <c r="BH31" i="7"/>
  <c r="BG31" i="7"/>
  <c r="BF31" i="7"/>
  <c r="BE31" i="7"/>
  <c r="BD31" i="7"/>
  <c r="BC31" i="7"/>
  <c r="BB31" i="7"/>
  <c r="BA31" i="7"/>
  <c r="AZ31" i="7"/>
  <c r="AY31" i="7"/>
  <c r="AX31" i="7"/>
  <c r="AW31" i="7"/>
  <c r="AT31" i="7"/>
  <c r="AS31" i="7"/>
  <c r="AR31" i="7"/>
  <c r="AQ31" i="7"/>
  <c r="AP31" i="7"/>
  <c r="AO31" i="7"/>
  <c r="AN31" i="7"/>
  <c r="AM31" i="7"/>
  <c r="AL31" i="7"/>
  <c r="AK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X31" i="7"/>
  <c r="W31" i="7"/>
  <c r="V31" i="7"/>
  <c r="BU30" i="7"/>
  <c r="BT30" i="7"/>
  <c r="BS30" i="7"/>
  <c r="BR30" i="7"/>
  <c r="BQ30" i="7"/>
  <c r="BP30" i="7"/>
  <c r="BO30" i="7"/>
  <c r="BN30" i="7"/>
  <c r="BM30" i="7"/>
  <c r="BL30" i="7"/>
  <c r="BK30" i="7"/>
  <c r="BJ30" i="7"/>
  <c r="BI30" i="7"/>
  <c r="BH30" i="7"/>
  <c r="BG30" i="7"/>
  <c r="BF30" i="7"/>
  <c r="BE30" i="7"/>
  <c r="BD30" i="7"/>
  <c r="BC30" i="7"/>
  <c r="BB30" i="7"/>
  <c r="BA30" i="7"/>
  <c r="AZ30" i="7"/>
  <c r="AY30" i="7"/>
  <c r="AX30" i="7"/>
  <c r="AW30" i="7"/>
  <c r="AT30" i="7"/>
  <c r="AS30" i="7"/>
  <c r="AR30" i="7"/>
  <c r="AQ30" i="7"/>
  <c r="AP30" i="7"/>
  <c r="AO30" i="7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Y30" i="7"/>
  <c r="X30" i="7"/>
  <c r="W30" i="7"/>
  <c r="V30" i="7"/>
  <c r="BU29" i="7"/>
  <c r="BT29" i="7"/>
  <c r="BS29" i="7"/>
  <c r="BR29" i="7"/>
  <c r="BQ29" i="7"/>
  <c r="BP29" i="7"/>
  <c r="BO29" i="7"/>
  <c r="BN29" i="7"/>
  <c r="BM29" i="7"/>
  <c r="BL29" i="7"/>
  <c r="BK29" i="7"/>
  <c r="BJ29" i="7"/>
  <c r="BI29" i="7"/>
  <c r="BH29" i="7"/>
  <c r="BG29" i="7"/>
  <c r="BF29" i="7"/>
  <c r="BE29" i="7"/>
  <c r="BD29" i="7"/>
  <c r="BC29" i="7"/>
  <c r="BB29" i="7"/>
  <c r="BA29" i="7"/>
  <c r="AZ29" i="7"/>
  <c r="AY29" i="7"/>
  <c r="AX29" i="7"/>
  <c r="AW29" i="7"/>
  <c r="AT29" i="7"/>
  <c r="AS29" i="7"/>
  <c r="AR29" i="7"/>
  <c r="AQ29" i="7"/>
  <c r="AP29" i="7"/>
  <c r="AO29" i="7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X29" i="7"/>
  <c r="W29" i="7"/>
  <c r="V29" i="7"/>
  <c r="BU28" i="7"/>
  <c r="BT28" i="7"/>
  <c r="BS28" i="7"/>
  <c r="BR28" i="7"/>
  <c r="BQ28" i="7"/>
  <c r="BP28" i="7"/>
  <c r="BO28" i="7"/>
  <c r="BN28" i="7"/>
  <c r="BM28" i="7"/>
  <c r="BL28" i="7"/>
  <c r="BK28" i="7"/>
  <c r="BJ28" i="7"/>
  <c r="BI28" i="7"/>
  <c r="BH28" i="7"/>
  <c r="BG28" i="7"/>
  <c r="BF28" i="7"/>
  <c r="BE28" i="7"/>
  <c r="BD28" i="7"/>
  <c r="BC28" i="7"/>
  <c r="BB28" i="7"/>
  <c r="BA28" i="7"/>
  <c r="AZ28" i="7"/>
  <c r="AY28" i="7"/>
  <c r="AX28" i="7"/>
  <c r="AW28" i="7"/>
  <c r="AT28" i="7"/>
  <c r="AS28" i="7"/>
  <c r="AR28" i="7"/>
  <c r="AQ28" i="7"/>
  <c r="AP28" i="7"/>
  <c r="AO28" i="7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X28" i="7"/>
  <c r="W28" i="7"/>
  <c r="V28" i="7"/>
  <c r="BU27" i="7"/>
  <c r="BT27" i="7"/>
  <c r="BS27" i="7"/>
  <c r="BR27" i="7"/>
  <c r="BQ27" i="7"/>
  <c r="BP27" i="7"/>
  <c r="BO27" i="7"/>
  <c r="BN27" i="7"/>
  <c r="BM27" i="7"/>
  <c r="BL27" i="7"/>
  <c r="BK27" i="7"/>
  <c r="BJ27" i="7"/>
  <c r="BI27" i="7"/>
  <c r="BH27" i="7"/>
  <c r="BG27" i="7"/>
  <c r="BF27" i="7"/>
  <c r="BE27" i="7"/>
  <c r="BD27" i="7"/>
  <c r="BC27" i="7"/>
  <c r="BB27" i="7"/>
  <c r="BA27" i="7"/>
  <c r="AZ27" i="7"/>
  <c r="AY27" i="7"/>
  <c r="AX27" i="7"/>
  <c r="AW27" i="7"/>
  <c r="AT27" i="7"/>
  <c r="AS27" i="7"/>
  <c r="AR27" i="7"/>
  <c r="AQ27" i="7"/>
  <c r="AP27" i="7"/>
  <c r="AO27" i="7"/>
  <c r="AN27" i="7"/>
  <c r="AM27" i="7"/>
  <c r="AL27" i="7"/>
  <c r="AK27" i="7"/>
  <c r="AJ27" i="7"/>
  <c r="AI27" i="7"/>
  <c r="AH27" i="7"/>
  <c r="AG27" i="7"/>
  <c r="AF27" i="7"/>
  <c r="AE27" i="7"/>
  <c r="AD27" i="7"/>
  <c r="AC27" i="7"/>
  <c r="AB27" i="7"/>
  <c r="AA27" i="7"/>
  <c r="Z27" i="7"/>
  <c r="Y27" i="7"/>
  <c r="X27" i="7"/>
  <c r="W27" i="7"/>
  <c r="V27" i="7"/>
  <c r="BU26" i="7"/>
  <c r="BT26" i="7"/>
  <c r="BS26" i="7"/>
  <c r="BR26" i="7"/>
  <c r="BQ26" i="7"/>
  <c r="BP26" i="7"/>
  <c r="BO26" i="7"/>
  <c r="BN26" i="7"/>
  <c r="BM26" i="7"/>
  <c r="BL26" i="7"/>
  <c r="BK26" i="7"/>
  <c r="BJ26" i="7"/>
  <c r="BI26" i="7"/>
  <c r="BH26" i="7"/>
  <c r="BG26" i="7"/>
  <c r="BF26" i="7"/>
  <c r="BE26" i="7"/>
  <c r="BD26" i="7"/>
  <c r="BC26" i="7"/>
  <c r="BB26" i="7"/>
  <c r="BA26" i="7"/>
  <c r="AZ26" i="7"/>
  <c r="AY26" i="7"/>
  <c r="AX26" i="7"/>
  <c r="AW26" i="7"/>
  <c r="AT26" i="7"/>
  <c r="AS26" i="7"/>
  <c r="AR26" i="7"/>
  <c r="AQ26" i="7"/>
  <c r="AP26" i="7"/>
  <c r="AO26" i="7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X26" i="7"/>
  <c r="W26" i="7"/>
  <c r="V26" i="7"/>
  <c r="BU25" i="7"/>
  <c r="BT25" i="7"/>
  <c r="BS25" i="7"/>
  <c r="BR25" i="7"/>
  <c r="BQ25" i="7"/>
  <c r="BP25" i="7"/>
  <c r="BO25" i="7"/>
  <c r="BN25" i="7"/>
  <c r="BM25" i="7"/>
  <c r="BL25" i="7"/>
  <c r="BK25" i="7"/>
  <c r="BJ25" i="7"/>
  <c r="BI25" i="7"/>
  <c r="BH25" i="7"/>
  <c r="BG25" i="7"/>
  <c r="BF25" i="7"/>
  <c r="BE25" i="7"/>
  <c r="BD25" i="7"/>
  <c r="BC25" i="7"/>
  <c r="BB25" i="7"/>
  <c r="BA25" i="7"/>
  <c r="AZ25" i="7"/>
  <c r="AY25" i="7"/>
  <c r="AX25" i="7"/>
  <c r="AW25" i="7"/>
  <c r="AT25" i="7"/>
  <c r="AS25" i="7"/>
  <c r="AR25" i="7"/>
  <c r="AQ25" i="7"/>
  <c r="AP25" i="7"/>
  <c r="AO25" i="7"/>
  <c r="AN25" i="7"/>
  <c r="AM25" i="7"/>
  <c r="AL25" i="7"/>
  <c r="AK25" i="7"/>
  <c r="AJ25" i="7"/>
  <c r="AI25" i="7"/>
  <c r="AH25" i="7"/>
  <c r="AG25" i="7"/>
  <c r="AF25" i="7"/>
  <c r="AE25" i="7"/>
  <c r="AD25" i="7"/>
  <c r="AC25" i="7"/>
  <c r="AB25" i="7"/>
  <c r="AA25" i="7"/>
  <c r="Z25" i="7"/>
  <c r="Y25" i="7"/>
  <c r="X25" i="7"/>
  <c r="W25" i="7"/>
  <c r="V25" i="7"/>
  <c r="BU24" i="7"/>
  <c r="BT24" i="7"/>
  <c r="BS24" i="7"/>
  <c r="BR24" i="7"/>
  <c r="BQ24" i="7"/>
  <c r="BP24" i="7"/>
  <c r="BO24" i="7"/>
  <c r="BN24" i="7"/>
  <c r="BM24" i="7"/>
  <c r="BL24" i="7"/>
  <c r="BK24" i="7"/>
  <c r="BJ24" i="7"/>
  <c r="BI24" i="7"/>
  <c r="BH24" i="7"/>
  <c r="BG24" i="7"/>
  <c r="BF24" i="7"/>
  <c r="BE24" i="7"/>
  <c r="BD24" i="7"/>
  <c r="BC24" i="7"/>
  <c r="BB24" i="7"/>
  <c r="BA24" i="7"/>
  <c r="AZ24" i="7"/>
  <c r="AY24" i="7"/>
  <c r="AX24" i="7"/>
  <c r="AW24" i="7"/>
  <c r="AT24" i="7"/>
  <c r="AS24" i="7"/>
  <c r="AR24" i="7"/>
  <c r="AQ24" i="7"/>
  <c r="AP24" i="7"/>
  <c r="AO24" i="7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Y24" i="7"/>
  <c r="X24" i="7"/>
  <c r="W24" i="7"/>
  <c r="V24" i="7"/>
  <c r="BU23" i="7"/>
  <c r="BT23" i="7"/>
  <c r="BS23" i="7"/>
  <c r="BR23" i="7"/>
  <c r="BQ23" i="7"/>
  <c r="BP23" i="7"/>
  <c r="BO23" i="7"/>
  <c r="BN23" i="7"/>
  <c r="BM23" i="7"/>
  <c r="BL23" i="7"/>
  <c r="BK23" i="7"/>
  <c r="BJ23" i="7"/>
  <c r="BI23" i="7"/>
  <c r="BH23" i="7"/>
  <c r="BG23" i="7"/>
  <c r="BF23" i="7"/>
  <c r="BE23" i="7"/>
  <c r="BD23" i="7"/>
  <c r="BC23" i="7"/>
  <c r="BB23" i="7"/>
  <c r="BA23" i="7"/>
  <c r="AZ23" i="7"/>
  <c r="AY23" i="7"/>
  <c r="AX23" i="7"/>
  <c r="AW23" i="7"/>
  <c r="AT23" i="7"/>
  <c r="AS23" i="7"/>
  <c r="AR23" i="7"/>
  <c r="AQ23" i="7"/>
  <c r="AP23" i="7"/>
  <c r="AO23" i="7"/>
  <c r="AN23" i="7"/>
  <c r="AM23" i="7"/>
  <c r="AL23" i="7"/>
  <c r="AK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X23" i="7"/>
  <c r="W23" i="7"/>
  <c r="V23" i="7"/>
  <c r="BU22" i="7"/>
  <c r="BT22" i="7"/>
  <c r="BS22" i="7"/>
  <c r="BR22" i="7"/>
  <c r="BQ22" i="7"/>
  <c r="BP22" i="7"/>
  <c r="BO22" i="7"/>
  <c r="BN22" i="7"/>
  <c r="BM22" i="7"/>
  <c r="BL22" i="7"/>
  <c r="BK22" i="7"/>
  <c r="BJ22" i="7"/>
  <c r="BI22" i="7"/>
  <c r="BH22" i="7"/>
  <c r="BG22" i="7"/>
  <c r="BF22" i="7"/>
  <c r="BE22" i="7"/>
  <c r="BD22" i="7"/>
  <c r="BC22" i="7"/>
  <c r="BB22" i="7"/>
  <c r="BA22" i="7"/>
  <c r="AZ22" i="7"/>
  <c r="AY22" i="7"/>
  <c r="AX22" i="7"/>
  <c r="AW22" i="7"/>
  <c r="AT22" i="7"/>
  <c r="AS22" i="7"/>
  <c r="AR22" i="7"/>
  <c r="AQ22" i="7"/>
  <c r="AP22" i="7"/>
  <c r="AO22" i="7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X22" i="7"/>
  <c r="W22" i="7"/>
  <c r="V22" i="7"/>
  <c r="BU21" i="7"/>
  <c r="BT21" i="7"/>
  <c r="BS21" i="7"/>
  <c r="BR21" i="7"/>
  <c r="BQ21" i="7"/>
  <c r="BP21" i="7"/>
  <c r="BO21" i="7"/>
  <c r="BN21" i="7"/>
  <c r="BM21" i="7"/>
  <c r="BL21" i="7"/>
  <c r="BK21" i="7"/>
  <c r="BJ21" i="7"/>
  <c r="BI21" i="7"/>
  <c r="BH21" i="7"/>
  <c r="BG21" i="7"/>
  <c r="BF21" i="7"/>
  <c r="BE21" i="7"/>
  <c r="BD21" i="7"/>
  <c r="BC21" i="7"/>
  <c r="BB21" i="7"/>
  <c r="BA21" i="7"/>
  <c r="AZ21" i="7"/>
  <c r="AY21" i="7"/>
  <c r="AX21" i="7"/>
  <c r="AW21" i="7"/>
  <c r="AT21" i="7"/>
  <c r="AS21" i="7"/>
  <c r="AR21" i="7"/>
  <c r="AQ21" i="7"/>
  <c r="AP21" i="7"/>
  <c r="AO21" i="7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X21" i="7"/>
  <c r="W21" i="7"/>
  <c r="V21" i="7"/>
  <c r="BU20" i="7"/>
  <c r="BT20" i="7"/>
  <c r="BS20" i="7"/>
  <c r="BR20" i="7"/>
  <c r="BQ20" i="7"/>
  <c r="BP20" i="7"/>
  <c r="BO20" i="7"/>
  <c r="BN20" i="7"/>
  <c r="BM20" i="7"/>
  <c r="BL20" i="7"/>
  <c r="BK20" i="7"/>
  <c r="BJ20" i="7"/>
  <c r="BI20" i="7"/>
  <c r="BH20" i="7"/>
  <c r="BG20" i="7"/>
  <c r="BF20" i="7"/>
  <c r="BE20" i="7"/>
  <c r="BD20" i="7"/>
  <c r="BC20" i="7"/>
  <c r="BB20" i="7"/>
  <c r="BA20" i="7"/>
  <c r="AZ20" i="7"/>
  <c r="AY20" i="7"/>
  <c r="AX20" i="7"/>
  <c r="AW20" i="7"/>
  <c r="AT20" i="7"/>
  <c r="AS20" i="7"/>
  <c r="AR20" i="7"/>
  <c r="AQ20" i="7"/>
  <c r="AP20" i="7"/>
  <c r="AO20" i="7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Y20" i="7"/>
  <c r="X20" i="7"/>
  <c r="W20" i="7"/>
  <c r="V20" i="7"/>
  <c r="BU19" i="7"/>
  <c r="BT19" i="7"/>
  <c r="BS19" i="7"/>
  <c r="BR19" i="7"/>
  <c r="BQ19" i="7"/>
  <c r="BP19" i="7"/>
  <c r="BO19" i="7"/>
  <c r="BN19" i="7"/>
  <c r="BM19" i="7"/>
  <c r="BL19" i="7"/>
  <c r="BK19" i="7"/>
  <c r="BJ19" i="7"/>
  <c r="BI19" i="7"/>
  <c r="BH19" i="7"/>
  <c r="BG19" i="7"/>
  <c r="BF19" i="7"/>
  <c r="BE19" i="7"/>
  <c r="BD19" i="7"/>
  <c r="BC19" i="7"/>
  <c r="BB19" i="7"/>
  <c r="BA19" i="7"/>
  <c r="AZ19" i="7"/>
  <c r="AY19" i="7"/>
  <c r="AX19" i="7"/>
  <c r="AW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X19" i="7"/>
  <c r="W19" i="7"/>
  <c r="V19" i="7"/>
  <c r="BU18" i="7"/>
  <c r="BT18" i="7"/>
  <c r="BS18" i="7"/>
  <c r="BR18" i="7"/>
  <c r="BQ18" i="7"/>
  <c r="BP18" i="7"/>
  <c r="BO18" i="7"/>
  <c r="BN18" i="7"/>
  <c r="BM18" i="7"/>
  <c r="BL18" i="7"/>
  <c r="BK18" i="7"/>
  <c r="BJ18" i="7"/>
  <c r="BI18" i="7"/>
  <c r="BH18" i="7"/>
  <c r="BG18" i="7"/>
  <c r="BF18" i="7"/>
  <c r="BE18" i="7"/>
  <c r="BD18" i="7"/>
  <c r="BC18" i="7"/>
  <c r="BB18" i="7"/>
  <c r="BA18" i="7"/>
  <c r="AZ18" i="7"/>
  <c r="AY18" i="7"/>
  <c r="AX18" i="7"/>
  <c r="AW18" i="7"/>
  <c r="AT18" i="7"/>
  <c r="AS18" i="7"/>
  <c r="AR18" i="7"/>
  <c r="AQ18" i="7"/>
  <c r="AP18" i="7"/>
  <c r="AO18" i="7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BU17" i="7"/>
  <c r="BT17" i="7"/>
  <c r="BS17" i="7"/>
  <c r="BR17" i="7"/>
  <c r="BQ17" i="7"/>
  <c r="BP17" i="7"/>
  <c r="BO17" i="7"/>
  <c r="BN17" i="7"/>
  <c r="BM17" i="7"/>
  <c r="BL17" i="7"/>
  <c r="BK17" i="7"/>
  <c r="BJ17" i="7"/>
  <c r="BI17" i="7"/>
  <c r="BH17" i="7"/>
  <c r="BG17" i="7"/>
  <c r="BF17" i="7"/>
  <c r="BE17" i="7"/>
  <c r="BD17" i="7"/>
  <c r="BC17" i="7"/>
  <c r="BB17" i="7"/>
  <c r="BA17" i="7"/>
  <c r="AZ17" i="7"/>
  <c r="AY17" i="7"/>
  <c r="AX17" i="7"/>
  <c r="AW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BU16" i="7"/>
  <c r="BT16" i="7"/>
  <c r="BS16" i="7"/>
  <c r="BR16" i="7"/>
  <c r="BQ16" i="7"/>
  <c r="BP16" i="7"/>
  <c r="BO16" i="7"/>
  <c r="BN16" i="7"/>
  <c r="BM16" i="7"/>
  <c r="BL16" i="7"/>
  <c r="BK16" i="7"/>
  <c r="BJ16" i="7"/>
  <c r="BI16" i="7"/>
  <c r="BH16" i="7"/>
  <c r="BG16" i="7"/>
  <c r="BF16" i="7"/>
  <c r="BE16" i="7"/>
  <c r="BD16" i="7"/>
  <c r="BC16" i="7"/>
  <c r="BB16" i="7"/>
  <c r="BA16" i="7"/>
  <c r="AZ16" i="7"/>
  <c r="AY16" i="7"/>
  <c r="AX16" i="7"/>
  <c r="AW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BU15" i="7"/>
  <c r="BT15" i="7"/>
  <c r="BS15" i="7"/>
  <c r="BR15" i="7"/>
  <c r="BQ15" i="7"/>
  <c r="BP15" i="7"/>
  <c r="BO15" i="7"/>
  <c r="BN15" i="7"/>
  <c r="BM15" i="7"/>
  <c r="BL15" i="7"/>
  <c r="BK15" i="7"/>
  <c r="BJ15" i="7"/>
  <c r="BI15" i="7"/>
  <c r="BH15" i="7"/>
  <c r="BG15" i="7"/>
  <c r="BF15" i="7"/>
  <c r="BE15" i="7"/>
  <c r="BD15" i="7"/>
  <c r="BC15" i="7"/>
  <c r="BB15" i="7"/>
  <c r="BA15" i="7"/>
  <c r="AZ15" i="7"/>
  <c r="AY15" i="7"/>
  <c r="AX15" i="7"/>
  <c r="AW15" i="7"/>
  <c r="AT15" i="7"/>
  <c r="AS15" i="7"/>
  <c r="AR15" i="7"/>
  <c r="AQ15" i="7"/>
  <c r="AP15" i="7"/>
  <c r="AO15" i="7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BU14" i="7"/>
  <c r="BT14" i="7"/>
  <c r="BS14" i="7"/>
  <c r="BR14" i="7"/>
  <c r="BQ14" i="7"/>
  <c r="BP14" i="7"/>
  <c r="BO14" i="7"/>
  <c r="BN14" i="7"/>
  <c r="BM14" i="7"/>
  <c r="BL14" i="7"/>
  <c r="BK14" i="7"/>
  <c r="BJ14" i="7"/>
  <c r="BI14" i="7"/>
  <c r="BH14" i="7"/>
  <c r="BG14" i="7"/>
  <c r="BF14" i="7"/>
  <c r="BE14" i="7"/>
  <c r="BD14" i="7"/>
  <c r="BC14" i="7"/>
  <c r="BB14" i="7"/>
  <c r="BA14" i="7"/>
  <c r="AZ14" i="7"/>
  <c r="AY14" i="7"/>
  <c r="AX14" i="7"/>
  <c r="AW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X14" i="7"/>
  <c r="W14" i="7"/>
  <c r="V14" i="7"/>
  <c r="BU13" i="7"/>
  <c r="BT13" i="7"/>
  <c r="BS13" i="7"/>
  <c r="BR13" i="7"/>
  <c r="BQ13" i="7"/>
  <c r="BP13" i="7"/>
  <c r="BO13" i="7"/>
  <c r="BN13" i="7"/>
  <c r="BM13" i="7"/>
  <c r="BL13" i="7"/>
  <c r="BK13" i="7"/>
  <c r="BJ13" i="7"/>
  <c r="BI13" i="7"/>
  <c r="BH13" i="7"/>
  <c r="BG13" i="7"/>
  <c r="BF13" i="7"/>
  <c r="BE13" i="7"/>
  <c r="BD13" i="7"/>
  <c r="BC13" i="7"/>
  <c r="BB13" i="7"/>
  <c r="BA13" i="7"/>
  <c r="AZ13" i="7"/>
  <c r="AY13" i="7"/>
  <c r="AX13" i="7"/>
  <c r="AW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BU12" i="7"/>
  <c r="BT12" i="7"/>
  <c r="BS12" i="7"/>
  <c r="BR12" i="7"/>
  <c r="BQ12" i="7"/>
  <c r="BP12" i="7"/>
  <c r="BO12" i="7"/>
  <c r="BN12" i="7"/>
  <c r="BM12" i="7"/>
  <c r="BL12" i="7"/>
  <c r="BK12" i="7"/>
  <c r="BJ12" i="7"/>
  <c r="BI12" i="7"/>
  <c r="BH12" i="7"/>
  <c r="BG12" i="7"/>
  <c r="BF12" i="7"/>
  <c r="BE12" i="7"/>
  <c r="BD12" i="7"/>
  <c r="BC12" i="7"/>
  <c r="BB12" i="7"/>
  <c r="BA12" i="7"/>
  <c r="AZ12" i="7"/>
  <c r="AY12" i="7"/>
  <c r="AX12" i="7"/>
  <c r="AW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BU11" i="7"/>
  <c r="BT11" i="7"/>
  <c r="BS11" i="7"/>
  <c r="BR11" i="7"/>
  <c r="BQ11" i="7"/>
  <c r="BP11" i="7"/>
  <c r="BO11" i="7"/>
  <c r="BN11" i="7"/>
  <c r="BM11" i="7"/>
  <c r="BL11" i="7"/>
  <c r="BK11" i="7"/>
  <c r="BJ11" i="7"/>
  <c r="BI11" i="7"/>
  <c r="BH11" i="7"/>
  <c r="BG11" i="7"/>
  <c r="BF11" i="7"/>
  <c r="BE11" i="7"/>
  <c r="BD11" i="7"/>
  <c r="BC11" i="7"/>
  <c r="BB11" i="7"/>
  <c r="BA11" i="7"/>
  <c r="AZ11" i="7"/>
  <c r="AY11" i="7"/>
  <c r="AX11" i="7"/>
  <c r="AW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BU10" i="7"/>
  <c r="BT10" i="7"/>
  <c r="BS10" i="7"/>
  <c r="BR10" i="7"/>
  <c r="BQ10" i="7"/>
  <c r="BP10" i="7"/>
  <c r="BO10" i="7"/>
  <c r="BN10" i="7"/>
  <c r="BM10" i="7"/>
  <c r="BL10" i="7"/>
  <c r="BK10" i="7"/>
  <c r="BJ10" i="7"/>
  <c r="BI10" i="7"/>
  <c r="BH10" i="7"/>
  <c r="BG10" i="7"/>
  <c r="BF10" i="7"/>
  <c r="BE10" i="7"/>
  <c r="BD10" i="7"/>
  <c r="BC10" i="7"/>
  <c r="BB10" i="7"/>
  <c r="BA10" i="7"/>
  <c r="AZ10" i="7"/>
  <c r="AY10" i="7"/>
  <c r="AX10" i="7"/>
  <c r="AW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BU9" i="7"/>
  <c r="BT9" i="7"/>
  <c r="BS9" i="7"/>
  <c r="BR9" i="7"/>
  <c r="BQ9" i="7"/>
  <c r="BP9" i="7"/>
  <c r="BO9" i="7"/>
  <c r="BN9" i="7"/>
  <c r="BM9" i="7"/>
  <c r="BL9" i="7"/>
  <c r="BK9" i="7"/>
  <c r="BJ9" i="7"/>
  <c r="BI9" i="7"/>
  <c r="BH9" i="7"/>
  <c r="BG9" i="7"/>
  <c r="BF9" i="7"/>
  <c r="BE9" i="7"/>
  <c r="BD9" i="7"/>
  <c r="BC9" i="7"/>
  <c r="BB9" i="7"/>
  <c r="BA9" i="7"/>
  <c r="AZ9" i="7"/>
  <c r="AY9" i="7"/>
  <c r="AX9" i="7"/>
  <c r="AW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BU8" i="7"/>
  <c r="BT8" i="7"/>
  <c r="BS8" i="7"/>
  <c r="BR8" i="7"/>
  <c r="BQ8" i="7"/>
  <c r="BP8" i="7"/>
  <c r="BO8" i="7"/>
  <c r="BN8" i="7"/>
  <c r="BM8" i="7"/>
  <c r="BL8" i="7"/>
  <c r="BK8" i="7"/>
  <c r="BJ8" i="7"/>
  <c r="BI8" i="7"/>
  <c r="BH8" i="7"/>
  <c r="BG8" i="7"/>
  <c r="BF8" i="7"/>
  <c r="BE8" i="7"/>
  <c r="BD8" i="7"/>
  <c r="BC8" i="7"/>
  <c r="BB8" i="7"/>
  <c r="BA8" i="7"/>
  <c r="AZ8" i="7"/>
  <c r="AY8" i="7"/>
  <c r="AX8" i="7"/>
  <c r="AW8" i="7"/>
  <c r="AT8" i="7"/>
  <c r="AS8" i="7"/>
  <c r="AR8" i="7"/>
  <c r="AQ8" i="7"/>
  <c r="AP8" i="7"/>
  <c r="AO8" i="7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BU7" i="7"/>
  <c r="BT7" i="7"/>
  <c r="BS7" i="7"/>
  <c r="BR7" i="7"/>
  <c r="BQ7" i="7"/>
  <c r="BP7" i="7"/>
  <c r="BO7" i="7"/>
  <c r="BN7" i="7"/>
  <c r="BM7" i="7"/>
  <c r="BL7" i="7"/>
  <c r="BK7" i="7"/>
  <c r="BJ7" i="7"/>
  <c r="BI7" i="7"/>
  <c r="BH7" i="7"/>
  <c r="BG7" i="7"/>
  <c r="BF7" i="7"/>
  <c r="BE7" i="7"/>
  <c r="BD7" i="7"/>
  <c r="BC7" i="7"/>
  <c r="BB7" i="7"/>
  <c r="BA7" i="7"/>
  <c r="AZ7" i="7"/>
  <c r="AY7" i="7"/>
  <c r="AX7" i="7"/>
  <c r="AW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V7" i="7"/>
  <c r="BU6" i="7"/>
  <c r="BT6" i="7"/>
  <c r="BS6" i="7"/>
  <c r="BR6" i="7"/>
  <c r="BQ6" i="7"/>
  <c r="BP6" i="7"/>
  <c r="BO6" i="7"/>
  <c r="BN6" i="7"/>
  <c r="BM6" i="7"/>
  <c r="BL6" i="7"/>
  <c r="BK6" i="7"/>
  <c r="BJ6" i="7"/>
  <c r="BI6" i="7"/>
  <c r="BH6" i="7"/>
  <c r="BG6" i="7"/>
  <c r="BF6" i="7"/>
  <c r="BE6" i="7"/>
  <c r="BD6" i="7"/>
  <c r="BC6" i="7"/>
  <c r="BB6" i="7"/>
  <c r="BA6" i="7"/>
  <c r="AZ6" i="7"/>
  <c r="AY6" i="7"/>
  <c r="AX6" i="7"/>
  <c r="AW6" i="7"/>
  <c r="AT6" i="7"/>
  <c r="AS6" i="7"/>
  <c r="AR6" i="7"/>
  <c r="AQ6" i="7"/>
  <c r="AP6" i="7"/>
  <c r="AO6" i="7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Y6" i="7"/>
  <c r="X6" i="7"/>
  <c r="W6" i="7"/>
  <c r="V6" i="7"/>
  <c r="BU5" i="7"/>
  <c r="BT5" i="7"/>
  <c r="BS5" i="7"/>
  <c r="BR5" i="7"/>
  <c r="BQ5" i="7"/>
  <c r="BP5" i="7"/>
  <c r="BO5" i="7"/>
  <c r="BN5" i="7"/>
  <c r="BM5" i="7"/>
  <c r="BL5" i="7"/>
  <c r="BK5" i="7"/>
  <c r="BJ5" i="7"/>
  <c r="BI5" i="7"/>
  <c r="BH5" i="7"/>
  <c r="BG5" i="7"/>
  <c r="BF5" i="7"/>
  <c r="BE5" i="7"/>
  <c r="BD5" i="7"/>
  <c r="BC5" i="7"/>
  <c r="BB5" i="7"/>
  <c r="BA5" i="7"/>
  <c r="AZ5" i="7"/>
  <c r="AY5" i="7"/>
  <c r="AX5" i="7"/>
  <c r="AW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X5" i="7"/>
  <c r="W5" i="7"/>
  <c r="V5" i="7"/>
  <c r="BU4" i="7"/>
  <c r="BT4" i="7"/>
  <c r="BS4" i="7"/>
  <c r="BR4" i="7"/>
  <c r="BQ4" i="7"/>
  <c r="BP4" i="7"/>
  <c r="BO4" i="7"/>
  <c r="BN4" i="7"/>
  <c r="BM4" i="7"/>
  <c r="BL4" i="7"/>
  <c r="BK4" i="7"/>
  <c r="BJ4" i="7"/>
  <c r="BI4" i="7"/>
  <c r="BH4" i="7"/>
  <c r="BG4" i="7"/>
  <c r="BF4" i="7"/>
  <c r="BE4" i="7"/>
  <c r="BD4" i="7"/>
  <c r="BC4" i="7"/>
  <c r="BB4" i="7"/>
  <c r="BA4" i="7"/>
  <c r="AZ4" i="7"/>
  <c r="AY4" i="7"/>
  <c r="AX4" i="7"/>
  <c r="AW4" i="7"/>
  <c r="AT4" i="7"/>
  <c r="AS4" i="7"/>
  <c r="AR4" i="7"/>
  <c r="AQ4" i="7"/>
  <c r="AP4" i="7"/>
  <c r="AO4" i="7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Y4" i="7"/>
  <c r="X4" i="7"/>
  <c r="W4" i="7"/>
  <c r="V4" i="7"/>
  <c r="BU3" i="7"/>
  <c r="BT3" i="7"/>
  <c r="BS3" i="7"/>
  <c r="BR3" i="7"/>
  <c r="BQ3" i="7"/>
  <c r="BP3" i="7"/>
  <c r="BO3" i="7"/>
  <c r="BN3" i="7"/>
  <c r="BM3" i="7"/>
  <c r="BL3" i="7"/>
  <c r="BK3" i="7"/>
  <c r="BJ3" i="7"/>
  <c r="BI3" i="7"/>
  <c r="BH3" i="7"/>
  <c r="BG3" i="7"/>
  <c r="BF3" i="7"/>
  <c r="BE3" i="7"/>
  <c r="BD3" i="7"/>
  <c r="BC3" i="7"/>
  <c r="BB3" i="7"/>
  <c r="BA3" i="7"/>
  <c r="AZ3" i="7"/>
  <c r="AW3" i="7"/>
  <c r="AT3" i="7"/>
  <c r="AS3" i="7"/>
  <c r="AR3" i="7"/>
  <c r="AQ3" i="7"/>
  <c r="AP3" i="7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Y3" i="7"/>
  <c r="X3" i="7"/>
  <c r="W3" i="7"/>
  <c r="V3" i="7"/>
  <c r="R35" i="3" a="1"/>
  <c r="P34" i="3" a="1"/>
  <c r="CX603" i="7" a="1"/>
  <c r="R34" i="3" a="1"/>
  <c r="P35" i="3" a="1"/>
  <c r="CX603" i="7" l="1"/>
  <c r="CW1006" i="7"/>
  <c r="R34" i="3"/>
  <c r="R35" i="3"/>
  <c r="P35" i="3"/>
  <c r="P34" i="3"/>
  <c r="Q40" i="3" s="1"/>
  <c r="J20" i="6"/>
  <c r="J21" i="6"/>
  <c r="J22" i="6"/>
  <c r="J23" i="6"/>
  <c r="S68" i="3"/>
  <c r="S69" i="3" s="1"/>
  <c r="U69" i="3"/>
  <c r="T71" i="3"/>
  <c r="W36" i="3"/>
  <c r="W35" i="3" s="1"/>
  <c r="W34" i="3" s="1"/>
  <c r="O4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F157" i="6"/>
  <c r="F158" i="6"/>
  <c r="F159" i="6"/>
  <c r="F160" i="6"/>
  <c r="F161" i="6"/>
  <c r="F162" i="6"/>
  <c r="F163" i="6"/>
  <c r="F164" i="6"/>
  <c r="F165" i="6"/>
  <c r="F166" i="6"/>
  <c r="F167" i="6"/>
  <c r="F168" i="6"/>
  <c r="F169" i="6"/>
  <c r="F170" i="6"/>
  <c r="F171" i="6"/>
  <c r="F172" i="6"/>
  <c r="F173" i="6"/>
  <c r="F174" i="6"/>
  <c r="F175" i="6"/>
  <c r="F176" i="6"/>
  <c r="F177" i="6"/>
  <c r="F178" i="6"/>
  <c r="F179" i="6"/>
  <c r="F180" i="6"/>
  <c r="F181" i="6"/>
  <c r="F182" i="6"/>
  <c r="F183" i="6"/>
  <c r="F184" i="6"/>
  <c r="F185" i="6"/>
  <c r="F186" i="6"/>
  <c r="F187" i="6"/>
  <c r="F188" i="6"/>
  <c r="F189" i="6"/>
  <c r="F190" i="6"/>
  <c r="F191" i="6"/>
  <c r="F192" i="6"/>
  <c r="F193" i="6"/>
  <c r="F194" i="6"/>
  <c r="F195" i="6"/>
  <c r="F196" i="6"/>
  <c r="F197" i="6"/>
  <c r="F198" i="6"/>
  <c r="F199" i="6"/>
  <c r="F200" i="6"/>
  <c r="F201" i="6"/>
  <c r="F202" i="6"/>
  <c r="F203" i="6"/>
  <c r="F204" i="6"/>
  <c r="F205" i="6"/>
  <c r="F206" i="6"/>
  <c r="F207" i="6"/>
  <c r="F208" i="6"/>
  <c r="F209" i="6"/>
  <c r="F210" i="6"/>
  <c r="F211" i="6"/>
  <c r="F212" i="6"/>
  <c r="F213" i="6"/>
  <c r="F214" i="6"/>
  <c r="F215" i="6"/>
  <c r="F216" i="6"/>
  <c r="F217" i="6"/>
  <c r="F218" i="6"/>
  <c r="F219" i="6"/>
  <c r="F220" i="6"/>
  <c r="F221" i="6"/>
  <c r="F222" i="6"/>
  <c r="F223" i="6"/>
  <c r="F224" i="6"/>
  <c r="F225" i="6"/>
  <c r="F226" i="6"/>
  <c r="F227" i="6"/>
  <c r="F228" i="6"/>
  <c r="F229" i="6"/>
  <c r="F230" i="6"/>
  <c r="F231" i="6"/>
  <c r="F232" i="6"/>
  <c r="F233" i="6"/>
  <c r="F234" i="6"/>
  <c r="F235" i="6"/>
  <c r="F236" i="6"/>
  <c r="F237" i="6"/>
  <c r="F238" i="6"/>
  <c r="F239" i="6"/>
  <c r="F240" i="6"/>
  <c r="F241" i="6"/>
  <c r="F242" i="6"/>
  <c r="F243" i="6"/>
  <c r="F244" i="6"/>
  <c r="F245" i="6"/>
  <c r="F246" i="6"/>
  <c r="F247" i="6"/>
  <c r="F248" i="6"/>
  <c r="F249" i="6"/>
  <c r="F250" i="6"/>
  <c r="F251" i="6"/>
  <c r="F252" i="6"/>
  <c r="F253" i="6"/>
  <c r="F254" i="6"/>
  <c r="F255" i="6"/>
  <c r="F256" i="6"/>
  <c r="F257" i="6"/>
  <c r="F258" i="6"/>
  <c r="F259" i="6"/>
  <c r="F260" i="6"/>
  <c r="F261" i="6"/>
  <c r="F262" i="6"/>
  <c r="F263" i="6"/>
  <c r="F264" i="6"/>
  <c r="F265" i="6"/>
  <c r="F266" i="6"/>
  <c r="F267" i="6"/>
  <c r="F268" i="6"/>
  <c r="F269" i="6"/>
  <c r="F270" i="6"/>
  <c r="F271" i="6"/>
  <c r="F272" i="6"/>
  <c r="F273" i="6"/>
  <c r="F274" i="6"/>
  <c r="F275" i="6"/>
  <c r="F276" i="6"/>
  <c r="F277" i="6"/>
  <c r="F278" i="6"/>
  <c r="F279" i="6"/>
  <c r="F280" i="6"/>
  <c r="F281" i="6"/>
  <c r="F282" i="6"/>
  <c r="F283" i="6"/>
  <c r="F284" i="6"/>
  <c r="F285" i="6"/>
  <c r="F286" i="6"/>
  <c r="F287" i="6"/>
  <c r="F288" i="6"/>
  <c r="F289" i="6"/>
  <c r="F290" i="6"/>
  <c r="F291" i="6"/>
  <c r="F292" i="6"/>
  <c r="F293" i="6"/>
  <c r="F294" i="6"/>
  <c r="F295" i="6"/>
  <c r="F296" i="6"/>
  <c r="F297" i="6"/>
  <c r="F298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311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324" i="6"/>
  <c r="F325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38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51" i="6"/>
  <c r="F352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65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78" i="6"/>
  <c r="F379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92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405" i="6"/>
  <c r="F406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419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32" i="6"/>
  <c r="F433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46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59" i="6"/>
  <c r="F460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73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86" i="6"/>
  <c r="F487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500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513" i="6"/>
  <c r="F514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27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40" i="6"/>
  <c r="F541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54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67" i="6"/>
  <c r="F568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81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94" i="6"/>
  <c r="F595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608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621" i="6"/>
  <c r="F622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35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48" i="6"/>
  <c r="F649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62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75" i="6"/>
  <c r="F676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89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702" i="6"/>
  <c r="F703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716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29" i="6"/>
  <c r="F730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43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56" i="6"/>
  <c r="F757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70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83" i="6"/>
  <c r="F784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97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810" i="6"/>
  <c r="F811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824" i="6"/>
  <c r="F825" i="6"/>
  <c r="F826" i="6"/>
  <c r="F827" i="6"/>
  <c r="F828" i="6"/>
  <c r="F829" i="6"/>
  <c r="F830" i="6"/>
  <c r="F831" i="6"/>
  <c r="F832" i="6"/>
  <c r="F833" i="6"/>
  <c r="F834" i="6"/>
  <c r="F835" i="6"/>
  <c r="F836" i="6"/>
  <c r="F837" i="6"/>
  <c r="F838" i="6"/>
  <c r="F839" i="6"/>
  <c r="F840" i="6"/>
  <c r="F841" i="6"/>
  <c r="F842" i="6"/>
  <c r="F843" i="6"/>
  <c r="F844" i="6"/>
  <c r="F845" i="6"/>
  <c r="F846" i="6"/>
  <c r="F847" i="6"/>
  <c r="F848" i="6"/>
  <c r="F849" i="6"/>
  <c r="F850" i="6"/>
  <c r="F851" i="6"/>
  <c r="F852" i="6"/>
  <c r="F853" i="6"/>
  <c r="F854" i="6"/>
  <c r="F855" i="6"/>
  <c r="F856" i="6"/>
  <c r="F857" i="6"/>
  <c r="F858" i="6"/>
  <c r="F859" i="6"/>
  <c r="F860" i="6"/>
  <c r="F861" i="6"/>
  <c r="F862" i="6"/>
  <c r="F863" i="6"/>
  <c r="F864" i="6"/>
  <c r="F865" i="6"/>
  <c r="F866" i="6"/>
  <c r="F867" i="6"/>
  <c r="F868" i="6"/>
  <c r="F869" i="6"/>
  <c r="F870" i="6"/>
  <c r="F871" i="6"/>
  <c r="F872" i="6"/>
  <c r="F873" i="6"/>
  <c r="F874" i="6"/>
  <c r="F875" i="6"/>
  <c r="F876" i="6"/>
  <c r="F877" i="6"/>
  <c r="F878" i="6"/>
  <c r="F879" i="6"/>
  <c r="F880" i="6"/>
  <c r="F881" i="6"/>
  <c r="F882" i="6"/>
  <c r="F883" i="6"/>
  <c r="F884" i="6"/>
  <c r="F885" i="6"/>
  <c r="F886" i="6"/>
  <c r="F887" i="6"/>
  <c r="F888" i="6"/>
  <c r="F889" i="6"/>
  <c r="F890" i="6"/>
  <c r="F891" i="6"/>
  <c r="F892" i="6"/>
  <c r="F893" i="6"/>
  <c r="F894" i="6"/>
  <c r="F895" i="6"/>
  <c r="F896" i="6"/>
  <c r="F897" i="6"/>
  <c r="F898" i="6"/>
  <c r="F899" i="6"/>
  <c r="F900" i="6"/>
  <c r="F901" i="6"/>
  <c r="F902" i="6"/>
  <c r="F903" i="6"/>
  <c r="F904" i="6"/>
  <c r="F905" i="6"/>
  <c r="F906" i="6"/>
  <c r="F907" i="6"/>
  <c r="F908" i="6"/>
  <c r="F909" i="6"/>
  <c r="F910" i="6"/>
  <c r="F911" i="6"/>
  <c r="F912" i="6"/>
  <c r="F913" i="6"/>
  <c r="F914" i="6"/>
  <c r="F915" i="6"/>
  <c r="F916" i="6"/>
  <c r="F917" i="6"/>
  <c r="F918" i="6"/>
  <c r="F919" i="6"/>
  <c r="F920" i="6"/>
  <c r="F921" i="6"/>
  <c r="F922" i="6"/>
  <c r="F923" i="6"/>
  <c r="F924" i="6"/>
  <c r="F925" i="6"/>
  <c r="F926" i="6"/>
  <c r="F927" i="6"/>
  <c r="F928" i="6"/>
  <c r="F929" i="6"/>
  <c r="F930" i="6"/>
  <c r="F931" i="6"/>
  <c r="F932" i="6"/>
  <c r="F933" i="6"/>
  <c r="F934" i="6"/>
  <c r="F935" i="6"/>
  <c r="F936" i="6"/>
  <c r="F937" i="6"/>
  <c r="F938" i="6"/>
  <c r="F939" i="6"/>
  <c r="F940" i="6"/>
  <c r="F941" i="6"/>
  <c r="F942" i="6"/>
  <c r="F943" i="6"/>
  <c r="F944" i="6"/>
  <c r="F945" i="6"/>
  <c r="F946" i="6"/>
  <c r="F947" i="6"/>
  <c r="F948" i="6"/>
  <c r="F949" i="6"/>
  <c r="F950" i="6"/>
  <c r="F951" i="6"/>
  <c r="F952" i="6"/>
  <c r="F953" i="6"/>
  <c r="F954" i="6"/>
  <c r="F955" i="6"/>
  <c r="F956" i="6"/>
  <c r="F957" i="6"/>
  <c r="F958" i="6"/>
  <c r="F959" i="6"/>
  <c r="F960" i="6"/>
  <c r="F961" i="6"/>
  <c r="F962" i="6"/>
  <c r="F963" i="6"/>
  <c r="F964" i="6"/>
  <c r="F965" i="6"/>
  <c r="F966" i="6"/>
  <c r="F967" i="6"/>
  <c r="F968" i="6"/>
  <c r="F969" i="6"/>
  <c r="F970" i="6"/>
  <c r="F971" i="6"/>
  <c r="F972" i="6"/>
  <c r="F973" i="6"/>
  <c r="F974" i="6"/>
  <c r="F975" i="6"/>
  <c r="F976" i="6"/>
  <c r="F977" i="6"/>
  <c r="F978" i="6"/>
  <c r="F979" i="6"/>
  <c r="F980" i="6"/>
  <c r="F981" i="6"/>
  <c r="F982" i="6"/>
  <c r="F983" i="6"/>
  <c r="F984" i="6"/>
  <c r="F985" i="6"/>
  <c r="F986" i="6"/>
  <c r="F987" i="6"/>
  <c r="F988" i="6"/>
  <c r="F989" i="6"/>
  <c r="F990" i="6"/>
  <c r="F991" i="6"/>
  <c r="F992" i="6"/>
  <c r="F993" i="6"/>
  <c r="F994" i="6"/>
  <c r="F995" i="6"/>
  <c r="F996" i="6"/>
  <c r="F997" i="6"/>
  <c r="F998" i="6"/>
  <c r="F999" i="6"/>
  <c r="F1000" i="6"/>
  <c r="F1001" i="6"/>
  <c r="F1002" i="6"/>
  <c r="F1003" i="6"/>
  <c r="F1004" i="6"/>
  <c r="F1005" i="6"/>
  <c r="F1006" i="6"/>
  <c r="F1007" i="6"/>
  <c r="F1008" i="6"/>
  <c r="F1009" i="6"/>
  <c r="F1010" i="6"/>
  <c r="F1011" i="6"/>
  <c r="F1012" i="6"/>
  <c r="F1013" i="6"/>
  <c r="F1014" i="6"/>
  <c r="F1015" i="6"/>
  <c r="F1016" i="6"/>
  <c r="F1017" i="6"/>
  <c r="F1018" i="6"/>
  <c r="F1019" i="6"/>
  <c r="F1020" i="6"/>
  <c r="F1021" i="6"/>
  <c r="F1022" i="6"/>
  <c r="F1023" i="6"/>
  <c r="F1024" i="6"/>
  <c r="F1025" i="6"/>
  <c r="F1026" i="6"/>
  <c r="F1027" i="6"/>
  <c r="F1028" i="6"/>
  <c r="F1029" i="6"/>
  <c r="F1030" i="6"/>
  <c r="F1031" i="6"/>
  <c r="F1032" i="6"/>
  <c r="F1033" i="6"/>
  <c r="F1034" i="6"/>
  <c r="F1035" i="6"/>
  <c r="F1036" i="6"/>
  <c r="F1037" i="6"/>
  <c r="F1038" i="6"/>
  <c r="F1039" i="6"/>
  <c r="F1040" i="6"/>
  <c r="F1041" i="6"/>
  <c r="F1042" i="6"/>
  <c r="F1043" i="6"/>
  <c r="F1044" i="6"/>
  <c r="F1045" i="6"/>
  <c r="F1046" i="6"/>
  <c r="F1047" i="6"/>
  <c r="F1048" i="6"/>
  <c r="F1049" i="6"/>
  <c r="F1050" i="6"/>
  <c r="F1051" i="6"/>
  <c r="F1052" i="6"/>
  <c r="F1053" i="6"/>
  <c r="F1054" i="6"/>
  <c r="F1055" i="6"/>
  <c r="F1056" i="6"/>
  <c r="F1057" i="6"/>
  <c r="F1058" i="6"/>
  <c r="F1059" i="6"/>
  <c r="F1060" i="6"/>
  <c r="F1061" i="6"/>
  <c r="F1062" i="6"/>
  <c r="F1063" i="6"/>
  <c r="F1064" i="6"/>
  <c r="F1065" i="6"/>
  <c r="F1066" i="6"/>
  <c r="F1067" i="6"/>
  <c r="F1068" i="6"/>
  <c r="F1069" i="6"/>
  <c r="F1070" i="6"/>
  <c r="F1071" i="6"/>
  <c r="F1072" i="6"/>
  <c r="F1073" i="6"/>
  <c r="F1074" i="6"/>
  <c r="F1075" i="6"/>
  <c r="F1076" i="6"/>
  <c r="F1077" i="6"/>
  <c r="F1078" i="6"/>
  <c r="F1079" i="6"/>
  <c r="F1080" i="6"/>
  <c r="F1081" i="6"/>
  <c r="F1082" i="6"/>
  <c r="F1083" i="6"/>
  <c r="F1084" i="6"/>
  <c r="F1085" i="6"/>
  <c r="F1086" i="6"/>
  <c r="F1087" i="6"/>
  <c r="F1088" i="6"/>
  <c r="F1089" i="6"/>
  <c r="F1090" i="6"/>
  <c r="F1091" i="6"/>
  <c r="F1092" i="6"/>
  <c r="F1093" i="6"/>
  <c r="F1094" i="6"/>
  <c r="F1095" i="6"/>
  <c r="F1096" i="6"/>
  <c r="F1097" i="6"/>
  <c r="F1098" i="6"/>
  <c r="F1099" i="6"/>
  <c r="F1100" i="6"/>
  <c r="F1101" i="6"/>
  <c r="F1102" i="6"/>
  <c r="F1103" i="6"/>
  <c r="F1104" i="6"/>
  <c r="F1105" i="6"/>
  <c r="F1106" i="6"/>
  <c r="F1107" i="6"/>
  <c r="F1108" i="6"/>
  <c r="F1109" i="6"/>
  <c r="F1110" i="6"/>
  <c r="F1111" i="6"/>
  <c r="F1112" i="6"/>
  <c r="F1113" i="6"/>
  <c r="F1114" i="6"/>
  <c r="F1115" i="6"/>
  <c r="F1116" i="6"/>
  <c r="F1117" i="6"/>
  <c r="F1118" i="6"/>
  <c r="F1119" i="6"/>
  <c r="F1120" i="6"/>
  <c r="F1121" i="6"/>
  <c r="F1122" i="6"/>
  <c r="F1123" i="6"/>
  <c r="F1124" i="6"/>
  <c r="F1125" i="6"/>
  <c r="F1126" i="6"/>
  <c r="F1127" i="6"/>
  <c r="F1128" i="6"/>
  <c r="F1129" i="6"/>
  <c r="F1130" i="6"/>
  <c r="F1131" i="6"/>
  <c r="F1132" i="6"/>
  <c r="F1133" i="6"/>
  <c r="F1134" i="6"/>
  <c r="F1135" i="6"/>
  <c r="F1136" i="6"/>
  <c r="F1137" i="6"/>
  <c r="F1138" i="6"/>
  <c r="F1139" i="6"/>
  <c r="F1140" i="6"/>
  <c r="F1141" i="6"/>
  <c r="F1142" i="6"/>
  <c r="F1143" i="6"/>
  <c r="F1144" i="6"/>
  <c r="F1145" i="6"/>
  <c r="F1146" i="6"/>
  <c r="F1147" i="6"/>
  <c r="F1148" i="6"/>
  <c r="F1149" i="6"/>
  <c r="F1150" i="6"/>
  <c r="F1151" i="6"/>
  <c r="F1152" i="6"/>
  <c r="F1153" i="6"/>
  <c r="F1154" i="6"/>
  <c r="F1155" i="6"/>
  <c r="F1156" i="6"/>
  <c r="F1157" i="6"/>
  <c r="F1158" i="6"/>
  <c r="F1159" i="6"/>
  <c r="F1160" i="6"/>
  <c r="F1161" i="6"/>
  <c r="F1162" i="6"/>
  <c r="F1163" i="6"/>
  <c r="F1164" i="6"/>
  <c r="F1165" i="6"/>
  <c r="F1166" i="6"/>
  <c r="F1167" i="6"/>
  <c r="F1168" i="6"/>
  <c r="F1169" i="6"/>
  <c r="F1170" i="6"/>
  <c r="F1171" i="6"/>
  <c r="F1172" i="6"/>
  <c r="F1173" i="6"/>
  <c r="F1174" i="6"/>
  <c r="F1175" i="6"/>
  <c r="F1176" i="6"/>
  <c r="F1177" i="6"/>
  <c r="F1178" i="6"/>
  <c r="F1179" i="6"/>
  <c r="F1180" i="6"/>
  <c r="F1181" i="6"/>
  <c r="F1182" i="6"/>
  <c r="F1183" i="6"/>
  <c r="F1184" i="6"/>
  <c r="F1185" i="6"/>
  <c r="F1186" i="6"/>
  <c r="F1187" i="6"/>
  <c r="F1188" i="6"/>
  <c r="F1189" i="6"/>
  <c r="F1190" i="6"/>
  <c r="F1191" i="6"/>
  <c r="F1192" i="6"/>
  <c r="F1193" i="6"/>
  <c r="F1194" i="6"/>
  <c r="F1195" i="6"/>
  <c r="F1196" i="6"/>
  <c r="F1197" i="6"/>
  <c r="F1198" i="6"/>
  <c r="F1199" i="6"/>
  <c r="F1200" i="6"/>
  <c r="F1201" i="6"/>
  <c r="F1202" i="6"/>
  <c r="F1203" i="6"/>
  <c r="F1204" i="6"/>
  <c r="F1205" i="6"/>
  <c r="F1206" i="6"/>
  <c r="F1207" i="6"/>
  <c r="F1208" i="6"/>
  <c r="F1209" i="6"/>
  <c r="F1210" i="6"/>
  <c r="F1211" i="6"/>
  <c r="F1212" i="6"/>
  <c r="F1213" i="6"/>
  <c r="F1214" i="6"/>
  <c r="F1215" i="6"/>
  <c r="F1216" i="6"/>
  <c r="F1217" i="6"/>
  <c r="F1218" i="6"/>
  <c r="F1219" i="6"/>
  <c r="F1220" i="6"/>
  <c r="F1221" i="6"/>
  <c r="F1222" i="6"/>
  <c r="F1223" i="6"/>
  <c r="F1224" i="6"/>
  <c r="F1225" i="6"/>
  <c r="F1226" i="6"/>
  <c r="F1227" i="6"/>
  <c r="F1228" i="6"/>
  <c r="F1229" i="6"/>
  <c r="F1230" i="6"/>
  <c r="F1231" i="6"/>
  <c r="F1232" i="6"/>
  <c r="F1233" i="6"/>
  <c r="F1234" i="6"/>
  <c r="F1235" i="6"/>
  <c r="F1236" i="6"/>
  <c r="F1237" i="6"/>
  <c r="F1238" i="6"/>
  <c r="F1239" i="6"/>
  <c r="F1240" i="6"/>
  <c r="F1241" i="6"/>
  <c r="F1242" i="6"/>
  <c r="F1243" i="6"/>
  <c r="F1244" i="6"/>
  <c r="F1245" i="6"/>
  <c r="F1246" i="6"/>
  <c r="F1247" i="6"/>
  <c r="F1248" i="6"/>
  <c r="F1249" i="6"/>
  <c r="F1250" i="6"/>
  <c r="F1251" i="6"/>
  <c r="F1252" i="6"/>
  <c r="F1253" i="6"/>
  <c r="F1254" i="6"/>
  <c r="F1255" i="6"/>
  <c r="F1256" i="6"/>
  <c r="F1257" i="6"/>
  <c r="F1258" i="6"/>
  <c r="F1259" i="6"/>
  <c r="F1260" i="6"/>
  <c r="F1261" i="6"/>
  <c r="F1262" i="6"/>
  <c r="F1263" i="6"/>
  <c r="F1264" i="6"/>
  <c r="F1265" i="6"/>
  <c r="F1266" i="6"/>
  <c r="F1267" i="6"/>
  <c r="F1268" i="6"/>
  <c r="F1269" i="6"/>
  <c r="F1270" i="6"/>
  <c r="F1271" i="6"/>
  <c r="F1272" i="6"/>
  <c r="F1273" i="6"/>
  <c r="F1274" i="6"/>
  <c r="F1275" i="6"/>
  <c r="F1276" i="6"/>
  <c r="F1277" i="6"/>
  <c r="F1278" i="6"/>
  <c r="F1279" i="6"/>
  <c r="F1280" i="6"/>
  <c r="F1281" i="6"/>
  <c r="F1282" i="6"/>
  <c r="F1283" i="6"/>
  <c r="F1284" i="6"/>
  <c r="F1285" i="6"/>
  <c r="F1286" i="6"/>
  <c r="F1287" i="6"/>
  <c r="F1288" i="6"/>
  <c r="F1289" i="6"/>
  <c r="F1290" i="6"/>
  <c r="F1291" i="6"/>
  <c r="F1292" i="6"/>
  <c r="F1293" i="6"/>
  <c r="F1294" i="6"/>
  <c r="F1295" i="6"/>
  <c r="F1296" i="6"/>
  <c r="F1297" i="6"/>
  <c r="F1298" i="6"/>
  <c r="F1299" i="6"/>
  <c r="F1300" i="6"/>
  <c r="F1301" i="6"/>
  <c r="F1302" i="6"/>
  <c r="F1303" i="6"/>
  <c r="F1304" i="6"/>
  <c r="F1305" i="6"/>
  <c r="F1306" i="6"/>
  <c r="F1307" i="6"/>
  <c r="F1308" i="6"/>
  <c r="F1309" i="6"/>
  <c r="F1310" i="6"/>
  <c r="F1311" i="6"/>
  <c r="F1312" i="6"/>
  <c r="F1313" i="6"/>
  <c r="F1314" i="6"/>
  <c r="F1315" i="6"/>
  <c r="F1316" i="6"/>
  <c r="F1317" i="6"/>
  <c r="F1318" i="6"/>
  <c r="F1319" i="6"/>
  <c r="F1320" i="6"/>
  <c r="F1321" i="6"/>
  <c r="F1322" i="6"/>
  <c r="F1323" i="6"/>
  <c r="F1324" i="6"/>
  <c r="F1325" i="6"/>
  <c r="F1326" i="6"/>
  <c r="F1327" i="6"/>
  <c r="F1328" i="6"/>
  <c r="F1329" i="6"/>
  <c r="F1330" i="6"/>
  <c r="F1331" i="6"/>
  <c r="F1332" i="6"/>
  <c r="F1333" i="6"/>
  <c r="F1334" i="6"/>
  <c r="F1335" i="6"/>
  <c r="F1336" i="6"/>
  <c r="F1337" i="6"/>
  <c r="F1338" i="6"/>
  <c r="F1339" i="6"/>
  <c r="F1340" i="6"/>
  <c r="F1341" i="6"/>
  <c r="F1342" i="6"/>
  <c r="F1343" i="6"/>
  <c r="F1344" i="6"/>
  <c r="F1345" i="6"/>
  <c r="F1346" i="6"/>
  <c r="F1347" i="6"/>
  <c r="F1348" i="6"/>
  <c r="F1349" i="6"/>
  <c r="F1350" i="6"/>
  <c r="F1351" i="6"/>
  <c r="F1352" i="6"/>
  <c r="F1353" i="6"/>
  <c r="F1354" i="6"/>
  <c r="F1355" i="6"/>
  <c r="F1356" i="6"/>
  <c r="F1357" i="6"/>
  <c r="F1358" i="6"/>
  <c r="F1359" i="6"/>
  <c r="F1360" i="6"/>
  <c r="F1361" i="6"/>
  <c r="F1362" i="6"/>
  <c r="F1363" i="6"/>
  <c r="F1364" i="6"/>
  <c r="F1365" i="6"/>
  <c r="F1366" i="6"/>
  <c r="F1367" i="6"/>
  <c r="F1368" i="6"/>
  <c r="F1369" i="6"/>
  <c r="F1370" i="6"/>
  <c r="F1371" i="6"/>
  <c r="F1372" i="6"/>
  <c r="F1373" i="6"/>
  <c r="F1374" i="6"/>
  <c r="F1375" i="6"/>
  <c r="F1376" i="6"/>
  <c r="F1377" i="6"/>
  <c r="F1378" i="6"/>
  <c r="F1379" i="6"/>
  <c r="F1380" i="6"/>
  <c r="F1381" i="6"/>
  <c r="F1382" i="6"/>
  <c r="F1383" i="6"/>
  <c r="F1384" i="6"/>
  <c r="F1385" i="6"/>
  <c r="F1386" i="6"/>
  <c r="F1387" i="6"/>
  <c r="F1388" i="6"/>
  <c r="F1389" i="6"/>
  <c r="F1390" i="6"/>
  <c r="F1391" i="6"/>
  <c r="F1392" i="6"/>
  <c r="F1393" i="6"/>
  <c r="F1394" i="6"/>
  <c r="F1395" i="6"/>
  <c r="F1396" i="6"/>
  <c r="F1397" i="6"/>
  <c r="F1398" i="6"/>
  <c r="F1399" i="6"/>
  <c r="F1400" i="6"/>
  <c r="F1401" i="6"/>
  <c r="F1402" i="6"/>
  <c r="F1403" i="6"/>
  <c r="F1404" i="6"/>
  <c r="F6" i="6"/>
  <c r="BN7" i="6"/>
  <c r="BO6" i="6"/>
  <c r="BO7" i="6"/>
  <c r="BP6" i="6"/>
  <c r="BP7" i="6"/>
  <c r="AT3" i="6"/>
  <c r="AU3" i="6"/>
  <c r="AV3" i="6"/>
  <c r="AW3" i="6"/>
  <c r="AX3" i="6"/>
  <c r="AY3" i="6"/>
  <c r="AZ3" i="6"/>
  <c r="BA3" i="6"/>
  <c r="BB3" i="6"/>
  <c r="BC3" i="6"/>
  <c r="BD3" i="6"/>
  <c r="BE3" i="6"/>
  <c r="BF3" i="6"/>
  <c r="BG3" i="6"/>
  <c r="BH3" i="6"/>
  <c r="BI3" i="6"/>
  <c r="BJ3" i="6"/>
  <c r="BK3" i="6"/>
  <c r="BM3" i="6"/>
  <c r="BL3" i="6" l="1"/>
  <c r="AM567" i="6" l="1"/>
  <c r="AN567" i="6"/>
  <c r="AO567" i="6"/>
  <c r="AP567" i="6"/>
  <c r="AQ567" i="6"/>
  <c r="AR567" i="6"/>
  <c r="AS567" i="6"/>
  <c r="AT567" i="6"/>
  <c r="AU567" i="6"/>
  <c r="AV567" i="6"/>
  <c r="AW567" i="6"/>
  <c r="AX567" i="6"/>
  <c r="AY567" i="6"/>
  <c r="AZ567" i="6"/>
  <c r="BA567" i="6"/>
  <c r="BB567" i="6"/>
  <c r="BC567" i="6"/>
  <c r="BD567" i="6"/>
  <c r="BE567" i="6"/>
  <c r="BF567" i="6"/>
  <c r="BG567" i="6"/>
  <c r="BH567" i="6"/>
  <c r="BI567" i="6"/>
  <c r="BJ567" i="6"/>
  <c r="BK567" i="6"/>
  <c r="BL567" i="6"/>
  <c r="AM568" i="6"/>
  <c r="AN568" i="6"/>
  <c r="AO568" i="6"/>
  <c r="AP568" i="6"/>
  <c r="AQ568" i="6"/>
  <c r="AR568" i="6"/>
  <c r="AS568" i="6"/>
  <c r="AT568" i="6"/>
  <c r="AU568" i="6"/>
  <c r="AV568" i="6"/>
  <c r="AW568" i="6"/>
  <c r="AX568" i="6"/>
  <c r="AY568" i="6"/>
  <c r="AZ568" i="6"/>
  <c r="BA568" i="6"/>
  <c r="BB568" i="6"/>
  <c r="BC568" i="6"/>
  <c r="BD568" i="6"/>
  <c r="BE568" i="6"/>
  <c r="BF568" i="6"/>
  <c r="BG568" i="6"/>
  <c r="BH568" i="6"/>
  <c r="BI568" i="6"/>
  <c r="BJ568" i="6"/>
  <c r="BK568" i="6"/>
  <c r="BL568" i="6"/>
  <c r="AM569" i="6"/>
  <c r="AN569" i="6"/>
  <c r="AO569" i="6"/>
  <c r="AP569" i="6"/>
  <c r="AQ569" i="6"/>
  <c r="AR569" i="6"/>
  <c r="AS569" i="6"/>
  <c r="AT569" i="6"/>
  <c r="AU569" i="6"/>
  <c r="AV569" i="6"/>
  <c r="AW569" i="6"/>
  <c r="AX569" i="6"/>
  <c r="AY569" i="6"/>
  <c r="AZ569" i="6"/>
  <c r="BA569" i="6"/>
  <c r="BB569" i="6"/>
  <c r="BC569" i="6"/>
  <c r="BD569" i="6"/>
  <c r="BE569" i="6"/>
  <c r="BF569" i="6"/>
  <c r="BG569" i="6"/>
  <c r="BH569" i="6"/>
  <c r="BI569" i="6"/>
  <c r="BJ569" i="6"/>
  <c r="BK569" i="6"/>
  <c r="BL569" i="6"/>
  <c r="AM570" i="6"/>
  <c r="AN570" i="6"/>
  <c r="AO570" i="6"/>
  <c r="AP570" i="6"/>
  <c r="AQ570" i="6"/>
  <c r="AR570" i="6"/>
  <c r="AS570" i="6"/>
  <c r="AT570" i="6"/>
  <c r="AU570" i="6"/>
  <c r="AV570" i="6"/>
  <c r="AW570" i="6"/>
  <c r="AX570" i="6"/>
  <c r="AY570" i="6"/>
  <c r="AZ570" i="6"/>
  <c r="BA570" i="6"/>
  <c r="BB570" i="6"/>
  <c r="BC570" i="6"/>
  <c r="BD570" i="6"/>
  <c r="BE570" i="6"/>
  <c r="BF570" i="6"/>
  <c r="BG570" i="6"/>
  <c r="BH570" i="6"/>
  <c r="BI570" i="6"/>
  <c r="BJ570" i="6"/>
  <c r="BK570" i="6"/>
  <c r="BL570" i="6"/>
  <c r="AM571" i="6"/>
  <c r="AN571" i="6"/>
  <c r="AO571" i="6"/>
  <c r="AP571" i="6"/>
  <c r="AQ571" i="6"/>
  <c r="AR571" i="6"/>
  <c r="AS571" i="6"/>
  <c r="AT571" i="6"/>
  <c r="AU571" i="6"/>
  <c r="AV571" i="6"/>
  <c r="AW571" i="6"/>
  <c r="AX571" i="6"/>
  <c r="AY571" i="6"/>
  <c r="AZ571" i="6"/>
  <c r="BA571" i="6"/>
  <c r="BB571" i="6"/>
  <c r="BC571" i="6"/>
  <c r="BD571" i="6"/>
  <c r="BE571" i="6"/>
  <c r="BF571" i="6"/>
  <c r="BG571" i="6"/>
  <c r="BH571" i="6"/>
  <c r="BI571" i="6"/>
  <c r="BJ571" i="6"/>
  <c r="BK571" i="6"/>
  <c r="BL571" i="6"/>
  <c r="AM572" i="6"/>
  <c r="AN572" i="6"/>
  <c r="AO572" i="6"/>
  <c r="AP572" i="6"/>
  <c r="AQ572" i="6"/>
  <c r="AR572" i="6"/>
  <c r="AS572" i="6"/>
  <c r="AT572" i="6"/>
  <c r="AU572" i="6"/>
  <c r="AV572" i="6"/>
  <c r="AW572" i="6"/>
  <c r="AX572" i="6"/>
  <c r="AY572" i="6"/>
  <c r="AZ572" i="6"/>
  <c r="BA572" i="6"/>
  <c r="BB572" i="6"/>
  <c r="BC572" i="6"/>
  <c r="BD572" i="6"/>
  <c r="BE572" i="6"/>
  <c r="BF572" i="6"/>
  <c r="BG572" i="6"/>
  <c r="BH572" i="6"/>
  <c r="BI572" i="6"/>
  <c r="BJ572" i="6"/>
  <c r="BK572" i="6"/>
  <c r="BL572" i="6"/>
  <c r="AM573" i="6"/>
  <c r="AN573" i="6"/>
  <c r="AO573" i="6"/>
  <c r="AP573" i="6"/>
  <c r="AQ573" i="6"/>
  <c r="AR573" i="6"/>
  <c r="AS573" i="6"/>
  <c r="AT573" i="6"/>
  <c r="AU573" i="6"/>
  <c r="AV573" i="6"/>
  <c r="AW573" i="6"/>
  <c r="AX573" i="6"/>
  <c r="AY573" i="6"/>
  <c r="AZ573" i="6"/>
  <c r="BA573" i="6"/>
  <c r="BB573" i="6"/>
  <c r="BC573" i="6"/>
  <c r="BD573" i="6"/>
  <c r="BE573" i="6"/>
  <c r="BF573" i="6"/>
  <c r="BG573" i="6"/>
  <c r="BH573" i="6"/>
  <c r="BI573" i="6"/>
  <c r="BJ573" i="6"/>
  <c r="BK573" i="6"/>
  <c r="BL573" i="6"/>
  <c r="AM574" i="6"/>
  <c r="AN574" i="6"/>
  <c r="AO574" i="6"/>
  <c r="AP574" i="6"/>
  <c r="AQ574" i="6"/>
  <c r="AR574" i="6"/>
  <c r="AS574" i="6"/>
  <c r="AT574" i="6"/>
  <c r="AU574" i="6"/>
  <c r="AV574" i="6"/>
  <c r="AW574" i="6"/>
  <c r="AX574" i="6"/>
  <c r="AY574" i="6"/>
  <c r="AZ574" i="6"/>
  <c r="BA574" i="6"/>
  <c r="BB574" i="6"/>
  <c r="BC574" i="6"/>
  <c r="BD574" i="6"/>
  <c r="BE574" i="6"/>
  <c r="BF574" i="6"/>
  <c r="BG574" i="6"/>
  <c r="BH574" i="6"/>
  <c r="BI574" i="6"/>
  <c r="BJ574" i="6"/>
  <c r="BK574" i="6"/>
  <c r="BL574" i="6"/>
  <c r="AM575" i="6"/>
  <c r="AN575" i="6"/>
  <c r="AO575" i="6"/>
  <c r="AP575" i="6"/>
  <c r="AQ575" i="6"/>
  <c r="AR575" i="6"/>
  <c r="AS575" i="6"/>
  <c r="AT575" i="6"/>
  <c r="AU575" i="6"/>
  <c r="AV575" i="6"/>
  <c r="AW575" i="6"/>
  <c r="AX575" i="6"/>
  <c r="AY575" i="6"/>
  <c r="AZ575" i="6"/>
  <c r="BA575" i="6"/>
  <c r="BB575" i="6"/>
  <c r="BC575" i="6"/>
  <c r="BD575" i="6"/>
  <c r="BE575" i="6"/>
  <c r="BF575" i="6"/>
  <c r="BG575" i="6"/>
  <c r="BH575" i="6"/>
  <c r="BI575" i="6"/>
  <c r="BJ575" i="6"/>
  <c r="BK575" i="6"/>
  <c r="BL575" i="6"/>
  <c r="AM576" i="6"/>
  <c r="AN576" i="6"/>
  <c r="AO576" i="6"/>
  <c r="AP576" i="6"/>
  <c r="AQ576" i="6"/>
  <c r="AR576" i="6"/>
  <c r="AS576" i="6"/>
  <c r="AT576" i="6"/>
  <c r="AU576" i="6"/>
  <c r="AV576" i="6"/>
  <c r="AW576" i="6"/>
  <c r="AX576" i="6"/>
  <c r="AY576" i="6"/>
  <c r="AZ576" i="6"/>
  <c r="BA576" i="6"/>
  <c r="BB576" i="6"/>
  <c r="BC576" i="6"/>
  <c r="BD576" i="6"/>
  <c r="BE576" i="6"/>
  <c r="BF576" i="6"/>
  <c r="BG576" i="6"/>
  <c r="BH576" i="6"/>
  <c r="BI576" i="6"/>
  <c r="BJ576" i="6"/>
  <c r="BK576" i="6"/>
  <c r="BL576" i="6"/>
  <c r="AM577" i="6"/>
  <c r="AN577" i="6"/>
  <c r="AO577" i="6"/>
  <c r="AP577" i="6"/>
  <c r="AQ577" i="6"/>
  <c r="AR577" i="6"/>
  <c r="AS577" i="6"/>
  <c r="AT577" i="6"/>
  <c r="AU577" i="6"/>
  <c r="AV577" i="6"/>
  <c r="AW577" i="6"/>
  <c r="AX577" i="6"/>
  <c r="AY577" i="6"/>
  <c r="AZ577" i="6"/>
  <c r="BA577" i="6"/>
  <c r="BB577" i="6"/>
  <c r="BC577" i="6"/>
  <c r="BD577" i="6"/>
  <c r="BE577" i="6"/>
  <c r="BF577" i="6"/>
  <c r="BG577" i="6"/>
  <c r="BH577" i="6"/>
  <c r="BI577" i="6"/>
  <c r="BJ577" i="6"/>
  <c r="BK577" i="6"/>
  <c r="BL577" i="6"/>
  <c r="AM578" i="6"/>
  <c r="AN578" i="6"/>
  <c r="AO578" i="6"/>
  <c r="AP578" i="6"/>
  <c r="AQ578" i="6"/>
  <c r="AR578" i="6"/>
  <c r="AS578" i="6"/>
  <c r="AT578" i="6"/>
  <c r="AU578" i="6"/>
  <c r="AV578" i="6"/>
  <c r="AW578" i="6"/>
  <c r="AX578" i="6"/>
  <c r="AY578" i="6"/>
  <c r="AZ578" i="6"/>
  <c r="BA578" i="6"/>
  <c r="BB578" i="6"/>
  <c r="BC578" i="6"/>
  <c r="BD578" i="6"/>
  <c r="BE578" i="6"/>
  <c r="BF578" i="6"/>
  <c r="BG578" i="6"/>
  <c r="BH578" i="6"/>
  <c r="BI578" i="6"/>
  <c r="BJ578" i="6"/>
  <c r="BK578" i="6"/>
  <c r="BL578" i="6"/>
  <c r="AM579" i="6"/>
  <c r="AN579" i="6"/>
  <c r="AO579" i="6"/>
  <c r="AP579" i="6"/>
  <c r="AQ579" i="6"/>
  <c r="AR579" i="6"/>
  <c r="AS579" i="6"/>
  <c r="AT579" i="6"/>
  <c r="AU579" i="6"/>
  <c r="AV579" i="6"/>
  <c r="AW579" i="6"/>
  <c r="AX579" i="6"/>
  <c r="AY579" i="6"/>
  <c r="AZ579" i="6"/>
  <c r="BA579" i="6"/>
  <c r="BB579" i="6"/>
  <c r="BC579" i="6"/>
  <c r="BD579" i="6"/>
  <c r="BE579" i="6"/>
  <c r="BF579" i="6"/>
  <c r="BG579" i="6"/>
  <c r="BH579" i="6"/>
  <c r="BI579" i="6"/>
  <c r="BJ579" i="6"/>
  <c r="BK579" i="6"/>
  <c r="BL579" i="6"/>
  <c r="AM580" i="6"/>
  <c r="AN580" i="6"/>
  <c r="AO580" i="6"/>
  <c r="AP580" i="6"/>
  <c r="AQ580" i="6"/>
  <c r="AR580" i="6"/>
  <c r="AS580" i="6"/>
  <c r="AT580" i="6"/>
  <c r="AU580" i="6"/>
  <c r="AV580" i="6"/>
  <c r="AW580" i="6"/>
  <c r="AX580" i="6"/>
  <c r="AY580" i="6"/>
  <c r="AZ580" i="6"/>
  <c r="BA580" i="6"/>
  <c r="BB580" i="6"/>
  <c r="BC580" i="6"/>
  <c r="BD580" i="6"/>
  <c r="BE580" i="6"/>
  <c r="BF580" i="6"/>
  <c r="BG580" i="6"/>
  <c r="BH580" i="6"/>
  <c r="BI580" i="6"/>
  <c r="BJ580" i="6"/>
  <c r="BK580" i="6"/>
  <c r="BL580" i="6"/>
  <c r="AM581" i="6"/>
  <c r="AN581" i="6"/>
  <c r="AO581" i="6"/>
  <c r="AP581" i="6"/>
  <c r="AQ581" i="6"/>
  <c r="AR581" i="6"/>
  <c r="AS581" i="6"/>
  <c r="AT581" i="6"/>
  <c r="AU581" i="6"/>
  <c r="AV581" i="6"/>
  <c r="AW581" i="6"/>
  <c r="AX581" i="6"/>
  <c r="AY581" i="6"/>
  <c r="AZ581" i="6"/>
  <c r="BA581" i="6"/>
  <c r="BB581" i="6"/>
  <c r="BC581" i="6"/>
  <c r="BD581" i="6"/>
  <c r="BE581" i="6"/>
  <c r="BF581" i="6"/>
  <c r="BG581" i="6"/>
  <c r="BH581" i="6"/>
  <c r="BI581" i="6"/>
  <c r="BJ581" i="6"/>
  <c r="BK581" i="6"/>
  <c r="BL581" i="6"/>
  <c r="AM582" i="6"/>
  <c r="AN582" i="6"/>
  <c r="AO582" i="6"/>
  <c r="AP582" i="6"/>
  <c r="AQ582" i="6"/>
  <c r="AR582" i="6"/>
  <c r="AS582" i="6"/>
  <c r="AT582" i="6"/>
  <c r="AU582" i="6"/>
  <c r="AV582" i="6"/>
  <c r="AW582" i="6"/>
  <c r="AX582" i="6"/>
  <c r="AY582" i="6"/>
  <c r="AZ582" i="6"/>
  <c r="BA582" i="6"/>
  <c r="BB582" i="6"/>
  <c r="BC582" i="6"/>
  <c r="BD582" i="6"/>
  <c r="BE582" i="6"/>
  <c r="BF582" i="6"/>
  <c r="BG582" i="6"/>
  <c r="BH582" i="6"/>
  <c r="BI582" i="6"/>
  <c r="BJ582" i="6"/>
  <c r="BK582" i="6"/>
  <c r="BL582" i="6"/>
  <c r="AM583" i="6"/>
  <c r="AN583" i="6"/>
  <c r="AO583" i="6"/>
  <c r="AP583" i="6"/>
  <c r="AQ583" i="6"/>
  <c r="AR583" i="6"/>
  <c r="AS583" i="6"/>
  <c r="AT583" i="6"/>
  <c r="AU583" i="6"/>
  <c r="AV583" i="6"/>
  <c r="AW583" i="6"/>
  <c r="AX583" i="6"/>
  <c r="AY583" i="6"/>
  <c r="AZ583" i="6"/>
  <c r="BA583" i="6"/>
  <c r="BB583" i="6"/>
  <c r="BC583" i="6"/>
  <c r="BD583" i="6"/>
  <c r="BE583" i="6"/>
  <c r="BF583" i="6"/>
  <c r="BG583" i="6"/>
  <c r="BH583" i="6"/>
  <c r="BI583" i="6"/>
  <c r="BJ583" i="6"/>
  <c r="BK583" i="6"/>
  <c r="BL583" i="6"/>
  <c r="AM584" i="6"/>
  <c r="AN584" i="6"/>
  <c r="AO584" i="6"/>
  <c r="AP584" i="6"/>
  <c r="AQ584" i="6"/>
  <c r="AR584" i="6"/>
  <c r="AS584" i="6"/>
  <c r="AT584" i="6"/>
  <c r="AU584" i="6"/>
  <c r="AV584" i="6"/>
  <c r="AW584" i="6"/>
  <c r="AX584" i="6"/>
  <c r="AY584" i="6"/>
  <c r="AZ584" i="6"/>
  <c r="BA584" i="6"/>
  <c r="BB584" i="6"/>
  <c r="BC584" i="6"/>
  <c r="BD584" i="6"/>
  <c r="BE584" i="6"/>
  <c r="BF584" i="6"/>
  <c r="BG584" i="6"/>
  <c r="BH584" i="6"/>
  <c r="BI584" i="6"/>
  <c r="BJ584" i="6"/>
  <c r="BK584" i="6"/>
  <c r="BL584" i="6"/>
  <c r="AM585" i="6"/>
  <c r="AN585" i="6"/>
  <c r="AO585" i="6"/>
  <c r="AP585" i="6"/>
  <c r="AQ585" i="6"/>
  <c r="AR585" i="6"/>
  <c r="AS585" i="6"/>
  <c r="AT585" i="6"/>
  <c r="AU585" i="6"/>
  <c r="AV585" i="6"/>
  <c r="AW585" i="6"/>
  <c r="AX585" i="6"/>
  <c r="AY585" i="6"/>
  <c r="AZ585" i="6"/>
  <c r="BA585" i="6"/>
  <c r="BB585" i="6"/>
  <c r="BC585" i="6"/>
  <c r="BD585" i="6"/>
  <c r="BE585" i="6"/>
  <c r="BF585" i="6"/>
  <c r="BG585" i="6"/>
  <c r="BH585" i="6"/>
  <c r="BI585" i="6"/>
  <c r="BJ585" i="6"/>
  <c r="BK585" i="6"/>
  <c r="BL585" i="6"/>
  <c r="AM586" i="6"/>
  <c r="AN586" i="6"/>
  <c r="AO586" i="6"/>
  <c r="AP586" i="6"/>
  <c r="AQ586" i="6"/>
  <c r="AR586" i="6"/>
  <c r="AS586" i="6"/>
  <c r="AT586" i="6"/>
  <c r="AU586" i="6"/>
  <c r="AV586" i="6"/>
  <c r="AW586" i="6"/>
  <c r="AX586" i="6"/>
  <c r="AY586" i="6"/>
  <c r="AZ586" i="6"/>
  <c r="BA586" i="6"/>
  <c r="BB586" i="6"/>
  <c r="BC586" i="6"/>
  <c r="BD586" i="6"/>
  <c r="BE586" i="6"/>
  <c r="BF586" i="6"/>
  <c r="BG586" i="6"/>
  <c r="BH586" i="6"/>
  <c r="BI586" i="6"/>
  <c r="BJ586" i="6"/>
  <c r="BK586" i="6"/>
  <c r="BL586" i="6"/>
  <c r="AM587" i="6"/>
  <c r="AN587" i="6"/>
  <c r="AO587" i="6"/>
  <c r="AP587" i="6"/>
  <c r="AQ587" i="6"/>
  <c r="AR587" i="6"/>
  <c r="AS587" i="6"/>
  <c r="AT587" i="6"/>
  <c r="AU587" i="6"/>
  <c r="AV587" i="6"/>
  <c r="AW587" i="6"/>
  <c r="AX587" i="6"/>
  <c r="AY587" i="6"/>
  <c r="AZ587" i="6"/>
  <c r="BA587" i="6"/>
  <c r="BB587" i="6"/>
  <c r="BC587" i="6"/>
  <c r="BD587" i="6"/>
  <c r="BE587" i="6"/>
  <c r="BF587" i="6"/>
  <c r="BG587" i="6"/>
  <c r="BH587" i="6"/>
  <c r="BI587" i="6"/>
  <c r="BJ587" i="6"/>
  <c r="BK587" i="6"/>
  <c r="BL587" i="6"/>
  <c r="AM588" i="6"/>
  <c r="AN588" i="6"/>
  <c r="AO588" i="6"/>
  <c r="AP588" i="6"/>
  <c r="AQ588" i="6"/>
  <c r="AR588" i="6"/>
  <c r="AS588" i="6"/>
  <c r="AT588" i="6"/>
  <c r="AU588" i="6"/>
  <c r="AV588" i="6"/>
  <c r="AW588" i="6"/>
  <c r="AX588" i="6"/>
  <c r="AY588" i="6"/>
  <c r="AZ588" i="6"/>
  <c r="BA588" i="6"/>
  <c r="BB588" i="6"/>
  <c r="BC588" i="6"/>
  <c r="BD588" i="6"/>
  <c r="BE588" i="6"/>
  <c r="BF588" i="6"/>
  <c r="BG588" i="6"/>
  <c r="BH588" i="6"/>
  <c r="BI588" i="6"/>
  <c r="BJ588" i="6"/>
  <c r="BK588" i="6"/>
  <c r="BL588" i="6"/>
  <c r="AM589" i="6"/>
  <c r="AN589" i="6"/>
  <c r="AO589" i="6"/>
  <c r="AP589" i="6"/>
  <c r="AQ589" i="6"/>
  <c r="AR589" i="6"/>
  <c r="AS589" i="6"/>
  <c r="AT589" i="6"/>
  <c r="AU589" i="6"/>
  <c r="AV589" i="6"/>
  <c r="AW589" i="6"/>
  <c r="AX589" i="6"/>
  <c r="AY589" i="6"/>
  <c r="AZ589" i="6"/>
  <c r="BA589" i="6"/>
  <c r="BB589" i="6"/>
  <c r="BC589" i="6"/>
  <c r="BD589" i="6"/>
  <c r="BE589" i="6"/>
  <c r="BF589" i="6"/>
  <c r="BG589" i="6"/>
  <c r="BH589" i="6"/>
  <c r="BI589" i="6"/>
  <c r="BJ589" i="6"/>
  <c r="BK589" i="6"/>
  <c r="BL589" i="6"/>
  <c r="AM590" i="6"/>
  <c r="AN590" i="6"/>
  <c r="AO590" i="6"/>
  <c r="AP590" i="6"/>
  <c r="AQ590" i="6"/>
  <c r="AR590" i="6"/>
  <c r="AS590" i="6"/>
  <c r="AT590" i="6"/>
  <c r="AU590" i="6"/>
  <c r="AV590" i="6"/>
  <c r="AW590" i="6"/>
  <c r="AX590" i="6"/>
  <c r="AY590" i="6"/>
  <c r="AZ590" i="6"/>
  <c r="BA590" i="6"/>
  <c r="BB590" i="6"/>
  <c r="BC590" i="6"/>
  <c r="BD590" i="6"/>
  <c r="BE590" i="6"/>
  <c r="BF590" i="6"/>
  <c r="BG590" i="6"/>
  <c r="BH590" i="6"/>
  <c r="BI590" i="6"/>
  <c r="BJ590" i="6"/>
  <c r="BK590" i="6"/>
  <c r="BL590" i="6"/>
  <c r="AM591" i="6"/>
  <c r="AN591" i="6"/>
  <c r="AO591" i="6"/>
  <c r="AP591" i="6"/>
  <c r="AQ591" i="6"/>
  <c r="AR591" i="6"/>
  <c r="AS591" i="6"/>
  <c r="AT591" i="6"/>
  <c r="AU591" i="6"/>
  <c r="AV591" i="6"/>
  <c r="AW591" i="6"/>
  <c r="AX591" i="6"/>
  <c r="AY591" i="6"/>
  <c r="AZ591" i="6"/>
  <c r="BA591" i="6"/>
  <c r="BB591" i="6"/>
  <c r="BC591" i="6"/>
  <c r="BD591" i="6"/>
  <c r="BE591" i="6"/>
  <c r="BF591" i="6"/>
  <c r="BG591" i="6"/>
  <c r="BH591" i="6"/>
  <c r="BI591" i="6"/>
  <c r="BJ591" i="6"/>
  <c r="BK591" i="6"/>
  <c r="BL591" i="6"/>
  <c r="AM592" i="6"/>
  <c r="AN592" i="6"/>
  <c r="AO592" i="6"/>
  <c r="AP592" i="6"/>
  <c r="AQ592" i="6"/>
  <c r="AR592" i="6"/>
  <c r="AS592" i="6"/>
  <c r="AT592" i="6"/>
  <c r="AU592" i="6"/>
  <c r="AV592" i="6"/>
  <c r="AW592" i="6"/>
  <c r="AX592" i="6"/>
  <c r="AY592" i="6"/>
  <c r="AZ592" i="6"/>
  <c r="BA592" i="6"/>
  <c r="BB592" i="6"/>
  <c r="BC592" i="6"/>
  <c r="BD592" i="6"/>
  <c r="BE592" i="6"/>
  <c r="BF592" i="6"/>
  <c r="BG592" i="6"/>
  <c r="BH592" i="6"/>
  <c r="BI592" i="6"/>
  <c r="BJ592" i="6"/>
  <c r="BK592" i="6"/>
  <c r="BL592" i="6"/>
  <c r="AM593" i="6"/>
  <c r="AN593" i="6"/>
  <c r="AO593" i="6"/>
  <c r="AP593" i="6"/>
  <c r="AQ593" i="6"/>
  <c r="AR593" i="6"/>
  <c r="AS593" i="6"/>
  <c r="AT593" i="6"/>
  <c r="AU593" i="6"/>
  <c r="AV593" i="6"/>
  <c r="AW593" i="6"/>
  <c r="AX593" i="6"/>
  <c r="AY593" i="6"/>
  <c r="AZ593" i="6"/>
  <c r="BA593" i="6"/>
  <c r="BB593" i="6"/>
  <c r="BC593" i="6"/>
  <c r="BD593" i="6"/>
  <c r="BE593" i="6"/>
  <c r="BF593" i="6"/>
  <c r="BG593" i="6"/>
  <c r="BH593" i="6"/>
  <c r="BI593" i="6"/>
  <c r="BJ593" i="6"/>
  <c r="BK593" i="6"/>
  <c r="BL593" i="6"/>
  <c r="AM594" i="6"/>
  <c r="AN594" i="6"/>
  <c r="AO594" i="6"/>
  <c r="AP594" i="6"/>
  <c r="AQ594" i="6"/>
  <c r="AR594" i="6"/>
  <c r="AS594" i="6"/>
  <c r="AT594" i="6"/>
  <c r="AU594" i="6"/>
  <c r="AV594" i="6"/>
  <c r="AW594" i="6"/>
  <c r="AX594" i="6"/>
  <c r="AY594" i="6"/>
  <c r="AZ594" i="6"/>
  <c r="BA594" i="6"/>
  <c r="BB594" i="6"/>
  <c r="BC594" i="6"/>
  <c r="BD594" i="6"/>
  <c r="BE594" i="6"/>
  <c r="BF594" i="6"/>
  <c r="BG594" i="6"/>
  <c r="BH594" i="6"/>
  <c r="BI594" i="6"/>
  <c r="BJ594" i="6"/>
  <c r="BK594" i="6"/>
  <c r="BL594" i="6"/>
  <c r="AM595" i="6"/>
  <c r="AN595" i="6"/>
  <c r="AO595" i="6"/>
  <c r="AP595" i="6"/>
  <c r="AQ595" i="6"/>
  <c r="AR595" i="6"/>
  <c r="AS595" i="6"/>
  <c r="AT595" i="6"/>
  <c r="AU595" i="6"/>
  <c r="AV595" i="6"/>
  <c r="AW595" i="6"/>
  <c r="AX595" i="6"/>
  <c r="AY595" i="6"/>
  <c r="AZ595" i="6"/>
  <c r="BA595" i="6"/>
  <c r="BB595" i="6"/>
  <c r="BC595" i="6"/>
  <c r="BD595" i="6"/>
  <c r="BE595" i="6"/>
  <c r="BF595" i="6"/>
  <c r="BG595" i="6"/>
  <c r="BH595" i="6"/>
  <c r="BI595" i="6"/>
  <c r="BJ595" i="6"/>
  <c r="BK595" i="6"/>
  <c r="BL595" i="6"/>
  <c r="AM596" i="6"/>
  <c r="AN596" i="6"/>
  <c r="AO596" i="6"/>
  <c r="AP596" i="6"/>
  <c r="AQ596" i="6"/>
  <c r="AR596" i="6"/>
  <c r="AS596" i="6"/>
  <c r="AT596" i="6"/>
  <c r="AU596" i="6"/>
  <c r="AV596" i="6"/>
  <c r="AW596" i="6"/>
  <c r="AX596" i="6"/>
  <c r="AY596" i="6"/>
  <c r="AZ596" i="6"/>
  <c r="BA596" i="6"/>
  <c r="BB596" i="6"/>
  <c r="BC596" i="6"/>
  <c r="BD596" i="6"/>
  <c r="BE596" i="6"/>
  <c r="BF596" i="6"/>
  <c r="BG596" i="6"/>
  <c r="BH596" i="6"/>
  <c r="BI596" i="6"/>
  <c r="BJ596" i="6"/>
  <c r="BK596" i="6"/>
  <c r="BL596" i="6"/>
  <c r="AM597" i="6"/>
  <c r="AN597" i="6"/>
  <c r="AO597" i="6"/>
  <c r="AP597" i="6"/>
  <c r="AQ597" i="6"/>
  <c r="AR597" i="6"/>
  <c r="AS597" i="6"/>
  <c r="AT597" i="6"/>
  <c r="AU597" i="6"/>
  <c r="AV597" i="6"/>
  <c r="AW597" i="6"/>
  <c r="AX597" i="6"/>
  <c r="AY597" i="6"/>
  <c r="AZ597" i="6"/>
  <c r="BA597" i="6"/>
  <c r="BB597" i="6"/>
  <c r="BC597" i="6"/>
  <c r="BD597" i="6"/>
  <c r="BE597" i="6"/>
  <c r="BF597" i="6"/>
  <c r="BG597" i="6"/>
  <c r="BH597" i="6"/>
  <c r="BI597" i="6"/>
  <c r="BJ597" i="6"/>
  <c r="BK597" i="6"/>
  <c r="BL597" i="6"/>
  <c r="AM598" i="6"/>
  <c r="AN598" i="6"/>
  <c r="AO598" i="6"/>
  <c r="AP598" i="6"/>
  <c r="AQ598" i="6"/>
  <c r="AR598" i="6"/>
  <c r="AS598" i="6"/>
  <c r="AT598" i="6"/>
  <c r="AU598" i="6"/>
  <c r="AV598" i="6"/>
  <c r="AW598" i="6"/>
  <c r="AX598" i="6"/>
  <c r="AY598" i="6"/>
  <c r="AZ598" i="6"/>
  <c r="BA598" i="6"/>
  <c r="BB598" i="6"/>
  <c r="BC598" i="6"/>
  <c r="BD598" i="6"/>
  <c r="BE598" i="6"/>
  <c r="BF598" i="6"/>
  <c r="BG598" i="6"/>
  <c r="BH598" i="6"/>
  <c r="BI598" i="6"/>
  <c r="BJ598" i="6"/>
  <c r="BK598" i="6"/>
  <c r="BL598" i="6"/>
  <c r="AM599" i="6"/>
  <c r="AN599" i="6"/>
  <c r="AO599" i="6"/>
  <c r="AP599" i="6"/>
  <c r="AQ599" i="6"/>
  <c r="AR599" i="6"/>
  <c r="AS599" i="6"/>
  <c r="AT599" i="6"/>
  <c r="AU599" i="6"/>
  <c r="AV599" i="6"/>
  <c r="AW599" i="6"/>
  <c r="AX599" i="6"/>
  <c r="AY599" i="6"/>
  <c r="AZ599" i="6"/>
  <c r="BA599" i="6"/>
  <c r="BB599" i="6"/>
  <c r="BC599" i="6"/>
  <c r="BD599" i="6"/>
  <c r="BE599" i="6"/>
  <c r="BF599" i="6"/>
  <c r="BG599" i="6"/>
  <c r="BH599" i="6"/>
  <c r="BI599" i="6"/>
  <c r="BJ599" i="6"/>
  <c r="BK599" i="6"/>
  <c r="BL599" i="6"/>
  <c r="AM600" i="6"/>
  <c r="AN600" i="6"/>
  <c r="AO600" i="6"/>
  <c r="AP600" i="6"/>
  <c r="AQ600" i="6"/>
  <c r="AR600" i="6"/>
  <c r="AS600" i="6"/>
  <c r="AT600" i="6"/>
  <c r="AU600" i="6"/>
  <c r="AV600" i="6"/>
  <c r="AW600" i="6"/>
  <c r="AX600" i="6"/>
  <c r="AY600" i="6"/>
  <c r="AZ600" i="6"/>
  <c r="BA600" i="6"/>
  <c r="BB600" i="6"/>
  <c r="BC600" i="6"/>
  <c r="BD600" i="6"/>
  <c r="BE600" i="6"/>
  <c r="BF600" i="6"/>
  <c r="BG600" i="6"/>
  <c r="BH600" i="6"/>
  <c r="BI600" i="6"/>
  <c r="BJ600" i="6"/>
  <c r="BK600" i="6"/>
  <c r="BL600" i="6"/>
  <c r="AM601" i="6"/>
  <c r="AN601" i="6"/>
  <c r="AO601" i="6"/>
  <c r="AP601" i="6"/>
  <c r="AQ601" i="6"/>
  <c r="AR601" i="6"/>
  <c r="AS601" i="6"/>
  <c r="AT601" i="6"/>
  <c r="AU601" i="6"/>
  <c r="AV601" i="6"/>
  <c r="AW601" i="6"/>
  <c r="AX601" i="6"/>
  <c r="AY601" i="6"/>
  <c r="AZ601" i="6"/>
  <c r="BA601" i="6"/>
  <c r="BB601" i="6"/>
  <c r="BC601" i="6"/>
  <c r="BD601" i="6"/>
  <c r="BE601" i="6"/>
  <c r="BF601" i="6"/>
  <c r="BG601" i="6"/>
  <c r="BH601" i="6"/>
  <c r="BI601" i="6"/>
  <c r="BJ601" i="6"/>
  <c r="BK601" i="6"/>
  <c r="BL601" i="6"/>
  <c r="AM602" i="6"/>
  <c r="AN602" i="6"/>
  <c r="AO602" i="6"/>
  <c r="AP602" i="6"/>
  <c r="AQ602" i="6"/>
  <c r="AR602" i="6"/>
  <c r="AS602" i="6"/>
  <c r="AT602" i="6"/>
  <c r="AU602" i="6"/>
  <c r="AV602" i="6"/>
  <c r="AW602" i="6"/>
  <c r="AX602" i="6"/>
  <c r="AY602" i="6"/>
  <c r="AZ602" i="6"/>
  <c r="BA602" i="6"/>
  <c r="BB602" i="6"/>
  <c r="BC602" i="6"/>
  <c r="BD602" i="6"/>
  <c r="BE602" i="6"/>
  <c r="BF602" i="6"/>
  <c r="BG602" i="6"/>
  <c r="BH602" i="6"/>
  <c r="BI602" i="6"/>
  <c r="BJ602" i="6"/>
  <c r="BK602" i="6"/>
  <c r="BL602" i="6"/>
  <c r="AM603" i="6"/>
  <c r="AN603" i="6"/>
  <c r="AO603" i="6"/>
  <c r="AP603" i="6"/>
  <c r="AQ603" i="6"/>
  <c r="AR603" i="6"/>
  <c r="AS603" i="6"/>
  <c r="AT603" i="6"/>
  <c r="AU603" i="6"/>
  <c r="AV603" i="6"/>
  <c r="AW603" i="6"/>
  <c r="AX603" i="6"/>
  <c r="AY603" i="6"/>
  <c r="AZ603" i="6"/>
  <c r="BA603" i="6"/>
  <c r="BB603" i="6"/>
  <c r="BC603" i="6"/>
  <c r="BD603" i="6"/>
  <c r="BE603" i="6"/>
  <c r="BF603" i="6"/>
  <c r="BG603" i="6"/>
  <c r="BH603" i="6"/>
  <c r="BI603" i="6"/>
  <c r="BJ603" i="6"/>
  <c r="BK603" i="6"/>
  <c r="BL603" i="6"/>
  <c r="AM604" i="6"/>
  <c r="AN604" i="6"/>
  <c r="AO604" i="6"/>
  <c r="AP604" i="6"/>
  <c r="AQ604" i="6"/>
  <c r="AR604" i="6"/>
  <c r="AS604" i="6"/>
  <c r="AT604" i="6"/>
  <c r="AU604" i="6"/>
  <c r="AV604" i="6"/>
  <c r="AW604" i="6"/>
  <c r="AX604" i="6"/>
  <c r="AY604" i="6"/>
  <c r="AZ604" i="6"/>
  <c r="BA604" i="6"/>
  <c r="BB604" i="6"/>
  <c r="BC604" i="6"/>
  <c r="BD604" i="6"/>
  <c r="BE604" i="6"/>
  <c r="BF604" i="6"/>
  <c r="BG604" i="6"/>
  <c r="BH604" i="6"/>
  <c r="BI604" i="6"/>
  <c r="BJ604" i="6"/>
  <c r="BK604" i="6"/>
  <c r="BL604" i="6"/>
  <c r="AM605" i="6"/>
  <c r="AN605" i="6"/>
  <c r="AO605" i="6"/>
  <c r="AP605" i="6"/>
  <c r="AQ605" i="6"/>
  <c r="AR605" i="6"/>
  <c r="AS605" i="6"/>
  <c r="AT605" i="6"/>
  <c r="AU605" i="6"/>
  <c r="AV605" i="6"/>
  <c r="AW605" i="6"/>
  <c r="AX605" i="6"/>
  <c r="AY605" i="6"/>
  <c r="AZ605" i="6"/>
  <c r="BA605" i="6"/>
  <c r="BB605" i="6"/>
  <c r="BC605" i="6"/>
  <c r="BD605" i="6"/>
  <c r="BE605" i="6"/>
  <c r="BF605" i="6"/>
  <c r="BG605" i="6"/>
  <c r="BH605" i="6"/>
  <c r="BI605" i="6"/>
  <c r="BJ605" i="6"/>
  <c r="BK605" i="6"/>
  <c r="BL605" i="6"/>
  <c r="AM606" i="6"/>
  <c r="AN606" i="6"/>
  <c r="AO606" i="6"/>
  <c r="AP606" i="6"/>
  <c r="AQ606" i="6"/>
  <c r="AR606" i="6"/>
  <c r="AS606" i="6"/>
  <c r="AT606" i="6"/>
  <c r="AU606" i="6"/>
  <c r="AV606" i="6"/>
  <c r="AW606" i="6"/>
  <c r="AX606" i="6"/>
  <c r="AY606" i="6"/>
  <c r="AZ606" i="6"/>
  <c r="BA606" i="6"/>
  <c r="BB606" i="6"/>
  <c r="BC606" i="6"/>
  <c r="BD606" i="6"/>
  <c r="BE606" i="6"/>
  <c r="BF606" i="6"/>
  <c r="BG606" i="6"/>
  <c r="BH606" i="6"/>
  <c r="BI606" i="6"/>
  <c r="BJ606" i="6"/>
  <c r="BK606" i="6"/>
  <c r="BL606" i="6"/>
  <c r="AM607" i="6"/>
  <c r="AN607" i="6"/>
  <c r="AO607" i="6"/>
  <c r="AP607" i="6"/>
  <c r="AQ607" i="6"/>
  <c r="AR607" i="6"/>
  <c r="AS607" i="6"/>
  <c r="AT607" i="6"/>
  <c r="AU607" i="6"/>
  <c r="AV607" i="6"/>
  <c r="AW607" i="6"/>
  <c r="AX607" i="6"/>
  <c r="AY607" i="6"/>
  <c r="AZ607" i="6"/>
  <c r="BA607" i="6"/>
  <c r="BB607" i="6"/>
  <c r="BC607" i="6"/>
  <c r="BD607" i="6"/>
  <c r="BE607" i="6"/>
  <c r="BF607" i="6"/>
  <c r="BG607" i="6"/>
  <c r="BH607" i="6"/>
  <c r="BI607" i="6"/>
  <c r="BJ607" i="6"/>
  <c r="BK607" i="6"/>
  <c r="BL607" i="6"/>
  <c r="AM608" i="6"/>
  <c r="AN608" i="6"/>
  <c r="AO608" i="6"/>
  <c r="AP608" i="6"/>
  <c r="AQ608" i="6"/>
  <c r="AR608" i="6"/>
  <c r="AS608" i="6"/>
  <c r="AT608" i="6"/>
  <c r="AU608" i="6"/>
  <c r="AV608" i="6"/>
  <c r="AW608" i="6"/>
  <c r="AX608" i="6"/>
  <c r="AY608" i="6"/>
  <c r="AZ608" i="6"/>
  <c r="BA608" i="6"/>
  <c r="BB608" i="6"/>
  <c r="BC608" i="6"/>
  <c r="BD608" i="6"/>
  <c r="BE608" i="6"/>
  <c r="BF608" i="6"/>
  <c r="BG608" i="6"/>
  <c r="BH608" i="6"/>
  <c r="BI608" i="6"/>
  <c r="BJ608" i="6"/>
  <c r="BK608" i="6"/>
  <c r="BL608" i="6"/>
  <c r="AM609" i="6"/>
  <c r="AN609" i="6"/>
  <c r="AO609" i="6"/>
  <c r="AP609" i="6"/>
  <c r="AQ609" i="6"/>
  <c r="AR609" i="6"/>
  <c r="AS609" i="6"/>
  <c r="AT609" i="6"/>
  <c r="AU609" i="6"/>
  <c r="AV609" i="6"/>
  <c r="AW609" i="6"/>
  <c r="AX609" i="6"/>
  <c r="AY609" i="6"/>
  <c r="AZ609" i="6"/>
  <c r="BA609" i="6"/>
  <c r="BB609" i="6"/>
  <c r="BC609" i="6"/>
  <c r="BD609" i="6"/>
  <c r="BE609" i="6"/>
  <c r="BF609" i="6"/>
  <c r="BG609" i="6"/>
  <c r="BH609" i="6"/>
  <c r="BI609" i="6"/>
  <c r="BJ609" i="6"/>
  <c r="BK609" i="6"/>
  <c r="BL609" i="6"/>
  <c r="AM610" i="6"/>
  <c r="AN610" i="6"/>
  <c r="AO610" i="6"/>
  <c r="AP610" i="6"/>
  <c r="AQ610" i="6"/>
  <c r="AR610" i="6"/>
  <c r="AS610" i="6"/>
  <c r="AT610" i="6"/>
  <c r="AU610" i="6"/>
  <c r="AV610" i="6"/>
  <c r="AW610" i="6"/>
  <c r="AX610" i="6"/>
  <c r="AY610" i="6"/>
  <c r="AZ610" i="6"/>
  <c r="BA610" i="6"/>
  <c r="BB610" i="6"/>
  <c r="BC610" i="6"/>
  <c r="BD610" i="6"/>
  <c r="BE610" i="6"/>
  <c r="BF610" i="6"/>
  <c r="BG610" i="6"/>
  <c r="BH610" i="6"/>
  <c r="BI610" i="6"/>
  <c r="BJ610" i="6"/>
  <c r="BK610" i="6"/>
  <c r="BL610" i="6"/>
  <c r="AM611" i="6"/>
  <c r="AN611" i="6"/>
  <c r="AO611" i="6"/>
  <c r="AP611" i="6"/>
  <c r="AQ611" i="6"/>
  <c r="AR611" i="6"/>
  <c r="AS611" i="6"/>
  <c r="AT611" i="6"/>
  <c r="AU611" i="6"/>
  <c r="AV611" i="6"/>
  <c r="AW611" i="6"/>
  <c r="AX611" i="6"/>
  <c r="AY611" i="6"/>
  <c r="AZ611" i="6"/>
  <c r="BA611" i="6"/>
  <c r="BB611" i="6"/>
  <c r="BC611" i="6"/>
  <c r="BD611" i="6"/>
  <c r="BE611" i="6"/>
  <c r="BF611" i="6"/>
  <c r="BG611" i="6"/>
  <c r="BH611" i="6"/>
  <c r="BI611" i="6"/>
  <c r="BJ611" i="6"/>
  <c r="BK611" i="6"/>
  <c r="BL611" i="6"/>
  <c r="AM612" i="6"/>
  <c r="AN612" i="6"/>
  <c r="AO612" i="6"/>
  <c r="AP612" i="6"/>
  <c r="AQ612" i="6"/>
  <c r="AR612" i="6"/>
  <c r="AS612" i="6"/>
  <c r="AT612" i="6"/>
  <c r="AU612" i="6"/>
  <c r="AV612" i="6"/>
  <c r="AW612" i="6"/>
  <c r="AX612" i="6"/>
  <c r="AY612" i="6"/>
  <c r="AZ612" i="6"/>
  <c r="BA612" i="6"/>
  <c r="BB612" i="6"/>
  <c r="BC612" i="6"/>
  <c r="BD612" i="6"/>
  <c r="BE612" i="6"/>
  <c r="BF612" i="6"/>
  <c r="BG612" i="6"/>
  <c r="BH612" i="6"/>
  <c r="BI612" i="6"/>
  <c r="BJ612" i="6"/>
  <c r="BK612" i="6"/>
  <c r="BL612" i="6"/>
  <c r="AM613" i="6"/>
  <c r="AN613" i="6"/>
  <c r="AO613" i="6"/>
  <c r="AP613" i="6"/>
  <c r="AQ613" i="6"/>
  <c r="AR613" i="6"/>
  <c r="AS613" i="6"/>
  <c r="AT613" i="6"/>
  <c r="AU613" i="6"/>
  <c r="AV613" i="6"/>
  <c r="AW613" i="6"/>
  <c r="AX613" i="6"/>
  <c r="AY613" i="6"/>
  <c r="AZ613" i="6"/>
  <c r="BA613" i="6"/>
  <c r="BB613" i="6"/>
  <c r="BC613" i="6"/>
  <c r="BD613" i="6"/>
  <c r="BE613" i="6"/>
  <c r="BF613" i="6"/>
  <c r="BG613" i="6"/>
  <c r="BH613" i="6"/>
  <c r="BI613" i="6"/>
  <c r="BJ613" i="6"/>
  <c r="BK613" i="6"/>
  <c r="BL613" i="6"/>
  <c r="AM614" i="6"/>
  <c r="AN614" i="6"/>
  <c r="AO614" i="6"/>
  <c r="AP614" i="6"/>
  <c r="AQ614" i="6"/>
  <c r="AR614" i="6"/>
  <c r="AS614" i="6"/>
  <c r="AT614" i="6"/>
  <c r="AU614" i="6"/>
  <c r="AV614" i="6"/>
  <c r="AW614" i="6"/>
  <c r="AX614" i="6"/>
  <c r="AY614" i="6"/>
  <c r="AZ614" i="6"/>
  <c r="BA614" i="6"/>
  <c r="BB614" i="6"/>
  <c r="BC614" i="6"/>
  <c r="BD614" i="6"/>
  <c r="BE614" i="6"/>
  <c r="BF614" i="6"/>
  <c r="BG614" i="6"/>
  <c r="BH614" i="6"/>
  <c r="BI614" i="6"/>
  <c r="BJ614" i="6"/>
  <c r="BK614" i="6"/>
  <c r="BL614" i="6"/>
  <c r="AM615" i="6"/>
  <c r="AN615" i="6"/>
  <c r="AO615" i="6"/>
  <c r="AP615" i="6"/>
  <c r="AQ615" i="6"/>
  <c r="AR615" i="6"/>
  <c r="AS615" i="6"/>
  <c r="AT615" i="6"/>
  <c r="AU615" i="6"/>
  <c r="AV615" i="6"/>
  <c r="AW615" i="6"/>
  <c r="AX615" i="6"/>
  <c r="AY615" i="6"/>
  <c r="AZ615" i="6"/>
  <c r="BA615" i="6"/>
  <c r="BB615" i="6"/>
  <c r="BC615" i="6"/>
  <c r="BD615" i="6"/>
  <c r="BE615" i="6"/>
  <c r="BF615" i="6"/>
  <c r="BG615" i="6"/>
  <c r="BH615" i="6"/>
  <c r="BI615" i="6"/>
  <c r="BJ615" i="6"/>
  <c r="BK615" i="6"/>
  <c r="BL615" i="6"/>
  <c r="AM616" i="6"/>
  <c r="AN616" i="6"/>
  <c r="AO616" i="6"/>
  <c r="AP616" i="6"/>
  <c r="AQ616" i="6"/>
  <c r="AR616" i="6"/>
  <c r="AS616" i="6"/>
  <c r="AT616" i="6"/>
  <c r="AU616" i="6"/>
  <c r="AV616" i="6"/>
  <c r="AW616" i="6"/>
  <c r="AX616" i="6"/>
  <c r="AY616" i="6"/>
  <c r="AZ616" i="6"/>
  <c r="BA616" i="6"/>
  <c r="BB616" i="6"/>
  <c r="BC616" i="6"/>
  <c r="BD616" i="6"/>
  <c r="BE616" i="6"/>
  <c r="BF616" i="6"/>
  <c r="BG616" i="6"/>
  <c r="BH616" i="6"/>
  <c r="BI616" i="6"/>
  <c r="BJ616" i="6"/>
  <c r="BK616" i="6"/>
  <c r="BL616" i="6"/>
  <c r="AM617" i="6"/>
  <c r="AN617" i="6"/>
  <c r="AO617" i="6"/>
  <c r="AP617" i="6"/>
  <c r="AQ617" i="6"/>
  <c r="AR617" i="6"/>
  <c r="AS617" i="6"/>
  <c r="AT617" i="6"/>
  <c r="AU617" i="6"/>
  <c r="AV617" i="6"/>
  <c r="AW617" i="6"/>
  <c r="AX617" i="6"/>
  <c r="AY617" i="6"/>
  <c r="AZ617" i="6"/>
  <c r="BA617" i="6"/>
  <c r="BB617" i="6"/>
  <c r="BC617" i="6"/>
  <c r="BD617" i="6"/>
  <c r="BE617" i="6"/>
  <c r="BF617" i="6"/>
  <c r="BG617" i="6"/>
  <c r="BH617" i="6"/>
  <c r="BI617" i="6"/>
  <c r="BJ617" i="6"/>
  <c r="BK617" i="6"/>
  <c r="BL617" i="6"/>
  <c r="AM618" i="6"/>
  <c r="AN618" i="6"/>
  <c r="AO618" i="6"/>
  <c r="AP618" i="6"/>
  <c r="AQ618" i="6"/>
  <c r="AR618" i="6"/>
  <c r="AS618" i="6"/>
  <c r="AT618" i="6"/>
  <c r="AU618" i="6"/>
  <c r="AV618" i="6"/>
  <c r="AW618" i="6"/>
  <c r="AX618" i="6"/>
  <c r="AY618" i="6"/>
  <c r="AZ618" i="6"/>
  <c r="BA618" i="6"/>
  <c r="BB618" i="6"/>
  <c r="BC618" i="6"/>
  <c r="BD618" i="6"/>
  <c r="BE618" i="6"/>
  <c r="BF618" i="6"/>
  <c r="BG618" i="6"/>
  <c r="BH618" i="6"/>
  <c r="BI618" i="6"/>
  <c r="BJ618" i="6"/>
  <c r="BK618" i="6"/>
  <c r="BL618" i="6"/>
  <c r="AM619" i="6"/>
  <c r="AN619" i="6"/>
  <c r="AO619" i="6"/>
  <c r="AP619" i="6"/>
  <c r="AQ619" i="6"/>
  <c r="AR619" i="6"/>
  <c r="AS619" i="6"/>
  <c r="AT619" i="6"/>
  <c r="AU619" i="6"/>
  <c r="AV619" i="6"/>
  <c r="AW619" i="6"/>
  <c r="AX619" i="6"/>
  <c r="AY619" i="6"/>
  <c r="AZ619" i="6"/>
  <c r="BA619" i="6"/>
  <c r="BB619" i="6"/>
  <c r="BC619" i="6"/>
  <c r="BD619" i="6"/>
  <c r="BE619" i="6"/>
  <c r="BF619" i="6"/>
  <c r="BG619" i="6"/>
  <c r="BH619" i="6"/>
  <c r="BI619" i="6"/>
  <c r="BJ619" i="6"/>
  <c r="BK619" i="6"/>
  <c r="BL619" i="6"/>
  <c r="AM620" i="6"/>
  <c r="AN620" i="6"/>
  <c r="AO620" i="6"/>
  <c r="AP620" i="6"/>
  <c r="AQ620" i="6"/>
  <c r="AR620" i="6"/>
  <c r="AS620" i="6"/>
  <c r="AT620" i="6"/>
  <c r="AU620" i="6"/>
  <c r="AV620" i="6"/>
  <c r="AW620" i="6"/>
  <c r="AX620" i="6"/>
  <c r="AY620" i="6"/>
  <c r="AZ620" i="6"/>
  <c r="BA620" i="6"/>
  <c r="BB620" i="6"/>
  <c r="BC620" i="6"/>
  <c r="BD620" i="6"/>
  <c r="BE620" i="6"/>
  <c r="BF620" i="6"/>
  <c r="BG620" i="6"/>
  <c r="BH620" i="6"/>
  <c r="BI620" i="6"/>
  <c r="BJ620" i="6"/>
  <c r="BK620" i="6"/>
  <c r="BL620" i="6"/>
  <c r="AM621" i="6"/>
  <c r="AN621" i="6"/>
  <c r="AO621" i="6"/>
  <c r="AP621" i="6"/>
  <c r="AQ621" i="6"/>
  <c r="AR621" i="6"/>
  <c r="AS621" i="6"/>
  <c r="AT621" i="6"/>
  <c r="AU621" i="6"/>
  <c r="AV621" i="6"/>
  <c r="AW621" i="6"/>
  <c r="AX621" i="6"/>
  <c r="AY621" i="6"/>
  <c r="AZ621" i="6"/>
  <c r="BA621" i="6"/>
  <c r="BB621" i="6"/>
  <c r="BC621" i="6"/>
  <c r="BD621" i="6"/>
  <c r="BE621" i="6"/>
  <c r="BF621" i="6"/>
  <c r="BG621" i="6"/>
  <c r="BH621" i="6"/>
  <c r="BI621" i="6"/>
  <c r="BJ621" i="6"/>
  <c r="BK621" i="6"/>
  <c r="BL621" i="6"/>
  <c r="AM622" i="6"/>
  <c r="AN622" i="6"/>
  <c r="AO622" i="6"/>
  <c r="AP622" i="6"/>
  <c r="AQ622" i="6"/>
  <c r="AR622" i="6"/>
  <c r="AS622" i="6"/>
  <c r="AT622" i="6"/>
  <c r="AU622" i="6"/>
  <c r="AV622" i="6"/>
  <c r="AW622" i="6"/>
  <c r="AX622" i="6"/>
  <c r="AY622" i="6"/>
  <c r="AZ622" i="6"/>
  <c r="BA622" i="6"/>
  <c r="BB622" i="6"/>
  <c r="BC622" i="6"/>
  <c r="BD622" i="6"/>
  <c r="BE622" i="6"/>
  <c r="BF622" i="6"/>
  <c r="BG622" i="6"/>
  <c r="BH622" i="6"/>
  <c r="BI622" i="6"/>
  <c r="BJ622" i="6"/>
  <c r="BK622" i="6"/>
  <c r="BL622" i="6"/>
  <c r="AM623" i="6"/>
  <c r="AN623" i="6"/>
  <c r="AO623" i="6"/>
  <c r="AP623" i="6"/>
  <c r="AQ623" i="6"/>
  <c r="AR623" i="6"/>
  <c r="AS623" i="6"/>
  <c r="AT623" i="6"/>
  <c r="AU623" i="6"/>
  <c r="AV623" i="6"/>
  <c r="AW623" i="6"/>
  <c r="AX623" i="6"/>
  <c r="AY623" i="6"/>
  <c r="AZ623" i="6"/>
  <c r="BA623" i="6"/>
  <c r="BB623" i="6"/>
  <c r="BC623" i="6"/>
  <c r="BD623" i="6"/>
  <c r="BE623" i="6"/>
  <c r="BF623" i="6"/>
  <c r="BG623" i="6"/>
  <c r="BH623" i="6"/>
  <c r="BI623" i="6"/>
  <c r="BJ623" i="6"/>
  <c r="BK623" i="6"/>
  <c r="BL623" i="6"/>
  <c r="AM624" i="6"/>
  <c r="AN624" i="6"/>
  <c r="AO624" i="6"/>
  <c r="AP624" i="6"/>
  <c r="AQ624" i="6"/>
  <c r="AR624" i="6"/>
  <c r="AS624" i="6"/>
  <c r="AT624" i="6"/>
  <c r="AU624" i="6"/>
  <c r="AV624" i="6"/>
  <c r="AW624" i="6"/>
  <c r="AX624" i="6"/>
  <c r="AY624" i="6"/>
  <c r="AZ624" i="6"/>
  <c r="BA624" i="6"/>
  <c r="BB624" i="6"/>
  <c r="BC624" i="6"/>
  <c r="BD624" i="6"/>
  <c r="BE624" i="6"/>
  <c r="BF624" i="6"/>
  <c r="BG624" i="6"/>
  <c r="BH624" i="6"/>
  <c r="BI624" i="6"/>
  <c r="BJ624" i="6"/>
  <c r="BK624" i="6"/>
  <c r="BL624" i="6"/>
  <c r="AM625" i="6"/>
  <c r="AN625" i="6"/>
  <c r="AO625" i="6"/>
  <c r="AP625" i="6"/>
  <c r="AQ625" i="6"/>
  <c r="AR625" i="6"/>
  <c r="AS625" i="6"/>
  <c r="AT625" i="6"/>
  <c r="AU625" i="6"/>
  <c r="AV625" i="6"/>
  <c r="AW625" i="6"/>
  <c r="AX625" i="6"/>
  <c r="AY625" i="6"/>
  <c r="AZ625" i="6"/>
  <c r="BA625" i="6"/>
  <c r="BB625" i="6"/>
  <c r="BC625" i="6"/>
  <c r="BD625" i="6"/>
  <c r="BE625" i="6"/>
  <c r="BF625" i="6"/>
  <c r="BG625" i="6"/>
  <c r="BH625" i="6"/>
  <c r="BI625" i="6"/>
  <c r="BJ625" i="6"/>
  <c r="BK625" i="6"/>
  <c r="BL625" i="6"/>
  <c r="AM626" i="6"/>
  <c r="AN626" i="6"/>
  <c r="AO626" i="6"/>
  <c r="AP626" i="6"/>
  <c r="AQ626" i="6"/>
  <c r="AR626" i="6"/>
  <c r="AS626" i="6"/>
  <c r="AT626" i="6"/>
  <c r="AU626" i="6"/>
  <c r="AV626" i="6"/>
  <c r="AW626" i="6"/>
  <c r="AX626" i="6"/>
  <c r="AY626" i="6"/>
  <c r="AZ626" i="6"/>
  <c r="BA626" i="6"/>
  <c r="BB626" i="6"/>
  <c r="BC626" i="6"/>
  <c r="BD626" i="6"/>
  <c r="BE626" i="6"/>
  <c r="BF626" i="6"/>
  <c r="BG626" i="6"/>
  <c r="BH626" i="6"/>
  <c r="BI626" i="6"/>
  <c r="BJ626" i="6"/>
  <c r="BK626" i="6"/>
  <c r="BL626" i="6"/>
  <c r="AM627" i="6"/>
  <c r="AN627" i="6"/>
  <c r="AO627" i="6"/>
  <c r="AP627" i="6"/>
  <c r="AQ627" i="6"/>
  <c r="AR627" i="6"/>
  <c r="AS627" i="6"/>
  <c r="AT627" i="6"/>
  <c r="AU627" i="6"/>
  <c r="AV627" i="6"/>
  <c r="AW627" i="6"/>
  <c r="AX627" i="6"/>
  <c r="AY627" i="6"/>
  <c r="AZ627" i="6"/>
  <c r="BA627" i="6"/>
  <c r="BB627" i="6"/>
  <c r="BC627" i="6"/>
  <c r="BD627" i="6"/>
  <c r="BE627" i="6"/>
  <c r="BF627" i="6"/>
  <c r="BG627" i="6"/>
  <c r="BH627" i="6"/>
  <c r="BI627" i="6"/>
  <c r="BJ627" i="6"/>
  <c r="BK627" i="6"/>
  <c r="BL627" i="6"/>
  <c r="AM628" i="6"/>
  <c r="AN628" i="6"/>
  <c r="AO628" i="6"/>
  <c r="AP628" i="6"/>
  <c r="AQ628" i="6"/>
  <c r="AR628" i="6"/>
  <c r="AS628" i="6"/>
  <c r="AT628" i="6"/>
  <c r="AU628" i="6"/>
  <c r="AV628" i="6"/>
  <c r="AW628" i="6"/>
  <c r="AX628" i="6"/>
  <c r="AY628" i="6"/>
  <c r="AZ628" i="6"/>
  <c r="BA628" i="6"/>
  <c r="BB628" i="6"/>
  <c r="BC628" i="6"/>
  <c r="BD628" i="6"/>
  <c r="BE628" i="6"/>
  <c r="BF628" i="6"/>
  <c r="BG628" i="6"/>
  <c r="BH628" i="6"/>
  <c r="BI628" i="6"/>
  <c r="BJ628" i="6"/>
  <c r="BK628" i="6"/>
  <c r="BL628" i="6"/>
  <c r="AM629" i="6"/>
  <c r="AN629" i="6"/>
  <c r="AO629" i="6"/>
  <c r="AP629" i="6"/>
  <c r="AQ629" i="6"/>
  <c r="AR629" i="6"/>
  <c r="AS629" i="6"/>
  <c r="AT629" i="6"/>
  <c r="AU629" i="6"/>
  <c r="AV629" i="6"/>
  <c r="AW629" i="6"/>
  <c r="AX629" i="6"/>
  <c r="AY629" i="6"/>
  <c r="AZ629" i="6"/>
  <c r="BA629" i="6"/>
  <c r="BB629" i="6"/>
  <c r="BC629" i="6"/>
  <c r="BD629" i="6"/>
  <c r="BE629" i="6"/>
  <c r="BF629" i="6"/>
  <c r="BG629" i="6"/>
  <c r="BH629" i="6"/>
  <c r="BI629" i="6"/>
  <c r="BJ629" i="6"/>
  <c r="BK629" i="6"/>
  <c r="BL629" i="6"/>
  <c r="AM630" i="6"/>
  <c r="AN630" i="6"/>
  <c r="AO630" i="6"/>
  <c r="AP630" i="6"/>
  <c r="AQ630" i="6"/>
  <c r="AR630" i="6"/>
  <c r="AS630" i="6"/>
  <c r="AT630" i="6"/>
  <c r="AU630" i="6"/>
  <c r="AV630" i="6"/>
  <c r="AW630" i="6"/>
  <c r="AX630" i="6"/>
  <c r="AY630" i="6"/>
  <c r="AZ630" i="6"/>
  <c r="BA630" i="6"/>
  <c r="BB630" i="6"/>
  <c r="BC630" i="6"/>
  <c r="BD630" i="6"/>
  <c r="BE630" i="6"/>
  <c r="BF630" i="6"/>
  <c r="BG630" i="6"/>
  <c r="BH630" i="6"/>
  <c r="BI630" i="6"/>
  <c r="BJ630" i="6"/>
  <c r="BK630" i="6"/>
  <c r="BL630" i="6"/>
  <c r="AM631" i="6"/>
  <c r="AN631" i="6"/>
  <c r="AO631" i="6"/>
  <c r="AP631" i="6"/>
  <c r="AQ631" i="6"/>
  <c r="AR631" i="6"/>
  <c r="AS631" i="6"/>
  <c r="AT631" i="6"/>
  <c r="AU631" i="6"/>
  <c r="AV631" i="6"/>
  <c r="AW631" i="6"/>
  <c r="AX631" i="6"/>
  <c r="AY631" i="6"/>
  <c r="AZ631" i="6"/>
  <c r="BA631" i="6"/>
  <c r="BB631" i="6"/>
  <c r="BC631" i="6"/>
  <c r="BD631" i="6"/>
  <c r="BE631" i="6"/>
  <c r="BF631" i="6"/>
  <c r="BG631" i="6"/>
  <c r="BH631" i="6"/>
  <c r="BI631" i="6"/>
  <c r="BJ631" i="6"/>
  <c r="BK631" i="6"/>
  <c r="BL631" i="6"/>
  <c r="AM632" i="6"/>
  <c r="AN632" i="6"/>
  <c r="AO632" i="6"/>
  <c r="AP632" i="6"/>
  <c r="AQ632" i="6"/>
  <c r="AR632" i="6"/>
  <c r="AS632" i="6"/>
  <c r="AT632" i="6"/>
  <c r="AU632" i="6"/>
  <c r="AV632" i="6"/>
  <c r="AW632" i="6"/>
  <c r="AX632" i="6"/>
  <c r="AY632" i="6"/>
  <c r="AZ632" i="6"/>
  <c r="BA632" i="6"/>
  <c r="BB632" i="6"/>
  <c r="BC632" i="6"/>
  <c r="BD632" i="6"/>
  <c r="BE632" i="6"/>
  <c r="BF632" i="6"/>
  <c r="BG632" i="6"/>
  <c r="BH632" i="6"/>
  <c r="BI632" i="6"/>
  <c r="BJ632" i="6"/>
  <c r="BK632" i="6"/>
  <c r="BL632" i="6"/>
  <c r="AM633" i="6"/>
  <c r="AN633" i="6"/>
  <c r="AO633" i="6"/>
  <c r="AP633" i="6"/>
  <c r="AQ633" i="6"/>
  <c r="AR633" i="6"/>
  <c r="AS633" i="6"/>
  <c r="AT633" i="6"/>
  <c r="AU633" i="6"/>
  <c r="AV633" i="6"/>
  <c r="AW633" i="6"/>
  <c r="AX633" i="6"/>
  <c r="AY633" i="6"/>
  <c r="AZ633" i="6"/>
  <c r="BA633" i="6"/>
  <c r="BB633" i="6"/>
  <c r="BC633" i="6"/>
  <c r="BD633" i="6"/>
  <c r="BE633" i="6"/>
  <c r="BF633" i="6"/>
  <c r="BG633" i="6"/>
  <c r="BH633" i="6"/>
  <c r="BI633" i="6"/>
  <c r="BJ633" i="6"/>
  <c r="BK633" i="6"/>
  <c r="BL633" i="6"/>
  <c r="AM634" i="6"/>
  <c r="AN634" i="6"/>
  <c r="AO634" i="6"/>
  <c r="AP634" i="6"/>
  <c r="AQ634" i="6"/>
  <c r="AR634" i="6"/>
  <c r="AS634" i="6"/>
  <c r="AT634" i="6"/>
  <c r="AU634" i="6"/>
  <c r="AV634" i="6"/>
  <c r="AW634" i="6"/>
  <c r="AX634" i="6"/>
  <c r="AY634" i="6"/>
  <c r="AZ634" i="6"/>
  <c r="BA634" i="6"/>
  <c r="BB634" i="6"/>
  <c r="BC634" i="6"/>
  <c r="BD634" i="6"/>
  <c r="BE634" i="6"/>
  <c r="BF634" i="6"/>
  <c r="BG634" i="6"/>
  <c r="BH634" i="6"/>
  <c r="BI634" i="6"/>
  <c r="BJ634" i="6"/>
  <c r="BK634" i="6"/>
  <c r="BL634" i="6"/>
  <c r="AM635" i="6"/>
  <c r="AN635" i="6"/>
  <c r="AO635" i="6"/>
  <c r="AP635" i="6"/>
  <c r="AQ635" i="6"/>
  <c r="AR635" i="6"/>
  <c r="AS635" i="6"/>
  <c r="AT635" i="6"/>
  <c r="AU635" i="6"/>
  <c r="AV635" i="6"/>
  <c r="AW635" i="6"/>
  <c r="AX635" i="6"/>
  <c r="AY635" i="6"/>
  <c r="AZ635" i="6"/>
  <c r="BA635" i="6"/>
  <c r="BB635" i="6"/>
  <c r="BC635" i="6"/>
  <c r="BD635" i="6"/>
  <c r="BE635" i="6"/>
  <c r="BF635" i="6"/>
  <c r="BG635" i="6"/>
  <c r="BH635" i="6"/>
  <c r="BI635" i="6"/>
  <c r="BJ635" i="6"/>
  <c r="BK635" i="6"/>
  <c r="BL635" i="6"/>
  <c r="AM636" i="6"/>
  <c r="AN636" i="6"/>
  <c r="AO636" i="6"/>
  <c r="AP636" i="6"/>
  <c r="AQ636" i="6"/>
  <c r="AR636" i="6"/>
  <c r="AS636" i="6"/>
  <c r="AT636" i="6"/>
  <c r="AU636" i="6"/>
  <c r="AV636" i="6"/>
  <c r="AW636" i="6"/>
  <c r="AX636" i="6"/>
  <c r="AY636" i="6"/>
  <c r="AZ636" i="6"/>
  <c r="BA636" i="6"/>
  <c r="BB636" i="6"/>
  <c r="BC636" i="6"/>
  <c r="BD636" i="6"/>
  <c r="BE636" i="6"/>
  <c r="BF636" i="6"/>
  <c r="BG636" i="6"/>
  <c r="BH636" i="6"/>
  <c r="BI636" i="6"/>
  <c r="BJ636" i="6"/>
  <c r="BK636" i="6"/>
  <c r="BL636" i="6"/>
  <c r="AM637" i="6"/>
  <c r="AN637" i="6"/>
  <c r="AO637" i="6"/>
  <c r="AP637" i="6"/>
  <c r="AQ637" i="6"/>
  <c r="AR637" i="6"/>
  <c r="AS637" i="6"/>
  <c r="AT637" i="6"/>
  <c r="AU637" i="6"/>
  <c r="AV637" i="6"/>
  <c r="AW637" i="6"/>
  <c r="AX637" i="6"/>
  <c r="AY637" i="6"/>
  <c r="AZ637" i="6"/>
  <c r="BA637" i="6"/>
  <c r="BB637" i="6"/>
  <c r="BC637" i="6"/>
  <c r="BD637" i="6"/>
  <c r="BE637" i="6"/>
  <c r="BF637" i="6"/>
  <c r="BG637" i="6"/>
  <c r="BH637" i="6"/>
  <c r="BI637" i="6"/>
  <c r="BJ637" i="6"/>
  <c r="BK637" i="6"/>
  <c r="BL637" i="6"/>
  <c r="AM638" i="6"/>
  <c r="AN638" i="6"/>
  <c r="AO638" i="6"/>
  <c r="AP638" i="6"/>
  <c r="AQ638" i="6"/>
  <c r="AR638" i="6"/>
  <c r="AS638" i="6"/>
  <c r="AT638" i="6"/>
  <c r="AU638" i="6"/>
  <c r="AV638" i="6"/>
  <c r="AW638" i="6"/>
  <c r="AX638" i="6"/>
  <c r="AY638" i="6"/>
  <c r="AZ638" i="6"/>
  <c r="BA638" i="6"/>
  <c r="BB638" i="6"/>
  <c r="BC638" i="6"/>
  <c r="BD638" i="6"/>
  <c r="BE638" i="6"/>
  <c r="BF638" i="6"/>
  <c r="BG638" i="6"/>
  <c r="BH638" i="6"/>
  <c r="BI638" i="6"/>
  <c r="BJ638" i="6"/>
  <c r="BK638" i="6"/>
  <c r="BL638" i="6"/>
  <c r="AM639" i="6"/>
  <c r="AN639" i="6"/>
  <c r="AO639" i="6"/>
  <c r="AP639" i="6"/>
  <c r="AQ639" i="6"/>
  <c r="AR639" i="6"/>
  <c r="AS639" i="6"/>
  <c r="AT639" i="6"/>
  <c r="AU639" i="6"/>
  <c r="AV639" i="6"/>
  <c r="AW639" i="6"/>
  <c r="AX639" i="6"/>
  <c r="AY639" i="6"/>
  <c r="AZ639" i="6"/>
  <c r="BA639" i="6"/>
  <c r="BB639" i="6"/>
  <c r="BC639" i="6"/>
  <c r="BD639" i="6"/>
  <c r="BE639" i="6"/>
  <c r="BF639" i="6"/>
  <c r="BG639" i="6"/>
  <c r="BH639" i="6"/>
  <c r="BI639" i="6"/>
  <c r="BJ639" i="6"/>
  <c r="BK639" i="6"/>
  <c r="BL639" i="6"/>
  <c r="AM640" i="6"/>
  <c r="AN640" i="6"/>
  <c r="AO640" i="6"/>
  <c r="AP640" i="6"/>
  <c r="AQ640" i="6"/>
  <c r="AR640" i="6"/>
  <c r="AS640" i="6"/>
  <c r="AT640" i="6"/>
  <c r="AU640" i="6"/>
  <c r="AV640" i="6"/>
  <c r="AW640" i="6"/>
  <c r="AX640" i="6"/>
  <c r="AY640" i="6"/>
  <c r="AZ640" i="6"/>
  <c r="BA640" i="6"/>
  <c r="BB640" i="6"/>
  <c r="BC640" i="6"/>
  <c r="BD640" i="6"/>
  <c r="BE640" i="6"/>
  <c r="BF640" i="6"/>
  <c r="BG640" i="6"/>
  <c r="BH640" i="6"/>
  <c r="BI640" i="6"/>
  <c r="BJ640" i="6"/>
  <c r="BK640" i="6"/>
  <c r="BL640" i="6"/>
  <c r="AM641" i="6"/>
  <c r="AN641" i="6"/>
  <c r="AO641" i="6"/>
  <c r="AP641" i="6"/>
  <c r="AQ641" i="6"/>
  <c r="AR641" i="6"/>
  <c r="AS641" i="6"/>
  <c r="AT641" i="6"/>
  <c r="AU641" i="6"/>
  <c r="AV641" i="6"/>
  <c r="AW641" i="6"/>
  <c r="AX641" i="6"/>
  <c r="AY641" i="6"/>
  <c r="AZ641" i="6"/>
  <c r="BA641" i="6"/>
  <c r="BB641" i="6"/>
  <c r="BC641" i="6"/>
  <c r="BD641" i="6"/>
  <c r="BE641" i="6"/>
  <c r="BF641" i="6"/>
  <c r="BG641" i="6"/>
  <c r="BH641" i="6"/>
  <c r="BI641" i="6"/>
  <c r="BJ641" i="6"/>
  <c r="BK641" i="6"/>
  <c r="BL641" i="6"/>
  <c r="AM642" i="6"/>
  <c r="AN642" i="6"/>
  <c r="AO642" i="6"/>
  <c r="AP642" i="6"/>
  <c r="AQ642" i="6"/>
  <c r="AR642" i="6"/>
  <c r="AS642" i="6"/>
  <c r="AT642" i="6"/>
  <c r="AU642" i="6"/>
  <c r="AV642" i="6"/>
  <c r="AW642" i="6"/>
  <c r="AX642" i="6"/>
  <c r="AY642" i="6"/>
  <c r="AZ642" i="6"/>
  <c r="BA642" i="6"/>
  <c r="BB642" i="6"/>
  <c r="BC642" i="6"/>
  <c r="BD642" i="6"/>
  <c r="BE642" i="6"/>
  <c r="BF642" i="6"/>
  <c r="BG642" i="6"/>
  <c r="BH642" i="6"/>
  <c r="BI642" i="6"/>
  <c r="BJ642" i="6"/>
  <c r="BK642" i="6"/>
  <c r="BL642" i="6"/>
  <c r="AM643" i="6"/>
  <c r="AN643" i="6"/>
  <c r="AO643" i="6"/>
  <c r="AP643" i="6"/>
  <c r="AQ643" i="6"/>
  <c r="AR643" i="6"/>
  <c r="AS643" i="6"/>
  <c r="AT643" i="6"/>
  <c r="AU643" i="6"/>
  <c r="AV643" i="6"/>
  <c r="AW643" i="6"/>
  <c r="AX643" i="6"/>
  <c r="AY643" i="6"/>
  <c r="AZ643" i="6"/>
  <c r="BA643" i="6"/>
  <c r="BB643" i="6"/>
  <c r="BC643" i="6"/>
  <c r="BD643" i="6"/>
  <c r="BE643" i="6"/>
  <c r="BF643" i="6"/>
  <c r="BG643" i="6"/>
  <c r="BH643" i="6"/>
  <c r="BI643" i="6"/>
  <c r="BJ643" i="6"/>
  <c r="BK643" i="6"/>
  <c r="BL643" i="6"/>
  <c r="AM644" i="6"/>
  <c r="AN644" i="6"/>
  <c r="AO644" i="6"/>
  <c r="AP644" i="6"/>
  <c r="AQ644" i="6"/>
  <c r="AR644" i="6"/>
  <c r="AS644" i="6"/>
  <c r="AT644" i="6"/>
  <c r="AU644" i="6"/>
  <c r="AV644" i="6"/>
  <c r="AW644" i="6"/>
  <c r="AX644" i="6"/>
  <c r="AY644" i="6"/>
  <c r="AZ644" i="6"/>
  <c r="BA644" i="6"/>
  <c r="BB644" i="6"/>
  <c r="BC644" i="6"/>
  <c r="BD644" i="6"/>
  <c r="BE644" i="6"/>
  <c r="BF644" i="6"/>
  <c r="BG644" i="6"/>
  <c r="BH644" i="6"/>
  <c r="BI644" i="6"/>
  <c r="BJ644" i="6"/>
  <c r="BK644" i="6"/>
  <c r="BL644" i="6"/>
  <c r="AM645" i="6"/>
  <c r="AN645" i="6"/>
  <c r="AO645" i="6"/>
  <c r="AP645" i="6"/>
  <c r="AQ645" i="6"/>
  <c r="AR645" i="6"/>
  <c r="AS645" i="6"/>
  <c r="AT645" i="6"/>
  <c r="AU645" i="6"/>
  <c r="AV645" i="6"/>
  <c r="AW645" i="6"/>
  <c r="AX645" i="6"/>
  <c r="AY645" i="6"/>
  <c r="AZ645" i="6"/>
  <c r="BA645" i="6"/>
  <c r="BB645" i="6"/>
  <c r="BC645" i="6"/>
  <c r="BD645" i="6"/>
  <c r="BE645" i="6"/>
  <c r="BF645" i="6"/>
  <c r="BG645" i="6"/>
  <c r="BH645" i="6"/>
  <c r="BI645" i="6"/>
  <c r="BJ645" i="6"/>
  <c r="BK645" i="6"/>
  <c r="BL645" i="6"/>
  <c r="AM646" i="6"/>
  <c r="AN646" i="6"/>
  <c r="AO646" i="6"/>
  <c r="AP646" i="6"/>
  <c r="AQ646" i="6"/>
  <c r="AR646" i="6"/>
  <c r="AS646" i="6"/>
  <c r="AT646" i="6"/>
  <c r="AU646" i="6"/>
  <c r="AV646" i="6"/>
  <c r="AW646" i="6"/>
  <c r="AX646" i="6"/>
  <c r="AY646" i="6"/>
  <c r="AZ646" i="6"/>
  <c r="BA646" i="6"/>
  <c r="BB646" i="6"/>
  <c r="BC646" i="6"/>
  <c r="BD646" i="6"/>
  <c r="BE646" i="6"/>
  <c r="BF646" i="6"/>
  <c r="BG646" i="6"/>
  <c r="BH646" i="6"/>
  <c r="BI646" i="6"/>
  <c r="BJ646" i="6"/>
  <c r="BK646" i="6"/>
  <c r="BL646" i="6"/>
  <c r="AM647" i="6"/>
  <c r="AN647" i="6"/>
  <c r="AO647" i="6"/>
  <c r="AP647" i="6"/>
  <c r="AQ647" i="6"/>
  <c r="AR647" i="6"/>
  <c r="AS647" i="6"/>
  <c r="AT647" i="6"/>
  <c r="AU647" i="6"/>
  <c r="AV647" i="6"/>
  <c r="AW647" i="6"/>
  <c r="AX647" i="6"/>
  <c r="AY647" i="6"/>
  <c r="AZ647" i="6"/>
  <c r="BA647" i="6"/>
  <c r="BB647" i="6"/>
  <c r="BC647" i="6"/>
  <c r="BD647" i="6"/>
  <c r="BE647" i="6"/>
  <c r="BF647" i="6"/>
  <c r="BG647" i="6"/>
  <c r="BH647" i="6"/>
  <c r="BI647" i="6"/>
  <c r="BJ647" i="6"/>
  <c r="BK647" i="6"/>
  <c r="BL647" i="6"/>
  <c r="AM648" i="6"/>
  <c r="AN648" i="6"/>
  <c r="AO648" i="6"/>
  <c r="AP648" i="6"/>
  <c r="AQ648" i="6"/>
  <c r="AR648" i="6"/>
  <c r="AS648" i="6"/>
  <c r="AT648" i="6"/>
  <c r="AU648" i="6"/>
  <c r="AV648" i="6"/>
  <c r="AW648" i="6"/>
  <c r="AX648" i="6"/>
  <c r="AY648" i="6"/>
  <c r="AZ648" i="6"/>
  <c r="BA648" i="6"/>
  <c r="BB648" i="6"/>
  <c r="BC648" i="6"/>
  <c r="BD648" i="6"/>
  <c r="BE648" i="6"/>
  <c r="BF648" i="6"/>
  <c r="BG648" i="6"/>
  <c r="BH648" i="6"/>
  <c r="BI648" i="6"/>
  <c r="BJ648" i="6"/>
  <c r="BK648" i="6"/>
  <c r="BL648" i="6"/>
  <c r="AM649" i="6"/>
  <c r="AN649" i="6"/>
  <c r="AO649" i="6"/>
  <c r="AP649" i="6"/>
  <c r="AQ649" i="6"/>
  <c r="AR649" i="6"/>
  <c r="AS649" i="6"/>
  <c r="AT649" i="6"/>
  <c r="AU649" i="6"/>
  <c r="AV649" i="6"/>
  <c r="AW649" i="6"/>
  <c r="AX649" i="6"/>
  <c r="AY649" i="6"/>
  <c r="AZ649" i="6"/>
  <c r="BA649" i="6"/>
  <c r="BB649" i="6"/>
  <c r="BC649" i="6"/>
  <c r="BD649" i="6"/>
  <c r="BE649" i="6"/>
  <c r="BF649" i="6"/>
  <c r="BG649" i="6"/>
  <c r="BH649" i="6"/>
  <c r="BI649" i="6"/>
  <c r="BJ649" i="6"/>
  <c r="BK649" i="6"/>
  <c r="BL649" i="6"/>
  <c r="AM650" i="6"/>
  <c r="AN650" i="6"/>
  <c r="AO650" i="6"/>
  <c r="AP650" i="6"/>
  <c r="AQ650" i="6"/>
  <c r="AR650" i="6"/>
  <c r="AS650" i="6"/>
  <c r="AT650" i="6"/>
  <c r="AU650" i="6"/>
  <c r="AV650" i="6"/>
  <c r="AW650" i="6"/>
  <c r="AX650" i="6"/>
  <c r="AY650" i="6"/>
  <c r="AZ650" i="6"/>
  <c r="BA650" i="6"/>
  <c r="BB650" i="6"/>
  <c r="BC650" i="6"/>
  <c r="BD650" i="6"/>
  <c r="BE650" i="6"/>
  <c r="BF650" i="6"/>
  <c r="BG650" i="6"/>
  <c r="BH650" i="6"/>
  <c r="BI650" i="6"/>
  <c r="BJ650" i="6"/>
  <c r="BK650" i="6"/>
  <c r="BL650" i="6"/>
  <c r="AM651" i="6"/>
  <c r="AN651" i="6"/>
  <c r="AO651" i="6"/>
  <c r="AP651" i="6"/>
  <c r="AQ651" i="6"/>
  <c r="AR651" i="6"/>
  <c r="AS651" i="6"/>
  <c r="AT651" i="6"/>
  <c r="AU651" i="6"/>
  <c r="AV651" i="6"/>
  <c r="AW651" i="6"/>
  <c r="AX651" i="6"/>
  <c r="AY651" i="6"/>
  <c r="AZ651" i="6"/>
  <c r="BA651" i="6"/>
  <c r="BB651" i="6"/>
  <c r="BC651" i="6"/>
  <c r="BD651" i="6"/>
  <c r="BE651" i="6"/>
  <c r="BF651" i="6"/>
  <c r="BG651" i="6"/>
  <c r="BH651" i="6"/>
  <c r="BI651" i="6"/>
  <c r="BJ651" i="6"/>
  <c r="BK651" i="6"/>
  <c r="BL651" i="6"/>
  <c r="AM652" i="6"/>
  <c r="AN652" i="6"/>
  <c r="AO652" i="6"/>
  <c r="AP652" i="6"/>
  <c r="AQ652" i="6"/>
  <c r="AR652" i="6"/>
  <c r="AS652" i="6"/>
  <c r="AT652" i="6"/>
  <c r="AU652" i="6"/>
  <c r="AV652" i="6"/>
  <c r="AW652" i="6"/>
  <c r="AX652" i="6"/>
  <c r="AY652" i="6"/>
  <c r="AZ652" i="6"/>
  <c r="BA652" i="6"/>
  <c r="BB652" i="6"/>
  <c r="BC652" i="6"/>
  <c r="BD652" i="6"/>
  <c r="BE652" i="6"/>
  <c r="BF652" i="6"/>
  <c r="BG652" i="6"/>
  <c r="BH652" i="6"/>
  <c r="BI652" i="6"/>
  <c r="BJ652" i="6"/>
  <c r="BK652" i="6"/>
  <c r="BL652" i="6"/>
  <c r="AM653" i="6"/>
  <c r="AN653" i="6"/>
  <c r="AO653" i="6"/>
  <c r="AP653" i="6"/>
  <c r="AQ653" i="6"/>
  <c r="AR653" i="6"/>
  <c r="AS653" i="6"/>
  <c r="AT653" i="6"/>
  <c r="AU653" i="6"/>
  <c r="AV653" i="6"/>
  <c r="AW653" i="6"/>
  <c r="AX653" i="6"/>
  <c r="AY653" i="6"/>
  <c r="AZ653" i="6"/>
  <c r="BA653" i="6"/>
  <c r="BB653" i="6"/>
  <c r="BC653" i="6"/>
  <c r="BD653" i="6"/>
  <c r="BE653" i="6"/>
  <c r="BF653" i="6"/>
  <c r="BG653" i="6"/>
  <c r="BH653" i="6"/>
  <c r="BI653" i="6"/>
  <c r="BJ653" i="6"/>
  <c r="BK653" i="6"/>
  <c r="BL653" i="6"/>
  <c r="AM654" i="6"/>
  <c r="AN654" i="6"/>
  <c r="AO654" i="6"/>
  <c r="AP654" i="6"/>
  <c r="AQ654" i="6"/>
  <c r="AR654" i="6"/>
  <c r="AS654" i="6"/>
  <c r="AT654" i="6"/>
  <c r="AU654" i="6"/>
  <c r="AV654" i="6"/>
  <c r="AW654" i="6"/>
  <c r="AX654" i="6"/>
  <c r="AY654" i="6"/>
  <c r="AZ654" i="6"/>
  <c r="BA654" i="6"/>
  <c r="BB654" i="6"/>
  <c r="BC654" i="6"/>
  <c r="BD654" i="6"/>
  <c r="BE654" i="6"/>
  <c r="BF654" i="6"/>
  <c r="BG654" i="6"/>
  <c r="BH654" i="6"/>
  <c r="BI654" i="6"/>
  <c r="BJ654" i="6"/>
  <c r="BK654" i="6"/>
  <c r="BL654" i="6"/>
  <c r="AM655" i="6"/>
  <c r="AN655" i="6"/>
  <c r="AO655" i="6"/>
  <c r="AP655" i="6"/>
  <c r="AQ655" i="6"/>
  <c r="AR655" i="6"/>
  <c r="AS655" i="6"/>
  <c r="AT655" i="6"/>
  <c r="AU655" i="6"/>
  <c r="AV655" i="6"/>
  <c r="AW655" i="6"/>
  <c r="AX655" i="6"/>
  <c r="AY655" i="6"/>
  <c r="AZ655" i="6"/>
  <c r="BA655" i="6"/>
  <c r="BB655" i="6"/>
  <c r="BC655" i="6"/>
  <c r="BD655" i="6"/>
  <c r="BE655" i="6"/>
  <c r="BF655" i="6"/>
  <c r="BG655" i="6"/>
  <c r="BH655" i="6"/>
  <c r="BI655" i="6"/>
  <c r="BJ655" i="6"/>
  <c r="BK655" i="6"/>
  <c r="BL655" i="6"/>
  <c r="AM656" i="6"/>
  <c r="AN656" i="6"/>
  <c r="AO656" i="6"/>
  <c r="AP656" i="6"/>
  <c r="AQ656" i="6"/>
  <c r="AR656" i="6"/>
  <c r="AS656" i="6"/>
  <c r="AT656" i="6"/>
  <c r="AU656" i="6"/>
  <c r="AV656" i="6"/>
  <c r="AW656" i="6"/>
  <c r="AX656" i="6"/>
  <c r="AY656" i="6"/>
  <c r="AZ656" i="6"/>
  <c r="BA656" i="6"/>
  <c r="BB656" i="6"/>
  <c r="BC656" i="6"/>
  <c r="BD656" i="6"/>
  <c r="BE656" i="6"/>
  <c r="BF656" i="6"/>
  <c r="BG656" i="6"/>
  <c r="BH656" i="6"/>
  <c r="BI656" i="6"/>
  <c r="BJ656" i="6"/>
  <c r="BK656" i="6"/>
  <c r="BL656" i="6"/>
  <c r="AM657" i="6"/>
  <c r="AN657" i="6"/>
  <c r="AO657" i="6"/>
  <c r="AP657" i="6"/>
  <c r="AQ657" i="6"/>
  <c r="AR657" i="6"/>
  <c r="AS657" i="6"/>
  <c r="AT657" i="6"/>
  <c r="AU657" i="6"/>
  <c r="AV657" i="6"/>
  <c r="AW657" i="6"/>
  <c r="AX657" i="6"/>
  <c r="AY657" i="6"/>
  <c r="AZ657" i="6"/>
  <c r="BA657" i="6"/>
  <c r="BB657" i="6"/>
  <c r="BC657" i="6"/>
  <c r="BD657" i="6"/>
  <c r="BE657" i="6"/>
  <c r="BF657" i="6"/>
  <c r="BG657" i="6"/>
  <c r="BH657" i="6"/>
  <c r="BI657" i="6"/>
  <c r="BJ657" i="6"/>
  <c r="BK657" i="6"/>
  <c r="BL657" i="6"/>
  <c r="AM658" i="6"/>
  <c r="AN658" i="6"/>
  <c r="AO658" i="6"/>
  <c r="AP658" i="6"/>
  <c r="AQ658" i="6"/>
  <c r="AR658" i="6"/>
  <c r="AS658" i="6"/>
  <c r="AT658" i="6"/>
  <c r="AU658" i="6"/>
  <c r="AV658" i="6"/>
  <c r="AW658" i="6"/>
  <c r="AX658" i="6"/>
  <c r="AY658" i="6"/>
  <c r="AZ658" i="6"/>
  <c r="BA658" i="6"/>
  <c r="BB658" i="6"/>
  <c r="BC658" i="6"/>
  <c r="BD658" i="6"/>
  <c r="BE658" i="6"/>
  <c r="BF658" i="6"/>
  <c r="BG658" i="6"/>
  <c r="BH658" i="6"/>
  <c r="BI658" i="6"/>
  <c r="BJ658" i="6"/>
  <c r="BK658" i="6"/>
  <c r="BL658" i="6"/>
  <c r="AM659" i="6"/>
  <c r="AN659" i="6"/>
  <c r="AO659" i="6"/>
  <c r="AP659" i="6"/>
  <c r="AQ659" i="6"/>
  <c r="AR659" i="6"/>
  <c r="AS659" i="6"/>
  <c r="AT659" i="6"/>
  <c r="AU659" i="6"/>
  <c r="AV659" i="6"/>
  <c r="AW659" i="6"/>
  <c r="AX659" i="6"/>
  <c r="AY659" i="6"/>
  <c r="AZ659" i="6"/>
  <c r="BA659" i="6"/>
  <c r="BB659" i="6"/>
  <c r="BC659" i="6"/>
  <c r="BD659" i="6"/>
  <c r="BE659" i="6"/>
  <c r="BF659" i="6"/>
  <c r="BG659" i="6"/>
  <c r="BH659" i="6"/>
  <c r="BI659" i="6"/>
  <c r="BJ659" i="6"/>
  <c r="BK659" i="6"/>
  <c r="BL659" i="6"/>
  <c r="AM660" i="6"/>
  <c r="AN660" i="6"/>
  <c r="AO660" i="6"/>
  <c r="AP660" i="6"/>
  <c r="AQ660" i="6"/>
  <c r="AR660" i="6"/>
  <c r="AS660" i="6"/>
  <c r="AT660" i="6"/>
  <c r="AU660" i="6"/>
  <c r="AV660" i="6"/>
  <c r="AW660" i="6"/>
  <c r="AX660" i="6"/>
  <c r="AY660" i="6"/>
  <c r="AZ660" i="6"/>
  <c r="BA660" i="6"/>
  <c r="BB660" i="6"/>
  <c r="BC660" i="6"/>
  <c r="BD660" i="6"/>
  <c r="BE660" i="6"/>
  <c r="BF660" i="6"/>
  <c r="BG660" i="6"/>
  <c r="BH660" i="6"/>
  <c r="BI660" i="6"/>
  <c r="BJ660" i="6"/>
  <c r="BK660" i="6"/>
  <c r="BL660" i="6"/>
  <c r="AM661" i="6"/>
  <c r="AN661" i="6"/>
  <c r="AO661" i="6"/>
  <c r="AP661" i="6"/>
  <c r="AQ661" i="6"/>
  <c r="AR661" i="6"/>
  <c r="AS661" i="6"/>
  <c r="AT661" i="6"/>
  <c r="AU661" i="6"/>
  <c r="AV661" i="6"/>
  <c r="AW661" i="6"/>
  <c r="AX661" i="6"/>
  <c r="AY661" i="6"/>
  <c r="AZ661" i="6"/>
  <c r="BA661" i="6"/>
  <c r="BB661" i="6"/>
  <c r="BC661" i="6"/>
  <c r="BD661" i="6"/>
  <c r="BE661" i="6"/>
  <c r="BF661" i="6"/>
  <c r="BG661" i="6"/>
  <c r="BH661" i="6"/>
  <c r="BI661" i="6"/>
  <c r="BJ661" i="6"/>
  <c r="BK661" i="6"/>
  <c r="BL661" i="6"/>
  <c r="AM662" i="6"/>
  <c r="AN662" i="6"/>
  <c r="AO662" i="6"/>
  <c r="AP662" i="6"/>
  <c r="AQ662" i="6"/>
  <c r="AR662" i="6"/>
  <c r="AS662" i="6"/>
  <c r="AT662" i="6"/>
  <c r="AU662" i="6"/>
  <c r="AV662" i="6"/>
  <c r="AW662" i="6"/>
  <c r="AX662" i="6"/>
  <c r="AY662" i="6"/>
  <c r="AZ662" i="6"/>
  <c r="BA662" i="6"/>
  <c r="BB662" i="6"/>
  <c r="BC662" i="6"/>
  <c r="BD662" i="6"/>
  <c r="BE662" i="6"/>
  <c r="BF662" i="6"/>
  <c r="BG662" i="6"/>
  <c r="BH662" i="6"/>
  <c r="BI662" i="6"/>
  <c r="BJ662" i="6"/>
  <c r="BK662" i="6"/>
  <c r="BL662" i="6"/>
  <c r="AM663" i="6"/>
  <c r="AN663" i="6"/>
  <c r="AO663" i="6"/>
  <c r="AP663" i="6"/>
  <c r="AQ663" i="6"/>
  <c r="AR663" i="6"/>
  <c r="AS663" i="6"/>
  <c r="AT663" i="6"/>
  <c r="AU663" i="6"/>
  <c r="AV663" i="6"/>
  <c r="AW663" i="6"/>
  <c r="AX663" i="6"/>
  <c r="AY663" i="6"/>
  <c r="AZ663" i="6"/>
  <c r="BA663" i="6"/>
  <c r="BB663" i="6"/>
  <c r="BC663" i="6"/>
  <c r="BD663" i="6"/>
  <c r="BE663" i="6"/>
  <c r="BF663" i="6"/>
  <c r="BG663" i="6"/>
  <c r="BH663" i="6"/>
  <c r="BI663" i="6"/>
  <c r="BJ663" i="6"/>
  <c r="BK663" i="6"/>
  <c r="BL663" i="6"/>
  <c r="AM664" i="6"/>
  <c r="AN664" i="6"/>
  <c r="AO664" i="6"/>
  <c r="AP664" i="6"/>
  <c r="AQ664" i="6"/>
  <c r="AR664" i="6"/>
  <c r="AS664" i="6"/>
  <c r="AT664" i="6"/>
  <c r="AU664" i="6"/>
  <c r="AV664" i="6"/>
  <c r="AW664" i="6"/>
  <c r="AX664" i="6"/>
  <c r="AY664" i="6"/>
  <c r="AZ664" i="6"/>
  <c r="BA664" i="6"/>
  <c r="BB664" i="6"/>
  <c r="BC664" i="6"/>
  <c r="BD664" i="6"/>
  <c r="BE664" i="6"/>
  <c r="BF664" i="6"/>
  <c r="BG664" i="6"/>
  <c r="BH664" i="6"/>
  <c r="BI664" i="6"/>
  <c r="BJ664" i="6"/>
  <c r="BK664" i="6"/>
  <c r="BL664" i="6"/>
  <c r="AM665" i="6"/>
  <c r="AN665" i="6"/>
  <c r="AO665" i="6"/>
  <c r="AP665" i="6"/>
  <c r="AQ665" i="6"/>
  <c r="AR665" i="6"/>
  <c r="AS665" i="6"/>
  <c r="AT665" i="6"/>
  <c r="AU665" i="6"/>
  <c r="AV665" i="6"/>
  <c r="AW665" i="6"/>
  <c r="AX665" i="6"/>
  <c r="AY665" i="6"/>
  <c r="AZ665" i="6"/>
  <c r="BA665" i="6"/>
  <c r="BB665" i="6"/>
  <c r="BC665" i="6"/>
  <c r="BD665" i="6"/>
  <c r="BE665" i="6"/>
  <c r="BF665" i="6"/>
  <c r="BG665" i="6"/>
  <c r="BH665" i="6"/>
  <c r="BI665" i="6"/>
  <c r="BJ665" i="6"/>
  <c r="BK665" i="6"/>
  <c r="BL665" i="6"/>
  <c r="AM666" i="6"/>
  <c r="AN666" i="6"/>
  <c r="AO666" i="6"/>
  <c r="AP666" i="6"/>
  <c r="AQ666" i="6"/>
  <c r="AR666" i="6"/>
  <c r="AS666" i="6"/>
  <c r="AT666" i="6"/>
  <c r="AU666" i="6"/>
  <c r="AV666" i="6"/>
  <c r="AW666" i="6"/>
  <c r="AX666" i="6"/>
  <c r="AY666" i="6"/>
  <c r="AZ666" i="6"/>
  <c r="BA666" i="6"/>
  <c r="BB666" i="6"/>
  <c r="BC666" i="6"/>
  <c r="BD666" i="6"/>
  <c r="BE666" i="6"/>
  <c r="BF666" i="6"/>
  <c r="BG666" i="6"/>
  <c r="BH666" i="6"/>
  <c r="BI666" i="6"/>
  <c r="BJ666" i="6"/>
  <c r="BK666" i="6"/>
  <c r="BL666" i="6"/>
  <c r="AM667" i="6"/>
  <c r="AN667" i="6"/>
  <c r="AO667" i="6"/>
  <c r="AP667" i="6"/>
  <c r="AQ667" i="6"/>
  <c r="AR667" i="6"/>
  <c r="AS667" i="6"/>
  <c r="AT667" i="6"/>
  <c r="AU667" i="6"/>
  <c r="AV667" i="6"/>
  <c r="AW667" i="6"/>
  <c r="AX667" i="6"/>
  <c r="AY667" i="6"/>
  <c r="AZ667" i="6"/>
  <c r="BA667" i="6"/>
  <c r="BB667" i="6"/>
  <c r="BC667" i="6"/>
  <c r="BD667" i="6"/>
  <c r="BE667" i="6"/>
  <c r="BF667" i="6"/>
  <c r="BG667" i="6"/>
  <c r="BH667" i="6"/>
  <c r="BI667" i="6"/>
  <c r="BJ667" i="6"/>
  <c r="BK667" i="6"/>
  <c r="BL667" i="6"/>
  <c r="AM668" i="6"/>
  <c r="AN668" i="6"/>
  <c r="AO668" i="6"/>
  <c r="AP668" i="6"/>
  <c r="AQ668" i="6"/>
  <c r="AR668" i="6"/>
  <c r="AS668" i="6"/>
  <c r="AT668" i="6"/>
  <c r="AU668" i="6"/>
  <c r="AV668" i="6"/>
  <c r="AW668" i="6"/>
  <c r="AX668" i="6"/>
  <c r="AY668" i="6"/>
  <c r="AZ668" i="6"/>
  <c r="BA668" i="6"/>
  <c r="BB668" i="6"/>
  <c r="BC668" i="6"/>
  <c r="BD668" i="6"/>
  <c r="BE668" i="6"/>
  <c r="BF668" i="6"/>
  <c r="BG668" i="6"/>
  <c r="BH668" i="6"/>
  <c r="BI668" i="6"/>
  <c r="BJ668" i="6"/>
  <c r="BK668" i="6"/>
  <c r="BL668" i="6"/>
  <c r="AM669" i="6"/>
  <c r="AN669" i="6"/>
  <c r="AO669" i="6"/>
  <c r="AP669" i="6"/>
  <c r="AQ669" i="6"/>
  <c r="AR669" i="6"/>
  <c r="AS669" i="6"/>
  <c r="AT669" i="6"/>
  <c r="AU669" i="6"/>
  <c r="AV669" i="6"/>
  <c r="AW669" i="6"/>
  <c r="AX669" i="6"/>
  <c r="AY669" i="6"/>
  <c r="AZ669" i="6"/>
  <c r="BA669" i="6"/>
  <c r="BB669" i="6"/>
  <c r="BC669" i="6"/>
  <c r="BD669" i="6"/>
  <c r="BE669" i="6"/>
  <c r="BF669" i="6"/>
  <c r="BG669" i="6"/>
  <c r="BH669" i="6"/>
  <c r="BI669" i="6"/>
  <c r="BJ669" i="6"/>
  <c r="BK669" i="6"/>
  <c r="BL669" i="6"/>
  <c r="AM670" i="6"/>
  <c r="AN670" i="6"/>
  <c r="AO670" i="6"/>
  <c r="AP670" i="6"/>
  <c r="AQ670" i="6"/>
  <c r="AR670" i="6"/>
  <c r="AS670" i="6"/>
  <c r="AT670" i="6"/>
  <c r="AU670" i="6"/>
  <c r="AV670" i="6"/>
  <c r="AW670" i="6"/>
  <c r="AX670" i="6"/>
  <c r="AY670" i="6"/>
  <c r="AZ670" i="6"/>
  <c r="BA670" i="6"/>
  <c r="BB670" i="6"/>
  <c r="BC670" i="6"/>
  <c r="BD670" i="6"/>
  <c r="BE670" i="6"/>
  <c r="BF670" i="6"/>
  <c r="BG670" i="6"/>
  <c r="BH670" i="6"/>
  <c r="BI670" i="6"/>
  <c r="BJ670" i="6"/>
  <c r="BK670" i="6"/>
  <c r="BL670" i="6"/>
  <c r="AM671" i="6"/>
  <c r="AN671" i="6"/>
  <c r="AO671" i="6"/>
  <c r="AP671" i="6"/>
  <c r="AQ671" i="6"/>
  <c r="AR671" i="6"/>
  <c r="AS671" i="6"/>
  <c r="AT671" i="6"/>
  <c r="AU671" i="6"/>
  <c r="AV671" i="6"/>
  <c r="AW671" i="6"/>
  <c r="AX671" i="6"/>
  <c r="AY671" i="6"/>
  <c r="AZ671" i="6"/>
  <c r="BA671" i="6"/>
  <c r="BB671" i="6"/>
  <c r="BC671" i="6"/>
  <c r="BD671" i="6"/>
  <c r="BE671" i="6"/>
  <c r="BF671" i="6"/>
  <c r="BG671" i="6"/>
  <c r="BH671" i="6"/>
  <c r="BI671" i="6"/>
  <c r="BJ671" i="6"/>
  <c r="BK671" i="6"/>
  <c r="BL671" i="6"/>
  <c r="AM672" i="6"/>
  <c r="AN672" i="6"/>
  <c r="AO672" i="6"/>
  <c r="AP672" i="6"/>
  <c r="AQ672" i="6"/>
  <c r="AR672" i="6"/>
  <c r="AS672" i="6"/>
  <c r="AT672" i="6"/>
  <c r="AU672" i="6"/>
  <c r="AV672" i="6"/>
  <c r="AW672" i="6"/>
  <c r="AX672" i="6"/>
  <c r="AY672" i="6"/>
  <c r="AZ672" i="6"/>
  <c r="BA672" i="6"/>
  <c r="BB672" i="6"/>
  <c r="BC672" i="6"/>
  <c r="BD672" i="6"/>
  <c r="BE672" i="6"/>
  <c r="BF672" i="6"/>
  <c r="BG672" i="6"/>
  <c r="BH672" i="6"/>
  <c r="BI672" i="6"/>
  <c r="BJ672" i="6"/>
  <c r="BK672" i="6"/>
  <c r="BL672" i="6"/>
  <c r="AM673" i="6"/>
  <c r="AN673" i="6"/>
  <c r="AO673" i="6"/>
  <c r="AP673" i="6"/>
  <c r="AQ673" i="6"/>
  <c r="AR673" i="6"/>
  <c r="AS673" i="6"/>
  <c r="AT673" i="6"/>
  <c r="AU673" i="6"/>
  <c r="AV673" i="6"/>
  <c r="AW673" i="6"/>
  <c r="AX673" i="6"/>
  <c r="AY673" i="6"/>
  <c r="AZ673" i="6"/>
  <c r="BA673" i="6"/>
  <c r="BB673" i="6"/>
  <c r="BC673" i="6"/>
  <c r="BD673" i="6"/>
  <c r="BE673" i="6"/>
  <c r="BF673" i="6"/>
  <c r="BG673" i="6"/>
  <c r="BH673" i="6"/>
  <c r="BI673" i="6"/>
  <c r="BJ673" i="6"/>
  <c r="BK673" i="6"/>
  <c r="BL673" i="6"/>
  <c r="AM674" i="6"/>
  <c r="AN674" i="6"/>
  <c r="AO674" i="6"/>
  <c r="AP674" i="6"/>
  <c r="AQ674" i="6"/>
  <c r="AR674" i="6"/>
  <c r="AS674" i="6"/>
  <c r="AT674" i="6"/>
  <c r="AU674" i="6"/>
  <c r="AV674" i="6"/>
  <c r="AW674" i="6"/>
  <c r="AX674" i="6"/>
  <c r="AY674" i="6"/>
  <c r="AZ674" i="6"/>
  <c r="BA674" i="6"/>
  <c r="BB674" i="6"/>
  <c r="BC674" i="6"/>
  <c r="BD674" i="6"/>
  <c r="BE674" i="6"/>
  <c r="BF674" i="6"/>
  <c r="BG674" i="6"/>
  <c r="BH674" i="6"/>
  <c r="BI674" i="6"/>
  <c r="BJ674" i="6"/>
  <c r="BK674" i="6"/>
  <c r="BL674" i="6"/>
  <c r="AM675" i="6"/>
  <c r="AN675" i="6"/>
  <c r="AO675" i="6"/>
  <c r="AP675" i="6"/>
  <c r="AQ675" i="6"/>
  <c r="AR675" i="6"/>
  <c r="AS675" i="6"/>
  <c r="AT675" i="6"/>
  <c r="AU675" i="6"/>
  <c r="AV675" i="6"/>
  <c r="AW675" i="6"/>
  <c r="AX675" i="6"/>
  <c r="AY675" i="6"/>
  <c r="AZ675" i="6"/>
  <c r="BA675" i="6"/>
  <c r="BB675" i="6"/>
  <c r="BC675" i="6"/>
  <c r="BD675" i="6"/>
  <c r="BE675" i="6"/>
  <c r="BF675" i="6"/>
  <c r="BG675" i="6"/>
  <c r="BH675" i="6"/>
  <c r="BI675" i="6"/>
  <c r="BJ675" i="6"/>
  <c r="BK675" i="6"/>
  <c r="BL675" i="6"/>
  <c r="AM676" i="6"/>
  <c r="AN676" i="6"/>
  <c r="AO676" i="6"/>
  <c r="AP676" i="6"/>
  <c r="AQ676" i="6"/>
  <c r="AR676" i="6"/>
  <c r="AS676" i="6"/>
  <c r="AT676" i="6"/>
  <c r="AU676" i="6"/>
  <c r="AV676" i="6"/>
  <c r="AW676" i="6"/>
  <c r="AX676" i="6"/>
  <c r="AY676" i="6"/>
  <c r="AZ676" i="6"/>
  <c r="BA676" i="6"/>
  <c r="BB676" i="6"/>
  <c r="BC676" i="6"/>
  <c r="BD676" i="6"/>
  <c r="BE676" i="6"/>
  <c r="BF676" i="6"/>
  <c r="BG676" i="6"/>
  <c r="BH676" i="6"/>
  <c r="BI676" i="6"/>
  <c r="BJ676" i="6"/>
  <c r="BK676" i="6"/>
  <c r="BL676" i="6"/>
  <c r="AM677" i="6"/>
  <c r="AN677" i="6"/>
  <c r="AO677" i="6"/>
  <c r="AP677" i="6"/>
  <c r="AQ677" i="6"/>
  <c r="AR677" i="6"/>
  <c r="AS677" i="6"/>
  <c r="AT677" i="6"/>
  <c r="AU677" i="6"/>
  <c r="AV677" i="6"/>
  <c r="AW677" i="6"/>
  <c r="AX677" i="6"/>
  <c r="AY677" i="6"/>
  <c r="AZ677" i="6"/>
  <c r="BA677" i="6"/>
  <c r="BB677" i="6"/>
  <c r="BC677" i="6"/>
  <c r="BD677" i="6"/>
  <c r="BE677" i="6"/>
  <c r="BF677" i="6"/>
  <c r="BG677" i="6"/>
  <c r="BH677" i="6"/>
  <c r="BI677" i="6"/>
  <c r="BJ677" i="6"/>
  <c r="BK677" i="6"/>
  <c r="BL677" i="6"/>
  <c r="AM678" i="6"/>
  <c r="AN678" i="6"/>
  <c r="AO678" i="6"/>
  <c r="AP678" i="6"/>
  <c r="AQ678" i="6"/>
  <c r="AR678" i="6"/>
  <c r="AS678" i="6"/>
  <c r="AT678" i="6"/>
  <c r="AU678" i="6"/>
  <c r="AV678" i="6"/>
  <c r="AW678" i="6"/>
  <c r="AX678" i="6"/>
  <c r="AY678" i="6"/>
  <c r="AZ678" i="6"/>
  <c r="BA678" i="6"/>
  <c r="BB678" i="6"/>
  <c r="BC678" i="6"/>
  <c r="BD678" i="6"/>
  <c r="BE678" i="6"/>
  <c r="BF678" i="6"/>
  <c r="BG678" i="6"/>
  <c r="BH678" i="6"/>
  <c r="BI678" i="6"/>
  <c r="BJ678" i="6"/>
  <c r="BK678" i="6"/>
  <c r="BL678" i="6"/>
  <c r="AM679" i="6"/>
  <c r="AN679" i="6"/>
  <c r="AO679" i="6"/>
  <c r="AP679" i="6"/>
  <c r="AQ679" i="6"/>
  <c r="AR679" i="6"/>
  <c r="AS679" i="6"/>
  <c r="AT679" i="6"/>
  <c r="AU679" i="6"/>
  <c r="AV679" i="6"/>
  <c r="AW679" i="6"/>
  <c r="AX679" i="6"/>
  <c r="AY679" i="6"/>
  <c r="AZ679" i="6"/>
  <c r="BA679" i="6"/>
  <c r="BB679" i="6"/>
  <c r="BC679" i="6"/>
  <c r="BD679" i="6"/>
  <c r="BE679" i="6"/>
  <c r="BF679" i="6"/>
  <c r="BG679" i="6"/>
  <c r="BH679" i="6"/>
  <c r="BI679" i="6"/>
  <c r="BJ679" i="6"/>
  <c r="BK679" i="6"/>
  <c r="BL679" i="6"/>
  <c r="AM680" i="6"/>
  <c r="AN680" i="6"/>
  <c r="AO680" i="6"/>
  <c r="AP680" i="6"/>
  <c r="AQ680" i="6"/>
  <c r="AR680" i="6"/>
  <c r="AS680" i="6"/>
  <c r="AT680" i="6"/>
  <c r="AU680" i="6"/>
  <c r="AV680" i="6"/>
  <c r="AW680" i="6"/>
  <c r="AX680" i="6"/>
  <c r="AY680" i="6"/>
  <c r="AZ680" i="6"/>
  <c r="BA680" i="6"/>
  <c r="BB680" i="6"/>
  <c r="BC680" i="6"/>
  <c r="BD680" i="6"/>
  <c r="BE680" i="6"/>
  <c r="BF680" i="6"/>
  <c r="BG680" i="6"/>
  <c r="BH680" i="6"/>
  <c r="BI680" i="6"/>
  <c r="BJ680" i="6"/>
  <c r="BK680" i="6"/>
  <c r="BL680" i="6"/>
  <c r="AM681" i="6"/>
  <c r="AN681" i="6"/>
  <c r="AO681" i="6"/>
  <c r="AP681" i="6"/>
  <c r="AQ681" i="6"/>
  <c r="AR681" i="6"/>
  <c r="AS681" i="6"/>
  <c r="AT681" i="6"/>
  <c r="AU681" i="6"/>
  <c r="AV681" i="6"/>
  <c r="AW681" i="6"/>
  <c r="AX681" i="6"/>
  <c r="AY681" i="6"/>
  <c r="AZ681" i="6"/>
  <c r="BA681" i="6"/>
  <c r="BB681" i="6"/>
  <c r="BC681" i="6"/>
  <c r="BD681" i="6"/>
  <c r="BE681" i="6"/>
  <c r="BF681" i="6"/>
  <c r="BG681" i="6"/>
  <c r="BH681" i="6"/>
  <c r="BI681" i="6"/>
  <c r="BJ681" i="6"/>
  <c r="BK681" i="6"/>
  <c r="BL681" i="6"/>
  <c r="AM682" i="6"/>
  <c r="AN682" i="6"/>
  <c r="AO682" i="6"/>
  <c r="AP682" i="6"/>
  <c r="AQ682" i="6"/>
  <c r="AR682" i="6"/>
  <c r="AS682" i="6"/>
  <c r="AT682" i="6"/>
  <c r="AU682" i="6"/>
  <c r="AV682" i="6"/>
  <c r="AW682" i="6"/>
  <c r="AX682" i="6"/>
  <c r="AY682" i="6"/>
  <c r="AZ682" i="6"/>
  <c r="BA682" i="6"/>
  <c r="BB682" i="6"/>
  <c r="BC682" i="6"/>
  <c r="BD682" i="6"/>
  <c r="BE682" i="6"/>
  <c r="BF682" i="6"/>
  <c r="BG682" i="6"/>
  <c r="BH682" i="6"/>
  <c r="BI682" i="6"/>
  <c r="BJ682" i="6"/>
  <c r="BK682" i="6"/>
  <c r="BL682" i="6"/>
  <c r="AM683" i="6"/>
  <c r="AN683" i="6"/>
  <c r="AO683" i="6"/>
  <c r="AP683" i="6"/>
  <c r="AQ683" i="6"/>
  <c r="AR683" i="6"/>
  <c r="AS683" i="6"/>
  <c r="AT683" i="6"/>
  <c r="AU683" i="6"/>
  <c r="AV683" i="6"/>
  <c r="AW683" i="6"/>
  <c r="AX683" i="6"/>
  <c r="AY683" i="6"/>
  <c r="AZ683" i="6"/>
  <c r="BA683" i="6"/>
  <c r="BB683" i="6"/>
  <c r="BC683" i="6"/>
  <c r="BD683" i="6"/>
  <c r="BE683" i="6"/>
  <c r="BF683" i="6"/>
  <c r="BG683" i="6"/>
  <c r="BH683" i="6"/>
  <c r="BI683" i="6"/>
  <c r="BJ683" i="6"/>
  <c r="BK683" i="6"/>
  <c r="BL683" i="6"/>
  <c r="AM684" i="6"/>
  <c r="AN684" i="6"/>
  <c r="AO684" i="6"/>
  <c r="AP684" i="6"/>
  <c r="AQ684" i="6"/>
  <c r="AR684" i="6"/>
  <c r="AS684" i="6"/>
  <c r="AT684" i="6"/>
  <c r="AU684" i="6"/>
  <c r="AV684" i="6"/>
  <c r="AW684" i="6"/>
  <c r="AX684" i="6"/>
  <c r="AY684" i="6"/>
  <c r="AZ684" i="6"/>
  <c r="BA684" i="6"/>
  <c r="BB684" i="6"/>
  <c r="BC684" i="6"/>
  <c r="BD684" i="6"/>
  <c r="BE684" i="6"/>
  <c r="BF684" i="6"/>
  <c r="BG684" i="6"/>
  <c r="BH684" i="6"/>
  <c r="BI684" i="6"/>
  <c r="BJ684" i="6"/>
  <c r="BK684" i="6"/>
  <c r="BL684" i="6"/>
  <c r="AM685" i="6"/>
  <c r="AN685" i="6"/>
  <c r="AO685" i="6"/>
  <c r="AP685" i="6"/>
  <c r="AQ685" i="6"/>
  <c r="AR685" i="6"/>
  <c r="AS685" i="6"/>
  <c r="AT685" i="6"/>
  <c r="AU685" i="6"/>
  <c r="AV685" i="6"/>
  <c r="AW685" i="6"/>
  <c r="AX685" i="6"/>
  <c r="AY685" i="6"/>
  <c r="AZ685" i="6"/>
  <c r="BA685" i="6"/>
  <c r="BB685" i="6"/>
  <c r="BC685" i="6"/>
  <c r="BD685" i="6"/>
  <c r="BE685" i="6"/>
  <c r="BF685" i="6"/>
  <c r="BG685" i="6"/>
  <c r="BH685" i="6"/>
  <c r="BI685" i="6"/>
  <c r="BJ685" i="6"/>
  <c r="BK685" i="6"/>
  <c r="BL685" i="6"/>
  <c r="AM686" i="6"/>
  <c r="AN686" i="6"/>
  <c r="AO686" i="6"/>
  <c r="AP686" i="6"/>
  <c r="AQ686" i="6"/>
  <c r="AR686" i="6"/>
  <c r="AS686" i="6"/>
  <c r="AT686" i="6"/>
  <c r="AU686" i="6"/>
  <c r="AV686" i="6"/>
  <c r="AW686" i="6"/>
  <c r="AX686" i="6"/>
  <c r="AY686" i="6"/>
  <c r="AZ686" i="6"/>
  <c r="BA686" i="6"/>
  <c r="BB686" i="6"/>
  <c r="BC686" i="6"/>
  <c r="BD686" i="6"/>
  <c r="BE686" i="6"/>
  <c r="BF686" i="6"/>
  <c r="BG686" i="6"/>
  <c r="BH686" i="6"/>
  <c r="BI686" i="6"/>
  <c r="BJ686" i="6"/>
  <c r="BK686" i="6"/>
  <c r="BL686" i="6"/>
  <c r="AM687" i="6"/>
  <c r="AN687" i="6"/>
  <c r="AO687" i="6"/>
  <c r="AP687" i="6"/>
  <c r="AQ687" i="6"/>
  <c r="AR687" i="6"/>
  <c r="AS687" i="6"/>
  <c r="AT687" i="6"/>
  <c r="AU687" i="6"/>
  <c r="AV687" i="6"/>
  <c r="AW687" i="6"/>
  <c r="AX687" i="6"/>
  <c r="AY687" i="6"/>
  <c r="AZ687" i="6"/>
  <c r="BA687" i="6"/>
  <c r="BB687" i="6"/>
  <c r="BC687" i="6"/>
  <c r="BD687" i="6"/>
  <c r="BE687" i="6"/>
  <c r="BF687" i="6"/>
  <c r="BG687" i="6"/>
  <c r="BH687" i="6"/>
  <c r="BI687" i="6"/>
  <c r="BJ687" i="6"/>
  <c r="BK687" i="6"/>
  <c r="BL687" i="6"/>
  <c r="AM688" i="6"/>
  <c r="AN688" i="6"/>
  <c r="AO688" i="6"/>
  <c r="AP688" i="6"/>
  <c r="AQ688" i="6"/>
  <c r="AR688" i="6"/>
  <c r="AS688" i="6"/>
  <c r="AT688" i="6"/>
  <c r="AU688" i="6"/>
  <c r="AV688" i="6"/>
  <c r="AW688" i="6"/>
  <c r="AX688" i="6"/>
  <c r="AY688" i="6"/>
  <c r="AZ688" i="6"/>
  <c r="BA688" i="6"/>
  <c r="BB688" i="6"/>
  <c r="BC688" i="6"/>
  <c r="BD688" i="6"/>
  <c r="BE688" i="6"/>
  <c r="BF688" i="6"/>
  <c r="BG688" i="6"/>
  <c r="BH688" i="6"/>
  <c r="BI688" i="6"/>
  <c r="BJ688" i="6"/>
  <c r="BK688" i="6"/>
  <c r="BL688" i="6"/>
  <c r="AM689" i="6"/>
  <c r="AN689" i="6"/>
  <c r="AO689" i="6"/>
  <c r="AP689" i="6"/>
  <c r="AQ689" i="6"/>
  <c r="AR689" i="6"/>
  <c r="AS689" i="6"/>
  <c r="AT689" i="6"/>
  <c r="AU689" i="6"/>
  <c r="AV689" i="6"/>
  <c r="AW689" i="6"/>
  <c r="AX689" i="6"/>
  <c r="AY689" i="6"/>
  <c r="AZ689" i="6"/>
  <c r="BA689" i="6"/>
  <c r="BB689" i="6"/>
  <c r="BC689" i="6"/>
  <c r="BD689" i="6"/>
  <c r="BE689" i="6"/>
  <c r="BF689" i="6"/>
  <c r="BG689" i="6"/>
  <c r="BH689" i="6"/>
  <c r="BI689" i="6"/>
  <c r="BJ689" i="6"/>
  <c r="BK689" i="6"/>
  <c r="BL689" i="6"/>
  <c r="AM690" i="6"/>
  <c r="AN690" i="6"/>
  <c r="AO690" i="6"/>
  <c r="AP690" i="6"/>
  <c r="AQ690" i="6"/>
  <c r="AR690" i="6"/>
  <c r="AS690" i="6"/>
  <c r="AT690" i="6"/>
  <c r="AU690" i="6"/>
  <c r="AV690" i="6"/>
  <c r="AW690" i="6"/>
  <c r="AX690" i="6"/>
  <c r="AY690" i="6"/>
  <c r="AZ690" i="6"/>
  <c r="BA690" i="6"/>
  <c r="BB690" i="6"/>
  <c r="BC690" i="6"/>
  <c r="BD690" i="6"/>
  <c r="BE690" i="6"/>
  <c r="BF690" i="6"/>
  <c r="BG690" i="6"/>
  <c r="BH690" i="6"/>
  <c r="BI690" i="6"/>
  <c r="BJ690" i="6"/>
  <c r="BK690" i="6"/>
  <c r="BL690" i="6"/>
  <c r="AM691" i="6"/>
  <c r="AN691" i="6"/>
  <c r="AO691" i="6"/>
  <c r="AP691" i="6"/>
  <c r="AQ691" i="6"/>
  <c r="AR691" i="6"/>
  <c r="AS691" i="6"/>
  <c r="AT691" i="6"/>
  <c r="AU691" i="6"/>
  <c r="AV691" i="6"/>
  <c r="AW691" i="6"/>
  <c r="AX691" i="6"/>
  <c r="AY691" i="6"/>
  <c r="AZ691" i="6"/>
  <c r="BA691" i="6"/>
  <c r="BB691" i="6"/>
  <c r="BC691" i="6"/>
  <c r="BD691" i="6"/>
  <c r="BE691" i="6"/>
  <c r="BF691" i="6"/>
  <c r="BG691" i="6"/>
  <c r="BH691" i="6"/>
  <c r="BI691" i="6"/>
  <c r="BJ691" i="6"/>
  <c r="BK691" i="6"/>
  <c r="BL691" i="6"/>
  <c r="AM692" i="6"/>
  <c r="AN692" i="6"/>
  <c r="AO692" i="6"/>
  <c r="AP692" i="6"/>
  <c r="AQ692" i="6"/>
  <c r="AR692" i="6"/>
  <c r="AS692" i="6"/>
  <c r="AT692" i="6"/>
  <c r="AU692" i="6"/>
  <c r="AV692" i="6"/>
  <c r="AW692" i="6"/>
  <c r="AX692" i="6"/>
  <c r="AY692" i="6"/>
  <c r="AZ692" i="6"/>
  <c r="BA692" i="6"/>
  <c r="BB692" i="6"/>
  <c r="BC692" i="6"/>
  <c r="BD692" i="6"/>
  <c r="BE692" i="6"/>
  <c r="BF692" i="6"/>
  <c r="BG692" i="6"/>
  <c r="BH692" i="6"/>
  <c r="BI692" i="6"/>
  <c r="BJ692" i="6"/>
  <c r="BK692" i="6"/>
  <c r="BL692" i="6"/>
  <c r="AM693" i="6"/>
  <c r="AN693" i="6"/>
  <c r="AO693" i="6"/>
  <c r="AP693" i="6"/>
  <c r="AQ693" i="6"/>
  <c r="AR693" i="6"/>
  <c r="AS693" i="6"/>
  <c r="AT693" i="6"/>
  <c r="AU693" i="6"/>
  <c r="AV693" i="6"/>
  <c r="AW693" i="6"/>
  <c r="AX693" i="6"/>
  <c r="AY693" i="6"/>
  <c r="AZ693" i="6"/>
  <c r="BA693" i="6"/>
  <c r="BB693" i="6"/>
  <c r="BC693" i="6"/>
  <c r="BD693" i="6"/>
  <c r="BE693" i="6"/>
  <c r="BF693" i="6"/>
  <c r="BG693" i="6"/>
  <c r="BH693" i="6"/>
  <c r="BI693" i="6"/>
  <c r="BJ693" i="6"/>
  <c r="BK693" i="6"/>
  <c r="BL693" i="6"/>
  <c r="AM694" i="6"/>
  <c r="AN694" i="6"/>
  <c r="AO694" i="6"/>
  <c r="AP694" i="6"/>
  <c r="AQ694" i="6"/>
  <c r="AR694" i="6"/>
  <c r="AS694" i="6"/>
  <c r="AT694" i="6"/>
  <c r="AU694" i="6"/>
  <c r="AV694" i="6"/>
  <c r="AW694" i="6"/>
  <c r="AX694" i="6"/>
  <c r="AY694" i="6"/>
  <c r="AZ694" i="6"/>
  <c r="BA694" i="6"/>
  <c r="BB694" i="6"/>
  <c r="BC694" i="6"/>
  <c r="BD694" i="6"/>
  <c r="BE694" i="6"/>
  <c r="BF694" i="6"/>
  <c r="BG694" i="6"/>
  <c r="BH694" i="6"/>
  <c r="BI694" i="6"/>
  <c r="BJ694" i="6"/>
  <c r="BK694" i="6"/>
  <c r="BL694" i="6"/>
  <c r="AM695" i="6"/>
  <c r="AN695" i="6"/>
  <c r="AO695" i="6"/>
  <c r="AP695" i="6"/>
  <c r="AQ695" i="6"/>
  <c r="AR695" i="6"/>
  <c r="AS695" i="6"/>
  <c r="AT695" i="6"/>
  <c r="AU695" i="6"/>
  <c r="AV695" i="6"/>
  <c r="AW695" i="6"/>
  <c r="AX695" i="6"/>
  <c r="AY695" i="6"/>
  <c r="AZ695" i="6"/>
  <c r="BA695" i="6"/>
  <c r="BB695" i="6"/>
  <c r="BC695" i="6"/>
  <c r="BD695" i="6"/>
  <c r="BE695" i="6"/>
  <c r="BF695" i="6"/>
  <c r="BG695" i="6"/>
  <c r="BH695" i="6"/>
  <c r="BI695" i="6"/>
  <c r="BJ695" i="6"/>
  <c r="BK695" i="6"/>
  <c r="BL695" i="6"/>
  <c r="AM696" i="6"/>
  <c r="AN696" i="6"/>
  <c r="AO696" i="6"/>
  <c r="AP696" i="6"/>
  <c r="AQ696" i="6"/>
  <c r="AR696" i="6"/>
  <c r="AS696" i="6"/>
  <c r="AT696" i="6"/>
  <c r="AU696" i="6"/>
  <c r="AV696" i="6"/>
  <c r="AW696" i="6"/>
  <c r="AX696" i="6"/>
  <c r="AY696" i="6"/>
  <c r="AZ696" i="6"/>
  <c r="BA696" i="6"/>
  <c r="BB696" i="6"/>
  <c r="BC696" i="6"/>
  <c r="BD696" i="6"/>
  <c r="BE696" i="6"/>
  <c r="BF696" i="6"/>
  <c r="BG696" i="6"/>
  <c r="BH696" i="6"/>
  <c r="BI696" i="6"/>
  <c r="BJ696" i="6"/>
  <c r="BK696" i="6"/>
  <c r="BL696" i="6"/>
  <c r="AM697" i="6"/>
  <c r="AN697" i="6"/>
  <c r="AO697" i="6"/>
  <c r="AP697" i="6"/>
  <c r="AQ697" i="6"/>
  <c r="AR697" i="6"/>
  <c r="AS697" i="6"/>
  <c r="AT697" i="6"/>
  <c r="AU697" i="6"/>
  <c r="AV697" i="6"/>
  <c r="AW697" i="6"/>
  <c r="AX697" i="6"/>
  <c r="AY697" i="6"/>
  <c r="AZ697" i="6"/>
  <c r="BA697" i="6"/>
  <c r="BB697" i="6"/>
  <c r="BC697" i="6"/>
  <c r="BD697" i="6"/>
  <c r="BE697" i="6"/>
  <c r="BF697" i="6"/>
  <c r="BG697" i="6"/>
  <c r="BH697" i="6"/>
  <c r="BI697" i="6"/>
  <c r="BJ697" i="6"/>
  <c r="BK697" i="6"/>
  <c r="BL697" i="6"/>
  <c r="AM698" i="6"/>
  <c r="AN698" i="6"/>
  <c r="AO698" i="6"/>
  <c r="AP698" i="6"/>
  <c r="AQ698" i="6"/>
  <c r="AR698" i="6"/>
  <c r="AS698" i="6"/>
  <c r="AT698" i="6"/>
  <c r="AU698" i="6"/>
  <c r="AV698" i="6"/>
  <c r="AW698" i="6"/>
  <c r="AX698" i="6"/>
  <c r="AY698" i="6"/>
  <c r="AZ698" i="6"/>
  <c r="BA698" i="6"/>
  <c r="BB698" i="6"/>
  <c r="BC698" i="6"/>
  <c r="BD698" i="6"/>
  <c r="BE698" i="6"/>
  <c r="BF698" i="6"/>
  <c r="BG698" i="6"/>
  <c r="BH698" i="6"/>
  <c r="BI698" i="6"/>
  <c r="BJ698" i="6"/>
  <c r="BK698" i="6"/>
  <c r="BL698" i="6"/>
  <c r="AM699" i="6"/>
  <c r="AN699" i="6"/>
  <c r="AO699" i="6"/>
  <c r="AP699" i="6"/>
  <c r="AQ699" i="6"/>
  <c r="AR699" i="6"/>
  <c r="AS699" i="6"/>
  <c r="AT699" i="6"/>
  <c r="AU699" i="6"/>
  <c r="AV699" i="6"/>
  <c r="AW699" i="6"/>
  <c r="AX699" i="6"/>
  <c r="AY699" i="6"/>
  <c r="AZ699" i="6"/>
  <c r="BA699" i="6"/>
  <c r="BB699" i="6"/>
  <c r="BC699" i="6"/>
  <c r="BD699" i="6"/>
  <c r="BE699" i="6"/>
  <c r="BF699" i="6"/>
  <c r="BG699" i="6"/>
  <c r="BH699" i="6"/>
  <c r="BI699" i="6"/>
  <c r="BJ699" i="6"/>
  <c r="BK699" i="6"/>
  <c r="BL699" i="6"/>
  <c r="AM700" i="6"/>
  <c r="AN700" i="6"/>
  <c r="AO700" i="6"/>
  <c r="AP700" i="6"/>
  <c r="AQ700" i="6"/>
  <c r="AR700" i="6"/>
  <c r="AS700" i="6"/>
  <c r="AT700" i="6"/>
  <c r="AU700" i="6"/>
  <c r="AV700" i="6"/>
  <c r="AW700" i="6"/>
  <c r="AX700" i="6"/>
  <c r="AY700" i="6"/>
  <c r="AZ700" i="6"/>
  <c r="BA700" i="6"/>
  <c r="BB700" i="6"/>
  <c r="BC700" i="6"/>
  <c r="BD700" i="6"/>
  <c r="BE700" i="6"/>
  <c r="BF700" i="6"/>
  <c r="BG700" i="6"/>
  <c r="BH700" i="6"/>
  <c r="BI700" i="6"/>
  <c r="BJ700" i="6"/>
  <c r="BK700" i="6"/>
  <c r="BL700" i="6"/>
  <c r="AM701" i="6"/>
  <c r="AN701" i="6"/>
  <c r="AO701" i="6"/>
  <c r="AP701" i="6"/>
  <c r="AQ701" i="6"/>
  <c r="AR701" i="6"/>
  <c r="AS701" i="6"/>
  <c r="AT701" i="6"/>
  <c r="AU701" i="6"/>
  <c r="AV701" i="6"/>
  <c r="AW701" i="6"/>
  <c r="AX701" i="6"/>
  <c r="AY701" i="6"/>
  <c r="AZ701" i="6"/>
  <c r="BA701" i="6"/>
  <c r="BB701" i="6"/>
  <c r="BC701" i="6"/>
  <c r="BD701" i="6"/>
  <c r="BE701" i="6"/>
  <c r="BF701" i="6"/>
  <c r="BG701" i="6"/>
  <c r="BH701" i="6"/>
  <c r="BI701" i="6"/>
  <c r="BJ701" i="6"/>
  <c r="BK701" i="6"/>
  <c r="BL701" i="6"/>
  <c r="AM702" i="6"/>
  <c r="AN702" i="6"/>
  <c r="AO702" i="6"/>
  <c r="AP702" i="6"/>
  <c r="AQ702" i="6"/>
  <c r="AR702" i="6"/>
  <c r="AS702" i="6"/>
  <c r="AT702" i="6"/>
  <c r="AU702" i="6"/>
  <c r="AV702" i="6"/>
  <c r="AW702" i="6"/>
  <c r="AX702" i="6"/>
  <c r="AY702" i="6"/>
  <c r="AZ702" i="6"/>
  <c r="BA702" i="6"/>
  <c r="BB702" i="6"/>
  <c r="BC702" i="6"/>
  <c r="BD702" i="6"/>
  <c r="BE702" i="6"/>
  <c r="BF702" i="6"/>
  <c r="BG702" i="6"/>
  <c r="BH702" i="6"/>
  <c r="BI702" i="6"/>
  <c r="BJ702" i="6"/>
  <c r="BK702" i="6"/>
  <c r="BL702" i="6"/>
  <c r="AM703" i="6"/>
  <c r="AN703" i="6"/>
  <c r="AO703" i="6"/>
  <c r="AP703" i="6"/>
  <c r="AQ703" i="6"/>
  <c r="AR703" i="6"/>
  <c r="AS703" i="6"/>
  <c r="AT703" i="6"/>
  <c r="AU703" i="6"/>
  <c r="AV703" i="6"/>
  <c r="AW703" i="6"/>
  <c r="AX703" i="6"/>
  <c r="AY703" i="6"/>
  <c r="AZ703" i="6"/>
  <c r="BA703" i="6"/>
  <c r="BB703" i="6"/>
  <c r="BC703" i="6"/>
  <c r="BD703" i="6"/>
  <c r="BE703" i="6"/>
  <c r="BF703" i="6"/>
  <c r="BG703" i="6"/>
  <c r="BH703" i="6"/>
  <c r="BI703" i="6"/>
  <c r="BJ703" i="6"/>
  <c r="BK703" i="6"/>
  <c r="BL703" i="6"/>
  <c r="AM704" i="6"/>
  <c r="AN704" i="6"/>
  <c r="AO704" i="6"/>
  <c r="AP704" i="6"/>
  <c r="AQ704" i="6"/>
  <c r="AR704" i="6"/>
  <c r="AS704" i="6"/>
  <c r="AT704" i="6"/>
  <c r="AU704" i="6"/>
  <c r="AV704" i="6"/>
  <c r="AW704" i="6"/>
  <c r="AX704" i="6"/>
  <c r="AY704" i="6"/>
  <c r="AZ704" i="6"/>
  <c r="BA704" i="6"/>
  <c r="BB704" i="6"/>
  <c r="BC704" i="6"/>
  <c r="BD704" i="6"/>
  <c r="BE704" i="6"/>
  <c r="BF704" i="6"/>
  <c r="BG704" i="6"/>
  <c r="BH704" i="6"/>
  <c r="BI704" i="6"/>
  <c r="BJ704" i="6"/>
  <c r="BK704" i="6"/>
  <c r="BL704" i="6"/>
  <c r="AM705" i="6"/>
  <c r="AN705" i="6"/>
  <c r="AO705" i="6"/>
  <c r="AP705" i="6"/>
  <c r="AQ705" i="6"/>
  <c r="AR705" i="6"/>
  <c r="AS705" i="6"/>
  <c r="AT705" i="6"/>
  <c r="AU705" i="6"/>
  <c r="AV705" i="6"/>
  <c r="AW705" i="6"/>
  <c r="AX705" i="6"/>
  <c r="AY705" i="6"/>
  <c r="AZ705" i="6"/>
  <c r="BA705" i="6"/>
  <c r="BB705" i="6"/>
  <c r="BC705" i="6"/>
  <c r="BD705" i="6"/>
  <c r="BE705" i="6"/>
  <c r="BF705" i="6"/>
  <c r="BG705" i="6"/>
  <c r="BH705" i="6"/>
  <c r="BI705" i="6"/>
  <c r="BJ705" i="6"/>
  <c r="BK705" i="6"/>
  <c r="BL705" i="6"/>
  <c r="AM706" i="6"/>
  <c r="AN706" i="6"/>
  <c r="AO706" i="6"/>
  <c r="AP706" i="6"/>
  <c r="AQ706" i="6"/>
  <c r="AR706" i="6"/>
  <c r="AS706" i="6"/>
  <c r="AT706" i="6"/>
  <c r="AU706" i="6"/>
  <c r="AV706" i="6"/>
  <c r="AW706" i="6"/>
  <c r="AX706" i="6"/>
  <c r="AY706" i="6"/>
  <c r="AZ706" i="6"/>
  <c r="BA706" i="6"/>
  <c r="BB706" i="6"/>
  <c r="BC706" i="6"/>
  <c r="BD706" i="6"/>
  <c r="BE706" i="6"/>
  <c r="BF706" i="6"/>
  <c r="BG706" i="6"/>
  <c r="BH706" i="6"/>
  <c r="BI706" i="6"/>
  <c r="BJ706" i="6"/>
  <c r="BK706" i="6"/>
  <c r="BL706" i="6"/>
  <c r="AM707" i="6"/>
  <c r="AN707" i="6"/>
  <c r="AO707" i="6"/>
  <c r="AP707" i="6"/>
  <c r="AQ707" i="6"/>
  <c r="AR707" i="6"/>
  <c r="AS707" i="6"/>
  <c r="AT707" i="6"/>
  <c r="AU707" i="6"/>
  <c r="AV707" i="6"/>
  <c r="AW707" i="6"/>
  <c r="AX707" i="6"/>
  <c r="AY707" i="6"/>
  <c r="AZ707" i="6"/>
  <c r="BA707" i="6"/>
  <c r="BB707" i="6"/>
  <c r="BC707" i="6"/>
  <c r="BD707" i="6"/>
  <c r="BE707" i="6"/>
  <c r="BF707" i="6"/>
  <c r="BG707" i="6"/>
  <c r="BH707" i="6"/>
  <c r="BI707" i="6"/>
  <c r="BJ707" i="6"/>
  <c r="BK707" i="6"/>
  <c r="BL707" i="6"/>
  <c r="AM708" i="6"/>
  <c r="AN708" i="6"/>
  <c r="AO708" i="6"/>
  <c r="AP708" i="6"/>
  <c r="AQ708" i="6"/>
  <c r="AR708" i="6"/>
  <c r="AS708" i="6"/>
  <c r="AT708" i="6"/>
  <c r="AU708" i="6"/>
  <c r="AV708" i="6"/>
  <c r="AW708" i="6"/>
  <c r="AX708" i="6"/>
  <c r="AY708" i="6"/>
  <c r="AZ708" i="6"/>
  <c r="BA708" i="6"/>
  <c r="BB708" i="6"/>
  <c r="BC708" i="6"/>
  <c r="BD708" i="6"/>
  <c r="BE708" i="6"/>
  <c r="BF708" i="6"/>
  <c r="BG708" i="6"/>
  <c r="BH708" i="6"/>
  <c r="BI708" i="6"/>
  <c r="BJ708" i="6"/>
  <c r="BK708" i="6"/>
  <c r="BL708" i="6"/>
  <c r="AM709" i="6"/>
  <c r="AN709" i="6"/>
  <c r="AO709" i="6"/>
  <c r="AP709" i="6"/>
  <c r="AQ709" i="6"/>
  <c r="AR709" i="6"/>
  <c r="AS709" i="6"/>
  <c r="AT709" i="6"/>
  <c r="AU709" i="6"/>
  <c r="AV709" i="6"/>
  <c r="AW709" i="6"/>
  <c r="AX709" i="6"/>
  <c r="AY709" i="6"/>
  <c r="AZ709" i="6"/>
  <c r="BA709" i="6"/>
  <c r="BB709" i="6"/>
  <c r="BC709" i="6"/>
  <c r="BD709" i="6"/>
  <c r="BE709" i="6"/>
  <c r="BF709" i="6"/>
  <c r="BG709" i="6"/>
  <c r="BH709" i="6"/>
  <c r="BI709" i="6"/>
  <c r="BJ709" i="6"/>
  <c r="BK709" i="6"/>
  <c r="BL709" i="6"/>
  <c r="AM710" i="6"/>
  <c r="AN710" i="6"/>
  <c r="AO710" i="6"/>
  <c r="AP710" i="6"/>
  <c r="AQ710" i="6"/>
  <c r="AR710" i="6"/>
  <c r="AS710" i="6"/>
  <c r="AT710" i="6"/>
  <c r="AU710" i="6"/>
  <c r="AV710" i="6"/>
  <c r="AW710" i="6"/>
  <c r="AX710" i="6"/>
  <c r="AY710" i="6"/>
  <c r="AZ710" i="6"/>
  <c r="BA710" i="6"/>
  <c r="BB710" i="6"/>
  <c r="BC710" i="6"/>
  <c r="BD710" i="6"/>
  <c r="BE710" i="6"/>
  <c r="BF710" i="6"/>
  <c r="BG710" i="6"/>
  <c r="BH710" i="6"/>
  <c r="BI710" i="6"/>
  <c r="BJ710" i="6"/>
  <c r="BK710" i="6"/>
  <c r="BL710" i="6"/>
  <c r="AM711" i="6"/>
  <c r="AN711" i="6"/>
  <c r="AO711" i="6"/>
  <c r="AP711" i="6"/>
  <c r="AQ711" i="6"/>
  <c r="AR711" i="6"/>
  <c r="AS711" i="6"/>
  <c r="AT711" i="6"/>
  <c r="AU711" i="6"/>
  <c r="AV711" i="6"/>
  <c r="AW711" i="6"/>
  <c r="AX711" i="6"/>
  <c r="AY711" i="6"/>
  <c r="AZ711" i="6"/>
  <c r="BA711" i="6"/>
  <c r="BB711" i="6"/>
  <c r="BC711" i="6"/>
  <c r="BD711" i="6"/>
  <c r="BE711" i="6"/>
  <c r="BF711" i="6"/>
  <c r="BG711" i="6"/>
  <c r="BH711" i="6"/>
  <c r="BI711" i="6"/>
  <c r="BJ711" i="6"/>
  <c r="BK711" i="6"/>
  <c r="BL711" i="6"/>
  <c r="AM712" i="6"/>
  <c r="AN712" i="6"/>
  <c r="AO712" i="6"/>
  <c r="AP712" i="6"/>
  <c r="AQ712" i="6"/>
  <c r="AR712" i="6"/>
  <c r="AS712" i="6"/>
  <c r="AT712" i="6"/>
  <c r="AU712" i="6"/>
  <c r="AV712" i="6"/>
  <c r="AW712" i="6"/>
  <c r="AX712" i="6"/>
  <c r="AY712" i="6"/>
  <c r="AZ712" i="6"/>
  <c r="BA712" i="6"/>
  <c r="BB712" i="6"/>
  <c r="BC712" i="6"/>
  <c r="BD712" i="6"/>
  <c r="BE712" i="6"/>
  <c r="BF712" i="6"/>
  <c r="BG712" i="6"/>
  <c r="BH712" i="6"/>
  <c r="BI712" i="6"/>
  <c r="BJ712" i="6"/>
  <c r="BK712" i="6"/>
  <c r="BL712" i="6"/>
  <c r="AM713" i="6"/>
  <c r="AN713" i="6"/>
  <c r="AO713" i="6"/>
  <c r="AP713" i="6"/>
  <c r="AQ713" i="6"/>
  <c r="AR713" i="6"/>
  <c r="AS713" i="6"/>
  <c r="AT713" i="6"/>
  <c r="AU713" i="6"/>
  <c r="AV713" i="6"/>
  <c r="AW713" i="6"/>
  <c r="AX713" i="6"/>
  <c r="AY713" i="6"/>
  <c r="AZ713" i="6"/>
  <c r="BA713" i="6"/>
  <c r="BB713" i="6"/>
  <c r="BC713" i="6"/>
  <c r="BD713" i="6"/>
  <c r="BE713" i="6"/>
  <c r="BF713" i="6"/>
  <c r="BG713" i="6"/>
  <c r="BH713" i="6"/>
  <c r="BI713" i="6"/>
  <c r="BJ713" i="6"/>
  <c r="BK713" i="6"/>
  <c r="BL713" i="6"/>
  <c r="AM714" i="6"/>
  <c r="AN714" i="6"/>
  <c r="AO714" i="6"/>
  <c r="AP714" i="6"/>
  <c r="AQ714" i="6"/>
  <c r="AR714" i="6"/>
  <c r="AS714" i="6"/>
  <c r="AT714" i="6"/>
  <c r="AU714" i="6"/>
  <c r="AV714" i="6"/>
  <c r="AW714" i="6"/>
  <c r="AX714" i="6"/>
  <c r="AY714" i="6"/>
  <c r="AZ714" i="6"/>
  <c r="BA714" i="6"/>
  <c r="BB714" i="6"/>
  <c r="BC714" i="6"/>
  <c r="BD714" i="6"/>
  <c r="BE714" i="6"/>
  <c r="BF714" i="6"/>
  <c r="BG714" i="6"/>
  <c r="BH714" i="6"/>
  <c r="BI714" i="6"/>
  <c r="BJ714" i="6"/>
  <c r="BK714" i="6"/>
  <c r="BL714" i="6"/>
  <c r="AM715" i="6"/>
  <c r="AN715" i="6"/>
  <c r="AO715" i="6"/>
  <c r="AP715" i="6"/>
  <c r="AQ715" i="6"/>
  <c r="AR715" i="6"/>
  <c r="AS715" i="6"/>
  <c r="AT715" i="6"/>
  <c r="AU715" i="6"/>
  <c r="AV715" i="6"/>
  <c r="AW715" i="6"/>
  <c r="AX715" i="6"/>
  <c r="AY715" i="6"/>
  <c r="AZ715" i="6"/>
  <c r="BA715" i="6"/>
  <c r="BB715" i="6"/>
  <c r="BC715" i="6"/>
  <c r="BD715" i="6"/>
  <c r="BE715" i="6"/>
  <c r="BF715" i="6"/>
  <c r="BG715" i="6"/>
  <c r="BH715" i="6"/>
  <c r="BI715" i="6"/>
  <c r="BJ715" i="6"/>
  <c r="BK715" i="6"/>
  <c r="BL715" i="6"/>
  <c r="AM716" i="6"/>
  <c r="AN716" i="6"/>
  <c r="AO716" i="6"/>
  <c r="AP716" i="6"/>
  <c r="AQ716" i="6"/>
  <c r="AR716" i="6"/>
  <c r="AS716" i="6"/>
  <c r="AT716" i="6"/>
  <c r="AU716" i="6"/>
  <c r="AV716" i="6"/>
  <c r="AW716" i="6"/>
  <c r="AX716" i="6"/>
  <c r="AY716" i="6"/>
  <c r="AZ716" i="6"/>
  <c r="BA716" i="6"/>
  <c r="BB716" i="6"/>
  <c r="BC716" i="6"/>
  <c r="BD716" i="6"/>
  <c r="BE716" i="6"/>
  <c r="BF716" i="6"/>
  <c r="BG716" i="6"/>
  <c r="BH716" i="6"/>
  <c r="BI716" i="6"/>
  <c r="BJ716" i="6"/>
  <c r="BK716" i="6"/>
  <c r="BL716" i="6"/>
  <c r="AM717" i="6"/>
  <c r="AN717" i="6"/>
  <c r="AO717" i="6"/>
  <c r="AP717" i="6"/>
  <c r="AQ717" i="6"/>
  <c r="AR717" i="6"/>
  <c r="AS717" i="6"/>
  <c r="AT717" i="6"/>
  <c r="AU717" i="6"/>
  <c r="AV717" i="6"/>
  <c r="AW717" i="6"/>
  <c r="AX717" i="6"/>
  <c r="AY717" i="6"/>
  <c r="AZ717" i="6"/>
  <c r="BA717" i="6"/>
  <c r="BB717" i="6"/>
  <c r="BC717" i="6"/>
  <c r="BD717" i="6"/>
  <c r="BE717" i="6"/>
  <c r="BF717" i="6"/>
  <c r="BG717" i="6"/>
  <c r="BH717" i="6"/>
  <c r="BI717" i="6"/>
  <c r="BJ717" i="6"/>
  <c r="BK717" i="6"/>
  <c r="BL717" i="6"/>
  <c r="AM718" i="6"/>
  <c r="AN718" i="6"/>
  <c r="AO718" i="6"/>
  <c r="AP718" i="6"/>
  <c r="AQ718" i="6"/>
  <c r="AR718" i="6"/>
  <c r="AS718" i="6"/>
  <c r="AT718" i="6"/>
  <c r="AU718" i="6"/>
  <c r="AV718" i="6"/>
  <c r="AW718" i="6"/>
  <c r="AX718" i="6"/>
  <c r="AY718" i="6"/>
  <c r="AZ718" i="6"/>
  <c r="BA718" i="6"/>
  <c r="BB718" i="6"/>
  <c r="BC718" i="6"/>
  <c r="BD718" i="6"/>
  <c r="BE718" i="6"/>
  <c r="BF718" i="6"/>
  <c r="BG718" i="6"/>
  <c r="BH718" i="6"/>
  <c r="BI718" i="6"/>
  <c r="BJ718" i="6"/>
  <c r="BK718" i="6"/>
  <c r="BL718" i="6"/>
  <c r="AM719" i="6"/>
  <c r="AN719" i="6"/>
  <c r="AO719" i="6"/>
  <c r="AP719" i="6"/>
  <c r="AQ719" i="6"/>
  <c r="AR719" i="6"/>
  <c r="AS719" i="6"/>
  <c r="AT719" i="6"/>
  <c r="AU719" i="6"/>
  <c r="AV719" i="6"/>
  <c r="AW719" i="6"/>
  <c r="AX719" i="6"/>
  <c r="AY719" i="6"/>
  <c r="AZ719" i="6"/>
  <c r="BA719" i="6"/>
  <c r="BB719" i="6"/>
  <c r="BC719" i="6"/>
  <c r="BD719" i="6"/>
  <c r="BE719" i="6"/>
  <c r="BF719" i="6"/>
  <c r="BG719" i="6"/>
  <c r="BH719" i="6"/>
  <c r="BI719" i="6"/>
  <c r="BJ719" i="6"/>
  <c r="BK719" i="6"/>
  <c r="BL719" i="6"/>
  <c r="AM720" i="6"/>
  <c r="AN720" i="6"/>
  <c r="AO720" i="6"/>
  <c r="AP720" i="6"/>
  <c r="AQ720" i="6"/>
  <c r="AR720" i="6"/>
  <c r="AS720" i="6"/>
  <c r="AT720" i="6"/>
  <c r="AU720" i="6"/>
  <c r="AV720" i="6"/>
  <c r="AW720" i="6"/>
  <c r="AX720" i="6"/>
  <c r="AY720" i="6"/>
  <c r="AZ720" i="6"/>
  <c r="BA720" i="6"/>
  <c r="BB720" i="6"/>
  <c r="BC720" i="6"/>
  <c r="BD720" i="6"/>
  <c r="BE720" i="6"/>
  <c r="BF720" i="6"/>
  <c r="BG720" i="6"/>
  <c r="BH720" i="6"/>
  <c r="BI720" i="6"/>
  <c r="BJ720" i="6"/>
  <c r="BK720" i="6"/>
  <c r="BL720" i="6"/>
  <c r="AM721" i="6"/>
  <c r="AN721" i="6"/>
  <c r="AO721" i="6"/>
  <c r="AP721" i="6"/>
  <c r="AQ721" i="6"/>
  <c r="AR721" i="6"/>
  <c r="AS721" i="6"/>
  <c r="AT721" i="6"/>
  <c r="AU721" i="6"/>
  <c r="AV721" i="6"/>
  <c r="AW721" i="6"/>
  <c r="AX721" i="6"/>
  <c r="AY721" i="6"/>
  <c r="AZ721" i="6"/>
  <c r="BA721" i="6"/>
  <c r="BB721" i="6"/>
  <c r="BC721" i="6"/>
  <c r="BD721" i="6"/>
  <c r="BE721" i="6"/>
  <c r="BF721" i="6"/>
  <c r="BG721" i="6"/>
  <c r="BH721" i="6"/>
  <c r="BI721" i="6"/>
  <c r="BJ721" i="6"/>
  <c r="BK721" i="6"/>
  <c r="BL721" i="6"/>
  <c r="AM722" i="6"/>
  <c r="AN722" i="6"/>
  <c r="AO722" i="6"/>
  <c r="AP722" i="6"/>
  <c r="AQ722" i="6"/>
  <c r="AR722" i="6"/>
  <c r="AS722" i="6"/>
  <c r="AT722" i="6"/>
  <c r="AU722" i="6"/>
  <c r="AV722" i="6"/>
  <c r="AW722" i="6"/>
  <c r="AX722" i="6"/>
  <c r="AY722" i="6"/>
  <c r="AZ722" i="6"/>
  <c r="BA722" i="6"/>
  <c r="BB722" i="6"/>
  <c r="BC722" i="6"/>
  <c r="BD722" i="6"/>
  <c r="BE722" i="6"/>
  <c r="BF722" i="6"/>
  <c r="BG722" i="6"/>
  <c r="BH722" i="6"/>
  <c r="BI722" i="6"/>
  <c r="BJ722" i="6"/>
  <c r="BK722" i="6"/>
  <c r="BL722" i="6"/>
  <c r="AM723" i="6"/>
  <c r="AN723" i="6"/>
  <c r="AO723" i="6"/>
  <c r="AP723" i="6"/>
  <c r="AQ723" i="6"/>
  <c r="AR723" i="6"/>
  <c r="AS723" i="6"/>
  <c r="AT723" i="6"/>
  <c r="AU723" i="6"/>
  <c r="AV723" i="6"/>
  <c r="AW723" i="6"/>
  <c r="AX723" i="6"/>
  <c r="AY723" i="6"/>
  <c r="AZ723" i="6"/>
  <c r="BA723" i="6"/>
  <c r="BB723" i="6"/>
  <c r="BC723" i="6"/>
  <c r="BD723" i="6"/>
  <c r="BE723" i="6"/>
  <c r="BF723" i="6"/>
  <c r="BG723" i="6"/>
  <c r="BH723" i="6"/>
  <c r="BI723" i="6"/>
  <c r="BJ723" i="6"/>
  <c r="BK723" i="6"/>
  <c r="BL723" i="6"/>
  <c r="AM724" i="6"/>
  <c r="AN724" i="6"/>
  <c r="AO724" i="6"/>
  <c r="AP724" i="6"/>
  <c r="AQ724" i="6"/>
  <c r="AR724" i="6"/>
  <c r="AS724" i="6"/>
  <c r="AT724" i="6"/>
  <c r="AU724" i="6"/>
  <c r="AV724" i="6"/>
  <c r="AW724" i="6"/>
  <c r="AX724" i="6"/>
  <c r="AY724" i="6"/>
  <c r="AZ724" i="6"/>
  <c r="BA724" i="6"/>
  <c r="BB724" i="6"/>
  <c r="BC724" i="6"/>
  <c r="BD724" i="6"/>
  <c r="BE724" i="6"/>
  <c r="BF724" i="6"/>
  <c r="BG724" i="6"/>
  <c r="BH724" i="6"/>
  <c r="BI724" i="6"/>
  <c r="BJ724" i="6"/>
  <c r="BK724" i="6"/>
  <c r="BL724" i="6"/>
  <c r="AM725" i="6"/>
  <c r="AN725" i="6"/>
  <c r="AO725" i="6"/>
  <c r="AP725" i="6"/>
  <c r="AQ725" i="6"/>
  <c r="AR725" i="6"/>
  <c r="AS725" i="6"/>
  <c r="AT725" i="6"/>
  <c r="AU725" i="6"/>
  <c r="AV725" i="6"/>
  <c r="AW725" i="6"/>
  <c r="AX725" i="6"/>
  <c r="AY725" i="6"/>
  <c r="AZ725" i="6"/>
  <c r="BA725" i="6"/>
  <c r="BB725" i="6"/>
  <c r="BC725" i="6"/>
  <c r="BD725" i="6"/>
  <c r="BE725" i="6"/>
  <c r="BF725" i="6"/>
  <c r="BG725" i="6"/>
  <c r="BH725" i="6"/>
  <c r="BI725" i="6"/>
  <c r="BJ725" i="6"/>
  <c r="BK725" i="6"/>
  <c r="BL725" i="6"/>
  <c r="AM726" i="6"/>
  <c r="AN726" i="6"/>
  <c r="AO726" i="6"/>
  <c r="AP726" i="6"/>
  <c r="AQ726" i="6"/>
  <c r="AR726" i="6"/>
  <c r="AS726" i="6"/>
  <c r="AT726" i="6"/>
  <c r="AU726" i="6"/>
  <c r="AV726" i="6"/>
  <c r="AW726" i="6"/>
  <c r="AX726" i="6"/>
  <c r="AY726" i="6"/>
  <c r="AZ726" i="6"/>
  <c r="BA726" i="6"/>
  <c r="BB726" i="6"/>
  <c r="BC726" i="6"/>
  <c r="BD726" i="6"/>
  <c r="BE726" i="6"/>
  <c r="BF726" i="6"/>
  <c r="BG726" i="6"/>
  <c r="BH726" i="6"/>
  <c r="BI726" i="6"/>
  <c r="BJ726" i="6"/>
  <c r="BK726" i="6"/>
  <c r="BL726" i="6"/>
  <c r="AM727" i="6"/>
  <c r="AN727" i="6"/>
  <c r="AO727" i="6"/>
  <c r="AP727" i="6"/>
  <c r="AQ727" i="6"/>
  <c r="AR727" i="6"/>
  <c r="AS727" i="6"/>
  <c r="AT727" i="6"/>
  <c r="AU727" i="6"/>
  <c r="AV727" i="6"/>
  <c r="AW727" i="6"/>
  <c r="AX727" i="6"/>
  <c r="AY727" i="6"/>
  <c r="AZ727" i="6"/>
  <c r="BA727" i="6"/>
  <c r="BB727" i="6"/>
  <c r="BC727" i="6"/>
  <c r="BD727" i="6"/>
  <c r="BE727" i="6"/>
  <c r="BF727" i="6"/>
  <c r="BG727" i="6"/>
  <c r="BH727" i="6"/>
  <c r="BI727" i="6"/>
  <c r="BJ727" i="6"/>
  <c r="BK727" i="6"/>
  <c r="BL727" i="6"/>
  <c r="AM728" i="6"/>
  <c r="AN728" i="6"/>
  <c r="AO728" i="6"/>
  <c r="AP728" i="6"/>
  <c r="AQ728" i="6"/>
  <c r="AR728" i="6"/>
  <c r="AS728" i="6"/>
  <c r="AT728" i="6"/>
  <c r="AU728" i="6"/>
  <c r="AV728" i="6"/>
  <c r="AW728" i="6"/>
  <c r="AX728" i="6"/>
  <c r="AY728" i="6"/>
  <c r="AZ728" i="6"/>
  <c r="BA728" i="6"/>
  <c r="BB728" i="6"/>
  <c r="BC728" i="6"/>
  <c r="BD728" i="6"/>
  <c r="BE728" i="6"/>
  <c r="BF728" i="6"/>
  <c r="BG728" i="6"/>
  <c r="BH728" i="6"/>
  <c r="BI728" i="6"/>
  <c r="BJ728" i="6"/>
  <c r="BK728" i="6"/>
  <c r="BL728" i="6"/>
  <c r="AM729" i="6"/>
  <c r="AN729" i="6"/>
  <c r="AO729" i="6"/>
  <c r="AP729" i="6"/>
  <c r="AQ729" i="6"/>
  <c r="AR729" i="6"/>
  <c r="AS729" i="6"/>
  <c r="AT729" i="6"/>
  <c r="AU729" i="6"/>
  <c r="AV729" i="6"/>
  <c r="AW729" i="6"/>
  <c r="AX729" i="6"/>
  <c r="AY729" i="6"/>
  <c r="AZ729" i="6"/>
  <c r="BA729" i="6"/>
  <c r="BB729" i="6"/>
  <c r="BC729" i="6"/>
  <c r="BD729" i="6"/>
  <c r="BE729" i="6"/>
  <c r="BF729" i="6"/>
  <c r="BG729" i="6"/>
  <c r="BH729" i="6"/>
  <c r="BI729" i="6"/>
  <c r="BJ729" i="6"/>
  <c r="BK729" i="6"/>
  <c r="BL729" i="6"/>
  <c r="AM730" i="6"/>
  <c r="AN730" i="6"/>
  <c r="AO730" i="6"/>
  <c r="AP730" i="6"/>
  <c r="AQ730" i="6"/>
  <c r="AR730" i="6"/>
  <c r="AS730" i="6"/>
  <c r="AT730" i="6"/>
  <c r="AU730" i="6"/>
  <c r="AV730" i="6"/>
  <c r="AW730" i="6"/>
  <c r="AX730" i="6"/>
  <c r="AY730" i="6"/>
  <c r="AZ730" i="6"/>
  <c r="BA730" i="6"/>
  <c r="BB730" i="6"/>
  <c r="BC730" i="6"/>
  <c r="BD730" i="6"/>
  <c r="BE730" i="6"/>
  <c r="BF730" i="6"/>
  <c r="BG730" i="6"/>
  <c r="BH730" i="6"/>
  <c r="BI730" i="6"/>
  <c r="BJ730" i="6"/>
  <c r="BK730" i="6"/>
  <c r="BL730" i="6"/>
  <c r="AM731" i="6"/>
  <c r="AN731" i="6"/>
  <c r="AO731" i="6"/>
  <c r="AP731" i="6"/>
  <c r="AQ731" i="6"/>
  <c r="AR731" i="6"/>
  <c r="AS731" i="6"/>
  <c r="AT731" i="6"/>
  <c r="AU731" i="6"/>
  <c r="AV731" i="6"/>
  <c r="AW731" i="6"/>
  <c r="AX731" i="6"/>
  <c r="AY731" i="6"/>
  <c r="AZ731" i="6"/>
  <c r="BA731" i="6"/>
  <c r="BB731" i="6"/>
  <c r="BC731" i="6"/>
  <c r="BD731" i="6"/>
  <c r="BE731" i="6"/>
  <c r="BF731" i="6"/>
  <c r="BG731" i="6"/>
  <c r="BH731" i="6"/>
  <c r="BI731" i="6"/>
  <c r="BJ731" i="6"/>
  <c r="BK731" i="6"/>
  <c r="BL731" i="6"/>
  <c r="AM732" i="6"/>
  <c r="AN732" i="6"/>
  <c r="AO732" i="6"/>
  <c r="AP732" i="6"/>
  <c r="AQ732" i="6"/>
  <c r="AR732" i="6"/>
  <c r="AS732" i="6"/>
  <c r="AT732" i="6"/>
  <c r="AU732" i="6"/>
  <c r="AV732" i="6"/>
  <c r="AW732" i="6"/>
  <c r="AX732" i="6"/>
  <c r="AY732" i="6"/>
  <c r="AZ732" i="6"/>
  <c r="BA732" i="6"/>
  <c r="BB732" i="6"/>
  <c r="BC732" i="6"/>
  <c r="BD732" i="6"/>
  <c r="BE732" i="6"/>
  <c r="BF732" i="6"/>
  <c r="BG732" i="6"/>
  <c r="BH732" i="6"/>
  <c r="BI732" i="6"/>
  <c r="BJ732" i="6"/>
  <c r="BK732" i="6"/>
  <c r="BL732" i="6"/>
  <c r="AM733" i="6"/>
  <c r="AN733" i="6"/>
  <c r="AO733" i="6"/>
  <c r="AP733" i="6"/>
  <c r="AQ733" i="6"/>
  <c r="AR733" i="6"/>
  <c r="AS733" i="6"/>
  <c r="AT733" i="6"/>
  <c r="AU733" i="6"/>
  <c r="AV733" i="6"/>
  <c r="AW733" i="6"/>
  <c r="AX733" i="6"/>
  <c r="AY733" i="6"/>
  <c r="AZ733" i="6"/>
  <c r="BA733" i="6"/>
  <c r="BB733" i="6"/>
  <c r="BC733" i="6"/>
  <c r="BD733" i="6"/>
  <c r="BE733" i="6"/>
  <c r="BF733" i="6"/>
  <c r="BG733" i="6"/>
  <c r="BH733" i="6"/>
  <c r="BI733" i="6"/>
  <c r="BJ733" i="6"/>
  <c r="BK733" i="6"/>
  <c r="BL733" i="6"/>
  <c r="AM734" i="6"/>
  <c r="AN734" i="6"/>
  <c r="AO734" i="6"/>
  <c r="AP734" i="6"/>
  <c r="AQ734" i="6"/>
  <c r="AR734" i="6"/>
  <c r="AS734" i="6"/>
  <c r="AT734" i="6"/>
  <c r="AU734" i="6"/>
  <c r="AV734" i="6"/>
  <c r="AW734" i="6"/>
  <c r="AX734" i="6"/>
  <c r="AY734" i="6"/>
  <c r="AZ734" i="6"/>
  <c r="BA734" i="6"/>
  <c r="BB734" i="6"/>
  <c r="BC734" i="6"/>
  <c r="BD734" i="6"/>
  <c r="BE734" i="6"/>
  <c r="BF734" i="6"/>
  <c r="BG734" i="6"/>
  <c r="BH734" i="6"/>
  <c r="BI734" i="6"/>
  <c r="BJ734" i="6"/>
  <c r="BK734" i="6"/>
  <c r="BL734" i="6"/>
  <c r="AM735" i="6"/>
  <c r="AN735" i="6"/>
  <c r="AO735" i="6"/>
  <c r="AP735" i="6"/>
  <c r="AQ735" i="6"/>
  <c r="AR735" i="6"/>
  <c r="AS735" i="6"/>
  <c r="AT735" i="6"/>
  <c r="AU735" i="6"/>
  <c r="AV735" i="6"/>
  <c r="AW735" i="6"/>
  <c r="AX735" i="6"/>
  <c r="AY735" i="6"/>
  <c r="AZ735" i="6"/>
  <c r="BA735" i="6"/>
  <c r="BB735" i="6"/>
  <c r="BC735" i="6"/>
  <c r="BD735" i="6"/>
  <c r="BE735" i="6"/>
  <c r="BF735" i="6"/>
  <c r="BG735" i="6"/>
  <c r="BH735" i="6"/>
  <c r="BI735" i="6"/>
  <c r="BJ735" i="6"/>
  <c r="BK735" i="6"/>
  <c r="BL735" i="6"/>
  <c r="AM736" i="6"/>
  <c r="AN736" i="6"/>
  <c r="AO736" i="6"/>
  <c r="AP736" i="6"/>
  <c r="AQ736" i="6"/>
  <c r="AR736" i="6"/>
  <c r="AS736" i="6"/>
  <c r="AT736" i="6"/>
  <c r="AU736" i="6"/>
  <c r="AV736" i="6"/>
  <c r="AW736" i="6"/>
  <c r="AX736" i="6"/>
  <c r="AY736" i="6"/>
  <c r="AZ736" i="6"/>
  <c r="BA736" i="6"/>
  <c r="BB736" i="6"/>
  <c r="BC736" i="6"/>
  <c r="BD736" i="6"/>
  <c r="BE736" i="6"/>
  <c r="BF736" i="6"/>
  <c r="BG736" i="6"/>
  <c r="BH736" i="6"/>
  <c r="BI736" i="6"/>
  <c r="BJ736" i="6"/>
  <c r="BK736" i="6"/>
  <c r="BL736" i="6"/>
  <c r="AM737" i="6"/>
  <c r="AN737" i="6"/>
  <c r="AO737" i="6"/>
  <c r="AP737" i="6"/>
  <c r="AQ737" i="6"/>
  <c r="AR737" i="6"/>
  <c r="AS737" i="6"/>
  <c r="AT737" i="6"/>
  <c r="AU737" i="6"/>
  <c r="AV737" i="6"/>
  <c r="AW737" i="6"/>
  <c r="AX737" i="6"/>
  <c r="AY737" i="6"/>
  <c r="AZ737" i="6"/>
  <c r="BA737" i="6"/>
  <c r="BB737" i="6"/>
  <c r="BC737" i="6"/>
  <c r="BD737" i="6"/>
  <c r="BE737" i="6"/>
  <c r="BF737" i="6"/>
  <c r="BG737" i="6"/>
  <c r="BH737" i="6"/>
  <c r="BI737" i="6"/>
  <c r="BJ737" i="6"/>
  <c r="BK737" i="6"/>
  <c r="BL737" i="6"/>
  <c r="AM738" i="6"/>
  <c r="AN738" i="6"/>
  <c r="AO738" i="6"/>
  <c r="AP738" i="6"/>
  <c r="AQ738" i="6"/>
  <c r="AR738" i="6"/>
  <c r="AS738" i="6"/>
  <c r="AT738" i="6"/>
  <c r="AU738" i="6"/>
  <c r="AV738" i="6"/>
  <c r="AW738" i="6"/>
  <c r="AX738" i="6"/>
  <c r="AY738" i="6"/>
  <c r="AZ738" i="6"/>
  <c r="BA738" i="6"/>
  <c r="BB738" i="6"/>
  <c r="BC738" i="6"/>
  <c r="BD738" i="6"/>
  <c r="BE738" i="6"/>
  <c r="BF738" i="6"/>
  <c r="BG738" i="6"/>
  <c r="BH738" i="6"/>
  <c r="BI738" i="6"/>
  <c r="BJ738" i="6"/>
  <c r="BK738" i="6"/>
  <c r="BL738" i="6"/>
  <c r="AM739" i="6"/>
  <c r="AN739" i="6"/>
  <c r="AO739" i="6"/>
  <c r="AP739" i="6"/>
  <c r="AQ739" i="6"/>
  <c r="AR739" i="6"/>
  <c r="AS739" i="6"/>
  <c r="AT739" i="6"/>
  <c r="AU739" i="6"/>
  <c r="AV739" i="6"/>
  <c r="AW739" i="6"/>
  <c r="AX739" i="6"/>
  <c r="AY739" i="6"/>
  <c r="AZ739" i="6"/>
  <c r="BA739" i="6"/>
  <c r="BB739" i="6"/>
  <c r="BC739" i="6"/>
  <c r="BD739" i="6"/>
  <c r="BE739" i="6"/>
  <c r="BF739" i="6"/>
  <c r="BG739" i="6"/>
  <c r="BH739" i="6"/>
  <c r="BI739" i="6"/>
  <c r="BJ739" i="6"/>
  <c r="BK739" i="6"/>
  <c r="BL739" i="6"/>
  <c r="AM740" i="6"/>
  <c r="AN740" i="6"/>
  <c r="AO740" i="6"/>
  <c r="AP740" i="6"/>
  <c r="AQ740" i="6"/>
  <c r="AR740" i="6"/>
  <c r="AS740" i="6"/>
  <c r="AT740" i="6"/>
  <c r="AU740" i="6"/>
  <c r="AV740" i="6"/>
  <c r="AW740" i="6"/>
  <c r="AX740" i="6"/>
  <c r="AY740" i="6"/>
  <c r="AZ740" i="6"/>
  <c r="BA740" i="6"/>
  <c r="BB740" i="6"/>
  <c r="BC740" i="6"/>
  <c r="BD740" i="6"/>
  <c r="BE740" i="6"/>
  <c r="BF740" i="6"/>
  <c r="BG740" i="6"/>
  <c r="BH740" i="6"/>
  <c r="BI740" i="6"/>
  <c r="BJ740" i="6"/>
  <c r="BK740" i="6"/>
  <c r="BL740" i="6"/>
  <c r="AM741" i="6"/>
  <c r="AN741" i="6"/>
  <c r="AO741" i="6"/>
  <c r="AP741" i="6"/>
  <c r="AQ741" i="6"/>
  <c r="AR741" i="6"/>
  <c r="AS741" i="6"/>
  <c r="AT741" i="6"/>
  <c r="AU741" i="6"/>
  <c r="AV741" i="6"/>
  <c r="AW741" i="6"/>
  <c r="AX741" i="6"/>
  <c r="AY741" i="6"/>
  <c r="AZ741" i="6"/>
  <c r="BA741" i="6"/>
  <c r="BB741" i="6"/>
  <c r="BC741" i="6"/>
  <c r="BD741" i="6"/>
  <c r="BE741" i="6"/>
  <c r="BF741" i="6"/>
  <c r="BG741" i="6"/>
  <c r="BH741" i="6"/>
  <c r="BI741" i="6"/>
  <c r="BJ741" i="6"/>
  <c r="BK741" i="6"/>
  <c r="BL741" i="6"/>
  <c r="AM742" i="6"/>
  <c r="AN742" i="6"/>
  <c r="AO742" i="6"/>
  <c r="AP742" i="6"/>
  <c r="AQ742" i="6"/>
  <c r="AR742" i="6"/>
  <c r="AS742" i="6"/>
  <c r="AT742" i="6"/>
  <c r="AU742" i="6"/>
  <c r="AV742" i="6"/>
  <c r="AW742" i="6"/>
  <c r="AX742" i="6"/>
  <c r="AY742" i="6"/>
  <c r="AZ742" i="6"/>
  <c r="BA742" i="6"/>
  <c r="BB742" i="6"/>
  <c r="BC742" i="6"/>
  <c r="BD742" i="6"/>
  <c r="BE742" i="6"/>
  <c r="BF742" i="6"/>
  <c r="BG742" i="6"/>
  <c r="BH742" i="6"/>
  <c r="BI742" i="6"/>
  <c r="BJ742" i="6"/>
  <c r="BK742" i="6"/>
  <c r="BL742" i="6"/>
  <c r="AM743" i="6"/>
  <c r="AN743" i="6"/>
  <c r="AO743" i="6"/>
  <c r="AP743" i="6"/>
  <c r="AQ743" i="6"/>
  <c r="AR743" i="6"/>
  <c r="AS743" i="6"/>
  <c r="AT743" i="6"/>
  <c r="AU743" i="6"/>
  <c r="AV743" i="6"/>
  <c r="AW743" i="6"/>
  <c r="AX743" i="6"/>
  <c r="AY743" i="6"/>
  <c r="AZ743" i="6"/>
  <c r="BA743" i="6"/>
  <c r="BB743" i="6"/>
  <c r="BC743" i="6"/>
  <c r="BD743" i="6"/>
  <c r="BE743" i="6"/>
  <c r="BF743" i="6"/>
  <c r="BG743" i="6"/>
  <c r="BH743" i="6"/>
  <c r="BI743" i="6"/>
  <c r="BJ743" i="6"/>
  <c r="BK743" i="6"/>
  <c r="BL743" i="6"/>
  <c r="AM744" i="6"/>
  <c r="AN744" i="6"/>
  <c r="AO744" i="6"/>
  <c r="AP744" i="6"/>
  <c r="AQ744" i="6"/>
  <c r="AR744" i="6"/>
  <c r="AS744" i="6"/>
  <c r="AT744" i="6"/>
  <c r="AU744" i="6"/>
  <c r="AV744" i="6"/>
  <c r="AW744" i="6"/>
  <c r="AX744" i="6"/>
  <c r="AY744" i="6"/>
  <c r="AZ744" i="6"/>
  <c r="BA744" i="6"/>
  <c r="BB744" i="6"/>
  <c r="BC744" i="6"/>
  <c r="BD744" i="6"/>
  <c r="BE744" i="6"/>
  <c r="BF744" i="6"/>
  <c r="BG744" i="6"/>
  <c r="BH744" i="6"/>
  <c r="BI744" i="6"/>
  <c r="BJ744" i="6"/>
  <c r="BK744" i="6"/>
  <c r="BL744" i="6"/>
  <c r="AM745" i="6"/>
  <c r="AN745" i="6"/>
  <c r="AO745" i="6"/>
  <c r="AP745" i="6"/>
  <c r="AQ745" i="6"/>
  <c r="AR745" i="6"/>
  <c r="AS745" i="6"/>
  <c r="AT745" i="6"/>
  <c r="AU745" i="6"/>
  <c r="AV745" i="6"/>
  <c r="AW745" i="6"/>
  <c r="AX745" i="6"/>
  <c r="AY745" i="6"/>
  <c r="AZ745" i="6"/>
  <c r="BA745" i="6"/>
  <c r="BB745" i="6"/>
  <c r="BC745" i="6"/>
  <c r="BD745" i="6"/>
  <c r="BE745" i="6"/>
  <c r="BF745" i="6"/>
  <c r="BG745" i="6"/>
  <c r="BH745" i="6"/>
  <c r="BI745" i="6"/>
  <c r="BJ745" i="6"/>
  <c r="BK745" i="6"/>
  <c r="BL745" i="6"/>
  <c r="AM746" i="6"/>
  <c r="AN746" i="6"/>
  <c r="AO746" i="6"/>
  <c r="AP746" i="6"/>
  <c r="AQ746" i="6"/>
  <c r="AR746" i="6"/>
  <c r="AS746" i="6"/>
  <c r="AT746" i="6"/>
  <c r="AU746" i="6"/>
  <c r="AV746" i="6"/>
  <c r="AW746" i="6"/>
  <c r="AX746" i="6"/>
  <c r="AY746" i="6"/>
  <c r="AZ746" i="6"/>
  <c r="BA746" i="6"/>
  <c r="BB746" i="6"/>
  <c r="BC746" i="6"/>
  <c r="BD746" i="6"/>
  <c r="BE746" i="6"/>
  <c r="BF746" i="6"/>
  <c r="BG746" i="6"/>
  <c r="BH746" i="6"/>
  <c r="BI746" i="6"/>
  <c r="BJ746" i="6"/>
  <c r="BK746" i="6"/>
  <c r="BL746" i="6"/>
  <c r="AM747" i="6"/>
  <c r="AN747" i="6"/>
  <c r="AO747" i="6"/>
  <c r="AP747" i="6"/>
  <c r="AQ747" i="6"/>
  <c r="AR747" i="6"/>
  <c r="AS747" i="6"/>
  <c r="AT747" i="6"/>
  <c r="AU747" i="6"/>
  <c r="AV747" i="6"/>
  <c r="AW747" i="6"/>
  <c r="AX747" i="6"/>
  <c r="AY747" i="6"/>
  <c r="AZ747" i="6"/>
  <c r="BA747" i="6"/>
  <c r="BB747" i="6"/>
  <c r="BC747" i="6"/>
  <c r="BD747" i="6"/>
  <c r="BE747" i="6"/>
  <c r="BF747" i="6"/>
  <c r="BG747" i="6"/>
  <c r="BH747" i="6"/>
  <c r="BI747" i="6"/>
  <c r="BJ747" i="6"/>
  <c r="BK747" i="6"/>
  <c r="BL747" i="6"/>
  <c r="AM748" i="6"/>
  <c r="AN748" i="6"/>
  <c r="AO748" i="6"/>
  <c r="AP748" i="6"/>
  <c r="AQ748" i="6"/>
  <c r="AR748" i="6"/>
  <c r="AS748" i="6"/>
  <c r="AT748" i="6"/>
  <c r="AU748" i="6"/>
  <c r="AV748" i="6"/>
  <c r="AW748" i="6"/>
  <c r="AX748" i="6"/>
  <c r="AY748" i="6"/>
  <c r="AZ748" i="6"/>
  <c r="BA748" i="6"/>
  <c r="BB748" i="6"/>
  <c r="BC748" i="6"/>
  <c r="BD748" i="6"/>
  <c r="BE748" i="6"/>
  <c r="BF748" i="6"/>
  <c r="BG748" i="6"/>
  <c r="BH748" i="6"/>
  <c r="BI748" i="6"/>
  <c r="BJ748" i="6"/>
  <c r="BK748" i="6"/>
  <c r="BL748" i="6"/>
  <c r="AM749" i="6"/>
  <c r="AN749" i="6"/>
  <c r="AO749" i="6"/>
  <c r="AP749" i="6"/>
  <c r="AQ749" i="6"/>
  <c r="AR749" i="6"/>
  <c r="AS749" i="6"/>
  <c r="AT749" i="6"/>
  <c r="AU749" i="6"/>
  <c r="AV749" i="6"/>
  <c r="AW749" i="6"/>
  <c r="AX749" i="6"/>
  <c r="AY749" i="6"/>
  <c r="AZ749" i="6"/>
  <c r="BA749" i="6"/>
  <c r="BB749" i="6"/>
  <c r="BC749" i="6"/>
  <c r="BD749" i="6"/>
  <c r="BE749" i="6"/>
  <c r="BF749" i="6"/>
  <c r="BG749" i="6"/>
  <c r="BH749" i="6"/>
  <c r="BI749" i="6"/>
  <c r="BJ749" i="6"/>
  <c r="BK749" i="6"/>
  <c r="BL749" i="6"/>
  <c r="AM750" i="6"/>
  <c r="AN750" i="6"/>
  <c r="AO750" i="6"/>
  <c r="AP750" i="6"/>
  <c r="AQ750" i="6"/>
  <c r="AR750" i="6"/>
  <c r="AS750" i="6"/>
  <c r="AT750" i="6"/>
  <c r="AU750" i="6"/>
  <c r="AV750" i="6"/>
  <c r="AW750" i="6"/>
  <c r="AX750" i="6"/>
  <c r="AY750" i="6"/>
  <c r="AZ750" i="6"/>
  <c r="BA750" i="6"/>
  <c r="BB750" i="6"/>
  <c r="BC750" i="6"/>
  <c r="BD750" i="6"/>
  <c r="BE750" i="6"/>
  <c r="BF750" i="6"/>
  <c r="BG750" i="6"/>
  <c r="BH750" i="6"/>
  <c r="BI750" i="6"/>
  <c r="BJ750" i="6"/>
  <c r="BK750" i="6"/>
  <c r="BL750" i="6"/>
  <c r="AM751" i="6"/>
  <c r="AN751" i="6"/>
  <c r="AO751" i="6"/>
  <c r="AP751" i="6"/>
  <c r="AQ751" i="6"/>
  <c r="AR751" i="6"/>
  <c r="AS751" i="6"/>
  <c r="AT751" i="6"/>
  <c r="AU751" i="6"/>
  <c r="AV751" i="6"/>
  <c r="AW751" i="6"/>
  <c r="AX751" i="6"/>
  <c r="AY751" i="6"/>
  <c r="AZ751" i="6"/>
  <c r="BA751" i="6"/>
  <c r="BB751" i="6"/>
  <c r="BC751" i="6"/>
  <c r="BD751" i="6"/>
  <c r="BE751" i="6"/>
  <c r="BF751" i="6"/>
  <c r="BG751" i="6"/>
  <c r="BH751" i="6"/>
  <c r="BI751" i="6"/>
  <c r="BJ751" i="6"/>
  <c r="BK751" i="6"/>
  <c r="BL751" i="6"/>
  <c r="AM752" i="6"/>
  <c r="AN752" i="6"/>
  <c r="AO752" i="6"/>
  <c r="AP752" i="6"/>
  <c r="AQ752" i="6"/>
  <c r="AR752" i="6"/>
  <c r="AS752" i="6"/>
  <c r="AT752" i="6"/>
  <c r="AU752" i="6"/>
  <c r="AV752" i="6"/>
  <c r="AW752" i="6"/>
  <c r="AX752" i="6"/>
  <c r="AY752" i="6"/>
  <c r="AZ752" i="6"/>
  <c r="BA752" i="6"/>
  <c r="BB752" i="6"/>
  <c r="BC752" i="6"/>
  <c r="BD752" i="6"/>
  <c r="BE752" i="6"/>
  <c r="BF752" i="6"/>
  <c r="BG752" i="6"/>
  <c r="BH752" i="6"/>
  <c r="BI752" i="6"/>
  <c r="BJ752" i="6"/>
  <c r="BK752" i="6"/>
  <c r="BL752" i="6"/>
  <c r="AM753" i="6"/>
  <c r="AN753" i="6"/>
  <c r="AO753" i="6"/>
  <c r="AP753" i="6"/>
  <c r="AQ753" i="6"/>
  <c r="AR753" i="6"/>
  <c r="AS753" i="6"/>
  <c r="AT753" i="6"/>
  <c r="AU753" i="6"/>
  <c r="AV753" i="6"/>
  <c r="AW753" i="6"/>
  <c r="AX753" i="6"/>
  <c r="AY753" i="6"/>
  <c r="AZ753" i="6"/>
  <c r="BA753" i="6"/>
  <c r="BB753" i="6"/>
  <c r="BC753" i="6"/>
  <c r="BD753" i="6"/>
  <c r="BE753" i="6"/>
  <c r="BF753" i="6"/>
  <c r="BG753" i="6"/>
  <c r="BH753" i="6"/>
  <c r="BI753" i="6"/>
  <c r="BJ753" i="6"/>
  <c r="BK753" i="6"/>
  <c r="BL753" i="6"/>
  <c r="AM754" i="6"/>
  <c r="AN754" i="6"/>
  <c r="AO754" i="6"/>
  <c r="AP754" i="6"/>
  <c r="AQ754" i="6"/>
  <c r="AR754" i="6"/>
  <c r="AS754" i="6"/>
  <c r="AT754" i="6"/>
  <c r="AU754" i="6"/>
  <c r="AV754" i="6"/>
  <c r="AW754" i="6"/>
  <c r="AX754" i="6"/>
  <c r="AY754" i="6"/>
  <c r="AZ754" i="6"/>
  <c r="BA754" i="6"/>
  <c r="BB754" i="6"/>
  <c r="BC754" i="6"/>
  <c r="BD754" i="6"/>
  <c r="BE754" i="6"/>
  <c r="BF754" i="6"/>
  <c r="BG754" i="6"/>
  <c r="BH754" i="6"/>
  <c r="BI754" i="6"/>
  <c r="BJ754" i="6"/>
  <c r="BK754" i="6"/>
  <c r="BL754" i="6"/>
  <c r="AM755" i="6"/>
  <c r="AN755" i="6"/>
  <c r="AO755" i="6"/>
  <c r="AP755" i="6"/>
  <c r="AQ755" i="6"/>
  <c r="AR755" i="6"/>
  <c r="AS755" i="6"/>
  <c r="AT755" i="6"/>
  <c r="AU755" i="6"/>
  <c r="AV755" i="6"/>
  <c r="AW755" i="6"/>
  <c r="AX755" i="6"/>
  <c r="AY755" i="6"/>
  <c r="AZ755" i="6"/>
  <c r="BA755" i="6"/>
  <c r="BB755" i="6"/>
  <c r="BC755" i="6"/>
  <c r="BD755" i="6"/>
  <c r="BE755" i="6"/>
  <c r="BF755" i="6"/>
  <c r="BG755" i="6"/>
  <c r="BH755" i="6"/>
  <c r="BI755" i="6"/>
  <c r="BJ755" i="6"/>
  <c r="BK755" i="6"/>
  <c r="BL755" i="6"/>
  <c r="AM756" i="6"/>
  <c r="AN756" i="6"/>
  <c r="AO756" i="6"/>
  <c r="AP756" i="6"/>
  <c r="AQ756" i="6"/>
  <c r="AR756" i="6"/>
  <c r="AS756" i="6"/>
  <c r="AT756" i="6"/>
  <c r="AU756" i="6"/>
  <c r="AV756" i="6"/>
  <c r="AW756" i="6"/>
  <c r="AX756" i="6"/>
  <c r="AY756" i="6"/>
  <c r="AZ756" i="6"/>
  <c r="BA756" i="6"/>
  <c r="BB756" i="6"/>
  <c r="BC756" i="6"/>
  <c r="BD756" i="6"/>
  <c r="BE756" i="6"/>
  <c r="BF756" i="6"/>
  <c r="BG756" i="6"/>
  <c r="BH756" i="6"/>
  <c r="BI756" i="6"/>
  <c r="BJ756" i="6"/>
  <c r="BK756" i="6"/>
  <c r="BL756" i="6"/>
  <c r="AM757" i="6"/>
  <c r="AN757" i="6"/>
  <c r="AO757" i="6"/>
  <c r="AP757" i="6"/>
  <c r="AQ757" i="6"/>
  <c r="AR757" i="6"/>
  <c r="AS757" i="6"/>
  <c r="AT757" i="6"/>
  <c r="AU757" i="6"/>
  <c r="AV757" i="6"/>
  <c r="AW757" i="6"/>
  <c r="AX757" i="6"/>
  <c r="AY757" i="6"/>
  <c r="AZ757" i="6"/>
  <c r="BA757" i="6"/>
  <c r="BB757" i="6"/>
  <c r="BC757" i="6"/>
  <c r="BD757" i="6"/>
  <c r="BE757" i="6"/>
  <c r="BF757" i="6"/>
  <c r="BG757" i="6"/>
  <c r="BH757" i="6"/>
  <c r="BI757" i="6"/>
  <c r="BJ757" i="6"/>
  <c r="BK757" i="6"/>
  <c r="BL757" i="6"/>
  <c r="AM758" i="6"/>
  <c r="AN758" i="6"/>
  <c r="AO758" i="6"/>
  <c r="AP758" i="6"/>
  <c r="AQ758" i="6"/>
  <c r="AR758" i="6"/>
  <c r="AS758" i="6"/>
  <c r="AT758" i="6"/>
  <c r="AU758" i="6"/>
  <c r="AV758" i="6"/>
  <c r="AW758" i="6"/>
  <c r="AX758" i="6"/>
  <c r="AY758" i="6"/>
  <c r="AZ758" i="6"/>
  <c r="BA758" i="6"/>
  <c r="BB758" i="6"/>
  <c r="BC758" i="6"/>
  <c r="BD758" i="6"/>
  <c r="BE758" i="6"/>
  <c r="BF758" i="6"/>
  <c r="BG758" i="6"/>
  <c r="BH758" i="6"/>
  <c r="BI758" i="6"/>
  <c r="BJ758" i="6"/>
  <c r="BK758" i="6"/>
  <c r="BL758" i="6"/>
  <c r="AM759" i="6"/>
  <c r="AN759" i="6"/>
  <c r="AO759" i="6"/>
  <c r="AP759" i="6"/>
  <c r="AQ759" i="6"/>
  <c r="AR759" i="6"/>
  <c r="AS759" i="6"/>
  <c r="AT759" i="6"/>
  <c r="AU759" i="6"/>
  <c r="AV759" i="6"/>
  <c r="AW759" i="6"/>
  <c r="AX759" i="6"/>
  <c r="AY759" i="6"/>
  <c r="AZ759" i="6"/>
  <c r="BA759" i="6"/>
  <c r="BB759" i="6"/>
  <c r="BC759" i="6"/>
  <c r="BD759" i="6"/>
  <c r="BE759" i="6"/>
  <c r="BF759" i="6"/>
  <c r="BG759" i="6"/>
  <c r="BH759" i="6"/>
  <c r="BI759" i="6"/>
  <c r="BJ759" i="6"/>
  <c r="BK759" i="6"/>
  <c r="BL759" i="6"/>
  <c r="AM760" i="6"/>
  <c r="AN760" i="6"/>
  <c r="AO760" i="6"/>
  <c r="AP760" i="6"/>
  <c r="AQ760" i="6"/>
  <c r="AR760" i="6"/>
  <c r="AS760" i="6"/>
  <c r="AT760" i="6"/>
  <c r="AU760" i="6"/>
  <c r="AV760" i="6"/>
  <c r="AW760" i="6"/>
  <c r="AX760" i="6"/>
  <c r="AY760" i="6"/>
  <c r="AZ760" i="6"/>
  <c r="BA760" i="6"/>
  <c r="BB760" i="6"/>
  <c r="BC760" i="6"/>
  <c r="BD760" i="6"/>
  <c r="BE760" i="6"/>
  <c r="BF760" i="6"/>
  <c r="BG760" i="6"/>
  <c r="BH760" i="6"/>
  <c r="BI760" i="6"/>
  <c r="BJ760" i="6"/>
  <c r="BK760" i="6"/>
  <c r="BL760" i="6"/>
  <c r="AM761" i="6"/>
  <c r="AN761" i="6"/>
  <c r="AO761" i="6"/>
  <c r="AP761" i="6"/>
  <c r="AQ761" i="6"/>
  <c r="AR761" i="6"/>
  <c r="AS761" i="6"/>
  <c r="AT761" i="6"/>
  <c r="AU761" i="6"/>
  <c r="AV761" i="6"/>
  <c r="AW761" i="6"/>
  <c r="AX761" i="6"/>
  <c r="AY761" i="6"/>
  <c r="AZ761" i="6"/>
  <c r="BA761" i="6"/>
  <c r="BB761" i="6"/>
  <c r="BC761" i="6"/>
  <c r="BD761" i="6"/>
  <c r="BE761" i="6"/>
  <c r="BF761" i="6"/>
  <c r="BG761" i="6"/>
  <c r="BH761" i="6"/>
  <c r="BI761" i="6"/>
  <c r="BJ761" i="6"/>
  <c r="BK761" i="6"/>
  <c r="BL761" i="6"/>
  <c r="AM762" i="6"/>
  <c r="AN762" i="6"/>
  <c r="AO762" i="6"/>
  <c r="AP762" i="6"/>
  <c r="AQ762" i="6"/>
  <c r="AR762" i="6"/>
  <c r="AS762" i="6"/>
  <c r="AT762" i="6"/>
  <c r="AU762" i="6"/>
  <c r="AV762" i="6"/>
  <c r="AW762" i="6"/>
  <c r="AX762" i="6"/>
  <c r="AY762" i="6"/>
  <c r="AZ762" i="6"/>
  <c r="BA762" i="6"/>
  <c r="BB762" i="6"/>
  <c r="BC762" i="6"/>
  <c r="BD762" i="6"/>
  <c r="BE762" i="6"/>
  <c r="BF762" i="6"/>
  <c r="BG762" i="6"/>
  <c r="BH762" i="6"/>
  <c r="BI762" i="6"/>
  <c r="BJ762" i="6"/>
  <c r="BK762" i="6"/>
  <c r="BL762" i="6"/>
  <c r="AM763" i="6"/>
  <c r="AN763" i="6"/>
  <c r="AO763" i="6"/>
  <c r="AP763" i="6"/>
  <c r="AQ763" i="6"/>
  <c r="AR763" i="6"/>
  <c r="AS763" i="6"/>
  <c r="AT763" i="6"/>
  <c r="AU763" i="6"/>
  <c r="AV763" i="6"/>
  <c r="AW763" i="6"/>
  <c r="AX763" i="6"/>
  <c r="AY763" i="6"/>
  <c r="AZ763" i="6"/>
  <c r="BA763" i="6"/>
  <c r="BB763" i="6"/>
  <c r="BC763" i="6"/>
  <c r="BD763" i="6"/>
  <c r="BE763" i="6"/>
  <c r="BF763" i="6"/>
  <c r="BG763" i="6"/>
  <c r="BH763" i="6"/>
  <c r="BI763" i="6"/>
  <c r="BJ763" i="6"/>
  <c r="BK763" i="6"/>
  <c r="BL763" i="6"/>
  <c r="AM764" i="6"/>
  <c r="AN764" i="6"/>
  <c r="AO764" i="6"/>
  <c r="AP764" i="6"/>
  <c r="AQ764" i="6"/>
  <c r="AR764" i="6"/>
  <c r="AS764" i="6"/>
  <c r="AT764" i="6"/>
  <c r="AU764" i="6"/>
  <c r="AV764" i="6"/>
  <c r="AW764" i="6"/>
  <c r="AX764" i="6"/>
  <c r="AY764" i="6"/>
  <c r="AZ764" i="6"/>
  <c r="BA764" i="6"/>
  <c r="BB764" i="6"/>
  <c r="BC764" i="6"/>
  <c r="BD764" i="6"/>
  <c r="BE764" i="6"/>
  <c r="BF764" i="6"/>
  <c r="BG764" i="6"/>
  <c r="BH764" i="6"/>
  <c r="BI764" i="6"/>
  <c r="BJ764" i="6"/>
  <c r="BK764" i="6"/>
  <c r="BL764" i="6"/>
  <c r="AM765" i="6"/>
  <c r="AN765" i="6"/>
  <c r="AO765" i="6"/>
  <c r="AP765" i="6"/>
  <c r="AQ765" i="6"/>
  <c r="AR765" i="6"/>
  <c r="AS765" i="6"/>
  <c r="AT765" i="6"/>
  <c r="AU765" i="6"/>
  <c r="AV765" i="6"/>
  <c r="AW765" i="6"/>
  <c r="AX765" i="6"/>
  <c r="AY765" i="6"/>
  <c r="AZ765" i="6"/>
  <c r="BA765" i="6"/>
  <c r="BB765" i="6"/>
  <c r="BC765" i="6"/>
  <c r="BD765" i="6"/>
  <c r="BE765" i="6"/>
  <c r="BF765" i="6"/>
  <c r="BG765" i="6"/>
  <c r="BH765" i="6"/>
  <c r="BI765" i="6"/>
  <c r="BJ765" i="6"/>
  <c r="BK765" i="6"/>
  <c r="BL765" i="6"/>
  <c r="AM766" i="6"/>
  <c r="AN766" i="6"/>
  <c r="AO766" i="6"/>
  <c r="AP766" i="6"/>
  <c r="AQ766" i="6"/>
  <c r="AR766" i="6"/>
  <c r="AS766" i="6"/>
  <c r="AT766" i="6"/>
  <c r="AU766" i="6"/>
  <c r="AV766" i="6"/>
  <c r="AW766" i="6"/>
  <c r="AX766" i="6"/>
  <c r="AY766" i="6"/>
  <c r="AZ766" i="6"/>
  <c r="BA766" i="6"/>
  <c r="BB766" i="6"/>
  <c r="BC766" i="6"/>
  <c r="BD766" i="6"/>
  <c r="BE766" i="6"/>
  <c r="BF766" i="6"/>
  <c r="BG766" i="6"/>
  <c r="BH766" i="6"/>
  <c r="BI766" i="6"/>
  <c r="BJ766" i="6"/>
  <c r="BK766" i="6"/>
  <c r="BL766" i="6"/>
  <c r="AM767" i="6"/>
  <c r="AN767" i="6"/>
  <c r="AO767" i="6"/>
  <c r="AP767" i="6"/>
  <c r="AQ767" i="6"/>
  <c r="AR767" i="6"/>
  <c r="AS767" i="6"/>
  <c r="AT767" i="6"/>
  <c r="AU767" i="6"/>
  <c r="AV767" i="6"/>
  <c r="AW767" i="6"/>
  <c r="AX767" i="6"/>
  <c r="AY767" i="6"/>
  <c r="AZ767" i="6"/>
  <c r="BA767" i="6"/>
  <c r="BB767" i="6"/>
  <c r="BC767" i="6"/>
  <c r="BD767" i="6"/>
  <c r="BE767" i="6"/>
  <c r="BF767" i="6"/>
  <c r="BG767" i="6"/>
  <c r="BH767" i="6"/>
  <c r="BI767" i="6"/>
  <c r="BJ767" i="6"/>
  <c r="BK767" i="6"/>
  <c r="BL767" i="6"/>
  <c r="AM768" i="6"/>
  <c r="AN768" i="6"/>
  <c r="AO768" i="6"/>
  <c r="AP768" i="6"/>
  <c r="AQ768" i="6"/>
  <c r="AR768" i="6"/>
  <c r="AS768" i="6"/>
  <c r="AT768" i="6"/>
  <c r="AU768" i="6"/>
  <c r="AV768" i="6"/>
  <c r="AW768" i="6"/>
  <c r="AX768" i="6"/>
  <c r="AY768" i="6"/>
  <c r="AZ768" i="6"/>
  <c r="BA768" i="6"/>
  <c r="BB768" i="6"/>
  <c r="BC768" i="6"/>
  <c r="BD768" i="6"/>
  <c r="BE768" i="6"/>
  <c r="BF768" i="6"/>
  <c r="BG768" i="6"/>
  <c r="BH768" i="6"/>
  <c r="BI768" i="6"/>
  <c r="BJ768" i="6"/>
  <c r="BK768" i="6"/>
  <c r="BL768" i="6"/>
  <c r="AM769" i="6"/>
  <c r="AN769" i="6"/>
  <c r="AO769" i="6"/>
  <c r="AP769" i="6"/>
  <c r="AQ769" i="6"/>
  <c r="AR769" i="6"/>
  <c r="AS769" i="6"/>
  <c r="AT769" i="6"/>
  <c r="AU769" i="6"/>
  <c r="AV769" i="6"/>
  <c r="AW769" i="6"/>
  <c r="AX769" i="6"/>
  <c r="AY769" i="6"/>
  <c r="AZ769" i="6"/>
  <c r="BA769" i="6"/>
  <c r="BB769" i="6"/>
  <c r="BC769" i="6"/>
  <c r="BD769" i="6"/>
  <c r="BE769" i="6"/>
  <c r="BF769" i="6"/>
  <c r="BG769" i="6"/>
  <c r="BH769" i="6"/>
  <c r="BI769" i="6"/>
  <c r="BJ769" i="6"/>
  <c r="BK769" i="6"/>
  <c r="BL769" i="6"/>
  <c r="AM770" i="6"/>
  <c r="AN770" i="6"/>
  <c r="AO770" i="6"/>
  <c r="AP770" i="6"/>
  <c r="AQ770" i="6"/>
  <c r="AR770" i="6"/>
  <c r="AS770" i="6"/>
  <c r="AT770" i="6"/>
  <c r="AU770" i="6"/>
  <c r="AV770" i="6"/>
  <c r="AW770" i="6"/>
  <c r="AX770" i="6"/>
  <c r="AY770" i="6"/>
  <c r="AZ770" i="6"/>
  <c r="BA770" i="6"/>
  <c r="BB770" i="6"/>
  <c r="BC770" i="6"/>
  <c r="BD770" i="6"/>
  <c r="BE770" i="6"/>
  <c r="BF770" i="6"/>
  <c r="BG770" i="6"/>
  <c r="BH770" i="6"/>
  <c r="BI770" i="6"/>
  <c r="BJ770" i="6"/>
  <c r="BK770" i="6"/>
  <c r="BL770" i="6"/>
  <c r="AM771" i="6"/>
  <c r="AN771" i="6"/>
  <c r="AO771" i="6"/>
  <c r="AP771" i="6"/>
  <c r="AQ771" i="6"/>
  <c r="AR771" i="6"/>
  <c r="AS771" i="6"/>
  <c r="AT771" i="6"/>
  <c r="AU771" i="6"/>
  <c r="AV771" i="6"/>
  <c r="AW771" i="6"/>
  <c r="AX771" i="6"/>
  <c r="AY771" i="6"/>
  <c r="AZ771" i="6"/>
  <c r="BA771" i="6"/>
  <c r="BB771" i="6"/>
  <c r="BC771" i="6"/>
  <c r="BD771" i="6"/>
  <c r="BE771" i="6"/>
  <c r="BF771" i="6"/>
  <c r="BG771" i="6"/>
  <c r="BH771" i="6"/>
  <c r="BI771" i="6"/>
  <c r="BJ771" i="6"/>
  <c r="BK771" i="6"/>
  <c r="BL771" i="6"/>
  <c r="AM772" i="6"/>
  <c r="AN772" i="6"/>
  <c r="AO772" i="6"/>
  <c r="AP772" i="6"/>
  <c r="AQ772" i="6"/>
  <c r="AR772" i="6"/>
  <c r="AS772" i="6"/>
  <c r="AT772" i="6"/>
  <c r="AU772" i="6"/>
  <c r="AV772" i="6"/>
  <c r="AW772" i="6"/>
  <c r="AX772" i="6"/>
  <c r="AY772" i="6"/>
  <c r="AZ772" i="6"/>
  <c r="BA772" i="6"/>
  <c r="BB772" i="6"/>
  <c r="BC772" i="6"/>
  <c r="BD772" i="6"/>
  <c r="BE772" i="6"/>
  <c r="BF772" i="6"/>
  <c r="BG772" i="6"/>
  <c r="BH772" i="6"/>
  <c r="BI772" i="6"/>
  <c r="BJ772" i="6"/>
  <c r="BK772" i="6"/>
  <c r="BL772" i="6"/>
  <c r="AM773" i="6"/>
  <c r="AN773" i="6"/>
  <c r="AO773" i="6"/>
  <c r="AP773" i="6"/>
  <c r="AQ773" i="6"/>
  <c r="AR773" i="6"/>
  <c r="AS773" i="6"/>
  <c r="AT773" i="6"/>
  <c r="AU773" i="6"/>
  <c r="AV773" i="6"/>
  <c r="AW773" i="6"/>
  <c r="AX773" i="6"/>
  <c r="AY773" i="6"/>
  <c r="AZ773" i="6"/>
  <c r="BA773" i="6"/>
  <c r="BB773" i="6"/>
  <c r="BC773" i="6"/>
  <c r="BD773" i="6"/>
  <c r="BE773" i="6"/>
  <c r="BF773" i="6"/>
  <c r="BG773" i="6"/>
  <c r="BH773" i="6"/>
  <c r="BI773" i="6"/>
  <c r="BJ773" i="6"/>
  <c r="BK773" i="6"/>
  <c r="BL773" i="6"/>
  <c r="AM774" i="6"/>
  <c r="AN774" i="6"/>
  <c r="AO774" i="6"/>
  <c r="AP774" i="6"/>
  <c r="AQ774" i="6"/>
  <c r="AR774" i="6"/>
  <c r="AS774" i="6"/>
  <c r="AT774" i="6"/>
  <c r="AU774" i="6"/>
  <c r="AV774" i="6"/>
  <c r="AW774" i="6"/>
  <c r="AX774" i="6"/>
  <c r="AY774" i="6"/>
  <c r="AZ774" i="6"/>
  <c r="BA774" i="6"/>
  <c r="BB774" i="6"/>
  <c r="BC774" i="6"/>
  <c r="BD774" i="6"/>
  <c r="BE774" i="6"/>
  <c r="BF774" i="6"/>
  <c r="BG774" i="6"/>
  <c r="BH774" i="6"/>
  <c r="BI774" i="6"/>
  <c r="BJ774" i="6"/>
  <c r="BK774" i="6"/>
  <c r="BL774" i="6"/>
  <c r="AM775" i="6"/>
  <c r="AN775" i="6"/>
  <c r="AO775" i="6"/>
  <c r="AP775" i="6"/>
  <c r="AQ775" i="6"/>
  <c r="AR775" i="6"/>
  <c r="AS775" i="6"/>
  <c r="AT775" i="6"/>
  <c r="AU775" i="6"/>
  <c r="AV775" i="6"/>
  <c r="AW775" i="6"/>
  <c r="AX775" i="6"/>
  <c r="AY775" i="6"/>
  <c r="AZ775" i="6"/>
  <c r="BA775" i="6"/>
  <c r="BB775" i="6"/>
  <c r="BC775" i="6"/>
  <c r="BD775" i="6"/>
  <c r="BE775" i="6"/>
  <c r="BF775" i="6"/>
  <c r="BG775" i="6"/>
  <c r="BH775" i="6"/>
  <c r="BI775" i="6"/>
  <c r="BJ775" i="6"/>
  <c r="BK775" i="6"/>
  <c r="BL775" i="6"/>
  <c r="AM776" i="6"/>
  <c r="AN776" i="6"/>
  <c r="AO776" i="6"/>
  <c r="AP776" i="6"/>
  <c r="AQ776" i="6"/>
  <c r="AR776" i="6"/>
  <c r="AS776" i="6"/>
  <c r="AT776" i="6"/>
  <c r="AU776" i="6"/>
  <c r="AV776" i="6"/>
  <c r="AW776" i="6"/>
  <c r="AX776" i="6"/>
  <c r="AY776" i="6"/>
  <c r="AZ776" i="6"/>
  <c r="BA776" i="6"/>
  <c r="BB776" i="6"/>
  <c r="BC776" i="6"/>
  <c r="BD776" i="6"/>
  <c r="BE776" i="6"/>
  <c r="BF776" i="6"/>
  <c r="BG776" i="6"/>
  <c r="BH776" i="6"/>
  <c r="BI776" i="6"/>
  <c r="BJ776" i="6"/>
  <c r="BK776" i="6"/>
  <c r="BL776" i="6"/>
  <c r="AM777" i="6"/>
  <c r="AN777" i="6"/>
  <c r="AO777" i="6"/>
  <c r="AP777" i="6"/>
  <c r="AQ777" i="6"/>
  <c r="AR777" i="6"/>
  <c r="AS777" i="6"/>
  <c r="AT777" i="6"/>
  <c r="AU777" i="6"/>
  <c r="AV777" i="6"/>
  <c r="AW777" i="6"/>
  <c r="AX777" i="6"/>
  <c r="AY777" i="6"/>
  <c r="AZ777" i="6"/>
  <c r="BA777" i="6"/>
  <c r="BB777" i="6"/>
  <c r="BC777" i="6"/>
  <c r="BD777" i="6"/>
  <c r="BE777" i="6"/>
  <c r="BF777" i="6"/>
  <c r="BG777" i="6"/>
  <c r="BH777" i="6"/>
  <c r="BI777" i="6"/>
  <c r="BJ777" i="6"/>
  <c r="BK777" i="6"/>
  <c r="BL777" i="6"/>
  <c r="AM778" i="6"/>
  <c r="AN778" i="6"/>
  <c r="AO778" i="6"/>
  <c r="AP778" i="6"/>
  <c r="AQ778" i="6"/>
  <c r="AR778" i="6"/>
  <c r="AS778" i="6"/>
  <c r="AT778" i="6"/>
  <c r="AU778" i="6"/>
  <c r="AV778" i="6"/>
  <c r="AW778" i="6"/>
  <c r="AX778" i="6"/>
  <c r="AY778" i="6"/>
  <c r="AZ778" i="6"/>
  <c r="BA778" i="6"/>
  <c r="BB778" i="6"/>
  <c r="BC778" i="6"/>
  <c r="BD778" i="6"/>
  <c r="BE778" i="6"/>
  <c r="BF778" i="6"/>
  <c r="BG778" i="6"/>
  <c r="BH778" i="6"/>
  <c r="BI778" i="6"/>
  <c r="BJ778" i="6"/>
  <c r="BK778" i="6"/>
  <c r="BL778" i="6"/>
  <c r="AM779" i="6"/>
  <c r="AN779" i="6"/>
  <c r="AO779" i="6"/>
  <c r="AP779" i="6"/>
  <c r="AQ779" i="6"/>
  <c r="AR779" i="6"/>
  <c r="AS779" i="6"/>
  <c r="AT779" i="6"/>
  <c r="AU779" i="6"/>
  <c r="AV779" i="6"/>
  <c r="AW779" i="6"/>
  <c r="AX779" i="6"/>
  <c r="AY779" i="6"/>
  <c r="AZ779" i="6"/>
  <c r="BA779" i="6"/>
  <c r="BB779" i="6"/>
  <c r="BC779" i="6"/>
  <c r="BD779" i="6"/>
  <c r="BE779" i="6"/>
  <c r="BF779" i="6"/>
  <c r="BG779" i="6"/>
  <c r="BH779" i="6"/>
  <c r="BI779" i="6"/>
  <c r="BJ779" i="6"/>
  <c r="BK779" i="6"/>
  <c r="BL779" i="6"/>
  <c r="AM780" i="6"/>
  <c r="AN780" i="6"/>
  <c r="AO780" i="6"/>
  <c r="AP780" i="6"/>
  <c r="AQ780" i="6"/>
  <c r="AR780" i="6"/>
  <c r="AS780" i="6"/>
  <c r="AT780" i="6"/>
  <c r="AU780" i="6"/>
  <c r="AV780" i="6"/>
  <c r="AW780" i="6"/>
  <c r="AX780" i="6"/>
  <c r="AY780" i="6"/>
  <c r="AZ780" i="6"/>
  <c r="BA780" i="6"/>
  <c r="BB780" i="6"/>
  <c r="BC780" i="6"/>
  <c r="BD780" i="6"/>
  <c r="BE780" i="6"/>
  <c r="BF780" i="6"/>
  <c r="BG780" i="6"/>
  <c r="BH780" i="6"/>
  <c r="BI780" i="6"/>
  <c r="BJ780" i="6"/>
  <c r="BK780" i="6"/>
  <c r="BL780" i="6"/>
  <c r="AM781" i="6"/>
  <c r="AN781" i="6"/>
  <c r="AO781" i="6"/>
  <c r="AP781" i="6"/>
  <c r="AQ781" i="6"/>
  <c r="AR781" i="6"/>
  <c r="AS781" i="6"/>
  <c r="AT781" i="6"/>
  <c r="AU781" i="6"/>
  <c r="AV781" i="6"/>
  <c r="AW781" i="6"/>
  <c r="AX781" i="6"/>
  <c r="AY781" i="6"/>
  <c r="AZ781" i="6"/>
  <c r="BA781" i="6"/>
  <c r="BB781" i="6"/>
  <c r="BC781" i="6"/>
  <c r="BD781" i="6"/>
  <c r="BE781" i="6"/>
  <c r="BF781" i="6"/>
  <c r="BG781" i="6"/>
  <c r="BH781" i="6"/>
  <c r="BI781" i="6"/>
  <c r="BJ781" i="6"/>
  <c r="BK781" i="6"/>
  <c r="BL781" i="6"/>
  <c r="AM782" i="6"/>
  <c r="AN782" i="6"/>
  <c r="AO782" i="6"/>
  <c r="AP782" i="6"/>
  <c r="AQ782" i="6"/>
  <c r="AR782" i="6"/>
  <c r="AS782" i="6"/>
  <c r="AT782" i="6"/>
  <c r="AU782" i="6"/>
  <c r="AV782" i="6"/>
  <c r="AW782" i="6"/>
  <c r="AX782" i="6"/>
  <c r="AY782" i="6"/>
  <c r="AZ782" i="6"/>
  <c r="BA782" i="6"/>
  <c r="BB782" i="6"/>
  <c r="BC782" i="6"/>
  <c r="BD782" i="6"/>
  <c r="BE782" i="6"/>
  <c r="BF782" i="6"/>
  <c r="BG782" i="6"/>
  <c r="BH782" i="6"/>
  <c r="BI782" i="6"/>
  <c r="BJ782" i="6"/>
  <c r="BK782" i="6"/>
  <c r="BL782" i="6"/>
  <c r="AM783" i="6"/>
  <c r="AN783" i="6"/>
  <c r="AO783" i="6"/>
  <c r="AP783" i="6"/>
  <c r="AQ783" i="6"/>
  <c r="AR783" i="6"/>
  <c r="AS783" i="6"/>
  <c r="AT783" i="6"/>
  <c r="AU783" i="6"/>
  <c r="AV783" i="6"/>
  <c r="AW783" i="6"/>
  <c r="AX783" i="6"/>
  <c r="AY783" i="6"/>
  <c r="AZ783" i="6"/>
  <c r="BA783" i="6"/>
  <c r="BB783" i="6"/>
  <c r="BC783" i="6"/>
  <c r="BD783" i="6"/>
  <c r="BE783" i="6"/>
  <c r="BF783" i="6"/>
  <c r="BG783" i="6"/>
  <c r="BH783" i="6"/>
  <c r="BI783" i="6"/>
  <c r="BJ783" i="6"/>
  <c r="BK783" i="6"/>
  <c r="BL783" i="6"/>
  <c r="AM784" i="6"/>
  <c r="AN784" i="6"/>
  <c r="AO784" i="6"/>
  <c r="AP784" i="6"/>
  <c r="AQ784" i="6"/>
  <c r="AR784" i="6"/>
  <c r="AS784" i="6"/>
  <c r="AT784" i="6"/>
  <c r="AU784" i="6"/>
  <c r="AV784" i="6"/>
  <c r="AW784" i="6"/>
  <c r="AX784" i="6"/>
  <c r="AY784" i="6"/>
  <c r="AZ784" i="6"/>
  <c r="BA784" i="6"/>
  <c r="BB784" i="6"/>
  <c r="BC784" i="6"/>
  <c r="BD784" i="6"/>
  <c r="BE784" i="6"/>
  <c r="BF784" i="6"/>
  <c r="BG784" i="6"/>
  <c r="BH784" i="6"/>
  <c r="BI784" i="6"/>
  <c r="BJ784" i="6"/>
  <c r="BK784" i="6"/>
  <c r="BL784" i="6"/>
  <c r="AM785" i="6"/>
  <c r="AN785" i="6"/>
  <c r="AO785" i="6"/>
  <c r="AP785" i="6"/>
  <c r="AQ785" i="6"/>
  <c r="AR785" i="6"/>
  <c r="AS785" i="6"/>
  <c r="AT785" i="6"/>
  <c r="AU785" i="6"/>
  <c r="AV785" i="6"/>
  <c r="AW785" i="6"/>
  <c r="AX785" i="6"/>
  <c r="AY785" i="6"/>
  <c r="AZ785" i="6"/>
  <c r="BA785" i="6"/>
  <c r="BB785" i="6"/>
  <c r="BC785" i="6"/>
  <c r="BD785" i="6"/>
  <c r="BE785" i="6"/>
  <c r="BF785" i="6"/>
  <c r="BG785" i="6"/>
  <c r="BH785" i="6"/>
  <c r="BI785" i="6"/>
  <c r="BJ785" i="6"/>
  <c r="BK785" i="6"/>
  <c r="BL785" i="6"/>
  <c r="AM786" i="6"/>
  <c r="AN786" i="6"/>
  <c r="AO786" i="6"/>
  <c r="AP786" i="6"/>
  <c r="AQ786" i="6"/>
  <c r="AR786" i="6"/>
  <c r="AS786" i="6"/>
  <c r="AT786" i="6"/>
  <c r="AU786" i="6"/>
  <c r="AV786" i="6"/>
  <c r="AW786" i="6"/>
  <c r="AX786" i="6"/>
  <c r="AY786" i="6"/>
  <c r="AZ786" i="6"/>
  <c r="BA786" i="6"/>
  <c r="BB786" i="6"/>
  <c r="BC786" i="6"/>
  <c r="BD786" i="6"/>
  <c r="BE786" i="6"/>
  <c r="BF786" i="6"/>
  <c r="BG786" i="6"/>
  <c r="BH786" i="6"/>
  <c r="BI786" i="6"/>
  <c r="BJ786" i="6"/>
  <c r="BK786" i="6"/>
  <c r="BL786" i="6"/>
  <c r="AM787" i="6"/>
  <c r="AN787" i="6"/>
  <c r="AO787" i="6"/>
  <c r="AP787" i="6"/>
  <c r="AQ787" i="6"/>
  <c r="AR787" i="6"/>
  <c r="AS787" i="6"/>
  <c r="AT787" i="6"/>
  <c r="AU787" i="6"/>
  <c r="AV787" i="6"/>
  <c r="AW787" i="6"/>
  <c r="AX787" i="6"/>
  <c r="AY787" i="6"/>
  <c r="AZ787" i="6"/>
  <c r="BA787" i="6"/>
  <c r="BB787" i="6"/>
  <c r="BC787" i="6"/>
  <c r="BD787" i="6"/>
  <c r="BE787" i="6"/>
  <c r="BF787" i="6"/>
  <c r="BG787" i="6"/>
  <c r="BH787" i="6"/>
  <c r="BI787" i="6"/>
  <c r="BJ787" i="6"/>
  <c r="BK787" i="6"/>
  <c r="BL787" i="6"/>
  <c r="AM788" i="6"/>
  <c r="AN788" i="6"/>
  <c r="AO788" i="6"/>
  <c r="AP788" i="6"/>
  <c r="AQ788" i="6"/>
  <c r="AR788" i="6"/>
  <c r="AS788" i="6"/>
  <c r="AT788" i="6"/>
  <c r="AU788" i="6"/>
  <c r="AV788" i="6"/>
  <c r="AW788" i="6"/>
  <c r="AX788" i="6"/>
  <c r="AY788" i="6"/>
  <c r="AZ788" i="6"/>
  <c r="BA788" i="6"/>
  <c r="BB788" i="6"/>
  <c r="BC788" i="6"/>
  <c r="BD788" i="6"/>
  <c r="BE788" i="6"/>
  <c r="BF788" i="6"/>
  <c r="BG788" i="6"/>
  <c r="BH788" i="6"/>
  <c r="BI788" i="6"/>
  <c r="BJ788" i="6"/>
  <c r="BK788" i="6"/>
  <c r="BL788" i="6"/>
  <c r="AM789" i="6"/>
  <c r="AN789" i="6"/>
  <c r="AO789" i="6"/>
  <c r="AP789" i="6"/>
  <c r="AQ789" i="6"/>
  <c r="AR789" i="6"/>
  <c r="AS789" i="6"/>
  <c r="AT789" i="6"/>
  <c r="AU789" i="6"/>
  <c r="AV789" i="6"/>
  <c r="AW789" i="6"/>
  <c r="AX789" i="6"/>
  <c r="AY789" i="6"/>
  <c r="AZ789" i="6"/>
  <c r="BA789" i="6"/>
  <c r="BB789" i="6"/>
  <c r="BC789" i="6"/>
  <c r="BD789" i="6"/>
  <c r="BE789" i="6"/>
  <c r="BF789" i="6"/>
  <c r="BG789" i="6"/>
  <c r="BH789" i="6"/>
  <c r="BI789" i="6"/>
  <c r="BJ789" i="6"/>
  <c r="BK789" i="6"/>
  <c r="BL789" i="6"/>
  <c r="AM790" i="6"/>
  <c r="AN790" i="6"/>
  <c r="AO790" i="6"/>
  <c r="AP790" i="6"/>
  <c r="AQ790" i="6"/>
  <c r="AR790" i="6"/>
  <c r="AS790" i="6"/>
  <c r="AT790" i="6"/>
  <c r="AU790" i="6"/>
  <c r="AV790" i="6"/>
  <c r="AW790" i="6"/>
  <c r="AX790" i="6"/>
  <c r="AY790" i="6"/>
  <c r="AZ790" i="6"/>
  <c r="BA790" i="6"/>
  <c r="BB790" i="6"/>
  <c r="BC790" i="6"/>
  <c r="BD790" i="6"/>
  <c r="BE790" i="6"/>
  <c r="BF790" i="6"/>
  <c r="BG790" i="6"/>
  <c r="BH790" i="6"/>
  <c r="BI790" i="6"/>
  <c r="BJ790" i="6"/>
  <c r="BK790" i="6"/>
  <c r="BL790" i="6"/>
  <c r="AM791" i="6"/>
  <c r="AN791" i="6"/>
  <c r="AO791" i="6"/>
  <c r="AP791" i="6"/>
  <c r="AQ791" i="6"/>
  <c r="AR791" i="6"/>
  <c r="AS791" i="6"/>
  <c r="AT791" i="6"/>
  <c r="AU791" i="6"/>
  <c r="AV791" i="6"/>
  <c r="AW791" i="6"/>
  <c r="AX791" i="6"/>
  <c r="AY791" i="6"/>
  <c r="AZ791" i="6"/>
  <c r="BA791" i="6"/>
  <c r="BB791" i="6"/>
  <c r="BC791" i="6"/>
  <c r="BD791" i="6"/>
  <c r="BE791" i="6"/>
  <c r="BF791" i="6"/>
  <c r="BG791" i="6"/>
  <c r="BH791" i="6"/>
  <c r="BI791" i="6"/>
  <c r="BJ791" i="6"/>
  <c r="BK791" i="6"/>
  <c r="BL791" i="6"/>
  <c r="AM792" i="6"/>
  <c r="AN792" i="6"/>
  <c r="AO792" i="6"/>
  <c r="AP792" i="6"/>
  <c r="AQ792" i="6"/>
  <c r="AR792" i="6"/>
  <c r="AS792" i="6"/>
  <c r="AT792" i="6"/>
  <c r="AU792" i="6"/>
  <c r="AV792" i="6"/>
  <c r="AW792" i="6"/>
  <c r="AX792" i="6"/>
  <c r="AY792" i="6"/>
  <c r="AZ792" i="6"/>
  <c r="BA792" i="6"/>
  <c r="BB792" i="6"/>
  <c r="BC792" i="6"/>
  <c r="BD792" i="6"/>
  <c r="BE792" i="6"/>
  <c r="BF792" i="6"/>
  <c r="BG792" i="6"/>
  <c r="BH792" i="6"/>
  <c r="BI792" i="6"/>
  <c r="BJ792" i="6"/>
  <c r="BK792" i="6"/>
  <c r="BL792" i="6"/>
  <c r="AM793" i="6"/>
  <c r="AN793" i="6"/>
  <c r="AO793" i="6"/>
  <c r="AP793" i="6"/>
  <c r="AQ793" i="6"/>
  <c r="AR793" i="6"/>
  <c r="AS793" i="6"/>
  <c r="AT793" i="6"/>
  <c r="AU793" i="6"/>
  <c r="AV793" i="6"/>
  <c r="AW793" i="6"/>
  <c r="AX793" i="6"/>
  <c r="AY793" i="6"/>
  <c r="AZ793" i="6"/>
  <c r="BA793" i="6"/>
  <c r="BB793" i="6"/>
  <c r="BC793" i="6"/>
  <c r="BD793" i="6"/>
  <c r="BE793" i="6"/>
  <c r="BF793" i="6"/>
  <c r="BG793" i="6"/>
  <c r="BH793" i="6"/>
  <c r="BI793" i="6"/>
  <c r="BJ793" i="6"/>
  <c r="BK793" i="6"/>
  <c r="BL793" i="6"/>
  <c r="AM794" i="6"/>
  <c r="AN794" i="6"/>
  <c r="AO794" i="6"/>
  <c r="AP794" i="6"/>
  <c r="AQ794" i="6"/>
  <c r="AR794" i="6"/>
  <c r="AS794" i="6"/>
  <c r="AT794" i="6"/>
  <c r="AU794" i="6"/>
  <c r="AV794" i="6"/>
  <c r="AW794" i="6"/>
  <c r="AX794" i="6"/>
  <c r="AY794" i="6"/>
  <c r="AZ794" i="6"/>
  <c r="BA794" i="6"/>
  <c r="BB794" i="6"/>
  <c r="BC794" i="6"/>
  <c r="BD794" i="6"/>
  <c r="BE794" i="6"/>
  <c r="BF794" i="6"/>
  <c r="BG794" i="6"/>
  <c r="BH794" i="6"/>
  <c r="BI794" i="6"/>
  <c r="BJ794" i="6"/>
  <c r="BK794" i="6"/>
  <c r="BL794" i="6"/>
  <c r="AM795" i="6"/>
  <c r="AN795" i="6"/>
  <c r="AO795" i="6"/>
  <c r="AP795" i="6"/>
  <c r="AQ795" i="6"/>
  <c r="AR795" i="6"/>
  <c r="AS795" i="6"/>
  <c r="AT795" i="6"/>
  <c r="AU795" i="6"/>
  <c r="AV795" i="6"/>
  <c r="AW795" i="6"/>
  <c r="AX795" i="6"/>
  <c r="AY795" i="6"/>
  <c r="AZ795" i="6"/>
  <c r="BA795" i="6"/>
  <c r="BB795" i="6"/>
  <c r="BC795" i="6"/>
  <c r="BD795" i="6"/>
  <c r="BE795" i="6"/>
  <c r="BF795" i="6"/>
  <c r="BG795" i="6"/>
  <c r="BH795" i="6"/>
  <c r="BI795" i="6"/>
  <c r="BJ795" i="6"/>
  <c r="BK795" i="6"/>
  <c r="BL795" i="6"/>
  <c r="AM796" i="6"/>
  <c r="AN796" i="6"/>
  <c r="AO796" i="6"/>
  <c r="AP796" i="6"/>
  <c r="AQ796" i="6"/>
  <c r="AR796" i="6"/>
  <c r="AS796" i="6"/>
  <c r="AT796" i="6"/>
  <c r="AU796" i="6"/>
  <c r="AV796" i="6"/>
  <c r="AW796" i="6"/>
  <c r="AX796" i="6"/>
  <c r="AY796" i="6"/>
  <c r="AZ796" i="6"/>
  <c r="BA796" i="6"/>
  <c r="BB796" i="6"/>
  <c r="BC796" i="6"/>
  <c r="BD796" i="6"/>
  <c r="BE796" i="6"/>
  <c r="BF796" i="6"/>
  <c r="BG796" i="6"/>
  <c r="BH796" i="6"/>
  <c r="BI796" i="6"/>
  <c r="BJ796" i="6"/>
  <c r="BK796" i="6"/>
  <c r="BL796" i="6"/>
  <c r="AM797" i="6"/>
  <c r="AN797" i="6"/>
  <c r="AO797" i="6"/>
  <c r="AP797" i="6"/>
  <c r="AQ797" i="6"/>
  <c r="AR797" i="6"/>
  <c r="AS797" i="6"/>
  <c r="AT797" i="6"/>
  <c r="AU797" i="6"/>
  <c r="AV797" i="6"/>
  <c r="AW797" i="6"/>
  <c r="AX797" i="6"/>
  <c r="AY797" i="6"/>
  <c r="AZ797" i="6"/>
  <c r="BA797" i="6"/>
  <c r="BB797" i="6"/>
  <c r="BC797" i="6"/>
  <c r="BD797" i="6"/>
  <c r="BE797" i="6"/>
  <c r="BF797" i="6"/>
  <c r="BG797" i="6"/>
  <c r="BH797" i="6"/>
  <c r="BI797" i="6"/>
  <c r="BJ797" i="6"/>
  <c r="BK797" i="6"/>
  <c r="BL797" i="6"/>
  <c r="AM798" i="6"/>
  <c r="AN798" i="6"/>
  <c r="AO798" i="6"/>
  <c r="AP798" i="6"/>
  <c r="AQ798" i="6"/>
  <c r="AR798" i="6"/>
  <c r="AS798" i="6"/>
  <c r="AT798" i="6"/>
  <c r="AU798" i="6"/>
  <c r="AV798" i="6"/>
  <c r="AW798" i="6"/>
  <c r="AX798" i="6"/>
  <c r="AY798" i="6"/>
  <c r="AZ798" i="6"/>
  <c r="BA798" i="6"/>
  <c r="BB798" i="6"/>
  <c r="BC798" i="6"/>
  <c r="BD798" i="6"/>
  <c r="BE798" i="6"/>
  <c r="BF798" i="6"/>
  <c r="BG798" i="6"/>
  <c r="BH798" i="6"/>
  <c r="BI798" i="6"/>
  <c r="BJ798" i="6"/>
  <c r="BK798" i="6"/>
  <c r="BL798" i="6"/>
  <c r="AM799" i="6"/>
  <c r="AN799" i="6"/>
  <c r="AO799" i="6"/>
  <c r="AP799" i="6"/>
  <c r="AQ799" i="6"/>
  <c r="AR799" i="6"/>
  <c r="AS799" i="6"/>
  <c r="AT799" i="6"/>
  <c r="AU799" i="6"/>
  <c r="AV799" i="6"/>
  <c r="AW799" i="6"/>
  <c r="AX799" i="6"/>
  <c r="AY799" i="6"/>
  <c r="AZ799" i="6"/>
  <c r="BA799" i="6"/>
  <c r="BB799" i="6"/>
  <c r="BC799" i="6"/>
  <c r="BD799" i="6"/>
  <c r="BE799" i="6"/>
  <c r="BF799" i="6"/>
  <c r="BG799" i="6"/>
  <c r="BH799" i="6"/>
  <c r="BI799" i="6"/>
  <c r="BJ799" i="6"/>
  <c r="BK799" i="6"/>
  <c r="BL799" i="6"/>
  <c r="AM800" i="6"/>
  <c r="AN800" i="6"/>
  <c r="AO800" i="6"/>
  <c r="AP800" i="6"/>
  <c r="AQ800" i="6"/>
  <c r="AR800" i="6"/>
  <c r="AS800" i="6"/>
  <c r="AT800" i="6"/>
  <c r="AU800" i="6"/>
  <c r="AV800" i="6"/>
  <c r="AW800" i="6"/>
  <c r="AX800" i="6"/>
  <c r="AY800" i="6"/>
  <c r="AZ800" i="6"/>
  <c r="BA800" i="6"/>
  <c r="BB800" i="6"/>
  <c r="BC800" i="6"/>
  <c r="BD800" i="6"/>
  <c r="BE800" i="6"/>
  <c r="BF800" i="6"/>
  <c r="BG800" i="6"/>
  <c r="BH800" i="6"/>
  <c r="BI800" i="6"/>
  <c r="BJ800" i="6"/>
  <c r="BK800" i="6"/>
  <c r="BL800" i="6"/>
  <c r="AM801" i="6"/>
  <c r="AN801" i="6"/>
  <c r="AO801" i="6"/>
  <c r="AP801" i="6"/>
  <c r="AQ801" i="6"/>
  <c r="AR801" i="6"/>
  <c r="AS801" i="6"/>
  <c r="AT801" i="6"/>
  <c r="AU801" i="6"/>
  <c r="AV801" i="6"/>
  <c r="AW801" i="6"/>
  <c r="AX801" i="6"/>
  <c r="AY801" i="6"/>
  <c r="AZ801" i="6"/>
  <c r="BA801" i="6"/>
  <c r="BB801" i="6"/>
  <c r="BC801" i="6"/>
  <c r="BD801" i="6"/>
  <c r="BE801" i="6"/>
  <c r="BF801" i="6"/>
  <c r="BG801" i="6"/>
  <c r="BH801" i="6"/>
  <c r="BI801" i="6"/>
  <c r="BJ801" i="6"/>
  <c r="BK801" i="6"/>
  <c r="BL801" i="6"/>
  <c r="AM802" i="6"/>
  <c r="AN802" i="6"/>
  <c r="AO802" i="6"/>
  <c r="AP802" i="6"/>
  <c r="AQ802" i="6"/>
  <c r="AR802" i="6"/>
  <c r="AS802" i="6"/>
  <c r="AT802" i="6"/>
  <c r="AU802" i="6"/>
  <c r="AV802" i="6"/>
  <c r="AW802" i="6"/>
  <c r="AX802" i="6"/>
  <c r="AY802" i="6"/>
  <c r="AZ802" i="6"/>
  <c r="BA802" i="6"/>
  <c r="BB802" i="6"/>
  <c r="BC802" i="6"/>
  <c r="BD802" i="6"/>
  <c r="BE802" i="6"/>
  <c r="BF802" i="6"/>
  <c r="BG802" i="6"/>
  <c r="BH802" i="6"/>
  <c r="BI802" i="6"/>
  <c r="BJ802" i="6"/>
  <c r="BK802" i="6"/>
  <c r="BL802" i="6"/>
  <c r="AM803" i="6"/>
  <c r="AN803" i="6"/>
  <c r="AO803" i="6"/>
  <c r="AP803" i="6"/>
  <c r="AQ803" i="6"/>
  <c r="AR803" i="6"/>
  <c r="AS803" i="6"/>
  <c r="AT803" i="6"/>
  <c r="AU803" i="6"/>
  <c r="AV803" i="6"/>
  <c r="AW803" i="6"/>
  <c r="AX803" i="6"/>
  <c r="AY803" i="6"/>
  <c r="AZ803" i="6"/>
  <c r="BA803" i="6"/>
  <c r="BB803" i="6"/>
  <c r="BC803" i="6"/>
  <c r="BD803" i="6"/>
  <c r="BE803" i="6"/>
  <c r="BF803" i="6"/>
  <c r="BG803" i="6"/>
  <c r="BH803" i="6"/>
  <c r="BI803" i="6"/>
  <c r="BJ803" i="6"/>
  <c r="BK803" i="6"/>
  <c r="BL803" i="6"/>
  <c r="AM804" i="6"/>
  <c r="AN804" i="6"/>
  <c r="AO804" i="6"/>
  <c r="AP804" i="6"/>
  <c r="AQ804" i="6"/>
  <c r="AR804" i="6"/>
  <c r="AS804" i="6"/>
  <c r="AT804" i="6"/>
  <c r="AU804" i="6"/>
  <c r="AV804" i="6"/>
  <c r="AW804" i="6"/>
  <c r="AX804" i="6"/>
  <c r="AY804" i="6"/>
  <c r="AZ804" i="6"/>
  <c r="BA804" i="6"/>
  <c r="BB804" i="6"/>
  <c r="BC804" i="6"/>
  <c r="BD804" i="6"/>
  <c r="BE804" i="6"/>
  <c r="BF804" i="6"/>
  <c r="BG804" i="6"/>
  <c r="BH804" i="6"/>
  <c r="BI804" i="6"/>
  <c r="BJ804" i="6"/>
  <c r="BK804" i="6"/>
  <c r="BL804" i="6"/>
  <c r="AM805" i="6"/>
  <c r="AN805" i="6"/>
  <c r="AO805" i="6"/>
  <c r="AP805" i="6"/>
  <c r="AQ805" i="6"/>
  <c r="AR805" i="6"/>
  <c r="AS805" i="6"/>
  <c r="AT805" i="6"/>
  <c r="AU805" i="6"/>
  <c r="AV805" i="6"/>
  <c r="AW805" i="6"/>
  <c r="AX805" i="6"/>
  <c r="AY805" i="6"/>
  <c r="AZ805" i="6"/>
  <c r="BA805" i="6"/>
  <c r="BB805" i="6"/>
  <c r="BC805" i="6"/>
  <c r="BD805" i="6"/>
  <c r="BE805" i="6"/>
  <c r="BF805" i="6"/>
  <c r="BG805" i="6"/>
  <c r="BH805" i="6"/>
  <c r="BI805" i="6"/>
  <c r="BJ805" i="6"/>
  <c r="BK805" i="6"/>
  <c r="BL805" i="6"/>
  <c r="AM806" i="6"/>
  <c r="AN806" i="6"/>
  <c r="AO806" i="6"/>
  <c r="AP806" i="6"/>
  <c r="AQ806" i="6"/>
  <c r="AR806" i="6"/>
  <c r="AS806" i="6"/>
  <c r="AT806" i="6"/>
  <c r="AU806" i="6"/>
  <c r="AV806" i="6"/>
  <c r="AW806" i="6"/>
  <c r="AX806" i="6"/>
  <c r="AY806" i="6"/>
  <c r="AZ806" i="6"/>
  <c r="BA806" i="6"/>
  <c r="BB806" i="6"/>
  <c r="BC806" i="6"/>
  <c r="BD806" i="6"/>
  <c r="BE806" i="6"/>
  <c r="BF806" i="6"/>
  <c r="BG806" i="6"/>
  <c r="BH806" i="6"/>
  <c r="BI806" i="6"/>
  <c r="BJ806" i="6"/>
  <c r="BK806" i="6"/>
  <c r="BL806" i="6"/>
  <c r="AM807" i="6"/>
  <c r="AN807" i="6"/>
  <c r="AO807" i="6"/>
  <c r="AP807" i="6"/>
  <c r="AQ807" i="6"/>
  <c r="AR807" i="6"/>
  <c r="AS807" i="6"/>
  <c r="AT807" i="6"/>
  <c r="AU807" i="6"/>
  <c r="AV807" i="6"/>
  <c r="AW807" i="6"/>
  <c r="AX807" i="6"/>
  <c r="AY807" i="6"/>
  <c r="AZ807" i="6"/>
  <c r="BA807" i="6"/>
  <c r="BB807" i="6"/>
  <c r="BC807" i="6"/>
  <c r="BD807" i="6"/>
  <c r="BE807" i="6"/>
  <c r="BF807" i="6"/>
  <c r="BG807" i="6"/>
  <c r="BH807" i="6"/>
  <c r="BI807" i="6"/>
  <c r="BJ807" i="6"/>
  <c r="BK807" i="6"/>
  <c r="BL807" i="6"/>
  <c r="AM808" i="6"/>
  <c r="AN808" i="6"/>
  <c r="AO808" i="6"/>
  <c r="AP808" i="6"/>
  <c r="AQ808" i="6"/>
  <c r="AR808" i="6"/>
  <c r="AS808" i="6"/>
  <c r="AT808" i="6"/>
  <c r="AU808" i="6"/>
  <c r="AV808" i="6"/>
  <c r="AW808" i="6"/>
  <c r="AX808" i="6"/>
  <c r="AY808" i="6"/>
  <c r="AZ808" i="6"/>
  <c r="BA808" i="6"/>
  <c r="BB808" i="6"/>
  <c r="BC808" i="6"/>
  <c r="BD808" i="6"/>
  <c r="BE808" i="6"/>
  <c r="BF808" i="6"/>
  <c r="BG808" i="6"/>
  <c r="BH808" i="6"/>
  <c r="BI808" i="6"/>
  <c r="BJ808" i="6"/>
  <c r="BK808" i="6"/>
  <c r="BL808" i="6"/>
  <c r="AM809" i="6"/>
  <c r="AN809" i="6"/>
  <c r="AO809" i="6"/>
  <c r="AP809" i="6"/>
  <c r="AQ809" i="6"/>
  <c r="AR809" i="6"/>
  <c r="AS809" i="6"/>
  <c r="AT809" i="6"/>
  <c r="AU809" i="6"/>
  <c r="AV809" i="6"/>
  <c r="AW809" i="6"/>
  <c r="AX809" i="6"/>
  <c r="AY809" i="6"/>
  <c r="AZ809" i="6"/>
  <c r="BA809" i="6"/>
  <c r="BB809" i="6"/>
  <c r="BC809" i="6"/>
  <c r="BD809" i="6"/>
  <c r="BE809" i="6"/>
  <c r="BF809" i="6"/>
  <c r="BG809" i="6"/>
  <c r="BH809" i="6"/>
  <c r="BI809" i="6"/>
  <c r="BJ809" i="6"/>
  <c r="BK809" i="6"/>
  <c r="BL809" i="6"/>
  <c r="AM810" i="6"/>
  <c r="AN810" i="6"/>
  <c r="AO810" i="6"/>
  <c r="AP810" i="6"/>
  <c r="AQ810" i="6"/>
  <c r="AR810" i="6"/>
  <c r="AS810" i="6"/>
  <c r="AT810" i="6"/>
  <c r="AU810" i="6"/>
  <c r="AV810" i="6"/>
  <c r="AW810" i="6"/>
  <c r="AX810" i="6"/>
  <c r="AY810" i="6"/>
  <c r="AZ810" i="6"/>
  <c r="BA810" i="6"/>
  <c r="BB810" i="6"/>
  <c r="BC810" i="6"/>
  <c r="BD810" i="6"/>
  <c r="BE810" i="6"/>
  <c r="BF810" i="6"/>
  <c r="BG810" i="6"/>
  <c r="BH810" i="6"/>
  <c r="BI810" i="6"/>
  <c r="BJ810" i="6"/>
  <c r="BK810" i="6"/>
  <c r="BL810" i="6"/>
  <c r="AM811" i="6"/>
  <c r="AN811" i="6"/>
  <c r="AO811" i="6"/>
  <c r="AP811" i="6"/>
  <c r="AQ811" i="6"/>
  <c r="AR811" i="6"/>
  <c r="AS811" i="6"/>
  <c r="AT811" i="6"/>
  <c r="AU811" i="6"/>
  <c r="AV811" i="6"/>
  <c r="AW811" i="6"/>
  <c r="AX811" i="6"/>
  <c r="AY811" i="6"/>
  <c r="AZ811" i="6"/>
  <c r="BA811" i="6"/>
  <c r="BB811" i="6"/>
  <c r="BC811" i="6"/>
  <c r="BD811" i="6"/>
  <c r="BE811" i="6"/>
  <c r="BF811" i="6"/>
  <c r="BG811" i="6"/>
  <c r="BH811" i="6"/>
  <c r="BI811" i="6"/>
  <c r="BJ811" i="6"/>
  <c r="BK811" i="6"/>
  <c r="BL811" i="6"/>
  <c r="AM812" i="6"/>
  <c r="AN812" i="6"/>
  <c r="AO812" i="6"/>
  <c r="AP812" i="6"/>
  <c r="AQ812" i="6"/>
  <c r="AR812" i="6"/>
  <c r="AS812" i="6"/>
  <c r="AT812" i="6"/>
  <c r="AU812" i="6"/>
  <c r="AV812" i="6"/>
  <c r="AW812" i="6"/>
  <c r="AX812" i="6"/>
  <c r="AY812" i="6"/>
  <c r="AZ812" i="6"/>
  <c r="BA812" i="6"/>
  <c r="BB812" i="6"/>
  <c r="BC812" i="6"/>
  <c r="BD812" i="6"/>
  <c r="BE812" i="6"/>
  <c r="BF812" i="6"/>
  <c r="BG812" i="6"/>
  <c r="BH812" i="6"/>
  <c r="BI812" i="6"/>
  <c r="BJ812" i="6"/>
  <c r="BK812" i="6"/>
  <c r="BL812" i="6"/>
  <c r="AM813" i="6"/>
  <c r="AN813" i="6"/>
  <c r="AO813" i="6"/>
  <c r="AP813" i="6"/>
  <c r="AQ813" i="6"/>
  <c r="AR813" i="6"/>
  <c r="AS813" i="6"/>
  <c r="AT813" i="6"/>
  <c r="AU813" i="6"/>
  <c r="AV813" i="6"/>
  <c r="AW813" i="6"/>
  <c r="AX813" i="6"/>
  <c r="AY813" i="6"/>
  <c r="AZ813" i="6"/>
  <c r="BA813" i="6"/>
  <c r="BB813" i="6"/>
  <c r="BC813" i="6"/>
  <c r="BD813" i="6"/>
  <c r="BE813" i="6"/>
  <c r="BF813" i="6"/>
  <c r="BG813" i="6"/>
  <c r="BH813" i="6"/>
  <c r="BI813" i="6"/>
  <c r="BJ813" i="6"/>
  <c r="BK813" i="6"/>
  <c r="BL813" i="6"/>
  <c r="AM814" i="6"/>
  <c r="AN814" i="6"/>
  <c r="AO814" i="6"/>
  <c r="AP814" i="6"/>
  <c r="AQ814" i="6"/>
  <c r="AR814" i="6"/>
  <c r="AS814" i="6"/>
  <c r="AT814" i="6"/>
  <c r="AU814" i="6"/>
  <c r="AV814" i="6"/>
  <c r="AW814" i="6"/>
  <c r="AX814" i="6"/>
  <c r="AY814" i="6"/>
  <c r="AZ814" i="6"/>
  <c r="BA814" i="6"/>
  <c r="BB814" i="6"/>
  <c r="BC814" i="6"/>
  <c r="BD814" i="6"/>
  <c r="BE814" i="6"/>
  <c r="BF814" i="6"/>
  <c r="BG814" i="6"/>
  <c r="BH814" i="6"/>
  <c r="BI814" i="6"/>
  <c r="BJ814" i="6"/>
  <c r="BK814" i="6"/>
  <c r="BL814" i="6"/>
  <c r="AM815" i="6"/>
  <c r="AN815" i="6"/>
  <c r="AO815" i="6"/>
  <c r="AP815" i="6"/>
  <c r="AQ815" i="6"/>
  <c r="AR815" i="6"/>
  <c r="AS815" i="6"/>
  <c r="AT815" i="6"/>
  <c r="AU815" i="6"/>
  <c r="AV815" i="6"/>
  <c r="AW815" i="6"/>
  <c r="AX815" i="6"/>
  <c r="AY815" i="6"/>
  <c r="AZ815" i="6"/>
  <c r="BA815" i="6"/>
  <c r="BB815" i="6"/>
  <c r="BC815" i="6"/>
  <c r="BD815" i="6"/>
  <c r="BE815" i="6"/>
  <c r="BF815" i="6"/>
  <c r="BG815" i="6"/>
  <c r="BH815" i="6"/>
  <c r="BI815" i="6"/>
  <c r="BJ815" i="6"/>
  <c r="BK815" i="6"/>
  <c r="BL815" i="6"/>
  <c r="AM816" i="6"/>
  <c r="AN816" i="6"/>
  <c r="AO816" i="6"/>
  <c r="AP816" i="6"/>
  <c r="AQ816" i="6"/>
  <c r="AR816" i="6"/>
  <c r="AS816" i="6"/>
  <c r="AT816" i="6"/>
  <c r="AU816" i="6"/>
  <c r="AV816" i="6"/>
  <c r="AW816" i="6"/>
  <c r="AX816" i="6"/>
  <c r="AY816" i="6"/>
  <c r="AZ816" i="6"/>
  <c r="BA816" i="6"/>
  <c r="BB816" i="6"/>
  <c r="BC816" i="6"/>
  <c r="BD816" i="6"/>
  <c r="BE816" i="6"/>
  <c r="BF816" i="6"/>
  <c r="BG816" i="6"/>
  <c r="BH816" i="6"/>
  <c r="BI816" i="6"/>
  <c r="BJ816" i="6"/>
  <c r="BK816" i="6"/>
  <c r="BL816" i="6"/>
  <c r="AM817" i="6"/>
  <c r="AN817" i="6"/>
  <c r="AO817" i="6"/>
  <c r="AP817" i="6"/>
  <c r="AQ817" i="6"/>
  <c r="AR817" i="6"/>
  <c r="AS817" i="6"/>
  <c r="AT817" i="6"/>
  <c r="AU817" i="6"/>
  <c r="AV817" i="6"/>
  <c r="AW817" i="6"/>
  <c r="AX817" i="6"/>
  <c r="AY817" i="6"/>
  <c r="AZ817" i="6"/>
  <c r="BA817" i="6"/>
  <c r="BB817" i="6"/>
  <c r="BC817" i="6"/>
  <c r="BD817" i="6"/>
  <c r="BE817" i="6"/>
  <c r="BF817" i="6"/>
  <c r="BG817" i="6"/>
  <c r="BH817" i="6"/>
  <c r="BI817" i="6"/>
  <c r="BJ817" i="6"/>
  <c r="BK817" i="6"/>
  <c r="BL817" i="6"/>
  <c r="AM818" i="6"/>
  <c r="AN818" i="6"/>
  <c r="AO818" i="6"/>
  <c r="AP818" i="6"/>
  <c r="AQ818" i="6"/>
  <c r="AR818" i="6"/>
  <c r="AS818" i="6"/>
  <c r="AT818" i="6"/>
  <c r="AU818" i="6"/>
  <c r="AV818" i="6"/>
  <c r="AW818" i="6"/>
  <c r="AX818" i="6"/>
  <c r="AY818" i="6"/>
  <c r="AZ818" i="6"/>
  <c r="BA818" i="6"/>
  <c r="BB818" i="6"/>
  <c r="BC818" i="6"/>
  <c r="BD818" i="6"/>
  <c r="BE818" i="6"/>
  <c r="BF818" i="6"/>
  <c r="BG818" i="6"/>
  <c r="BH818" i="6"/>
  <c r="BI818" i="6"/>
  <c r="BJ818" i="6"/>
  <c r="BK818" i="6"/>
  <c r="BL818" i="6"/>
  <c r="AM819" i="6"/>
  <c r="AN819" i="6"/>
  <c r="AO819" i="6"/>
  <c r="AP819" i="6"/>
  <c r="AQ819" i="6"/>
  <c r="AR819" i="6"/>
  <c r="AS819" i="6"/>
  <c r="AT819" i="6"/>
  <c r="AU819" i="6"/>
  <c r="AV819" i="6"/>
  <c r="AW819" i="6"/>
  <c r="AX819" i="6"/>
  <c r="AY819" i="6"/>
  <c r="AZ819" i="6"/>
  <c r="BA819" i="6"/>
  <c r="BB819" i="6"/>
  <c r="BC819" i="6"/>
  <c r="BD819" i="6"/>
  <c r="BE819" i="6"/>
  <c r="BF819" i="6"/>
  <c r="BG819" i="6"/>
  <c r="BH819" i="6"/>
  <c r="BI819" i="6"/>
  <c r="BJ819" i="6"/>
  <c r="BK819" i="6"/>
  <c r="BL819" i="6"/>
  <c r="AM820" i="6"/>
  <c r="AN820" i="6"/>
  <c r="AO820" i="6"/>
  <c r="AP820" i="6"/>
  <c r="AQ820" i="6"/>
  <c r="AR820" i="6"/>
  <c r="AS820" i="6"/>
  <c r="AT820" i="6"/>
  <c r="AU820" i="6"/>
  <c r="AV820" i="6"/>
  <c r="AW820" i="6"/>
  <c r="AX820" i="6"/>
  <c r="AY820" i="6"/>
  <c r="AZ820" i="6"/>
  <c r="BA820" i="6"/>
  <c r="BB820" i="6"/>
  <c r="BC820" i="6"/>
  <c r="BD820" i="6"/>
  <c r="BE820" i="6"/>
  <c r="BF820" i="6"/>
  <c r="BG820" i="6"/>
  <c r="BH820" i="6"/>
  <c r="BI820" i="6"/>
  <c r="BJ820" i="6"/>
  <c r="BK820" i="6"/>
  <c r="BL820" i="6"/>
  <c r="AM821" i="6"/>
  <c r="AN821" i="6"/>
  <c r="AO821" i="6"/>
  <c r="AP821" i="6"/>
  <c r="AQ821" i="6"/>
  <c r="AR821" i="6"/>
  <c r="AS821" i="6"/>
  <c r="AT821" i="6"/>
  <c r="AU821" i="6"/>
  <c r="AV821" i="6"/>
  <c r="AW821" i="6"/>
  <c r="AX821" i="6"/>
  <c r="AY821" i="6"/>
  <c r="AZ821" i="6"/>
  <c r="BA821" i="6"/>
  <c r="BB821" i="6"/>
  <c r="BC821" i="6"/>
  <c r="BD821" i="6"/>
  <c r="BE821" i="6"/>
  <c r="BF821" i="6"/>
  <c r="BG821" i="6"/>
  <c r="BH821" i="6"/>
  <c r="BI821" i="6"/>
  <c r="BJ821" i="6"/>
  <c r="BK821" i="6"/>
  <c r="BL821" i="6"/>
  <c r="AM822" i="6"/>
  <c r="AN822" i="6"/>
  <c r="AO822" i="6"/>
  <c r="AP822" i="6"/>
  <c r="AQ822" i="6"/>
  <c r="AR822" i="6"/>
  <c r="AS822" i="6"/>
  <c r="AT822" i="6"/>
  <c r="AU822" i="6"/>
  <c r="AV822" i="6"/>
  <c r="AW822" i="6"/>
  <c r="AX822" i="6"/>
  <c r="AY822" i="6"/>
  <c r="AZ822" i="6"/>
  <c r="BA822" i="6"/>
  <c r="BB822" i="6"/>
  <c r="BC822" i="6"/>
  <c r="BD822" i="6"/>
  <c r="BE822" i="6"/>
  <c r="BF822" i="6"/>
  <c r="BG822" i="6"/>
  <c r="BH822" i="6"/>
  <c r="BI822" i="6"/>
  <c r="BJ822" i="6"/>
  <c r="BK822" i="6"/>
  <c r="BL822" i="6"/>
  <c r="AM823" i="6"/>
  <c r="AN823" i="6"/>
  <c r="AO823" i="6"/>
  <c r="AP823" i="6"/>
  <c r="AQ823" i="6"/>
  <c r="AR823" i="6"/>
  <c r="AS823" i="6"/>
  <c r="AT823" i="6"/>
  <c r="AU823" i="6"/>
  <c r="AV823" i="6"/>
  <c r="AW823" i="6"/>
  <c r="AX823" i="6"/>
  <c r="AY823" i="6"/>
  <c r="AZ823" i="6"/>
  <c r="BA823" i="6"/>
  <c r="BB823" i="6"/>
  <c r="BC823" i="6"/>
  <c r="BD823" i="6"/>
  <c r="BE823" i="6"/>
  <c r="BF823" i="6"/>
  <c r="BG823" i="6"/>
  <c r="BH823" i="6"/>
  <c r="BI823" i="6"/>
  <c r="BJ823" i="6"/>
  <c r="BK823" i="6"/>
  <c r="BL823" i="6"/>
  <c r="AM824" i="6"/>
  <c r="AN824" i="6"/>
  <c r="AO824" i="6"/>
  <c r="AP824" i="6"/>
  <c r="AQ824" i="6"/>
  <c r="AR824" i="6"/>
  <c r="AS824" i="6"/>
  <c r="AT824" i="6"/>
  <c r="AU824" i="6"/>
  <c r="AV824" i="6"/>
  <c r="AW824" i="6"/>
  <c r="AX824" i="6"/>
  <c r="AY824" i="6"/>
  <c r="AZ824" i="6"/>
  <c r="BA824" i="6"/>
  <c r="BB824" i="6"/>
  <c r="BC824" i="6"/>
  <c r="BD824" i="6"/>
  <c r="BE824" i="6"/>
  <c r="BF824" i="6"/>
  <c r="BG824" i="6"/>
  <c r="BH824" i="6"/>
  <c r="BI824" i="6"/>
  <c r="BJ824" i="6"/>
  <c r="BK824" i="6"/>
  <c r="BL824" i="6"/>
  <c r="AM825" i="6"/>
  <c r="AN825" i="6"/>
  <c r="AO825" i="6"/>
  <c r="AP825" i="6"/>
  <c r="AQ825" i="6"/>
  <c r="AR825" i="6"/>
  <c r="AS825" i="6"/>
  <c r="AT825" i="6"/>
  <c r="AU825" i="6"/>
  <c r="AV825" i="6"/>
  <c r="AW825" i="6"/>
  <c r="AX825" i="6"/>
  <c r="AY825" i="6"/>
  <c r="AZ825" i="6"/>
  <c r="BA825" i="6"/>
  <c r="BB825" i="6"/>
  <c r="BC825" i="6"/>
  <c r="BD825" i="6"/>
  <c r="BE825" i="6"/>
  <c r="BF825" i="6"/>
  <c r="BG825" i="6"/>
  <c r="BH825" i="6"/>
  <c r="BI825" i="6"/>
  <c r="BJ825" i="6"/>
  <c r="BK825" i="6"/>
  <c r="BL825" i="6"/>
  <c r="AM826" i="6"/>
  <c r="AN826" i="6"/>
  <c r="AO826" i="6"/>
  <c r="AP826" i="6"/>
  <c r="AQ826" i="6"/>
  <c r="AR826" i="6"/>
  <c r="AS826" i="6"/>
  <c r="AT826" i="6"/>
  <c r="AU826" i="6"/>
  <c r="AV826" i="6"/>
  <c r="AW826" i="6"/>
  <c r="AX826" i="6"/>
  <c r="AY826" i="6"/>
  <c r="AZ826" i="6"/>
  <c r="BA826" i="6"/>
  <c r="BB826" i="6"/>
  <c r="BC826" i="6"/>
  <c r="BD826" i="6"/>
  <c r="BE826" i="6"/>
  <c r="BF826" i="6"/>
  <c r="BG826" i="6"/>
  <c r="BH826" i="6"/>
  <c r="BI826" i="6"/>
  <c r="BJ826" i="6"/>
  <c r="BK826" i="6"/>
  <c r="BL826" i="6"/>
  <c r="AM827" i="6"/>
  <c r="AN827" i="6"/>
  <c r="AO827" i="6"/>
  <c r="AP827" i="6"/>
  <c r="AQ827" i="6"/>
  <c r="AR827" i="6"/>
  <c r="AS827" i="6"/>
  <c r="AT827" i="6"/>
  <c r="AU827" i="6"/>
  <c r="AV827" i="6"/>
  <c r="AW827" i="6"/>
  <c r="AX827" i="6"/>
  <c r="AY827" i="6"/>
  <c r="AZ827" i="6"/>
  <c r="BA827" i="6"/>
  <c r="BB827" i="6"/>
  <c r="BC827" i="6"/>
  <c r="BD827" i="6"/>
  <c r="BE827" i="6"/>
  <c r="BF827" i="6"/>
  <c r="BG827" i="6"/>
  <c r="BH827" i="6"/>
  <c r="BI827" i="6"/>
  <c r="BJ827" i="6"/>
  <c r="BK827" i="6"/>
  <c r="BL827" i="6"/>
  <c r="AM828" i="6"/>
  <c r="AN828" i="6"/>
  <c r="AO828" i="6"/>
  <c r="AP828" i="6"/>
  <c r="AQ828" i="6"/>
  <c r="AR828" i="6"/>
  <c r="AS828" i="6"/>
  <c r="AT828" i="6"/>
  <c r="AU828" i="6"/>
  <c r="AV828" i="6"/>
  <c r="AW828" i="6"/>
  <c r="AX828" i="6"/>
  <c r="AY828" i="6"/>
  <c r="AZ828" i="6"/>
  <c r="BA828" i="6"/>
  <c r="BB828" i="6"/>
  <c r="BC828" i="6"/>
  <c r="BD828" i="6"/>
  <c r="BE828" i="6"/>
  <c r="BF828" i="6"/>
  <c r="BG828" i="6"/>
  <c r="BH828" i="6"/>
  <c r="BI828" i="6"/>
  <c r="BJ828" i="6"/>
  <c r="BK828" i="6"/>
  <c r="BL828" i="6"/>
  <c r="AM829" i="6"/>
  <c r="AN829" i="6"/>
  <c r="AO829" i="6"/>
  <c r="AP829" i="6"/>
  <c r="AQ829" i="6"/>
  <c r="AR829" i="6"/>
  <c r="AS829" i="6"/>
  <c r="AT829" i="6"/>
  <c r="AU829" i="6"/>
  <c r="AV829" i="6"/>
  <c r="AW829" i="6"/>
  <c r="AX829" i="6"/>
  <c r="AY829" i="6"/>
  <c r="AZ829" i="6"/>
  <c r="BA829" i="6"/>
  <c r="BB829" i="6"/>
  <c r="BC829" i="6"/>
  <c r="BD829" i="6"/>
  <c r="BE829" i="6"/>
  <c r="BF829" i="6"/>
  <c r="BG829" i="6"/>
  <c r="BH829" i="6"/>
  <c r="BI829" i="6"/>
  <c r="BJ829" i="6"/>
  <c r="BK829" i="6"/>
  <c r="BL829" i="6"/>
  <c r="AM830" i="6"/>
  <c r="AN830" i="6"/>
  <c r="AO830" i="6"/>
  <c r="AP830" i="6"/>
  <c r="AQ830" i="6"/>
  <c r="AR830" i="6"/>
  <c r="AS830" i="6"/>
  <c r="AT830" i="6"/>
  <c r="AU830" i="6"/>
  <c r="AV830" i="6"/>
  <c r="AW830" i="6"/>
  <c r="AX830" i="6"/>
  <c r="AY830" i="6"/>
  <c r="AZ830" i="6"/>
  <c r="BA830" i="6"/>
  <c r="BB830" i="6"/>
  <c r="BC830" i="6"/>
  <c r="BD830" i="6"/>
  <c r="BE830" i="6"/>
  <c r="BF830" i="6"/>
  <c r="BG830" i="6"/>
  <c r="BH830" i="6"/>
  <c r="BI830" i="6"/>
  <c r="BJ830" i="6"/>
  <c r="BK830" i="6"/>
  <c r="BL830" i="6"/>
  <c r="AM831" i="6"/>
  <c r="AN831" i="6"/>
  <c r="AO831" i="6"/>
  <c r="AP831" i="6"/>
  <c r="AQ831" i="6"/>
  <c r="AR831" i="6"/>
  <c r="AS831" i="6"/>
  <c r="AT831" i="6"/>
  <c r="AU831" i="6"/>
  <c r="AV831" i="6"/>
  <c r="AW831" i="6"/>
  <c r="AX831" i="6"/>
  <c r="AY831" i="6"/>
  <c r="AZ831" i="6"/>
  <c r="BA831" i="6"/>
  <c r="BB831" i="6"/>
  <c r="BC831" i="6"/>
  <c r="BD831" i="6"/>
  <c r="BE831" i="6"/>
  <c r="BF831" i="6"/>
  <c r="BG831" i="6"/>
  <c r="BH831" i="6"/>
  <c r="BI831" i="6"/>
  <c r="BJ831" i="6"/>
  <c r="BK831" i="6"/>
  <c r="BL831" i="6"/>
  <c r="AM832" i="6"/>
  <c r="AN832" i="6"/>
  <c r="AO832" i="6"/>
  <c r="AP832" i="6"/>
  <c r="AQ832" i="6"/>
  <c r="AR832" i="6"/>
  <c r="AS832" i="6"/>
  <c r="AT832" i="6"/>
  <c r="AU832" i="6"/>
  <c r="AV832" i="6"/>
  <c r="AW832" i="6"/>
  <c r="AX832" i="6"/>
  <c r="AY832" i="6"/>
  <c r="AZ832" i="6"/>
  <c r="BA832" i="6"/>
  <c r="BB832" i="6"/>
  <c r="BC832" i="6"/>
  <c r="BD832" i="6"/>
  <c r="BE832" i="6"/>
  <c r="BF832" i="6"/>
  <c r="BG832" i="6"/>
  <c r="BH832" i="6"/>
  <c r="BI832" i="6"/>
  <c r="BJ832" i="6"/>
  <c r="BK832" i="6"/>
  <c r="BL832" i="6"/>
  <c r="AM833" i="6"/>
  <c r="AN833" i="6"/>
  <c r="AO833" i="6"/>
  <c r="AP833" i="6"/>
  <c r="AQ833" i="6"/>
  <c r="AR833" i="6"/>
  <c r="AS833" i="6"/>
  <c r="AT833" i="6"/>
  <c r="AU833" i="6"/>
  <c r="AV833" i="6"/>
  <c r="AW833" i="6"/>
  <c r="AX833" i="6"/>
  <c r="AY833" i="6"/>
  <c r="AZ833" i="6"/>
  <c r="BA833" i="6"/>
  <c r="BB833" i="6"/>
  <c r="BC833" i="6"/>
  <c r="BD833" i="6"/>
  <c r="BE833" i="6"/>
  <c r="BF833" i="6"/>
  <c r="BG833" i="6"/>
  <c r="BH833" i="6"/>
  <c r="BI833" i="6"/>
  <c r="BJ833" i="6"/>
  <c r="BK833" i="6"/>
  <c r="BL833" i="6"/>
  <c r="AM834" i="6"/>
  <c r="AN834" i="6"/>
  <c r="AO834" i="6"/>
  <c r="AP834" i="6"/>
  <c r="AQ834" i="6"/>
  <c r="AR834" i="6"/>
  <c r="AS834" i="6"/>
  <c r="AT834" i="6"/>
  <c r="AU834" i="6"/>
  <c r="AV834" i="6"/>
  <c r="AW834" i="6"/>
  <c r="AX834" i="6"/>
  <c r="AY834" i="6"/>
  <c r="AZ834" i="6"/>
  <c r="BA834" i="6"/>
  <c r="BB834" i="6"/>
  <c r="BC834" i="6"/>
  <c r="BD834" i="6"/>
  <c r="BE834" i="6"/>
  <c r="BF834" i="6"/>
  <c r="BG834" i="6"/>
  <c r="BH834" i="6"/>
  <c r="BI834" i="6"/>
  <c r="BJ834" i="6"/>
  <c r="BK834" i="6"/>
  <c r="BL834" i="6"/>
  <c r="AM835" i="6"/>
  <c r="AN835" i="6"/>
  <c r="AO835" i="6"/>
  <c r="AP835" i="6"/>
  <c r="AQ835" i="6"/>
  <c r="AR835" i="6"/>
  <c r="AS835" i="6"/>
  <c r="AT835" i="6"/>
  <c r="AU835" i="6"/>
  <c r="AV835" i="6"/>
  <c r="AW835" i="6"/>
  <c r="AX835" i="6"/>
  <c r="AY835" i="6"/>
  <c r="AZ835" i="6"/>
  <c r="BA835" i="6"/>
  <c r="BB835" i="6"/>
  <c r="BC835" i="6"/>
  <c r="BD835" i="6"/>
  <c r="BE835" i="6"/>
  <c r="BF835" i="6"/>
  <c r="BG835" i="6"/>
  <c r="BH835" i="6"/>
  <c r="BI835" i="6"/>
  <c r="BJ835" i="6"/>
  <c r="BK835" i="6"/>
  <c r="BL835" i="6"/>
  <c r="AM836" i="6"/>
  <c r="AN836" i="6"/>
  <c r="AO836" i="6"/>
  <c r="AP836" i="6"/>
  <c r="AQ836" i="6"/>
  <c r="AR836" i="6"/>
  <c r="AS836" i="6"/>
  <c r="AT836" i="6"/>
  <c r="AU836" i="6"/>
  <c r="AV836" i="6"/>
  <c r="AW836" i="6"/>
  <c r="AX836" i="6"/>
  <c r="AY836" i="6"/>
  <c r="AZ836" i="6"/>
  <c r="BA836" i="6"/>
  <c r="BB836" i="6"/>
  <c r="BC836" i="6"/>
  <c r="BD836" i="6"/>
  <c r="BE836" i="6"/>
  <c r="BF836" i="6"/>
  <c r="BG836" i="6"/>
  <c r="BH836" i="6"/>
  <c r="BI836" i="6"/>
  <c r="BJ836" i="6"/>
  <c r="BK836" i="6"/>
  <c r="BL836" i="6"/>
  <c r="AM837" i="6"/>
  <c r="AN837" i="6"/>
  <c r="AO837" i="6"/>
  <c r="AP837" i="6"/>
  <c r="AQ837" i="6"/>
  <c r="AR837" i="6"/>
  <c r="AS837" i="6"/>
  <c r="AT837" i="6"/>
  <c r="AU837" i="6"/>
  <c r="AV837" i="6"/>
  <c r="AW837" i="6"/>
  <c r="AX837" i="6"/>
  <c r="AY837" i="6"/>
  <c r="AZ837" i="6"/>
  <c r="BA837" i="6"/>
  <c r="BB837" i="6"/>
  <c r="BC837" i="6"/>
  <c r="BD837" i="6"/>
  <c r="BE837" i="6"/>
  <c r="BF837" i="6"/>
  <c r="BG837" i="6"/>
  <c r="BH837" i="6"/>
  <c r="BI837" i="6"/>
  <c r="BJ837" i="6"/>
  <c r="BK837" i="6"/>
  <c r="BL837" i="6"/>
  <c r="AM838" i="6"/>
  <c r="AN838" i="6"/>
  <c r="AO838" i="6"/>
  <c r="AP838" i="6"/>
  <c r="AQ838" i="6"/>
  <c r="AR838" i="6"/>
  <c r="AS838" i="6"/>
  <c r="AT838" i="6"/>
  <c r="AU838" i="6"/>
  <c r="AV838" i="6"/>
  <c r="AW838" i="6"/>
  <c r="AX838" i="6"/>
  <c r="AY838" i="6"/>
  <c r="AZ838" i="6"/>
  <c r="BA838" i="6"/>
  <c r="BB838" i="6"/>
  <c r="BC838" i="6"/>
  <c r="BD838" i="6"/>
  <c r="BE838" i="6"/>
  <c r="BF838" i="6"/>
  <c r="BG838" i="6"/>
  <c r="BH838" i="6"/>
  <c r="BI838" i="6"/>
  <c r="BJ838" i="6"/>
  <c r="BK838" i="6"/>
  <c r="BL838" i="6"/>
  <c r="AM839" i="6"/>
  <c r="AN839" i="6"/>
  <c r="AO839" i="6"/>
  <c r="AP839" i="6"/>
  <c r="AQ839" i="6"/>
  <c r="AR839" i="6"/>
  <c r="AS839" i="6"/>
  <c r="AT839" i="6"/>
  <c r="AU839" i="6"/>
  <c r="AV839" i="6"/>
  <c r="AW839" i="6"/>
  <c r="AX839" i="6"/>
  <c r="AY839" i="6"/>
  <c r="AZ839" i="6"/>
  <c r="BA839" i="6"/>
  <c r="BB839" i="6"/>
  <c r="BC839" i="6"/>
  <c r="BD839" i="6"/>
  <c r="BE839" i="6"/>
  <c r="BF839" i="6"/>
  <c r="BG839" i="6"/>
  <c r="BH839" i="6"/>
  <c r="BI839" i="6"/>
  <c r="BJ839" i="6"/>
  <c r="BK839" i="6"/>
  <c r="BL839" i="6"/>
  <c r="AM840" i="6"/>
  <c r="AN840" i="6"/>
  <c r="AO840" i="6"/>
  <c r="AP840" i="6"/>
  <c r="AQ840" i="6"/>
  <c r="AR840" i="6"/>
  <c r="AS840" i="6"/>
  <c r="AT840" i="6"/>
  <c r="AU840" i="6"/>
  <c r="AV840" i="6"/>
  <c r="AW840" i="6"/>
  <c r="AX840" i="6"/>
  <c r="AY840" i="6"/>
  <c r="AZ840" i="6"/>
  <c r="BA840" i="6"/>
  <c r="BB840" i="6"/>
  <c r="BC840" i="6"/>
  <c r="BD840" i="6"/>
  <c r="BE840" i="6"/>
  <c r="BF840" i="6"/>
  <c r="BG840" i="6"/>
  <c r="BH840" i="6"/>
  <c r="BI840" i="6"/>
  <c r="BJ840" i="6"/>
  <c r="BK840" i="6"/>
  <c r="BL840" i="6"/>
  <c r="AM841" i="6"/>
  <c r="AN841" i="6"/>
  <c r="AO841" i="6"/>
  <c r="AP841" i="6"/>
  <c r="AQ841" i="6"/>
  <c r="AR841" i="6"/>
  <c r="AS841" i="6"/>
  <c r="AT841" i="6"/>
  <c r="AU841" i="6"/>
  <c r="AV841" i="6"/>
  <c r="AW841" i="6"/>
  <c r="AX841" i="6"/>
  <c r="AY841" i="6"/>
  <c r="AZ841" i="6"/>
  <c r="BA841" i="6"/>
  <c r="BB841" i="6"/>
  <c r="BC841" i="6"/>
  <c r="BD841" i="6"/>
  <c r="BE841" i="6"/>
  <c r="BF841" i="6"/>
  <c r="BG841" i="6"/>
  <c r="BH841" i="6"/>
  <c r="BI841" i="6"/>
  <c r="BJ841" i="6"/>
  <c r="BK841" i="6"/>
  <c r="BL841" i="6"/>
  <c r="AM842" i="6"/>
  <c r="AN842" i="6"/>
  <c r="AO842" i="6"/>
  <c r="AP842" i="6"/>
  <c r="AQ842" i="6"/>
  <c r="AR842" i="6"/>
  <c r="AS842" i="6"/>
  <c r="AT842" i="6"/>
  <c r="AU842" i="6"/>
  <c r="AV842" i="6"/>
  <c r="AW842" i="6"/>
  <c r="AX842" i="6"/>
  <c r="AY842" i="6"/>
  <c r="AZ842" i="6"/>
  <c r="BA842" i="6"/>
  <c r="BB842" i="6"/>
  <c r="BC842" i="6"/>
  <c r="BD842" i="6"/>
  <c r="BE842" i="6"/>
  <c r="BF842" i="6"/>
  <c r="BG842" i="6"/>
  <c r="BH842" i="6"/>
  <c r="BI842" i="6"/>
  <c r="BJ842" i="6"/>
  <c r="BK842" i="6"/>
  <c r="BL842" i="6"/>
  <c r="AM843" i="6"/>
  <c r="AN843" i="6"/>
  <c r="AO843" i="6"/>
  <c r="AP843" i="6"/>
  <c r="AQ843" i="6"/>
  <c r="AR843" i="6"/>
  <c r="AS843" i="6"/>
  <c r="AT843" i="6"/>
  <c r="AU843" i="6"/>
  <c r="AV843" i="6"/>
  <c r="AW843" i="6"/>
  <c r="AX843" i="6"/>
  <c r="AY843" i="6"/>
  <c r="AZ843" i="6"/>
  <c r="BA843" i="6"/>
  <c r="BB843" i="6"/>
  <c r="BC843" i="6"/>
  <c r="BD843" i="6"/>
  <c r="BE843" i="6"/>
  <c r="BF843" i="6"/>
  <c r="BG843" i="6"/>
  <c r="BH843" i="6"/>
  <c r="BI843" i="6"/>
  <c r="BJ843" i="6"/>
  <c r="BK843" i="6"/>
  <c r="BL843" i="6"/>
  <c r="AM844" i="6"/>
  <c r="AN844" i="6"/>
  <c r="AO844" i="6"/>
  <c r="AP844" i="6"/>
  <c r="AQ844" i="6"/>
  <c r="AR844" i="6"/>
  <c r="AS844" i="6"/>
  <c r="AT844" i="6"/>
  <c r="AU844" i="6"/>
  <c r="AV844" i="6"/>
  <c r="AW844" i="6"/>
  <c r="AX844" i="6"/>
  <c r="AY844" i="6"/>
  <c r="AZ844" i="6"/>
  <c r="BA844" i="6"/>
  <c r="BB844" i="6"/>
  <c r="BC844" i="6"/>
  <c r="BD844" i="6"/>
  <c r="BE844" i="6"/>
  <c r="BF844" i="6"/>
  <c r="BG844" i="6"/>
  <c r="BH844" i="6"/>
  <c r="BI844" i="6"/>
  <c r="BJ844" i="6"/>
  <c r="BK844" i="6"/>
  <c r="BL844" i="6"/>
  <c r="AM845" i="6"/>
  <c r="AN845" i="6"/>
  <c r="AO845" i="6"/>
  <c r="AP845" i="6"/>
  <c r="AQ845" i="6"/>
  <c r="AR845" i="6"/>
  <c r="AS845" i="6"/>
  <c r="AT845" i="6"/>
  <c r="AU845" i="6"/>
  <c r="AV845" i="6"/>
  <c r="AW845" i="6"/>
  <c r="AX845" i="6"/>
  <c r="AY845" i="6"/>
  <c r="AZ845" i="6"/>
  <c r="BA845" i="6"/>
  <c r="BB845" i="6"/>
  <c r="BC845" i="6"/>
  <c r="BD845" i="6"/>
  <c r="BE845" i="6"/>
  <c r="BF845" i="6"/>
  <c r="BG845" i="6"/>
  <c r="BH845" i="6"/>
  <c r="BI845" i="6"/>
  <c r="BJ845" i="6"/>
  <c r="BK845" i="6"/>
  <c r="BL845" i="6"/>
  <c r="AM846" i="6"/>
  <c r="AN846" i="6"/>
  <c r="AO846" i="6"/>
  <c r="AP846" i="6"/>
  <c r="AQ846" i="6"/>
  <c r="AR846" i="6"/>
  <c r="AS846" i="6"/>
  <c r="AT846" i="6"/>
  <c r="AU846" i="6"/>
  <c r="AV846" i="6"/>
  <c r="AW846" i="6"/>
  <c r="AX846" i="6"/>
  <c r="AY846" i="6"/>
  <c r="AZ846" i="6"/>
  <c r="BA846" i="6"/>
  <c r="BB846" i="6"/>
  <c r="BC846" i="6"/>
  <c r="BD846" i="6"/>
  <c r="BE846" i="6"/>
  <c r="BF846" i="6"/>
  <c r="BG846" i="6"/>
  <c r="BH846" i="6"/>
  <c r="BI846" i="6"/>
  <c r="BJ846" i="6"/>
  <c r="BK846" i="6"/>
  <c r="BL846" i="6"/>
  <c r="AM847" i="6"/>
  <c r="AN847" i="6"/>
  <c r="AO847" i="6"/>
  <c r="AP847" i="6"/>
  <c r="AQ847" i="6"/>
  <c r="AR847" i="6"/>
  <c r="AS847" i="6"/>
  <c r="AT847" i="6"/>
  <c r="AU847" i="6"/>
  <c r="AV847" i="6"/>
  <c r="AW847" i="6"/>
  <c r="AX847" i="6"/>
  <c r="AY847" i="6"/>
  <c r="AZ847" i="6"/>
  <c r="BA847" i="6"/>
  <c r="BB847" i="6"/>
  <c r="BC847" i="6"/>
  <c r="BD847" i="6"/>
  <c r="BE847" i="6"/>
  <c r="BF847" i="6"/>
  <c r="BG847" i="6"/>
  <c r="BH847" i="6"/>
  <c r="BI847" i="6"/>
  <c r="BJ847" i="6"/>
  <c r="BK847" i="6"/>
  <c r="BL847" i="6"/>
  <c r="AM848" i="6"/>
  <c r="AN848" i="6"/>
  <c r="AO848" i="6"/>
  <c r="AP848" i="6"/>
  <c r="AQ848" i="6"/>
  <c r="AR848" i="6"/>
  <c r="AS848" i="6"/>
  <c r="AT848" i="6"/>
  <c r="AU848" i="6"/>
  <c r="AV848" i="6"/>
  <c r="AW848" i="6"/>
  <c r="AX848" i="6"/>
  <c r="AY848" i="6"/>
  <c r="AZ848" i="6"/>
  <c r="BA848" i="6"/>
  <c r="BB848" i="6"/>
  <c r="BC848" i="6"/>
  <c r="BD848" i="6"/>
  <c r="BE848" i="6"/>
  <c r="BF848" i="6"/>
  <c r="BG848" i="6"/>
  <c r="BH848" i="6"/>
  <c r="BI848" i="6"/>
  <c r="BJ848" i="6"/>
  <c r="BK848" i="6"/>
  <c r="BL848" i="6"/>
  <c r="AM849" i="6"/>
  <c r="AN849" i="6"/>
  <c r="AO849" i="6"/>
  <c r="AP849" i="6"/>
  <c r="AQ849" i="6"/>
  <c r="AR849" i="6"/>
  <c r="AS849" i="6"/>
  <c r="AT849" i="6"/>
  <c r="AU849" i="6"/>
  <c r="AV849" i="6"/>
  <c r="AW849" i="6"/>
  <c r="AX849" i="6"/>
  <c r="AY849" i="6"/>
  <c r="AZ849" i="6"/>
  <c r="BA849" i="6"/>
  <c r="BB849" i="6"/>
  <c r="BC849" i="6"/>
  <c r="BD849" i="6"/>
  <c r="BE849" i="6"/>
  <c r="BF849" i="6"/>
  <c r="BG849" i="6"/>
  <c r="BH849" i="6"/>
  <c r="BI849" i="6"/>
  <c r="BJ849" i="6"/>
  <c r="BK849" i="6"/>
  <c r="BL849" i="6"/>
  <c r="AM850" i="6"/>
  <c r="AN850" i="6"/>
  <c r="AO850" i="6"/>
  <c r="AP850" i="6"/>
  <c r="AQ850" i="6"/>
  <c r="AR850" i="6"/>
  <c r="AS850" i="6"/>
  <c r="AT850" i="6"/>
  <c r="AU850" i="6"/>
  <c r="AV850" i="6"/>
  <c r="AW850" i="6"/>
  <c r="AX850" i="6"/>
  <c r="AY850" i="6"/>
  <c r="AZ850" i="6"/>
  <c r="BA850" i="6"/>
  <c r="BB850" i="6"/>
  <c r="BC850" i="6"/>
  <c r="BD850" i="6"/>
  <c r="BE850" i="6"/>
  <c r="BF850" i="6"/>
  <c r="BG850" i="6"/>
  <c r="BH850" i="6"/>
  <c r="BI850" i="6"/>
  <c r="BJ850" i="6"/>
  <c r="BK850" i="6"/>
  <c r="BL850" i="6"/>
  <c r="AM851" i="6"/>
  <c r="AN851" i="6"/>
  <c r="AO851" i="6"/>
  <c r="AP851" i="6"/>
  <c r="AQ851" i="6"/>
  <c r="AR851" i="6"/>
  <c r="AS851" i="6"/>
  <c r="AT851" i="6"/>
  <c r="AU851" i="6"/>
  <c r="AV851" i="6"/>
  <c r="AW851" i="6"/>
  <c r="AX851" i="6"/>
  <c r="AY851" i="6"/>
  <c r="AZ851" i="6"/>
  <c r="BA851" i="6"/>
  <c r="BB851" i="6"/>
  <c r="BC851" i="6"/>
  <c r="BD851" i="6"/>
  <c r="BE851" i="6"/>
  <c r="BF851" i="6"/>
  <c r="BG851" i="6"/>
  <c r="BH851" i="6"/>
  <c r="BI851" i="6"/>
  <c r="BJ851" i="6"/>
  <c r="BK851" i="6"/>
  <c r="BL851" i="6"/>
  <c r="AM852" i="6"/>
  <c r="AN852" i="6"/>
  <c r="AO852" i="6"/>
  <c r="AP852" i="6"/>
  <c r="AQ852" i="6"/>
  <c r="AR852" i="6"/>
  <c r="AS852" i="6"/>
  <c r="AT852" i="6"/>
  <c r="AU852" i="6"/>
  <c r="AV852" i="6"/>
  <c r="AW852" i="6"/>
  <c r="AX852" i="6"/>
  <c r="AY852" i="6"/>
  <c r="AZ852" i="6"/>
  <c r="BA852" i="6"/>
  <c r="BB852" i="6"/>
  <c r="BC852" i="6"/>
  <c r="BD852" i="6"/>
  <c r="BE852" i="6"/>
  <c r="BF852" i="6"/>
  <c r="BG852" i="6"/>
  <c r="BH852" i="6"/>
  <c r="BI852" i="6"/>
  <c r="BJ852" i="6"/>
  <c r="BK852" i="6"/>
  <c r="BL852" i="6"/>
  <c r="AM853" i="6"/>
  <c r="AN853" i="6"/>
  <c r="AO853" i="6"/>
  <c r="AP853" i="6"/>
  <c r="AQ853" i="6"/>
  <c r="AR853" i="6"/>
  <c r="AS853" i="6"/>
  <c r="AT853" i="6"/>
  <c r="AU853" i="6"/>
  <c r="AV853" i="6"/>
  <c r="AW853" i="6"/>
  <c r="AX853" i="6"/>
  <c r="AY853" i="6"/>
  <c r="AZ853" i="6"/>
  <c r="BA853" i="6"/>
  <c r="BB853" i="6"/>
  <c r="BC853" i="6"/>
  <c r="BD853" i="6"/>
  <c r="BE853" i="6"/>
  <c r="BF853" i="6"/>
  <c r="BG853" i="6"/>
  <c r="BH853" i="6"/>
  <c r="BI853" i="6"/>
  <c r="BJ853" i="6"/>
  <c r="BK853" i="6"/>
  <c r="BL853" i="6"/>
  <c r="AM854" i="6"/>
  <c r="AN854" i="6"/>
  <c r="AO854" i="6"/>
  <c r="AP854" i="6"/>
  <c r="AQ854" i="6"/>
  <c r="AR854" i="6"/>
  <c r="AS854" i="6"/>
  <c r="AT854" i="6"/>
  <c r="AU854" i="6"/>
  <c r="AV854" i="6"/>
  <c r="AW854" i="6"/>
  <c r="AX854" i="6"/>
  <c r="AY854" i="6"/>
  <c r="AZ854" i="6"/>
  <c r="BA854" i="6"/>
  <c r="BB854" i="6"/>
  <c r="BC854" i="6"/>
  <c r="BD854" i="6"/>
  <c r="BE854" i="6"/>
  <c r="BF854" i="6"/>
  <c r="BG854" i="6"/>
  <c r="BH854" i="6"/>
  <c r="BI854" i="6"/>
  <c r="BJ854" i="6"/>
  <c r="BK854" i="6"/>
  <c r="BL854" i="6"/>
  <c r="AM855" i="6"/>
  <c r="AN855" i="6"/>
  <c r="AO855" i="6"/>
  <c r="AP855" i="6"/>
  <c r="AQ855" i="6"/>
  <c r="AR855" i="6"/>
  <c r="AS855" i="6"/>
  <c r="AT855" i="6"/>
  <c r="AU855" i="6"/>
  <c r="AV855" i="6"/>
  <c r="AW855" i="6"/>
  <c r="AX855" i="6"/>
  <c r="AY855" i="6"/>
  <c r="AZ855" i="6"/>
  <c r="BA855" i="6"/>
  <c r="BB855" i="6"/>
  <c r="BC855" i="6"/>
  <c r="BD855" i="6"/>
  <c r="BE855" i="6"/>
  <c r="BF855" i="6"/>
  <c r="BG855" i="6"/>
  <c r="BH855" i="6"/>
  <c r="BI855" i="6"/>
  <c r="BJ855" i="6"/>
  <c r="BK855" i="6"/>
  <c r="BL855" i="6"/>
  <c r="AM856" i="6"/>
  <c r="AN856" i="6"/>
  <c r="AO856" i="6"/>
  <c r="AP856" i="6"/>
  <c r="AQ856" i="6"/>
  <c r="AR856" i="6"/>
  <c r="AS856" i="6"/>
  <c r="AT856" i="6"/>
  <c r="AU856" i="6"/>
  <c r="AV856" i="6"/>
  <c r="AW856" i="6"/>
  <c r="AX856" i="6"/>
  <c r="AY856" i="6"/>
  <c r="AZ856" i="6"/>
  <c r="BA856" i="6"/>
  <c r="BB856" i="6"/>
  <c r="BC856" i="6"/>
  <c r="BD856" i="6"/>
  <c r="BE856" i="6"/>
  <c r="BF856" i="6"/>
  <c r="BG856" i="6"/>
  <c r="BH856" i="6"/>
  <c r="BI856" i="6"/>
  <c r="BJ856" i="6"/>
  <c r="BK856" i="6"/>
  <c r="BL856" i="6"/>
  <c r="AM857" i="6"/>
  <c r="AN857" i="6"/>
  <c r="AO857" i="6"/>
  <c r="AP857" i="6"/>
  <c r="AQ857" i="6"/>
  <c r="AR857" i="6"/>
  <c r="AS857" i="6"/>
  <c r="AT857" i="6"/>
  <c r="AU857" i="6"/>
  <c r="AV857" i="6"/>
  <c r="AW857" i="6"/>
  <c r="AX857" i="6"/>
  <c r="AY857" i="6"/>
  <c r="AZ857" i="6"/>
  <c r="BA857" i="6"/>
  <c r="BB857" i="6"/>
  <c r="BC857" i="6"/>
  <c r="BD857" i="6"/>
  <c r="BE857" i="6"/>
  <c r="BF857" i="6"/>
  <c r="BG857" i="6"/>
  <c r="BH857" i="6"/>
  <c r="BI857" i="6"/>
  <c r="BJ857" i="6"/>
  <c r="BK857" i="6"/>
  <c r="BL857" i="6"/>
  <c r="AM858" i="6"/>
  <c r="AN858" i="6"/>
  <c r="AO858" i="6"/>
  <c r="AP858" i="6"/>
  <c r="AQ858" i="6"/>
  <c r="AR858" i="6"/>
  <c r="AS858" i="6"/>
  <c r="AT858" i="6"/>
  <c r="AU858" i="6"/>
  <c r="AV858" i="6"/>
  <c r="AW858" i="6"/>
  <c r="AX858" i="6"/>
  <c r="AY858" i="6"/>
  <c r="AZ858" i="6"/>
  <c r="BA858" i="6"/>
  <c r="BB858" i="6"/>
  <c r="BC858" i="6"/>
  <c r="BD858" i="6"/>
  <c r="BE858" i="6"/>
  <c r="BF858" i="6"/>
  <c r="BG858" i="6"/>
  <c r="BH858" i="6"/>
  <c r="BI858" i="6"/>
  <c r="BJ858" i="6"/>
  <c r="BK858" i="6"/>
  <c r="BL858" i="6"/>
  <c r="AM859" i="6"/>
  <c r="AN859" i="6"/>
  <c r="AO859" i="6"/>
  <c r="AP859" i="6"/>
  <c r="AQ859" i="6"/>
  <c r="AR859" i="6"/>
  <c r="AS859" i="6"/>
  <c r="AT859" i="6"/>
  <c r="AU859" i="6"/>
  <c r="AV859" i="6"/>
  <c r="AW859" i="6"/>
  <c r="AX859" i="6"/>
  <c r="AY859" i="6"/>
  <c r="AZ859" i="6"/>
  <c r="BA859" i="6"/>
  <c r="BB859" i="6"/>
  <c r="BC859" i="6"/>
  <c r="BD859" i="6"/>
  <c r="BE859" i="6"/>
  <c r="BF859" i="6"/>
  <c r="BG859" i="6"/>
  <c r="BH859" i="6"/>
  <c r="BI859" i="6"/>
  <c r="BJ859" i="6"/>
  <c r="BK859" i="6"/>
  <c r="BL859" i="6"/>
  <c r="AM860" i="6"/>
  <c r="AN860" i="6"/>
  <c r="AO860" i="6"/>
  <c r="AP860" i="6"/>
  <c r="AQ860" i="6"/>
  <c r="AR860" i="6"/>
  <c r="AS860" i="6"/>
  <c r="AT860" i="6"/>
  <c r="AU860" i="6"/>
  <c r="AV860" i="6"/>
  <c r="AW860" i="6"/>
  <c r="AX860" i="6"/>
  <c r="AY860" i="6"/>
  <c r="AZ860" i="6"/>
  <c r="BA860" i="6"/>
  <c r="BB860" i="6"/>
  <c r="BC860" i="6"/>
  <c r="BD860" i="6"/>
  <c r="BE860" i="6"/>
  <c r="BF860" i="6"/>
  <c r="BG860" i="6"/>
  <c r="BH860" i="6"/>
  <c r="BI860" i="6"/>
  <c r="BJ860" i="6"/>
  <c r="BK860" i="6"/>
  <c r="BL860" i="6"/>
  <c r="AM861" i="6"/>
  <c r="AN861" i="6"/>
  <c r="AO861" i="6"/>
  <c r="AP861" i="6"/>
  <c r="AQ861" i="6"/>
  <c r="AR861" i="6"/>
  <c r="AS861" i="6"/>
  <c r="AT861" i="6"/>
  <c r="AU861" i="6"/>
  <c r="AV861" i="6"/>
  <c r="AW861" i="6"/>
  <c r="AX861" i="6"/>
  <c r="AY861" i="6"/>
  <c r="AZ861" i="6"/>
  <c r="BA861" i="6"/>
  <c r="BB861" i="6"/>
  <c r="BC861" i="6"/>
  <c r="BD861" i="6"/>
  <c r="BE861" i="6"/>
  <c r="BF861" i="6"/>
  <c r="BG861" i="6"/>
  <c r="BH861" i="6"/>
  <c r="BI861" i="6"/>
  <c r="BJ861" i="6"/>
  <c r="BK861" i="6"/>
  <c r="BL861" i="6"/>
  <c r="AM862" i="6"/>
  <c r="AN862" i="6"/>
  <c r="AO862" i="6"/>
  <c r="AP862" i="6"/>
  <c r="AQ862" i="6"/>
  <c r="AR862" i="6"/>
  <c r="AS862" i="6"/>
  <c r="AT862" i="6"/>
  <c r="AU862" i="6"/>
  <c r="AV862" i="6"/>
  <c r="AW862" i="6"/>
  <c r="AX862" i="6"/>
  <c r="AY862" i="6"/>
  <c r="AZ862" i="6"/>
  <c r="BA862" i="6"/>
  <c r="BB862" i="6"/>
  <c r="BC862" i="6"/>
  <c r="BD862" i="6"/>
  <c r="BE862" i="6"/>
  <c r="BF862" i="6"/>
  <c r="BG862" i="6"/>
  <c r="BH862" i="6"/>
  <c r="BI862" i="6"/>
  <c r="BJ862" i="6"/>
  <c r="BK862" i="6"/>
  <c r="BL862" i="6"/>
  <c r="AM863" i="6"/>
  <c r="AN863" i="6"/>
  <c r="AO863" i="6"/>
  <c r="AP863" i="6"/>
  <c r="AQ863" i="6"/>
  <c r="AR863" i="6"/>
  <c r="AS863" i="6"/>
  <c r="AT863" i="6"/>
  <c r="AU863" i="6"/>
  <c r="AV863" i="6"/>
  <c r="AW863" i="6"/>
  <c r="AX863" i="6"/>
  <c r="AY863" i="6"/>
  <c r="AZ863" i="6"/>
  <c r="BA863" i="6"/>
  <c r="BB863" i="6"/>
  <c r="BC863" i="6"/>
  <c r="BD863" i="6"/>
  <c r="BE863" i="6"/>
  <c r="BF863" i="6"/>
  <c r="BG863" i="6"/>
  <c r="BH863" i="6"/>
  <c r="BI863" i="6"/>
  <c r="BJ863" i="6"/>
  <c r="BK863" i="6"/>
  <c r="BL863" i="6"/>
  <c r="AM864" i="6"/>
  <c r="AN864" i="6"/>
  <c r="AO864" i="6"/>
  <c r="AP864" i="6"/>
  <c r="AQ864" i="6"/>
  <c r="AR864" i="6"/>
  <c r="AS864" i="6"/>
  <c r="AT864" i="6"/>
  <c r="AU864" i="6"/>
  <c r="AV864" i="6"/>
  <c r="AW864" i="6"/>
  <c r="AX864" i="6"/>
  <c r="AY864" i="6"/>
  <c r="AZ864" i="6"/>
  <c r="BA864" i="6"/>
  <c r="BB864" i="6"/>
  <c r="BC864" i="6"/>
  <c r="BD864" i="6"/>
  <c r="BE864" i="6"/>
  <c r="BF864" i="6"/>
  <c r="BG864" i="6"/>
  <c r="BH864" i="6"/>
  <c r="BI864" i="6"/>
  <c r="BJ864" i="6"/>
  <c r="BK864" i="6"/>
  <c r="BL864" i="6"/>
  <c r="AM865" i="6"/>
  <c r="AN865" i="6"/>
  <c r="AO865" i="6"/>
  <c r="AP865" i="6"/>
  <c r="AQ865" i="6"/>
  <c r="AR865" i="6"/>
  <c r="AS865" i="6"/>
  <c r="AT865" i="6"/>
  <c r="AU865" i="6"/>
  <c r="AV865" i="6"/>
  <c r="AW865" i="6"/>
  <c r="AX865" i="6"/>
  <c r="AY865" i="6"/>
  <c r="AZ865" i="6"/>
  <c r="BA865" i="6"/>
  <c r="BB865" i="6"/>
  <c r="BC865" i="6"/>
  <c r="BD865" i="6"/>
  <c r="BE865" i="6"/>
  <c r="BF865" i="6"/>
  <c r="BG865" i="6"/>
  <c r="BH865" i="6"/>
  <c r="BI865" i="6"/>
  <c r="BJ865" i="6"/>
  <c r="BK865" i="6"/>
  <c r="BL865" i="6"/>
  <c r="AM866" i="6"/>
  <c r="AN866" i="6"/>
  <c r="AO866" i="6"/>
  <c r="AP866" i="6"/>
  <c r="AQ866" i="6"/>
  <c r="AR866" i="6"/>
  <c r="AS866" i="6"/>
  <c r="AT866" i="6"/>
  <c r="AU866" i="6"/>
  <c r="AV866" i="6"/>
  <c r="AW866" i="6"/>
  <c r="AX866" i="6"/>
  <c r="AY866" i="6"/>
  <c r="AZ866" i="6"/>
  <c r="BA866" i="6"/>
  <c r="BB866" i="6"/>
  <c r="BC866" i="6"/>
  <c r="BD866" i="6"/>
  <c r="BE866" i="6"/>
  <c r="BF866" i="6"/>
  <c r="BG866" i="6"/>
  <c r="BH866" i="6"/>
  <c r="BI866" i="6"/>
  <c r="BJ866" i="6"/>
  <c r="BK866" i="6"/>
  <c r="BL866" i="6"/>
  <c r="AM867" i="6"/>
  <c r="AN867" i="6"/>
  <c r="AO867" i="6"/>
  <c r="AP867" i="6"/>
  <c r="AQ867" i="6"/>
  <c r="AR867" i="6"/>
  <c r="AS867" i="6"/>
  <c r="AT867" i="6"/>
  <c r="AU867" i="6"/>
  <c r="AV867" i="6"/>
  <c r="AW867" i="6"/>
  <c r="AX867" i="6"/>
  <c r="AY867" i="6"/>
  <c r="AZ867" i="6"/>
  <c r="BA867" i="6"/>
  <c r="BB867" i="6"/>
  <c r="BC867" i="6"/>
  <c r="BD867" i="6"/>
  <c r="BE867" i="6"/>
  <c r="BF867" i="6"/>
  <c r="BG867" i="6"/>
  <c r="BH867" i="6"/>
  <c r="BI867" i="6"/>
  <c r="BJ867" i="6"/>
  <c r="BK867" i="6"/>
  <c r="BL867" i="6"/>
  <c r="AM868" i="6"/>
  <c r="AN868" i="6"/>
  <c r="AO868" i="6"/>
  <c r="AP868" i="6"/>
  <c r="AQ868" i="6"/>
  <c r="AR868" i="6"/>
  <c r="AS868" i="6"/>
  <c r="AT868" i="6"/>
  <c r="AU868" i="6"/>
  <c r="AV868" i="6"/>
  <c r="AW868" i="6"/>
  <c r="AX868" i="6"/>
  <c r="AY868" i="6"/>
  <c r="AZ868" i="6"/>
  <c r="BA868" i="6"/>
  <c r="BB868" i="6"/>
  <c r="BC868" i="6"/>
  <c r="BD868" i="6"/>
  <c r="BE868" i="6"/>
  <c r="BF868" i="6"/>
  <c r="BG868" i="6"/>
  <c r="BH868" i="6"/>
  <c r="BI868" i="6"/>
  <c r="BJ868" i="6"/>
  <c r="BK868" i="6"/>
  <c r="BL868" i="6"/>
  <c r="AM869" i="6"/>
  <c r="AN869" i="6"/>
  <c r="AO869" i="6"/>
  <c r="AP869" i="6"/>
  <c r="AQ869" i="6"/>
  <c r="AR869" i="6"/>
  <c r="AS869" i="6"/>
  <c r="AT869" i="6"/>
  <c r="AU869" i="6"/>
  <c r="AV869" i="6"/>
  <c r="AW869" i="6"/>
  <c r="AX869" i="6"/>
  <c r="AY869" i="6"/>
  <c r="AZ869" i="6"/>
  <c r="BA869" i="6"/>
  <c r="BB869" i="6"/>
  <c r="BC869" i="6"/>
  <c r="BD869" i="6"/>
  <c r="BE869" i="6"/>
  <c r="BF869" i="6"/>
  <c r="BG869" i="6"/>
  <c r="BH869" i="6"/>
  <c r="BI869" i="6"/>
  <c r="BJ869" i="6"/>
  <c r="BK869" i="6"/>
  <c r="BL869" i="6"/>
  <c r="AM870" i="6"/>
  <c r="AN870" i="6"/>
  <c r="AO870" i="6"/>
  <c r="AP870" i="6"/>
  <c r="AQ870" i="6"/>
  <c r="AR870" i="6"/>
  <c r="AS870" i="6"/>
  <c r="AT870" i="6"/>
  <c r="AU870" i="6"/>
  <c r="AV870" i="6"/>
  <c r="AW870" i="6"/>
  <c r="AX870" i="6"/>
  <c r="AY870" i="6"/>
  <c r="AZ870" i="6"/>
  <c r="BA870" i="6"/>
  <c r="BB870" i="6"/>
  <c r="BC870" i="6"/>
  <c r="BD870" i="6"/>
  <c r="BE870" i="6"/>
  <c r="BF870" i="6"/>
  <c r="BG870" i="6"/>
  <c r="BH870" i="6"/>
  <c r="BI870" i="6"/>
  <c r="BJ870" i="6"/>
  <c r="BK870" i="6"/>
  <c r="BL870" i="6"/>
  <c r="AM871" i="6"/>
  <c r="AN871" i="6"/>
  <c r="AO871" i="6"/>
  <c r="AP871" i="6"/>
  <c r="AQ871" i="6"/>
  <c r="AR871" i="6"/>
  <c r="AS871" i="6"/>
  <c r="AT871" i="6"/>
  <c r="AU871" i="6"/>
  <c r="AV871" i="6"/>
  <c r="AW871" i="6"/>
  <c r="AX871" i="6"/>
  <c r="AY871" i="6"/>
  <c r="AZ871" i="6"/>
  <c r="BA871" i="6"/>
  <c r="BB871" i="6"/>
  <c r="BC871" i="6"/>
  <c r="BD871" i="6"/>
  <c r="BE871" i="6"/>
  <c r="BF871" i="6"/>
  <c r="BG871" i="6"/>
  <c r="BH871" i="6"/>
  <c r="BI871" i="6"/>
  <c r="BJ871" i="6"/>
  <c r="BK871" i="6"/>
  <c r="BL871" i="6"/>
  <c r="AM872" i="6"/>
  <c r="AN872" i="6"/>
  <c r="AO872" i="6"/>
  <c r="AP872" i="6"/>
  <c r="AQ872" i="6"/>
  <c r="AR872" i="6"/>
  <c r="AS872" i="6"/>
  <c r="AT872" i="6"/>
  <c r="AU872" i="6"/>
  <c r="AV872" i="6"/>
  <c r="AW872" i="6"/>
  <c r="AX872" i="6"/>
  <c r="AY872" i="6"/>
  <c r="AZ872" i="6"/>
  <c r="BA872" i="6"/>
  <c r="BB872" i="6"/>
  <c r="BC872" i="6"/>
  <c r="BD872" i="6"/>
  <c r="BE872" i="6"/>
  <c r="BF872" i="6"/>
  <c r="BG872" i="6"/>
  <c r="BH872" i="6"/>
  <c r="BI872" i="6"/>
  <c r="BJ872" i="6"/>
  <c r="BK872" i="6"/>
  <c r="BL872" i="6"/>
  <c r="AM873" i="6"/>
  <c r="AN873" i="6"/>
  <c r="AO873" i="6"/>
  <c r="AP873" i="6"/>
  <c r="AQ873" i="6"/>
  <c r="AR873" i="6"/>
  <c r="AS873" i="6"/>
  <c r="AT873" i="6"/>
  <c r="AU873" i="6"/>
  <c r="AV873" i="6"/>
  <c r="AW873" i="6"/>
  <c r="AX873" i="6"/>
  <c r="AY873" i="6"/>
  <c r="AZ873" i="6"/>
  <c r="BA873" i="6"/>
  <c r="BB873" i="6"/>
  <c r="BC873" i="6"/>
  <c r="BD873" i="6"/>
  <c r="BE873" i="6"/>
  <c r="BF873" i="6"/>
  <c r="BG873" i="6"/>
  <c r="BH873" i="6"/>
  <c r="BI873" i="6"/>
  <c r="BJ873" i="6"/>
  <c r="BK873" i="6"/>
  <c r="BL873" i="6"/>
  <c r="AM874" i="6"/>
  <c r="AN874" i="6"/>
  <c r="AO874" i="6"/>
  <c r="AP874" i="6"/>
  <c r="AQ874" i="6"/>
  <c r="AR874" i="6"/>
  <c r="AS874" i="6"/>
  <c r="AT874" i="6"/>
  <c r="AU874" i="6"/>
  <c r="AV874" i="6"/>
  <c r="AW874" i="6"/>
  <c r="AX874" i="6"/>
  <c r="AY874" i="6"/>
  <c r="AZ874" i="6"/>
  <c r="BA874" i="6"/>
  <c r="BB874" i="6"/>
  <c r="BC874" i="6"/>
  <c r="BD874" i="6"/>
  <c r="BE874" i="6"/>
  <c r="BF874" i="6"/>
  <c r="BG874" i="6"/>
  <c r="BH874" i="6"/>
  <c r="BI874" i="6"/>
  <c r="BJ874" i="6"/>
  <c r="BK874" i="6"/>
  <c r="BL874" i="6"/>
  <c r="AM875" i="6"/>
  <c r="AN875" i="6"/>
  <c r="AO875" i="6"/>
  <c r="AP875" i="6"/>
  <c r="AQ875" i="6"/>
  <c r="AR875" i="6"/>
  <c r="AS875" i="6"/>
  <c r="AT875" i="6"/>
  <c r="AU875" i="6"/>
  <c r="AV875" i="6"/>
  <c r="AW875" i="6"/>
  <c r="AX875" i="6"/>
  <c r="AY875" i="6"/>
  <c r="AZ875" i="6"/>
  <c r="BA875" i="6"/>
  <c r="BB875" i="6"/>
  <c r="BC875" i="6"/>
  <c r="BD875" i="6"/>
  <c r="BE875" i="6"/>
  <c r="BF875" i="6"/>
  <c r="BG875" i="6"/>
  <c r="BH875" i="6"/>
  <c r="BI875" i="6"/>
  <c r="BJ875" i="6"/>
  <c r="BK875" i="6"/>
  <c r="BL875" i="6"/>
  <c r="AM876" i="6"/>
  <c r="AN876" i="6"/>
  <c r="AO876" i="6"/>
  <c r="AP876" i="6"/>
  <c r="AQ876" i="6"/>
  <c r="AR876" i="6"/>
  <c r="AS876" i="6"/>
  <c r="AT876" i="6"/>
  <c r="AU876" i="6"/>
  <c r="AV876" i="6"/>
  <c r="AW876" i="6"/>
  <c r="AX876" i="6"/>
  <c r="AY876" i="6"/>
  <c r="AZ876" i="6"/>
  <c r="BA876" i="6"/>
  <c r="BB876" i="6"/>
  <c r="BC876" i="6"/>
  <c r="BD876" i="6"/>
  <c r="BE876" i="6"/>
  <c r="BF876" i="6"/>
  <c r="BG876" i="6"/>
  <c r="BH876" i="6"/>
  <c r="BI876" i="6"/>
  <c r="BJ876" i="6"/>
  <c r="BK876" i="6"/>
  <c r="BL876" i="6"/>
  <c r="AM877" i="6"/>
  <c r="AN877" i="6"/>
  <c r="AO877" i="6"/>
  <c r="AP877" i="6"/>
  <c r="AQ877" i="6"/>
  <c r="AR877" i="6"/>
  <c r="AS877" i="6"/>
  <c r="AT877" i="6"/>
  <c r="AU877" i="6"/>
  <c r="AV877" i="6"/>
  <c r="AW877" i="6"/>
  <c r="AX877" i="6"/>
  <c r="AY877" i="6"/>
  <c r="AZ877" i="6"/>
  <c r="BA877" i="6"/>
  <c r="BB877" i="6"/>
  <c r="BC877" i="6"/>
  <c r="BD877" i="6"/>
  <c r="BE877" i="6"/>
  <c r="BF877" i="6"/>
  <c r="BG877" i="6"/>
  <c r="BH877" i="6"/>
  <c r="BI877" i="6"/>
  <c r="BJ877" i="6"/>
  <c r="BK877" i="6"/>
  <c r="BL877" i="6"/>
  <c r="AM878" i="6"/>
  <c r="AN878" i="6"/>
  <c r="AO878" i="6"/>
  <c r="AP878" i="6"/>
  <c r="AQ878" i="6"/>
  <c r="AR878" i="6"/>
  <c r="AS878" i="6"/>
  <c r="AT878" i="6"/>
  <c r="AU878" i="6"/>
  <c r="AV878" i="6"/>
  <c r="AW878" i="6"/>
  <c r="AX878" i="6"/>
  <c r="AY878" i="6"/>
  <c r="AZ878" i="6"/>
  <c r="BA878" i="6"/>
  <c r="BB878" i="6"/>
  <c r="BC878" i="6"/>
  <c r="BD878" i="6"/>
  <c r="BE878" i="6"/>
  <c r="BF878" i="6"/>
  <c r="BG878" i="6"/>
  <c r="BH878" i="6"/>
  <c r="BI878" i="6"/>
  <c r="BJ878" i="6"/>
  <c r="BK878" i="6"/>
  <c r="BL878" i="6"/>
  <c r="AM879" i="6"/>
  <c r="AN879" i="6"/>
  <c r="AO879" i="6"/>
  <c r="AP879" i="6"/>
  <c r="AQ879" i="6"/>
  <c r="AR879" i="6"/>
  <c r="AS879" i="6"/>
  <c r="AT879" i="6"/>
  <c r="AU879" i="6"/>
  <c r="AV879" i="6"/>
  <c r="AW879" i="6"/>
  <c r="AX879" i="6"/>
  <c r="AY879" i="6"/>
  <c r="AZ879" i="6"/>
  <c r="BA879" i="6"/>
  <c r="BB879" i="6"/>
  <c r="BC879" i="6"/>
  <c r="BD879" i="6"/>
  <c r="BE879" i="6"/>
  <c r="BF879" i="6"/>
  <c r="BG879" i="6"/>
  <c r="BH879" i="6"/>
  <c r="BI879" i="6"/>
  <c r="BJ879" i="6"/>
  <c r="BK879" i="6"/>
  <c r="BL879" i="6"/>
  <c r="AM880" i="6"/>
  <c r="AN880" i="6"/>
  <c r="AO880" i="6"/>
  <c r="AP880" i="6"/>
  <c r="AQ880" i="6"/>
  <c r="AR880" i="6"/>
  <c r="AS880" i="6"/>
  <c r="AT880" i="6"/>
  <c r="AU880" i="6"/>
  <c r="AV880" i="6"/>
  <c r="AW880" i="6"/>
  <c r="AX880" i="6"/>
  <c r="AY880" i="6"/>
  <c r="AZ880" i="6"/>
  <c r="BA880" i="6"/>
  <c r="BB880" i="6"/>
  <c r="BC880" i="6"/>
  <c r="BD880" i="6"/>
  <c r="BE880" i="6"/>
  <c r="BF880" i="6"/>
  <c r="BG880" i="6"/>
  <c r="BH880" i="6"/>
  <c r="BI880" i="6"/>
  <c r="BJ880" i="6"/>
  <c r="BK880" i="6"/>
  <c r="BL880" i="6"/>
  <c r="AM881" i="6"/>
  <c r="AN881" i="6"/>
  <c r="AO881" i="6"/>
  <c r="AP881" i="6"/>
  <c r="AQ881" i="6"/>
  <c r="AR881" i="6"/>
  <c r="AS881" i="6"/>
  <c r="AT881" i="6"/>
  <c r="AU881" i="6"/>
  <c r="AV881" i="6"/>
  <c r="AW881" i="6"/>
  <c r="AX881" i="6"/>
  <c r="AY881" i="6"/>
  <c r="AZ881" i="6"/>
  <c r="BA881" i="6"/>
  <c r="BB881" i="6"/>
  <c r="BC881" i="6"/>
  <c r="BD881" i="6"/>
  <c r="BE881" i="6"/>
  <c r="BF881" i="6"/>
  <c r="BG881" i="6"/>
  <c r="BH881" i="6"/>
  <c r="BI881" i="6"/>
  <c r="BJ881" i="6"/>
  <c r="BK881" i="6"/>
  <c r="BL881" i="6"/>
  <c r="AM882" i="6"/>
  <c r="AN882" i="6"/>
  <c r="AO882" i="6"/>
  <c r="AP882" i="6"/>
  <c r="AQ882" i="6"/>
  <c r="AR882" i="6"/>
  <c r="AS882" i="6"/>
  <c r="AT882" i="6"/>
  <c r="AU882" i="6"/>
  <c r="AV882" i="6"/>
  <c r="AW882" i="6"/>
  <c r="AX882" i="6"/>
  <c r="AY882" i="6"/>
  <c r="AZ882" i="6"/>
  <c r="BA882" i="6"/>
  <c r="BB882" i="6"/>
  <c r="BC882" i="6"/>
  <c r="BD882" i="6"/>
  <c r="BE882" i="6"/>
  <c r="BF882" i="6"/>
  <c r="BG882" i="6"/>
  <c r="BH882" i="6"/>
  <c r="BI882" i="6"/>
  <c r="BJ882" i="6"/>
  <c r="BK882" i="6"/>
  <c r="BL882" i="6"/>
  <c r="AM883" i="6"/>
  <c r="AN883" i="6"/>
  <c r="AO883" i="6"/>
  <c r="AP883" i="6"/>
  <c r="AQ883" i="6"/>
  <c r="AR883" i="6"/>
  <c r="AS883" i="6"/>
  <c r="AT883" i="6"/>
  <c r="AU883" i="6"/>
  <c r="AV883" i="6"/>
  <c r="AW883" i="6"/>
  <c r="AX883" i="6"/>
  <c r="AY883" i="6"/>
  <c r="AZ883" i="6"/>
  <c r="BA883" i="6"/>
  <c r="BB883" i="6"/>
  <c r="BC883" i="6"/>
  <c r="BD883" i="6"/>
  <c r="BE883" i="6"/>
  <c r="BF883" i="6"/>
  <c r="BG883" i="6"/>
  <c r="BH883" i="6"/>
  <c r="BI883" i="6"/>
  <c r="BJ883" i="6"/>
  <c r="BK883" i="6"/>
  <c r="BL883" i="6"/>
  <c r="AM884" i="6"/>
  <c r="AN884" i="6"/>
  <c r="AO884" i="6"/>
  <c r="AP884" i="6"/>
  <c r="AQ884" i="6"/>
  <c r="AR884" i="6"/>
  <c r="AS884" i="6"/>
  <c r="AT884" i="6"/>
  <c r="AU884" i="6"/>
  <c r="AV884" i="6"/>
  <c r="AW884" i="6"/>
  <c r="AX884" i="6"/>
  <c r="AY884" i="6"/>
  <c r="AZ884" i="6"/>
  <c r="BA884" i="6"/>
  <c r="BB884" i="6"/>
  <c r="BC884" i="6"/>
  <c r="BD884" i="6"/>
  <c r="BE884" i="6"/>
  <c r="BF884" i="6"/>
  <c r="BG884" i="6"/>
  <c r="BH884" i="6"/>
  <c r="BI884" i="6"/>
  <c r="BJ884" i="6"/>
  <c r="BK884" i="6"/>
  <c r="BL884" i="6"/>
  <c r="AM885" i="6"/>
  <c r="AN885" i="6"/>
  <c r="AO885" i="6"/>
  <c r="AP885" i="6"/>
  <c r="AQ885" i="6"/>
  <c r="AR885" i="6"/>
  <c r="AS885" i="6"/>
  <c r="AT885" i="6"/>
  <c r="AU885" i="6"/>
  <c r="AV885" i="6"/>
  <c r="AW885" i="6"/>
  <c r="AX885" i="6"/>
  <c r="AY885" i="6"/>
  <c r="AZ885" i="6"/>
  <c r="BA885" i="6"/>
  <c r="BB885" i="6"/>
  <c r="BC885" i="6"/>
  <c r="BD885" i="6"/>
  <c r="BE885" i="6"/>
  <c r="BF885" i="6"/>
  <c r="BG885" i="6"/>
  <c r="BH885" i="6"/>
  <c r="BI885" i="6"/>
  <c r="BJ885" i="6"/>
  <c r="BK885" i="6"/>
  <c r="BL885" i="6"/>
  <c r="AM886" i="6"/>
  <c r="AN886" i="6"/>
  <c r="AO886" i="6"/>
  <c r="AP886" i="6"/>
  <c r="AQ886" i="6"/>
  <c r="AR886" i="6"/>
  <c r="AS886" i="6"/>
  <c r="AT886" i="6"/>
  <c r="AU886" i="6"/>
  <c r="AV886" i="6"/>
  <c r="AW886" i="6"/>
  <c r="AX886" i="6"/>
  <c r="AY886" i="6"/>
  <c r="AZ886" i="6"/>
  <c r="BA886" i="6"/>
  <c r="BB886" i="6"/>
  <c r="BC886" i="6"/>
  <c r="BD886" i="6"/>
  <c r="BE886" i="6"/>
  <c r="BF886" i="6"/>
  <c r="BG886" i="6"/>
  <c r="BH886" i="6"/>
  <c r="BI886" i="6"/>
  <c r="BJ886" i="6"/>
  <c r="BK886" i="6"/>
  <c r="BL886" i="6"/>
  <c r="AM887" i="6"/>
  <c r="AN887" i="6"/>
  <c r="AO887" i="6"/>
  <c r="AP887" i="6"/>
  <c r="AQ887" i="6"/>
  <c r="AR887" i="6"/>
  <c r="AS887" i="6"/>
  <c r="AT887" i="6"/>
  <c r="AU887" i="6"/>
  <c r="AV887" i="6"/>
  <c r="AW887" i="6"/>
  <c r="AX887" i="6"/>
  <c r="AY887" i="6"/>
  <c r="AZ887" i="6"/>
  <c r="BA887" i="6"/>
  <c r="BB887" i="6"/>
  <c r="BC887" i="6"/>
  <c r="BD887" i="6"/>
  <c r="BE887" i="6"/>
  <c r="BF887" i="6"/>
  <c r="BG887" i="6"/>
  <c r="BH887" i="6"/>
  <c r="BI887" i="6"/>
  <c r="BJ887" i="6"/>
  <c r="BK887" i="6"/>
  <c r="BL887" i="6"/>
  <c r="AM888" i="6"/>
  <c r="AN888" i="6"/>
  <c r="AO888" i="6"/>
  <c r="AP888" i="6"/>
  <c r="AQ888" i="6"/>
  <c r="AR888" i="6"/>
  <c r="AS888" i="6"/>
  <c r="AT888" i="6"/>
  <c r="AU888" i="6"/>
  <c r="AV888" i="6"/>
  <c r="AW888" i="6"/>
  <c r="AX888" i="6"/>
  <c r="AY888" i="6"/>
  <c r="AZ888" i="6"/>
  <c r="BA888" i="6"/>
  <c r="BB888" i="6"/>
  <c r="BC888" i="6"/>
  <c r="BD888" i="6"/>
  <c r="BE888" i="6"/>
  <c r="BF888" i="6"/>
  <c r="BG888" i="6"/>
  <c r="BH888" i="6"/>
  <c r="BI888" i="6"/>
  <c r="BJ888" i="6"/>
  <c r="BK888" i="6"/>
  <c r="BL888" i="6"/>
  <c r="AM889" i="6"/>
  <c r="AN889" i="6"/>
  <c r="AO889" i="6"/>
  <c r="AP889" i="6"/>
  <c r="AQ889" i="6"/>
  <c r="AR889" i="6"/>
  <c r="AS889" i="6"/>
  <c r="AT889" i="6"/>
  <c r="AU889" i="6"/>
  <c r="AV889" i="6"/>
  <c r="AW889" i="6"/>
  <c r="AX889" i="6"/>
  <c r="AY889" i="6"/>
  <c r="AZ889" i="6"/>
  <c r="BA889" i="6"/>
  <c r="BB889" i="6"/>
  <c r="BC889" i="6"/>
  <c r="BD889" i="6"/>
  <c r="BE889" i="6"/>
  <c r="BF889" i="6"/>
  <c r="BG889" i="6"/>
  <c r="BH889" i="6"/>
  <c r="BI889" i="6"/>
  <c r="BJ889" i="6"/>
  <c r="BK889" i="6"/>
  <c r="BL889" i="6"/>
  <c r="AM890" i="6"/>
  <c r="AN890" i="6"/>
  <c r="AO890" i="6"/>
  <c r="AP890" i="6"/>
  <c r="AQ890" i="6"/>
  <c r="AR890" i="6"/>
  <c r="AS890" i="6"/>
  <c r="AT890" i="6"/>
  <c r="AU890" i="6"/>
  <c r="AV890" i="6"/>
  <c r="AW890" i="6"/>
  <c r="AX890" i="6"/>
  <c r="AY890" i="6"/>
  <c r="AZ890" i="6"/>
  <c r="BA890" i="6"/>
  <c r="BB890" i="6"/>
  <c r="BC890" i="6"/>
  <c r="BD890" i="6"/>
  <c r="BE890" i="6"/>
  <c r="BF890" i="6"/>
  <c r="BG890" i="6"/>
  <c r="BH890" i="6"/>
  <c r="BI890" i="6"/>
  <c r="BJ890" i="6"/>
  <c r="BK890" i="6"/>
  <c r="BL890" i="6"/>
  <c r="AM891" i="6"/>
  <c r="AN891" i="6"/>
  <c r="AO891" i="6"/>
  <c r="AP891" i="6"/>
  <c r="AQ891" i="6"/>
  <c r="AR891" i="6"/>
  <c r="AS891" i="6"/>
  <c r="AT891" i="6"/>
  <c r="AU891" i="6"/>
  <c r="AV891" i="6"/>
  <c r="AW891" i="6"/>
  <c r="AX891" i="6"/>
  <c r="AY891" i="6"/>
  <c r="AZ891" i="6"/>
  <c r="BA891" i="6"/>
  <c r="BB891" i="6"/>
  <c r="BC891" i="6"/>
  <c r="BD891" i="6"/>
  <c r="BE891" i="6"/>
  <c r="BF891" i="6"/>
  <c r="BG891" i="6"/>
  <c r="BH891" i="6"/>
  <c r="BI891" i="6"/>
  <c r="BJ891" i="6"/>
  <c r="BK891" i="6"/>
  <c r="BL891" i="6"/>
  <c r="AM892" i="6"/>
  <c r="AN892" i="6"/>
  <c r="AO892" i="6"/>
  <c r="AP892" i="6"/>
  <c r="AQ892" i="6"/>
  <c r="AR892" i="6"/>
  <c r="AS892" i="6"/>
  <c r="AT892" i="6"/>
  <c r="AU892" i="6"/>
  <c r="AV892" i="6"/>
  <c r="AW892" i="6"/>
  <c r="AX892" i="6"/>
  <c r="AY892" i="6"/>
  <c r="AZ892" i="6"/>
  <c r="BA892" i="6"/>
  <c r="BB892" i="6"/>
  <c r="BC892" i="6"/>
  <c r="BD892" i="6"/>
  <c r="BE892" i="6"/>
  <c r="BF892" i="6"/>
  <c r="BG892" i="6"/>
  <c r="BH892" i="6"/>
  <c r="BI892" i="6"/>
  <c r="BJ892" i="6"/>
  <c r="BK892" i="6"/>
  <c r="BL892" i="6"/>
  <c r="AM893" i="6"/>
  <c r="AN893" i="6"/>
  <c r="AO893" i="6"/>
  <c r="AP893" i="6"/>
  <c r="AQ893" i="6"/>
  <c r="AR893" i="6"/>
  <c r="AS893" i="6"/>
  <c r="AT893" i="6"/>
  <c r="AU893" i="6"/>
  <c r="AV893" i="6"/>
  <c r="AW893" i="6"/>
  <c r="AX893" i="6"/>
  <c r="AY893" i="6"/>
  <c r="AZ893" i="6"/>
  <c r="BA893" i="6"/>
  <c r="BB893" i="6"/>
  <c r="BC893" i="6"/>
  <c r="BD893" i="6"/>
  <c r="BE893" i="6"/>
  <c r="BF893" i="6"/>
  <c r="BG893" i="6"/>
  <c r="BH893" i="6"/>
  <c r="BI893" i="6"/>
  <c r="BJ893" i="6"/>
  <c r="BK893" i="6"/>
  <c r="BL893" i="6"/>
  <c r="AM894" i="6"/>
  <c r="AN894" i="6"/>
  <c r="AO894" i="6"/>
  <c r="AP894" i="6"/>
  <c r="AQ894" i="6"/>
  <c r="AR894" i="6"/>
  <c r="AS894" i="6"/>
  <c r="AT894" i="6"/>
  <c r="AU894" i="6"/>
  <c r="AV894" i="6"/>
  <c r="AW894" i="6"/>
  <c r="AX894" i="6"/>
  <c r="AY894" i="6"/>
  <c r="AZ894" i="6"/>
  <c r="BA894" i="6"/>
  <c r="BB894" i="6"/>
  <c r="BC894" i="6"/>
  <c r="BD894" i="6"/>
  <c r="BE894" i="6"/>
  <c r="BF894" i="6"/>
  <c r="BG894" i="6"/>
  <c r="BH894" i="6"/>
  <c r="BI894" i="6"/>
  <c r="BJ894" i="6"/>
  <c r="BK894" i="6"/>
  <c r="BL894" i="6"/>
  <c r="AM895" i="6"/>
  <c r="AN895" i="6"/>
  <c r="AO895" i="6"/>
  <c r="AP895" i="6"/>
  <c r="AQ895" i="6"/>
  <c r="AR895" i="6"/>
  <c r="AS895" i="6"/>
  <c r="AT895" i="6"/>
  <c r="AU895" i="6"/>
  <c r="AV895" i="6"/>
  <c r="AW895" i="6"/>
  <c r="AX895" i="6"/>
  <c r="AY895" i="6"/>
  <c r="AZ895" i="6"/>
  <c r="BA895" i="6"/>
  <c r="BB895" i="6"/>
  <c r="BC895" i="6"/>
  <c r="BD895" i="6"/>
  <c r="BE895" i="6"/>
  <c r="BF895" i="6"/>
  <c r="BG895" i="6"/>
  <c r="BH895" i="6"/>
  <c r="BI895" i="6"/>
  <c r="BJ895" i="6"/>
  <c r="BK895" i="6"/>
  <c r="BL895" i="6"/>
  <c r="AM896" i="6"/>
  <c r="AN896" i="6"/>
  <c r="AO896" i="6"/>
  <c r="AP896" i="6"/>
  <c r="AQ896" i="6"/>
  <c r="AR896" i="6"/>
  <c r="AS896" i="6"/>
  <c r="AT896" i="6"/>
  <c r="AU896" i="6"/>
  <c r="AV896" i="6"/>
  <c r="AW896" i="6"/>
  <c r="AX896" i="6"/>
  <c r="AY896" i="6"/>
  <c r="AZ896" i="6"/>
  <c r="BA896" i="6"/>
  <c r="BB896" i="6"/>
  <c r="BC896" i="6"/>
  <c r="BD896" i="6"/>
  <c r="BE896" i="6"/>
  <c r="BF896" i="6"/>
  <c r="BG896" i="6"/>
  <c r="BH896" i="6"/>
  <c r="BI896" i="6"/>
  <c r="BJ896" i="6"/>
  <c r="BK896" i="6"/>
  <c r="BL896" i="6"/>
  <c r="AM897" i="6"/>
  <c r="AN897" i="6"/>
  <c r="AO897" i="6"/>
  <c r="AP897" i="6"/>
  <c r="AQ897" i="6"/>
  <c r="AR897" i="6"/>
  <c r="AS897" i="6"/>
  <c r="AT897" i="6"/>
  <c r="AU897" i="6"/>
  <c r="AV897" i="6"/>
  <c r="AW897" i="6"/>
  <c r="AX897" i="6"/>
  <c r="AY897" i="6"/>
  <c r="AZ897" i="6"/>
  <c r="BA897" i="6"/>
  <c r="BB897" i="6"/>
  <c r="BC897" i="6"/>
  <c r="BD897" i="6"/>
  <c r="BE897" i="6"/>
  <c r="BF897" i="6"/>
  <c r="BG897" i="6"/>
  <c r="BH897" i="6"/>
  <c r="BI897" i="6"/>
  <c r="BJ897" i="6"/>
  <c r="BK897" i="6"/>
  <c r="BL897" i="6"/>
  <c r="AM898" i="6"/>
  <c r="AN898" i="6"/>
  <c r="AO898" i="6"/>
  <c r="AP898" i="6"/>
  <c r="AQ898" i="6"/>
  <c r="AR898" i="6"/>
  <c r="AS898" i="6"/>
  <c r="AT898" i="6"/>
  <c r="AU898" i="6"/>
  <c r="AV898" i="6"/>
  <c r="AW898" i="6"/>
  <c r="AX898" i="6"/>
  <c r="AY898" i="6"/>
  <c r="AZ898" i="6"/>
  <c r="BA898" i="6"/>
  <c r="BB898" i="6"/>
  <c r="BC898" i="6"/>
  <c r="BD898" i="6"/>
  <c r="BE898" i="6"/>
  <c r="BF898" i="6"/>
  <c r="BG898" i="6"/>
  <c r="BH898" i="6"/>
  <c r="BI898" i="6"/>
  <c r="BJ898" i="6"/>
  <c r="BK898" i="6"/>
  <c r="BL898" i="6"/>
  <c r="AM899" i="6"/>
  <c r="AN899" i="6"/>
  <c r="AO899" i="6"/>
  <c r="AP899" i="6"/>
  <c r="AQ899" i="6"/>
  <c r="AR899" i="6"/>
  <c r="AS899" i="6"/>
  <c r="AT899" i="6"/>
  <c r="AU899" i="6"/>
  <c r="AV899" i="6"/>
  <c r="AW899" i="6"/>
  <c r="AX899" i="6"/>
  <c r="AY899" i="6"/>
  <c r="AZ899" i="6"/>
  <c r="BA899" i="6"/>
  <c r="BB899" i="6"/>
  <c r="BC899" i="6"/>
  <c r="BD899" i="6"/>
  <c r="BE899" i="6"/>
  <c r="BF899" i="6"/>
  <c r="BG899" i="6"/>
  <c r="BH899" i="6"/>
  <c r="BI899" i="6"/>
  <c r="BJ899" i="6"/>
  <c r="BK899" i="6"/>
  <c r="BL899" i="6"/>
  <c r="AM900" i="6"/>
  <c r="AN900" i="6"/>
  <c r="AO900" i="6"/>
  <c r="AP900" i="6"/>
  <c r="AQ900" i="6"/>
  <c r="AR900" i="6"/>
  <c r="AS900" i="6"/>
  <c r="AT900" i="6"/>
  <c r="AU900" i="6"/>
  <c r="AV900" i="6"/>
  <c r="AW900" i="6"/>
  <c r="AX900" i="6"/>
  <c r="AY900" i="6"/>
  <c r="AZ900" i="6"/>
  <c r="BA900" i="6"/>
  <c r="BB900" i="6"/>
  <c r="BC900" i="6"/>
  <c r="BD900" i="6"/>
  <c r="BE900" i="6"/>
  <c r="BF900" i="6"/>
  <c r="BG900" i="6"/>
  <c r="BH900" i="6"/>
  <c r="BI900" i="6"/>
  <c r="BJ900" i="6"/>
  <c r="BK900" i="6"/>
  <c r="BL900" i="6"/>
  <c r="AM901" i="6"/>
  <c r="AN901" i="6"/>
  <c r="AO901" i="6"/>
  <c r="AP901" i="6"/>
  <c r="AQ901" i="6"/>
  <c r="AR901" i="6"/>
  <c r="AS901" i="6"/>
  <c r="AT901" i="6"/>
  <c r="AU901" i="6"/>
  <c r="AV901" i="6"/>
  <c r="AW901" i="6"/>
  <c r="AX901" i="6"/>
  <c r="AY901" i="6"/>
  <c r="AZ901" i="6"/>
  <c r="BA901" i="6"/>
  <c r="BB901" i="6"/>
  <c r="BC901" i="6"/>
  <c r="BD901" i="6"/>
  <c r="BE901" i="6"/>
  <c r="BF901" i="6"/>
  <c r="BG901" i="6"/>
  <c r="BH901" i="6"/>
  <c r="BI901" i="6"/>
  <c r="BJ901" i="6"/>
  <c r="BK901" i="6"/>
  <c r="BL901" i="6"/>
  <c r="AM902" i="6"/>
  <c r="AN902" i="6"/>
  <c r="AO902" i="6"/>
  <c r="AP902" i="6"/>
  <c r="AQ902" i="6"/>
  <c r="AR902" i="6"/>
  <c r="AS902" i="6"/>
  <c r="AT902" i="6"/>
  <c r="AU902" i="6"/>
  <c r="AV902" i="6"/>
  <c r="AW902" i="6"/>
  <c r="AX902" i="6"/>
  <c r="AY902" i="6"/>
  <c r="AZ902" i="6"/>
  <c r="BA902" i="6"/>
  <c r="BB902" i="6"/>
  <c r="BC902" i="6"/>
  <c r="BD902" i="6"/>
  <c r="BE902" i="6"/>
  <c r="BF902" i="6"/>
  <c r="BG902" i="6"/>
  <c r="BH902" i="6"/>
  <c r="BI902" i="6"/>
  <c r="BJ902" i="6"/>
  <c r="BK902" i="6"/>
  <c r="BL902" i="6"/>
  <c r="AM903" i="6"/>
  <c r="AN903" i="6"/>
  <c r="AO903" i="6"/>
  <c r="AP903" i="6"/>
  <c r="AQ903" i="6"/>
  <c r="AR903" i="6"/>
  <c r="AS903" i="6"/>
  <c r="AT903" i="6"/>
  <c r="AU903" i="6"/>
  <c r="AV903" i="6"/>
  <c r="AW903" i="6"/>
  <c r="AX903" i="6"/>
  <c r="AY903" i="6"/>
  <c r="AZ903" i="6"/>
  <c r="BA903" i="6"/>
  <c r="BB903" i="6"/>
  <c r="BC903" i="6"/>
  <c r="BD903" i="6"/>
  <c r="BE903" i="6"/>
  <c r="BF903" i="6"/>
  <c r="BG903" i="6"/>
  <c r="BH903" i="6"/>
  <c r="BI903" i="6"/>
  <c r="BJ903" i="6"/>
  <c r="BK903" i="6"/>
  <c r="BL903" i="6"/>
  <c r="AM904" i="6"/>
  <c r="AN904" i="6"/>
  <c r="AO904" i="6"/>
  <c r="AP904" i="6"/>
  <c r="AQ904" i="6"/>
  <c r="AR904" i="6"/>
  <c r="AS904" i="6"/>
  <c r="AT904" i="6"/>
  <c r="AU904" i="6"/>
  <c r="AV904" i="6"/>
  <c r="AW904" i="6"/>
  <c r="AX904" i="6"/>
  <c r="AY904" i="6"/>
  <c r="AZ904" i="6"/>
  <c r="BA904" i="6"/>
  <c r="BB904" i="6"/>
  <c r="BC904" i="6"/>
  <c r="BD904" i="6"/>
  <c r="BE904" i="6"/>
  <c r="BF904" i="6"/>
  <c r="BG904" i="6"/>
  <c r="BH904" i="6"/>
  <c r="BI904" i="6"/>
  <c r="BJ904" i="6"/>
  <c r="BK904" i="6"/>
  <c r="BL904" i="6"/>
  <c r="AM905" i="6"/>
  <c r="AN905" i="6"/>
  <c r="AO905" i="6"/>
  <c r="AP905" i="6"/>
  <c r="AQ905" i="6"/>
  <c r="AR905" i="6"/>
  <c r="AS905" i="6"/>
  <c r="AT905" i="6"/>
  <c r="AU905" i="6"/>
  <c r="AV905" i="6"/>
  <c r="AW905" i="6"/>
  <c r="AX905" i="6"/>
  <c r="AY905" i="6"/>
  <c r="AZ905" i="6"/>
  <c r="BA905" i="6"/>
  <c r="BB905" i="6"/>
  <c r="BC905" i="6"/>
  <c r="BD905" i="6"/>
  <c r="BE905" i="6"/>
  <c r="BF905" i="6"/>
  <c r="BG905" i="6"/>
  <c r="BH905" i="6"/>
  <c r="BI905" i="6"/>
  <c r="BJ905" i="6"/>
  <c r="BK905" i="6"/>
  <c r="BL905" i="6"/>
  <c r="AM906" i="6"/>
  <c r="AN906" i="6"/>
  <c r="AO906" i="6"/>
  <c r="AP906" i="6"/>
  <c r="AQ906" i="6"/>
  <c r="AR906" i="6"/>
  <c r="AS906" i="6"/>
  <c r="AT906" i="6"/>
  <c r="AU906" i="6"/>
  <c r="AV906" i="6"/>
  <c r="AW906" i="6"/>
  <c r="AX906" i="6"/>
  <c r="AY906" i="6"/>
  <c r="AZ906" i="6"/>
  <c r="BA906" i="6"/>
  <c r="BB906" i="6"/>
  <c r="BC906" i="6"/>
  <c r="BD906" i="6"/>
  <c r="BE906" i="6"/>
  <c r="BF906" i="6"/>
  <c r="BG906" i="6"/>
  <c r="BH906" i="6"/>
  <c r="BI906" i="6"/>
  <c r="BJ906" i="6"/>
  <c r="BK906" i="6"/>
  <c r="BL906" i="6"/>
  <c r="AM907" i="6"/>
  <c r="AN907" i="6"/>
  <c r="AO907" i="6"/>
  <c r="AP907" i="6"/>
  <c r="AQ907" i="6"/>
  <c r="AR907" i="6"/>
  <c r="AS907" i="6"/>
  <c r="AT907" i="6"/>
  <c r="AU907" i="6"/>
  <c r="AV907" i="6"/>
  <c r="AW907" i="6"/>
  <c r="AX907" i="6"/>
  <c r="AY907" i="6"/>
  <c r="AZ907" i="6"/>
  <c r="BA907" i="6"/>
  <c r="BB907" i="6"/>
  <c r="BC907" i="6"/>
  <c r="BD907" i="6"/>
  <c r="BE907" i="6"/>
  <c r="BF907" i="6"/>
  <c r="BG907" i="6"/>
  <c r="BH907" i="6"/>
  <c r="BI907" i="6"/>
  <c r="BJ907" i="6"/>
  <c r="BK907" i="6"/>
  <c r="BL907" i="6"/>
  <c r="AM908" i="6"/>
  <c r="AN908" i="6"/>
  <c r="AO908" i="6"/>
  <c r="AP908" i="6"/>
  <c r="AQ908" i="6"/>
  <c r="AR908" i="6"/>
  <c r="AS908" i="6"/>
  <c r="AT908" i="6"/>
  <c r="AU908" i="6"/>
  <c r="AV908" i="6"/>
  <c r="AW908" i="6"/>
  <c r="AX908" i="6"/>
  <c r="AY908" i="6"/>
  <c r="AZ908" i="6"/>
  <c r="BA908" i="6"/>
  <c r="BB908" i="6"/>
  <c r="BC908" i="6"/>
  <c r="BD908" i="6"/>
  <c r="BE908" i="6"/>
  <c r="BF908" i="6"/>
  <c r="BG908" i="6"/>
  <c r="BH908" i="6"/>
  <c r="BI908" i="6"/>
  <c r="BJ908" i="6"/>
  <c r="BK908" i="6"/>
  <c r="BL908" i="6"/>
  <c r="AM909" i="6"/>
  <c r="AN909" i="6"/>
  <c r="AO909" i="6"/>
  <c r="AP909" i="6"/>
  <c r="AQ909" i="6"/>
  <c r="AR909" i="6"/>
  <c r="AS909" i="6"/>
  <c r="AT909" i="6"/>
  <c r="AU909" i="6"/>
  <c r="AV909" i="6"/>
  <c r="AW909" i="6"/>
  <c r="AX909" i="6"/>
  <c r="AY909" i="6"/>
  <c r="AZ909" i="6"/>
  <c r="BA909" i="6"/>
  <c r="BB909" i="6"/>
  <c r="BC909" i="6"/>
  <c r="BD909" i="6"/>
  <c r="BE909" i="6"/>
  <c r="BF909" i="6"/>
  <c r="BG909" i="6"/>
  <c r="BH909" i="6"/>
  <c r="BI909" i="6"/>
  <c r="BJ909" i="6"/>
  <c r="BK909" i="6"/>
  <c r="BL909" i="6"/>
  <c r="AM910" i="6"/>
  <c r="AN910" i="6"/>
  <c r="AO910" i="6"/>
  <c r="AP910" i="6"/>
  <c r="AQ910" i="6"/>
  <c r="AR910" i="6"/>
  <c r="AS910" i="6"/>
  <c r="AT910" i="6"/>
  <c r="AU910" i="6"/>
  <c r="AV910" i="6"/>
  <c r="AW910" i="6"/>
  <c r="AX910" i="6"/>
  <c r="AY910" i="6"/>
  <c r="AZ910" i="6"/>
  <c r="BA910" i="6"/>
  <c r="BB910" i="6"/>
  <c r="BC910" i="6"/>
  <c r="BD910" i="6"/>
  <c r="BE910" i="6"/>
  <c r="BF910" i="6"/>
  <c r="BG910" i="6"/>
  <c r="BH910" i="6"/>
  <c r="BI910" i="6"/>
  <c r="BJ910" i="6"/>
  <c r="BK910" i="6"/>
  <c r="BL910" i="6"/>
  <c r="AM911" i="6"/>
  <c r="AN911" i="6"/>
  <c r="AO911" i="6"/>
  <c r="AP911" i="6"/>
  <c r="AQ911" i="6"/>
  <c r="AR911" i="6"/>
  <c r="AS911" i="6"/>
  <c r="AT911" i="6"/>
  <c r="AU911" i="6"/>
  <c r="AV911" i="6"/>
  <c r="AW911" i="6"/>
  <c r="AX911" i="6"/>
  <c r="AY911" i="6"/>
  <c r="AZ911" i="6"/>
  <c r="BA911" i="6"/>
  <c r="BB911" i="6"/>
  <c r="BC911" i="6"/>
  <c r="BD911" i="6"/>
  <c r="BE911" i="6"/>
  <c r="BF911" i="6"/>
  <c r="BG911" i="6"/>
  <c r="BH911" i="6"/>
  <c r="BI911" i="6"/>
  <c r="BJ911" i="6"/>
  <c r="BK911" i="6"/>
  <c r="BL911" i="6"/>
  <c r="AM912" i="6"/>
  <c r="AN912" i="6"/>
  <c r="AO912" i="6"/>
  <c r="AP912" i="6"/>
  <c r="AQ912" i="6"/>
  <c r="AR912" i="6"/>
  <c r="AS912" i="6"/>
  <c r="AT912" i="6"/>
  <c r="AU912" i="6"/>
  <c r="AV912" i="6"/>
  <c r="AW912" i="6"/>
  <c r="AX912" i="6"/>
  <c r="AY912" i="6"/>
  <c r="AZ912" i="6"/>
  <c r="BA912" i="6"/>
  <c r="BB912" i="6"/>
  <c r="BC912" i="6"/>
  <c r="BD912" i="6"/>
  <c r="BE912" i="6"/>
  <c r="BF912" i="6"/>
  <c r="BG912" i="6"/>
  <c r="BH912" i="6"/>
  <c r="BI912" i="6"/>
  <c r="BJ912" i="6"/>
  <c r="BK912" i="6"/>
  <c r="BL912" i="6"/>
  <c r="AM913" i="6"/>
  <c r="AN913" i="6"/>
  <c r="AO913" i="6"/>
  <c r="AP913" i="6"/>
  <c r="AQ913" i="6"/>
  <c r="AR913" i="6"/>
  <c r="AS913" i="6"/>
  <c r="AT913" i="6"/>
  <c r="AU913" i="6"/>
  <c r="AV913" i="6"/>
  <c r="AW913" i="6"/>
  <c r="AX913" i="6"/>
  <c r="AY913" i="6"/>
  <c r="AZ913" i="6"/>
  <c r="BA913" i="6"/>
  <c r="BB913" i="6"/>
  <c r="BC913" i="6"/>
  <c r="BD913" i="6"/>
  <c r="BE913" i="6"/>
  <c r="BF913" i="6"/>
  <c r="BG913" i="6"/>
  <c r="BH913" i="6"/>
  <c r="BI913" i="6"/>
  <c r="BJ913" i="6"/>
  <c r="BK913" i="6"/>
  <c r="BL913" i="6"/>
  <c r="AM914" i="6"/>
  <c r="AN914" i="6"/>
  <c r="AO914" i="6"/>
  <c r="AP914" i="6"/>
  <c r="AQ914" i="6"/>
  <c r="AR914" i="6"/>
  <c r="AS914" i="6"/>
  <c r="AT914" i="6"/>
  <c r="AU914" i="6"/>
  <c r="AV914" i="6"/>
  <c r="AW914" i="6"/>
  <c r="AX914" i="6"/>
  <c r="AY914" i="6"/>
  <c r="AZ914" i="6"/>
  <c r="BA914" i="6"/>
  <c r="BB914" i="6"/>
  <c r="BC914" i="6"/>
  <c r="BD914" i="6"/>
  <c r="BE914" i="6"/>
  <c r="BF914" i="6"/>
  <c r="BG914" i="6"/>
  <c r="BH914" i="6"/>
  <c r="BI914" i="6"/>
  <c r="BJ914" i="6"/>
  <c r="BK914" i="6"/>
  <c r="BL914" i="6"/>
  <c r="AM915" i="6"/>
  <c r="AN915" i="6"/>
  <c r="AO915" i="6"/>
  <c r="AP915" i="6"/>
  <c r="AQ915" i="6"/>
  <c r="AR915" i="6"/>
  <c r="AS915" i="6"/>
  <c r="AT915" i="6"/>
  <c r="AU915" i="6"/>
  <c r="AV915" i="6"/>
  <c r="AW915" i="6"/>
  <c r="AX915" i="6"/>
  <c r="AY915" i="6"/>
  <c r="AZ915" i="6"/>
  <c r="BA915" i="6"/>
  <c r="BB915" i="6"/>
  <c r="BC915" i="6"/>
  <c r="BD915" i="6"/>
  <c r="BE915" i="6"/>
  <c r="BF915" i="6"/>
  <c r="BG915" i="6"/>
  <c r="BH915" i="6"/>
  <c r="BI915" i="6"/>
  <c r="BJ915" i="6"/>
  <c r="BK915" i="6"/>
  <c r="BL915" i="6"/>
  <c r="AM916" i="6"/>
  <c r="AN916" i="6"/>
  <c r="AO916" i="6"/>
  <c r="AP916" i="6"/>
  <c r="AQ916" i="6"/>
  <c r="AR916" i="6"/>
  <c r="AS916" i="6"/>
  <c r="AT916" i="6"/>
  <c r="AU916" i="6"/>
  <c r="AV916" i="6"/>
  <c r="AW916" i="6"/>
  <c r="AX916" i="6"/>
  <c r="AY916" i="6"/>
  <c r="AZ916" i="6"/>
  <c r="BA916" i="6"/>
  <c r="BB916" i="6"/>
  <c r="BC916" i="6"/>
  <c r="BD916" i="6"/>
  <c r="BE916" i="6"/>
  <c r="BF916" i="6"/>
  <c r="BG916" i="6"/>
  <c r="BH916" i="6"/>
  <c r="BI916" i="6"/>
  <c r="BJ916" i="6"/>
  <c r="BK916" i="6"/>
  <c r="BL916" i="6"/>
  <c r="AM917" i="6"/>
  <c r="AN917" i="6"/>
  <c r="AO917" i="6"/>
  <c r="AP917" i="6"/>
  <c r="AQ917" i="6"/>
  <c r="AR917" i="6"/>
  <c r="AS917" i="6"/>
  <c r="AT917" i="6"/>
  <c r="AU917" i="6"/>
  <c r="AV917" i="6"/>
  <c r="AW917" i="6"/>
  <c r="AX917" i="6"/>
  <c r="AY917" i="6"/>
  <c r="AZ917" i="6"/>
  <c r="BA917" i="6"/>
  <c r="BB917" i="6"/>
  <c r="BC917" i="6"/>
  <c r="BD917" i="6"/>
  <c r="BE917" i="6"/>
  <c r="BF917" i="6"/>
  <c r="BG917" i="6"/>
  <c r="BH917" i="6"/>
  <c r="BI917" i="6"/>
  <c r="BJ917" i="6"/>
  <c r="BK917" i="6"/>
  <c r="BL917" i="6"/>
  <c r="AM918" i="6"/>
  <c r="AN918" i="6"/>
  <c r="AO918" i="6"/>
  <c r="AP918" i="6"/>
  <c r="AQ918" i="6"/>
  <c r="AR918" i="6"/>
  <c r="AS918" i="6"/>
  <c r="AT918" i="6"/>
  <c r="AU918" i="6"/>
  <c r="AV918" i="6"/>
  <c r="AW918" i="6"/>
  <c r="AX918" i="6"/>
  <c r="AY918" i="6"/>
  <c r="AZ918" i="6"/>
  <c r="BA918" i="6"/>
  <c r="BB918" i="6"/>
  <c r="BC918" i="6"/>
  <c r="BD918" i="6"/>
  <c r="BE918" i="6"/>
  <c r="BF918" i="6"/>
  <c r="BG918" i="6"/>
  <c r="BH918" i="6"/>
  <c r="BI918" i="6"/>
  <c r="BJ918" i="6"/>
  <c r="BK918" i="6"/>
  <c r="BL918" i="6"/>
  <c r="AM919" i="6"/>
  <c r="AN919" i="6"/>
  <c r="AO919" i="6"/>
  <c r="AP919" i="6"/>
  <c r="AQ919" i="6"/>
  <c r="AR919" i="6"/>
  <c r="AS919" i="6"/>
  <c r="AT919" i="6"/>
  <c r="AU919" i="6"/>
  <c r="AV919" i="6"/>
  <c r="AW919" i="6"/>
  <c r="AX919" i="6"/>
  <c r="AY919" i="6"/>
  <c r="AZ919" i="6"/>
  <c r="BA919" i="6"/>
  <c r="BB919" i="6"/>
  <c r="BC919" i="6"/>
  <c r="BD919" i="6"/>
  <c r="BE919" i="6"/>
  <c r="BF919" i="6"/>
  <c r="BG919" i="6"/>
  <c r="BH919" i="6"/>
  <c r="BI919" i="6"/>
  <c r="BJ919" i="6"/>
  <c r="BK919" i="6"/>
  <c r="BL919" i="6"/>
  <c r="AM920" i="6"/>
  <c r="AN920" i="6"/>
  <c r="AO920" i="6"/>
  <c r="AP920" i="6"/>
  <c r="AQ920" i="6"/>
  <c r="AR920" i="6"/>
  <c r="AS920" i="6"/>
  <c r="AT920" i="6"/>
  <c r="AU920" i="6"/>
  <c r="AV920" i="6"/>
  <c r="AW920" i="6"/>
  <c r="AX920" i="6"/>
  <c r="AY920" i="6"/>
  <c r="AZ920" i="6"/>
  <c r="BA920" i="6"/>
  <c r="BB920" i="6"/>
  <c r="BC920" i="6"/>
  <c r="BD920" i="6"/>
  <c r="BE920" i="6"/>
  <c r="BF920" i="6"/>
  <c r="BG920" i="6"/>
  <c r="BH920" i="6"/>
  <c r="BI920" i="6"/>
  <c r="BJ920" i="6"/>
  <c r="BK920" i="6"/>
  <c r="BL920" i="6"/>
  <c r="AM921" i="6"/>
  <c r="AN921" i="6"/>
  <c r="AO921" i="6"/>
  <c r="AP921" i="6"/>
  <c r="AQ921" i="6"/>
  <c r="AR921" i="6"/>
  <c r="AS921" i="6"/>
  <c r="AT921" i="6"/>
  <c r="AU921" i="6"/>
  <c r="AV921" i="6"/>
  <c r="AW921" i="6"/>
  <c r="AX921" i="6"/>
  <c r="AY921" i="6"/>
  <c r="AZ921" i="6"/>
  <c r="BA921" i="6"/>
  <c r="BB921" i="6"/>
  <c r="BC921" i="6"/>
  <c r="BD921" i="6"/>
  <c r="BE921" i="6"/>
  <c r="BF921" i="6"/>
  <c r="BG921" i="6"/>
  <c r="BH921" i="6"/>
  <c r="BI921" i="6"/>
  <c r="BJ921" i="6"/>
  <c r="BK921" i="6"/>
  <c r="BL921" i="6"/>
  <c r="AM922" i="6"/>
  <c r="AN922" i="6"/>
  <c r="AO922" i="6"/>
  <c r="AP922" i="6"/>
  <c r="AQ922" i="6"/>
  <c r="AR922" i="6"/>
  <c r="AS922" i="6"/>
  <c r="AT922" i="6"/>
  <c r="AU922" i="6"/>
  <c r="AV922" i="6"/>
  <c r="AW922" i="6"/>
  <c r="AX922" i="6"/>
  <c r="AY922" i="6"/>
  <c r="AZ922" i="6"/>
  <c r="BA922" i="6"/>
  <c r="BB922" i="6"/>
  <c r="BC922" i="6"/>
  <c r="BD922" i="6"/>
  <c r="BE922" i="6"/>
  <c r="BF922" i="6"/>
  <c r="BG922" i="6"/>
  <c r="BH922" i="6"/>
  <c r="BI922" i="6"/>
  <c r="BJ922" i="6"/>
  <c r="BK922" i="6"/>
  <c r="BL922" i="6"/>
  <c r="AM923" i="6"/>
  <c r="AN923" i="6"/>
  <c r="AO923" i="6"/>
  <c r="AP923" i="6"/>
  <c r="AQ923" i="6"/>
  <c r="AR923" i="6"/>
  <c r="AS923" i="6"/>
  <c r="AT923" i="6"/>
  <c r="AU923" i="6"/>
  <c r="AV923" i="6"/>
  <c r="AW923" i="6"/>
  <c r="AX923" i="6"/>
  <c r="AY923" i="6"/>
  <c r="AZ923" i="6"/>
  <c r="BA923" i="6"/>
  <c r="BB923" i="6"/>
  <c r="BC923" i="6"/>
  <c r="BD923" i="6"/>
  <c r="BE923" i="6"/>
  <c r="BF923" i="6"/>
  <c r="BG923" i="6"/>
  <c r="BH923" i="6"/>
  <c r="BI923" i="6"/>
  <c r="BJ923" i="6"/>
  <c r="BK923" i="6"/>
  <c r="BL923" i="6"/>
  <c r="AM924" i="6"/>
  <c r="AN924" i="6"/>
  <c r="AO924" i="6"/>
  <c r="AP924" i="6"/>
  <c r="AQ924" i="6"/>
  <c r="AR924" i="6"/>
  <c r="AS924" i="6"/>
  <c r="AT924" i="6"/>
  <c r="AU924" i="6"/>
  <c r="AV924" i="6"/>
  <c r="AW924" i="6"/>
  <c r="AX924" i="6"/>
  <c r="AY924" i="6"/>
  <c r="AZ924" i="6"/>
  <c r="BA924" i="6"/>
  <c r="BB924" i="6"/>
  <c r="BC924" i="6"/>
  <c r="BD924" i="6"/>
  <c r="BE924" i="6"/>
  <c r="BF924" i="6"/>
  <c r="BG924" i="6"/>
  <c r="BH924" i="6"/>
  <c r="BI924" i="6"/>
  <c r="BJ924" i="6"/>
  <c r="BK924" i="6"/>
  <c r="BL924" i="6"/>
  <c r="AM925" i="6"/>
  <c r="AN925" i="6"/>
  <c r="AO925" i="6"/>
  <c r="AP925" i="6"/>
  <c r="AQ925" i="6"/>
  <c r="AR925" i="6"/>
  <c r="AS925" i="6"/>
  <c r="AT925" i="6"/>
  <c r="AU925" i="6"/>
  <c r="AV925" i="6"/>
  <c r="AW925" i="6"/>
  <c r="AX925" i="6"/>
  <c r="AY925" i="6"/>
  <c r="AZ925" i="6"/>
  <c r="BA925" i="6"/>
  <c r="BB925" i="6"/>
  <c r="BC925" i="6"/>
  <c r="BD925" i="6"/>
  <c r="BE925" i="6"/>
  <c r="BF925" i="6"/>
  <c r="BG925" i="6"/>
  <c r="BH925" i="6"/>
  <c r="BI925" i="6"/>
  <c r="BJ925" i="6"/>
  <c r="BK925" i="6"/>
  <c r="BL925" i="6"/>
  <c r="AM926" i="6"/>
  <c r="AN926" i="6"/>
  <c r="AO926" i="6"/>
  <c r="AP926" i="6"/>
  <c r="AQ926" i="6"/>
  <c r="AR926" i="6"/>
  <c r="AS926" i="6"/>
  <c r="AT926" i="6"/>
  <c r="AU926" i="6"/>
  <c r="AV926" i="6"/>
  <c r="AW926" i="6"/>
  <c r="AX926" i="6"/>
  <c r="AY926" i="6"/>
  <c r="AZ926" i="6"/>
  <c r="BA926" i="6"/>
  <c r="BB926" i="6"/>
  <c r="BC926" i="6"/>
  <c r="BD926" i="6"/>
  <c r="BE926" i="6"/>
  <c r="BF926" i="6"/>
  <c r="BG926" i="6"/>
  <c r="BH926" i="6"/>
  <c r="BI926" i="6"/>
  <c r="BJ926" i="6"/>
  <c r="BK926" i="6"/>
  <c r="BL926" i="6"/>
  <c r="AM927" i="6"/>
  <c r="AN927" i="6"/>
  <c r="AO927" i="6"/>
  <c r="AP927" i="6"/>
  <c r="AQ927" i="6"/>
  <c r="AR927" i="6"/>
  <c r="AS927" i="6"/>
  <c r="AT927" i="6"/>
  <c r="AU927" i="6"/>
  <c r="AV927" i="6"/>
  <c r="AW927" i="6"/>
  <c r="AX927" i="6"/>
  <c r="AY927" i="6"/>
  <c r="AZ927" i="6"/>
  <c r="BA927" i="6"/>
  <c r="BB927" i="6"/>
  <c r="BC927" i="6"/>
  <c r="BD927" i="6"/>
  <c r="BE927" i="6"/>
  <c r="BF927" i="6"/>
  <c r="BG927" i="6"/>
  <c r="BH927" i="6"/>
  <c r="BI927" i="6"/>
  <c r="BJ927" i="6"/>
  <c r="BK927" i="6"/>
  <c r="BL927" i="6"/>
  <c r="AM928" i="6"/>
  <c r="AN928" i="6"/>
  <c r="AO928" i="6"/>
  <c r="AP928" i="6"/>
  <c r="AQ928" i="6"/>
  <c r="AR928" i="6"/>
  <c r="AS928" i="6"/>
  <c r="AT928" i="6"/>
  <c r="AU928" i="6"/>
  <c r="AV928" i="6"/>
  <c r="AW928" i="6"/>
  <c r="AX928" i="6"/>
  <c r="AY928" i="6"/>
  <c r="AZ928" i="6"/>
  <c r="BA928" i="6"/>
  <c r="BB928" i="6"/>
  <c r="BC928" i="6"/>
  <c r="BD928" i="6"/>
  <c r="BE928" i="6"/>
  <c r="BF928" i="6"/>
  <c r="BG928" i="6"/>
  <c r="BH928" i="6"/>
  <c r="BI928" i="6"/>
  <c r="BJ928" i="6"/>
  <c r="BK928" i="6"/>
  <c r="BL928" i="6"/>
  <c r="AM929" i="6"/>
  <c r="AN929" i="6"/>
  <c r="AO929" i="6"/>
  <c r="AP929" i="6"/>
  <c r="AQ929" i="6"/>
  <c r="AR929" i="6"/>
  <c r="AS929" i="6"/>
  <c r="AT929" i="6"/>
  <c r="AU929" i="6"/>
  <c r="AV929" i="6"/>
  <c r="AW929" i="6"/>
  <c r="AX929" i="6"/>
  <c r="AY929" i="6"/>
  <c r="AZ929" i="6"/>
  <c r="BA929" i="6"/>
  <c r="BB929" i="6"/>
  <c r="BC929" i="6"/>
  <c r="BD929" i="6"/>
  <c r="BE929" i="6"/>
  <c r="BF929" i="6"/>
  <c r="BG929" i="6"/>
  <c r="BH929" i="6"/>
  <c r="BI929" i="6"/>
  <c r="BJ929" i="6"/>
  <c r="BK929" i="6"/>
  <c r="BL929" i="6"/>
  <c r="AM930" i="6"/>
  <c r="AN930" i="6"/>
  <c r="AO930" i="6"/>
  <c r="AP930" i="6"/>
  <c r="AQ930" i="6"/>
  <c r="AR930" i="6"/>
  <c r="AS930" i="6"/>
  <c r="AT930" i="6"/>
  <c r="AU930" i="6"/>
  <c r="AV930" i="6"/>
  <c r="AW930" i="6"/>
  <c r="AX930" i="6"/>
  <c r="AY930" i="6"/>
  <c r="AZ930" i="6"/>
  <c r="BA930" i="6"/>
  <c r="BB930" i="6"/>
  <c r="BC930" i="6"/>
  <c r="BD930" i="6"/>
  <c r="BE930" i="6"/>
  <c r="BF930" i="6"/>
  <c r="BG930" i="6"/>
  <c r="BH930" i="6"/>
  <c r="BI930" i="6"/>
  <c r="BJ930" i="6"/>
  <c r="BK930" i="6"/>
  <c r="BL930" i="6"/>
  <c r="AM931" i="6"/>
  <c r="AN931" i="6"/>
  <c r="AO931" i="6"/>
  <c r="AP931" i="6"/>
  <c r="AQ931" i="6"/>
  <c r="AR931" i="6"/>
  <c r="AS931" i="6"/>
  <c r="AT931" i="6"/>
  <c r="AU931" i="6"/>
  <c r="AV931" i="6"/>
  <c r="AW931" i="6"/>
  <c r="AX931" i="6"/>
  <c r="AY931" i="6"/>
  <c r="AZ931" i="6"/>
  <c r="BA931" i="6"/>
  <c r="BB931" i="6"/>
  <c r="BC931" i="6"/>
  <c r="BD931" i="6"/>
  <c r="BE931" i="6"/>
  <c r="BF931" i="6"/>
  <c r="BG931" i="6"/>
  <c r="BH931" i="6"/>
  <c r="BI931" i="6"/>
  <c r="BJ931" i="6"/>
  <c r="BK931" i="6"/>
  <c r="BL931" i="6"/>
  <c r="AM932" i="6"/>
  <c r="AN932" i="6"/>
  <c r="AO932" i="6"/>
  <c r="AP932" i="6"/>
  <c r="AQ932" i="6"/>
  <c r="AR932" i="6"/>
  <c r="AS932" i="6"/>
  <c r="AT932" i="6"/>
  <c r="AU932" i="6"/>
  <c r="AV932" i="6"/>
  <c r="AW932" i="6"/>
  <c r="AX932" i="6"/>
  <c r="AY932" i="6"/>
  <c r="AZ932" i="6"/>
  <c r="BA932" i="6"/>
  <c r="BB932" i="6"/>
  <c r="BC932" i="6"/>
  <c r="BD932" i="6"/>
  <c r="BE932" i="6"/>
  <c r="BF932" i="6"/>
  <c r="BG932" i="6"/>
  <c r="BH932" i="6"/>
  <c r="BI932" i="6"/>
  <c r="BJ932" i="6"/>
  <c r="BK932" i="6"/>
  <c r="BL932" i="6"/>
  <c r="AM933" i="6"/>
  <c r="AN933" i="6"/>
  <c r="AO933" i="6"/>
  <c r="AP933" i="6"/>
  <c r="AQ933" i="6"/>
  <c r="AR933" i="6"/>
  <c r="AS933" i="6"/>
  <c r="AT933" i="6"/>
  <c r="AU933" i="6"/>
  <c r="AV933" i="6"/>
  <c r="AW933" i="6"/>
  <c r="AX933" i="6"/>
  <c r="AY933" i="6"/>
  <c r="AZ933" i="6"/>
  <c r="BA933" i="6"/>
  <c r="BB933" i="6"/>
  <c r="BC933" i="6"/>
  <c r="BD933" i="6"/>
  <c r="BE933" i="6"/>
  <c r="BF933" i="6"/>
  <c r="BG933" i="6"/>
  <c r="BH933" i="6"/>
  <c r="BI933" i="6"/>
  <c r="BJ933" i="6"/>
  <c r="BK933" i="6"/>
  <c r="BL933" i="6"/>
  <c r="AM934" i="6"/>
  <c r="AN934" i="6"/>
  <c r="AO934" i="6"/>
  <c r="AP934" i="6"/>
  <c r="AQ934" i="6"/>
  <c r="AR934" i="6"/>
  <c r="AS934" i="6"/>
  <c r="AT934" i="6"/>
  <c r="AU934" i="6"/>
  <c r="AV934" i="6"/>
  <c r="AW934" i="6"/>
  <c r="AX934" i="6"/>
  <c r="AY934" i="6"/>
  <c r="AZ934" i="6"/>
  <c r="BA934" i="6"/>
  <c r="BB934" i="6"/>
  <c r="BC934" i="6"/>
  <c r="BD934" i="6"/>
  <c r="BE934" i="6"/>
  <c r="BF934" i="6"/>
  <c r="BG934" i="6"/>
  <c r="BH934" i="6"/>
  <c r="BI934" i="6"/>
  <c r="BJ934" i="6"/>
  <c r="BK934" i="6"/>
  <c r="BL934" i="6"/>
  <c r="AM935" i="6"/>
  <c r="AN935" i="6"/>
  <c r="AO935" i="6"/>
  <c r="AP935" i="6"/>
  <c r="AQ935" i="6"/>
  <c r="AR935" i="6"/>
  <c r="AS935" i="6"/>
  <c r="AT935" i="6"/>
  <c r="AU935" i="6"/>
  <c r="AV935" i="6"/>
  <c r="AW935" i="6"/>
  <c r="AX935" i="6"/>
  <c r="AY935" i="6"/>
  <c r="AZ935" i="6"/>
  <c r="BA935" i="6"/>
  <c r="BB935" i="6"/>
  <c r="BC935" i="6"/>
  <c r="BD935" i="6"/>
  <c r="BE935" i="6"/>
  <c r="BF935" i="6"/>
  <c r="BG935" i="6"/>
  <c r="BH935" i="6"/>
  <c r="BI935" i="6"/>
  <c r="BJ935" i="6"/>
  <c r="BK935" i="6"/>
  <c r="BL935" i="6"/>
  <c r="AM936" i="6"/>
  <c r="AN936" i="6"/>
  <c r="AO936" i="6"/>
  <c r="AP936" i="6"/>
  <c r="AQ936" i="6"/>
  <c r="AR936" i="6"/>
  <c r="AS936" i="6"/>
  <c r="AT936" i="6"/>
  <c r="AU936" i="6"/>
  <c r="AV936" i="6"/>
  <c r="AW936" i="6"/>
  <c r="AX936" i="6"/>
  <c r="AY936" i="6"/>
  <c r="AZ936" i="6"/>
  <c r="BA936" i="6"/>
  <c r="BB936" i="6"/>
  <c r="BC936" i="6"/>
  <c r="BD936" i="6"/>
  <c r="BE936" i="6"/>
  <c r="BF936" i="6"/>
  <c r="BG936" i="6"/>
  <c r="BH936" i="6"/>
  <c r="BI936" i="6"/>
  <c r="BJ936" i="6"/>
  <c r="BK936" i="6"/>
  <c r="BL936" i="6"/>
  <c r="AM937" i="6"/>
  <c r="AN937" i="6"/>
  <c r="AO937" i="6"/>
  <c r="AP937" i="6"/>
  <c r="AQ937" i="6"/>
  <c r="AR937" i="6"/>
  <c r="AS937" i="6"/>
  <c r="AT937" i="6"/>
  <c r="AU937" i="6"/>
  <c r="AV937" i="6"/>
  <c r="AW937" i="6"/>
  <c r="AX937" i="6"/>
  <c r="AY937" i="6"/>
  <c r="AZ937" i="6"/>
  <c r="BA937" i="6"/>
  <c r="BB937" i="6"/>
  <c r="BC937" i="6"/>
  <c r="BD937" i="6"/>
  <c r="BE937" i="6"/>
  <c r="BF937" i="6"/>
  <c r="BG937" i="6"/>
  <c r="BH937" i="6"/>
  <c r="BI937" i="6"/>
  <c r="BJ937" i="6"/>
  <c r="BK937" i="6"/>
  <c r="BL937" i="6"/>
  <c r="AM938" i="6"/>
  <c r="AN938" i="6"/>
  <c r="AO938" i="6"/>
  <c r="AP938" i="6"/>
  <c r="AQ938" i="6"/>
  <c r="AR938" i="6"/>
  <c r="AS938" i="6"/>
  <c r="AT938" i="6"/>
  <c r="AU938" i="6"/>
  <c r="AV938" i="6"/>
  <c r="AW938" i="6"/>
  <c r="AX938" i="6"/>
  <c r="AY938" i="6"/>
  <c r="AZ938" i="6"/>
  <c r="BA938" i="6"/>
  <c r="BB938" i="6"/>
  <c r="BC938" i="6"/>
  <c r="BD938" i="6"/>
  <c r="BE938" i="6"/>
  <c r="BF938" i="6"/>
  <c r="BG938" i="6"/>
  <c r="BH938" i="6"/>
  <c r="BI938" i="6"/>
  <c r="BJ938" i="6"/>
  <c r="BK938" i="6"/>
  <c r="BL938" i="6"/>
  <c r="AM939" i="6"/>
  <c r="AN939" i="6"/>
  <c r="AO939" i="6"/>
  <c r="AP939" i="6"/>
  <c r="AQ939" i="6"/>
  <c r="AR939" i="6"/>
  <c r="AS939" i="6"/>
  <c r="AT939" i="6"/>
  <c r="AU939" i="6"/>
  <c r="AV939" i="6"/>
  <c r="AW939" i="6"/>
  <c r="AX939" i="6"/>
  <c r="AY939" i="6"/>
  <c r="AZ939" i="6"/>
  <c r="BA939" i="6"/>
  <c r="BB939" i="6"/>
  <c r="BC939" i="6"/>
  <c r="BD939" i="6"/>
  <c r="BE939" i="6"/>
  <c r="BF939" i="6"/>
  <c r="BG939" i="6"/>
  <c r="BH939" i="6"/>
  <c r="BI939" i="6"/>
  <c r="BJ939" i="6"/>
  <c r="BK939" i="6"/>
  <c r="BL939" i="6"/>
  <c r="AM940" i="6"/>
  <c r="AN940" i="6"/>
  <c r="AO940" i="6"/>
  <c r="AP940" i="6"/>
  <c r="AQ940" i="6"/>
  <c r="AR940" i="6"/>
  <c r="AS940" i="6"/>
  <c r="AT940" i="6"/>
  <c r="AU940" i="6"/>
  <c r="AV940" i="6"/>
  <c r="AW940" i="6"/>
  <c r="AX940" i="6"/>
  <c r="AY940" i="6"/>
  <c r="AZ940" i="6"/>
  <c r="BA940" i="6"/>
  <c r="BB940" i="6"/>
  <c r="BC940" i="6"/>
  <c r="BD940" i="6"/>
  <c r="BE940" i="6"/>
  <c r="BF940" i="6"/>
  <c r="BG940" i="6"/>
  <c r="BH940" i="6"/>
  <c r="BI940" i="6"/>
  <c r="BJ940" i="6"/>
  <c r="BK940" i="6"/>
  <c r="BL940" i="6"/>
  <c r="AM941" i="6"/>
  <c r="AN941" i="6"/>
  <c r="AO941" i="6"/>
  <c r="AP941" i="6"/>
  <c r="AQ941" i="6"/>
  <c r="AR941" i="6"/>
  <c r="AS941" i="6"/>
  <c r="AT941" i="6"/>
  <c r="AU941" i="6"/>
  <c r="AV941" i="6"/>
  <c r="AW941" i="6"/>
  <c r="AX941" i="6"/>
  <c r="AY941" i="6"/>
  <c r="AZ941" i="6"/>
  <c r="BA941" i="6"/>
  <c r="BB941" i="6"/>
  <c r="BC941" i="6"/>
  <c r="BD941" i="6"/>
  <c r="BE941" i="6"/>
  <c r="BF941" i="6"/>
  <c r="BG941" i="6"/>
  <c r="BH941" i="6"/>
  <c r="BI941" i="6"/>
  <c r="BJ941" i="6"/>
  <c r="BK941" i="6"/>
  <c r="BL941" i="6"/>
  <c r="AM942" i="6"/>
  <c r="AN942" i="6"/>
  <c r="AO942" i="6"/>
  <c r="AP942" i="6"/>
  <c r="AQ942" i="6"/>
  <c r="AR942" i="6"/>
  <c r="AS942" i="6"/>
  <c r="AT942" i="6"/>
  <c r="AU942" i="6"/>
  <c r="AV942" i="6"/>
  <c r="AW942" i="6"/>
  <c r="AX942" i="6"/>
  <c r="AY942" i="6"/>
  <c r="AZ942" i="6"/>
  <c r="BA942" i="6"/>
  <c r="BB942" i="6"/>
  <c r="BC942" i="6"/>
  <c r="BD942" i="6"/>
  <c r="BE942" i="6"/>
  <c r="BF942" i="6"/>
  <c r="BG942" i="6"/>
  <c r="BH942" i="6"/>
  <c r="BI942" i="6"/>
  <c r="BJ942" i="6"/>
  <c r="BK942" i="6"/>
  <c r="BL942" i="6"/>
  <c r="AM943" i="6"/>
  <c r="AN943" i="6"/>
  <c r="AO943" i="6"/>
  <c r="AP943" i="6"/>
  <c r="AQ943" i="6"/>
  <c r="AR943" i="6"/>
  <c r="AS943" i="6"/>
  <c r="AT943" i="6"/>
  <c r="AU943" i="6"/>
  <c r="AV943" i="6"/>
  <c r="AW943" i="6"/>
  <c r="AX943" i="6"/>
  <c r="AY943" i="6"/>
  <c r="AZ943" i="6"/>
  <c r="BA943" i="6"/>
  <c r="BB943" i="6"/>
  <c r="BC943" i="6"/>
  <c r="BD943" i="6"/>
  <c r="BE943" i="6"/>
  <c r="BF943" i="6"/>
  <c r="BG943" i="6"/>
  <c r="BH943" i="6"/>
  <c r="BI943" i="6"/>
  <c r="BJ943" i="6"/>
  <c r="BK943" i="6"/>
  <c r="BL943" i="6"/>
  <c r="AM944" i="6"/>
  <c r="AN944" i="6"/>
  <c r="AO944" i="6"/>
  <c r="AP944" i="6"/>
  <c r="AQ944" i="6"/>
  <c r="AR944" i="6"/>
  <c r="AS944" i="6"/>
  <c r="AT944" i="6"/>
  <c r="AU944" i="6"/>
  <c r="AV944" i="6"/>
  <c r="AW944" i="6"/>
  <c r="AX944" i="6"/>
  <c r="AY944" i="6"/>
  <c r="AZ944" i="6"/>
  <c r="BA944" i="6"/>
  <c r="BB944" i="6"/>
  <c r="BC944" i="6"/>
  <c r="BD944" i="6"/>
  <c r="BE944" i="6"/>
  <c r="BF944" i="6"/>
  <c r="BG944" i="6"/>
  <c r="BH944" i="6"/>
  <c r="BI944" i="6"/>
  <c r="BJ944" i="6"/>
  <c r="BK944" i="6"/>
  <c r="BL944" i="6"/>
  <c r="AM945" i="6"/>
  <c r="AN945" i="6"/>
  <c r="AO945" i="6"/>
  <c r="AP945" i="6"/>
  <c r="AQ945" i="6"/>
  <c r="AR945" i="6"/>
  <c r="AS945" i="6"/>
  <c r="AT945" i="6"/>
  <c r="AU945" i="6"/>
  <c r="AV945" i="6"/>
  <c r="AW945" i="6"/>
  <c r="AX945" i="6"/>
  <c r="AY945" i="6"/>
  <c r="AZ945" i="6"/>
  <c r="BA945" i="6"/>
  <c r="BB945" i="6"/>
  <c r="BC945" i="6"/>
  <c r="BD945" i="6"/>
  <c r="BE945" i="6"/>
  <c r="BF945" i="6"/>
  <c r="BG945" i="6"/>
  <c r="BH945" i="6"/>
  <c r="BI945" i="6"/>
  <c r="BJ945" i="6"/>
  <c r="BK945" i="6"/>
  <c r="BL945" i="6"/>
  <c r="AM946" i="6"/>
  <c r="AN946" i="6"/>
  <c r="AO946" i="6"/>
  <c r="AP946" i="6"/>
  <c r="AQ946" i="6"/>
  <c r="AR946" i="6"/>
  <c r="AS946" i="6"/>
  <c r="AT946" i="6"/>
  <c r="AU946" i="6"/>
  <c r="AV946" i="6"/>
  <c r="AW946" i="6"/>
  <c r="AX946" i="6"/>
  <c r="AY946" i="6"/>
  <c r="AZ946" i="6"/>
  <c r="BA946" i="6"/>
  <c r="BB946" i="6"/>
  <c r="BC946" i="6"/>
  <c r="BD946" i="6"/>
  <c r="BE946" i="6"/>
  <c r="BF946" i="6"/>
  <c r="BG946" i="6"/>
  <c r="BH946" i="6"/>
  <c r="BI946" i="6"/>
  <c r="BJ946" i="6"/>
  <c r="BK946" i="6"/>
  <c r="BL946" i="6"/>
  <c r="AM947" i="6"/>
  <c r="AN947" i="6"/>
  <c r="AO947" i="6"/>
  <c r="AP947" i="6"/>
  <c r="AQ947" i="6"/>
  <c r="AR947" i="6"/>
  <c r="AS947" i="6"/>
  <c r="AT947" i="6"/>
  <c r="AU947" i="6"/>
  <c r="AV947" i="6"/>
  <c r="AW947" i="6"/>
  <c r="AX947" i="6"/>
  <c r="AY947" i="6"/>
  <c r="AZ947" i="6"/>
  <c r="BA947" i="6"/>
  <c r="BB947" i="6"/>
  <c r="BC947" i="6"/>
  <c r="BD947" i="6"/>
  <c r="BE947" i="6"/>
  <c r="BF947" i="6"/>
  <c r="BG947" i="6"/>
  <c r="BH947" i="6"/>
  <c r="BI947" i="6"/>
  <c r="BJ947" i="6"/>
  <c r="BK947" i="6"/>
  <c r="BL947" i="6"/>
  <c r="AM948" i="6"/>
  <c r="AN948" i="6"/>
  <c r="AO948" i="6"/>
  <c r="AP948" i="6"/>
  <c r="AQ948" i="6"/>
  <c r="AR948" i="6"/>
  <c r="AS948" i="6"/>
  <c r="AT948" i="6"/>
  <c r="AU948" i="6"/>
  <c r="AV948" i="6"/>
  <c r="AW948" i="6"/>
  <c r="AX948" i="6"/>
  <c r="AY948" i="6"/>
  <c r="AZ948" i="6"/>
  <c r="BA948" i="6"/>
  <c r="BB948" i="6"/>
  <c r="BC948" i="6"/>
  <c r="BD948" i="6"/>
  <c r="BE948" i="6"/>
  <c r="BF948" i="6"/>
  <c r="BG948" i="6"/>
  <c r="BH948" i="6"/>
  <c r="BI948" i="6"/>
  <c r="BJ948" i="6"/>
  <c r="BK948" i="6"/>
  <c r="BL948" i="6"/>
  <c r="AM949" i="6"/>
  <c r="AN949" i="6"/>
  <c r="AO949" i="6"/>
  <c r="AP949" i="6"/>
  <c r="AQ949" i="6"/>
  <c r="AR949" i="6"/>
  <c r="AS949" i="6"/>
  <c r="AT949" i="6"/>
  <c r="AU949" i="6"/>
  <c r="AV949" i="6"/>
  <c r="AW949" i="6"/>
  <c r="AX949" i="6"/>
  <c r="AY949" i="6"/>
  <c r="AZ949" i="6"/>
  <c r="BA949" i="6"/>
  <c r="BB949" i="6"/>
  <c r="BC949" i="6"/>
  <c r="BD949" i="6"/>
  <c r="BE949" i="6"/>
  <c r="BF949" i="6"/>
  <c r="BG949" i="6"/>
  <c r="BH949" i="6"/>
  <c r="BI949" i="6"/>
  <c r="BJ949" i="6"/>
  <c r="BK949" i="6"/>
  <c r="BL949" i="6"/>
  <c r="AM950" i="6"/>
  <c r="AN950" i="6"/>
  <c r="AO950" i="6"/>
  <c r="AP950" i="6"/>
  <c r="AQ950" i="6"/>
  <c r="AR950" i="6"/>
  <c r="AS950" i="6"/>
  <c r="AT950" i="6"/>
  <c r="AU950" i="6"/>
  <c r="AV950" i="6"/>
  <c r="AW950" i="6"/>
  <c r="AX950" i="6"/>
  <c r="AY950" i="6"/>
  <c r="AZ950" i="6"/>
  <c r="BA950" i="6"/>
  <c r="BB950" i="6"/>
  <c r="BC950" i="6"/>
  <c r="BD950" i="6"/>
  <c r="BE950" i="6"/>
  <c r="BF950" i="6"/>
  <c r="BG950" i="6"/>
  <c r="BH950" i="6"/>
  <c r="BI950" i="6"/>
  <c r="BJ950" i="6"/>
  <c r="BK950" i="6"/>
  <c r="BL950" i="6"/>
  <c r="AM951" i="6"/>
  <c r="AN951" i="6"/>
  <c r="AO951" i="6"/>
  <c r="AP951" i="6"/>
  <c r="AQ951" i="6"/>
  <c r="AR951" i="6"/>
  <c r="AS951" i="6"/>
  <c r="AT951" i="6"/>
  <c r="AU951" i="6"/>
  <c r="AV951" i="6"/>
  <c r="AW951" i="6"/>
  <c r="AX951" i="6"/>
  <c r="AY951" i="6"/>
  <c r="AZ951" i="6"/>
  <c r="BA951" i="6"/>
  <c r="BB951" i="6"/>
  <c r="BC951" i="6"/>
  <c r="BD951" i="6"/>
  <c r="BE951" i="6"/>
  <c r="BF951" i="6"/>
  <c r="BG951" i="6"/>
  <c r="BH951" i="6"/>
  <c r="BI951" i="6"/>
  <c r="BJ951" i="6"/>
  <c r="BK951" i="6"/>
  <c r="BL951" i="6"/>
  <c r="AM952" i="6"/>
  <c r="AN952" i="6"/>
  <c r="AO952" i="6"/>
  <c r="AP952" i="6"/>
  <c r="AQ952" i="6"/>
  <c r="AR952" i="6"/>
  <c r="AS952" i="6"/>
  <c r="AT952" i="6"/>
  <c r="AU952" i="6"/>
  <c r="AV952" i="6"/>
  <c r="AW952" i="6"/>
  <c r="AX952" i="6"/>
  <c r="AY952" i="6"/>
  <c r="AZ952" i="6"/>
  <c r="BA952" i="6"/>
  <c r="BB952" i="6"/>
  <c r="BC952" i="6"/>
  <c r="BD952" i="6"/>
  <c r="BE952" i="6"/>
  <c r="BF952" i="6"/>
  <c r="BG952" i="6"/>
  <c r="BH952" i="6"/>
  <c r="BI952" i="6"/>
  <c r="BJ952" i="6"/>
  <c r="BK952" i="6"/>
  <c r="BL952" i="6"/>
  <c r="AM953" i="6"/>
  <c r="AN953" i="6"/>
  <c r="AO953" i="6"/>
  <c r="AP953" i="6"/>
  <c r="AQ953" i="6"/>
  <c r="AR953" i="6"/>
  <c r="AS953" i="6"/>
  <c r="AT953" i="6"/>
  <c r="AU953" i="6"/>
  <c r="AV953" i="6"/>
  <c r="AW953" i="6"/>
  <c r="AX953" i="6"/>
  <c r="AY953" i="6"/>
  <c r="AZ953" i="6"/>
  <c r="BA953" i="6"/>
  <c r="BB953" i="6"/>
  <c r="BC953" i="6"/>
  <c r="BD953" i="6"/>
  <c r="BE953" i="6"/>
  <c r="BF953" i="6"/>
  <c r="BG953" i="6"/>
  <c r="BH953" i="6"/>
  <c r="BI953" i="6"/>
  <c r="BJ953" i="6"/>
  <c r="BK953" i="6"/>
  <c r="BL953" i="6"/>
  <c r="AM954" i="6"/>
  <c r="AN954" i="6"/>
  <c r="AO954" i="6"/>
  <c r="AP954" i="6"/>
  <c r="AQ954" i="6"/>
  <c r="AR954" i="6"/>
  <c r="AS954" i="6"/>
  <c r="AT954" i="6"/>
  <c r="AU954" i="6"/>
  <c r="AV954" i="6"/>
  <c r="AW954" i="6"/>
  <c r="AX954" i="6"/>
  <c r="AY954" i="6"/>
  <c r="AZ954" i="6"/>
  <c r="BA954" i="6"/>
  <c r="BB954" i="6"/>
  <c r="BC954" i="6"/>
  <c r="BD954" i="6"/>
  <c r="BE954" i="6"/>
  <c r="BF954" i="6"/>
  <c r="BG954" i="6"/>
  <c r="BH954" i="6"/>
  <c r="BI954" i="6"/>
  <c r="BJ954" i="6"/>
  <c r="BK954" i="6"/>
  <c r="BL954" i="6"/>
  <c r="AM955" i="6"/>
  <c r="AN955" i="6"/>
  <c r="AO955" i="6"/>
  <c r="AP955" i="6"/>
  <c r="AQ955" i="6"/>
  <c r="AR955" i="6"/>
  <c r="AS955" i="6"/>
  <c r="AT955" i="6"/>
  <c r="AU955" i="6"/>
  <c r="AV955" i="6"/>
  <c r="AW955" i="6"/>
  <c r="AX955" i="6"/>
  <c r="AY955" i="6"/>
  <c r="AZ955" i="6"/>
  <c r="BA955" i="6"/>
  <c r="BB955" i="6"/>
  <c r="BC955" i="6"/>
  <c r="BD955" i="6"/>
  <c r="BE955" i="6"/>
  <c r="BF955" i="6"/>
  <c r="BG955" i="6"/>
  <c r="BH955" i="6"/>
  <c r="BI955" i="6"/>
  <c r="BJ955" i="6"/>
  <c r="BK955" i="6"/>
  <c r="BL955" i="6"/>
  <c r="AM956" i="6"/>
  <c r="AN956" i="6"/>
  <c r="AO956" i="6"/>
  <c r="AP956" i="6"/>
  <c r="AQ956" i="6"/>
  <c r="AR956" i="6"/>
  <c r="AS956" i="6"/>
  <c r="AT956" i="6"/>
  <c r="AU956" i="6"/>
  <c r="AV956" i="6"/>
  <c r="AW956" i="6"/>
  <c r="AX956" i="6"/>
  <c r="AY956" i="6"/>
  <c r="AZ956" i="6"/>
  <c r="BA956" i="6"/>
  <c r="BB956" i="6"/>
  <c r="BC956" i="6"/>
  <c r="BD956" i="6"/>
  <c r="BE956" i="6"/>
  <c r="BF956" i="6"/>
  <c r="BG956" i="6"/>
  <c r="BH956" i="6"/>
  <c r="BI956" i="6"/>
  <c r="BJ956" i="6"/>
  <c r="BK956" i="6"/>
  <c r="BL956" i="6"/>
  <c r="AM957" i="6"/>
  <c r="AN957" i="6"/>
  <c r="AO957" i="6"/>
  <c r="AP957" i="6"/>
  <c r="AQ957" i="6"/>
  <c r="AR957" i="6"/>
  <c r="AS957" i="6"/>
  <c r="AT957" i="6"/>
  <c r="AU957" i="6"/>
  <c r="AV957" i="6"/>
  <c r="AW957" i="6"/>
  <c r="AX957" i="6"/>
  <c r="AY957" i="6"/>
  <c r="AZ957" i="6"/>
  <c r="BA957" i="6"/>
  <c r="BB957" i="6"/>
  <c r="BC957" i="6"/>
  <c r="BD957" i="6"/>
  <c r="BE957" i="6"/>
  <c r="BF957" i="6"/>
  <c r="BG957" i="6"/>
  <c r="BH957" i="6"/>
  <c r="BI957" i="6"/>
  <c r="BJ957" i="6"/>
  <c r="BK957" i="6"/>
  <c r="BL957" i="6"/>
  <c r="AM958" i="6"/>
  <c r="AN958" i="6"/>
  <c r="AO958" i="6"/>
  <c r="AP958" i="6"/>
  <c r="AQ958" i="6"/>
  <c r="AR958" i="6"/>
  <c r="AS958" i="6"/>
  <c r="AT958" i="6"/>
  <c r="AU958" i="6"/>
  <c r="AV958" i="6"/>
  <c r="AW958" i="6"/>
  <c r="AX958" i="6"/>
  <c r="AY958" i="6"/>
  <c r="AZ958" i="6"/>
  <c r="BA958" i="6"/>
  <c r="BB958" i="6"/>
  <c r="BC958" i="6"/>
  <c r="BD958" i="6"/>
  <c r="BE958" i="6"/>
  <c r="BF958" i="6"/>
  <c r="BG958" i="6"/>
  <c r="BH958" i="6"/>
  <c r="BI958" i="6"/>
  <c r="BJ958" i="6"/>
  <c r="BK958" i="6"/>
  <c r="BL958" i="6"/>
  <c r="AM959" i="6"/>
  <c r="AN959" i="6"/>
  <c r="AO959" i="6"/>
  <c r="AP959" i="6"/>
  <c r="AQ959" i="6"/>
  <c r="AR959" i="6"/>
  <c r="AS959" i="6"/>
  <c r="AT959" i="6"/>
  <c r="AU959" i="6"/>
  <c r="AV959" i="6"/>
  <c r="AW959" i="6"/>
  <c r="AX959" i="6"/>
  <c r="AY959" i="6"/>
  <c r="AZ959" i="6"/>
  <c r="BA959" i="6"/>
  <c r="BB959" i="6"/>
  <c r="BC959" i="6"/>
  <c r="BD959" i="6"/>
  <c r="BE959" i="6"/>
  <c r="BF959" i="6"/>
  <c r="BG959" i="6"/>
  <c r="BH959" i="6"/>
  <c r="BI959" i="6"/>
  <c r="BJ959" i="6"/>
  <c r="BK959" i="6"/>
  <c r="BL959" i="6"/>
  <c r="AM960" i="6"/>
  <c r="AN960" i="6"/>
  <c r="AO960" i="6"/>
  <c r="AP960" i="6"/>
  <c r="AQ960" i="6"/>
  <c r="AR960" i="6"/>
  <c r="AS960" i="6"/>
  <c r="AT960" i="6"/>
  <c r="AU960" i="6"/>
  <c r="AV960" i="6"/>
  <c r="AW960" i="6"/>
  <c r="AX960" i="6"/>
  <c r="AY960" i="6"/>
  <c r="AZ960" i="6"/>
  <c r="BA960" i="6"/>
  <c r="BB960" i="6"/>
  <c r="BC960" i="6"/>
  <c r="BD960" i="6"/>
  <c r="BE960" i="6"/>
  <c r="BF960" i="6"/>
  <c r="BG960" i="6"/>
  <c r="BH960" i="6"/>
  <c r="BI960" i="6"/>
  <c r="BJ960" i="6"/>
  <c r="BK960" i="6"/>
  <c r="BL960" i="6"/>
  <c r="AM961" i="6"/>
  <c r="AN961" i="6"/>
  <c r="AO961" i="6"/>
  <c r="AP961" i="6"/>
  <c r="AQ961" i="6"/>
  <c r="AR961" i="6"/>
  <c r="AS961" i="6"/>
  <c r="AT961" i="6"/>
  <c r="AU961" i="6"/>
  <c r="AV961" i="6"/>
  <c r="AW961" i="6"/>
  <c r="AX961" i="6"/>
  <c r="AY961" i="6"/>
  <c r="AZ961" i="6"/>
  <c r="BA961" i="6"/>
  <c r="BB961" i="6"/>
  <c r="BC961" i="6"/>
  <c r="BD961" i="6"/>
  <c r="BE961" i="6"/>
  <c r="BF961" i="6"/>
  <c r="BG961" i="6"/>
  <c r="BH961" i="6"/>
  <c r="BI961" i="6"/>
  <c r="BJ961" i="6"/>
  <c r="BK961" i="6"/>
  <c r="BL961" i="6"/>
  <c r="AM962" i="6"/>
  <c r="AN962" i="6"/>
  <c r="AO962" i="6"/>
  <c r="AP962" i="6"/>
  <c r="AQ962" i="6"/>
  <c r="AR962" i="6"/>
  <c r="AS962" i="6"/>
  <c r="AT962" i="6"/>
  <c r="AU962" i="6"/>
  <c r="AV962" i="6"/>
  <c r="AW962" i="6"/>
  <c r="AX962" i="6"/>
  <c r="AY962" i="6"/>
  <c r="AZ962" i="6"/>
  <c r="BA962" i="6"/>
  <c r="BB962" i="6"/>
  <c r="BC962" i="6"/>
  <c r="BD962" i="6"/>
  <c r="BE962" i="6"/>
  <c r="BF962" i="6"/>
  <c r="BG962" i="6"/>
  <c r="BH962" i="6"/>
  <c r="BI962" i="6"/>
  <c r="BJ962" i="6"/>
  <c r="BK962" i="6"/>
  <c r="BL962" i="6"/>
  <c r="AM963" i="6"/>
  <c r="AN963" i="6"/>
  <c r="AO963" i="6"/>
  <c r="AP963" i="6"/>
  <c r="AQ963" i="6"/>
  <c r="AR963" i="6"/>
  <c r="AS963" i="6"/>
  <c r="AT963" i="6"/>
  <c r="AU963" i="6"/>
  <c r="AV963" i="6"/>
  <c r="AW963" i="6"/>
  <c r="AX963" i="6"/>
  <c r="AY963" i="6"/>
  <c r="AZ963" i="6"/>
  <c r="BA963" i="6"/>
  <c r="BB963" i="6"/>
  <c r="BC963" i="6"/>
  <c r="BD963" i="6"/>
  <c r="BE963" i="6"/>
  <c r="BF963" i="6"/>
  <c r="BG963" i="6"/>
  <c r="BH963" i="6"/>
  <c r="BI963" i="6"/>
  <c r="BJ963" i="6"/>
  <c r="BK963" i="6"/>
  <c r="BL963" i="6"/>
  <c r="AM964" i="6"/>
  <c r="AN964" i="6"/>
  <c r="AO964" i="6"/>
  <c r="AP964" i="6"/>
  <c r="AQ964" i="6"/>
  <c r="AR964" i="6"/>
  <c r="AS964" i="6"/>
  <c r="AT964" i="6"/>
  <c r="AU964" i="6"/>
  <c r="AV964" i="6"/>
  <c r="AW964" i="6"/>
  <c r="AX964" i="6"/>
  <c r="AY964" i="6"/>
  <c r="AZ964" i="6"/>
  <c r="BA964" i="6"/>
  <c r="BB964" i="6"/>
  <c r="BC964" i="6"/>
  <c r="BD964" i="6"/>
  <c r="BE964" i="6"/>
  <c r="BF964" i="6"/>
  <c r="BG964" i="6"/>
  <c r="BH964" i="6"/>
  <c r="BI964" i="6"/>
  <c r="BJ964" i="6"/>
  <c r="BK964" i="6"/>
  <c r="BL964" i="6"/>
  <c r="AM965" i="6"/>
  <c r="AN965" i="6"/>
  <c r="AO965" i="6"/>
  <c r="AP965" i="6"/>
  <c r="AQ965" i="6"/>
  <c r="AR965" i="6"/>
  <c r="AS965" i="6"/>
  <c r="AT965" i="6"/>
  <c r="AU965" i="6"/>
  <c r="AV965" i="6"/>
  <c r="AW965" i="6"/>
  <c r="AX965" i="6"/>
  <c r="AY965" i="6"/>
  <c r="AZ965" i="6"/>
  <c r="BA965" i="6"/>
  <c r="BB965" i="6"/>
  <c r="BC965" i="6"/>
  <c r="BD965" i="6"/>
  <c r="BE965" i="6"/>
  <c r="BF965" i="6"/>
  <c r="BG965" i="6"/>
  <c r="BH965" i="6"/>
  <c r="BI965" i="6"/>
  <c r="BJ965" i="6"/>
  <c r="BK965" i="6"/>
  <c r="BL965" i="6"/>
  <c r="AM966" i="6"/>
  <c r="AN966" i="6"/>
  <c r="AO966" i="6"/>
  <c r="AP966" i="6"/>
  <c r="AQ966" i="6"/>
  <c r="AR966" i="6"/>
  <c r="AS966" i="6"/>
  <c r="AT966" i="6"/>
  <c r="AU966" i="6"/>
  <c r="AV966" i="6"/>
  <c r="AW966" i="6"/>
  <c r="AX966" i="6"/>
  <c r="AY966" i="6"/>
  <c r="AZ966" i="6"/>
  <c r="BA966" i="6"/>
  <c r="BB966" i="6"/>
  <c r="BC966" i="6"/>
  <c r="BD966" i="6"/>
  <c r="BE966" i="6"/>
  <c r="BF966" i="6"/>
  <c r="BG966" i="6"/>
  <c r="BH966" i="6"/>
  <c r="BI966" i="6"/>
  <c r="BJ966" i="6"/>
  <c r="BK966" i="6"/>
  <c r="BL966" i="6"/>
  <c r="AM967" i="6"/>
  <c r="AN967" i="6"/>
  <c r="AO967" i="6"/>
  <c r="AP967" i="6"/>
  <c r="AQ967" i="6"/>
  <c r="AR967" i="6"/>
  <c r="AS967" i="6"/>
  <c r="AT967" i="6"/>
  <c r="AU967" i="6"/>
  <c r="AV967" i="6"/>
  <c r="AW967" i="6"/>
  <c r="AX967" i="6"/>
  <c r="AY967" i="6"/>
  <c r="AZ967" i="6"/>
  <c r="BA967" i="6"/>
  <c r="BB967" i="6"/>
  <c r="BC967" i="6"/>
  <c r="BD967" i="6"/>
  <c r="BE967" i="6"/>
  <c r="BF967" i="6"/>
  <c r="BG967" i="6"/>
  <c r="BH967" i="6"/>
  <c r="BI967" i="6"/>
  <c r="BJ967" i="6"/>
  <c r="BK967" i="6"/>
  <c r="BL967" i="6"/>
  <c r="AM968" i="6"/>
  <c r="AN968" i="6"/>
  <c r="AO968" i="6"/>
  <c r="AP968" i="6"/>
  <c r="AQ968" i="6"/>
  <c r="AR968" i="6"/>
  <c r="AS968" i="6"/>
  <c r="AT968" i="6"/>
  <c r="AU968" i="6"/>
  <c r="AV968" i="6"/>
  <c r="AW968" i="6"/>
  <c r="AX968" i="6"/>
  <c r="AY968" i="6"/>
  <c r="AZ968" i="6"/>
  <c r="BA968" i="6"/>
  <c r="BB968" i="6"/>
  <c r="BC968" i="6"/>
  <c r="BD968" i="6"/>
  <c r="BE968" i="6"/>
  <c r="BF968" i="6"/>
  <c r="BG968" i="6"/>
  <c r="BH968" i="6"/>
  <c r="BI968" i="6"/>
  <c r="BJ968" i="6"/>
  <c r="BK968" i="6"/>
  <c r="BL968" i="6"/>
  <c r="AM969" i="6"/>
  <c r="AN969" i="6"/>
  <c r="AO969" i="6"/>
  <c r="AP969" i="6"/>
  <c r="AQ969" i="6"/>
  <c r="AR969" i="6"/>
  <c r="AS969" i="6"/>
  <c r="AT969" i="6"/>
  <c r="AU969" i="6"/>
  <c r="AV969" i="6"/>
  <c r="AW969" i="6"/>
  <c r="AX969" i="6"/>
  <c r="AY969" i="6"/>
  <c r="AZ969" i="6"/>
  <c r="BA969" i="6"/>
  <c r="BB969" i="6"/>
  <c r="BC969" i="6"/>
  <c r="BD969" i="6"/>
  <c r="BE969" i="6"/>
  <c r="BF969" i="6"/>
  <c r="BG969" i="6"/>
  <c r="BH969" i="6"/>
  <c r="BI969" i="6"/>
  <c r="BJ969" i="6"/>
  <c r="BK969" i="6"/>
  <c r="BL969" i="6"/>
  <c r="AM970" i="6"/>
  <c r="AN970" i="6"/>
  <c r="AO970" i="6"/>
  <c r="AP970" i="6"/>
  <c r="AQ970" i="6"/>
  <c r="AR970" i="6"/>
  <c r="AS970" i="6"/>
  <c r="AT970" i="6"/>
  <c r="AU970" i="6"/>
  <c r="AV970" i="6"/>
  <c r="AW970" i="6"/>
  <c r="AX970" i="6"/>
  <c r="AY970" i="6"/>
  <c r="AZ970" i="6"/>
  <c r="BA970" i="6"/>
  <c r="BB970" i="6"/>
  <c r="BC970" i="6"/>
  <c r="BD970" i="6"/>
  <c r="BE970" i="6"/>
  <c r="BF970" i="6"/>
  <c r="BG970" i="6"/>
  <c r="BH970" i="6"/>
  <c r="BI970" i="6"/>
  <c r="BJ970" i="6"/>
  <c r="BK970" i="6"/>
  <c r="BL970" i="6"/>
  <c r="AM971" i="6"/>
  <c r="AN971" i="6"/>
  <c r="AO971" i="6"/>
  <c r="AP971" i="6"/>
  <c r="AQ971" i="6"/>
  <c r="AR971" i="6"/>
  <c r="AS971" i="6"/>
  <c r="AT971" i="6"/>
  <c r="AU971" i="6"/>
  <c r="AV971" i="6"/>
  <c r="AW971" i="6"/>
  <c r="AX971" i="6"/>
  <c r="AY971" i="6"/>
  <c r="AZ971" i="6"/>
  <c r="BA971" i="6"/>
  <c r="BB971" i="6"/>
  <c r="BC971" i="6"/>
  <c r="BD971" i="6"/>
  <c r="BE971" i="6"/>
  <c r="BF971" i="6"/>
  <c r="BG971" i="6"/>
  <c r="BH971" i="6"/>
  <c r="BI971" i="6"/>
  <c r="BJ971" i="6"/>
  <c r="BK971" i="6"/>
  <c r="BL971" i="6"/>
  <c r="AM972" i="6"/>
  <c r="AN972" i="6"/>
  <c r="AO972" i="6"/>
  <c r="AP972" i="6"/>
  <c r="AQ972" i="6"/>
  <c r="AR972" i="6"/>
  <c r="AS972" i="6"/>
  <c r="AT972" i="6"/>
  <c r="AU972" i="6"/>
  <c r="AV972" i="6"/>
  <c r="AW972" i="6"/>
  <c r="AX972" i="6"/>
  <c r="AY972" i="6"/>
  <c r="AZ972" i="6"/>
  <c r="BA972" i="6"/>
  <c r="BB972" i="6"/>
  <c r="BC972" i="6"/>
  <c r="BD972" i="6"/>
  <c r="BE972" i="6"/>
  <c r="BF972" i="6"/>
  <c r="BG972" i="6"/>
  <c r="BH972" i="6"/>
  <c r="BI972" i="6"/>
  <c r="BJ972" i="6"/>
  <c r="BK972" i="6"/>
  <c r="BL972" i="6"/>
  <c r="AM973" i="6"/>
  <c r="AN973" i="6"/>
  <c r="AO973" i="6"/>
  <c r="AP973" i="6"/>
  <c r="AQ973" i="6"/>
  <c r="AR973" i="6"/>
  <c r="AS973" i="6"/>
  <c r="AT973" i="6"/>
  <c r="AU973" i="6"/>
  <c r="AV973" i="6"/>
  <c r="AW973" i="6"/>
  <c r="AX973" i="6"/>
  <c r="AY973" i="6"/>
  <c r="AZ973" i="6"/>
  <c r="BA973" i="6"/>
  <c r="BB973" i="6"/>
  <c r="BC973" i="6"/>
  <c r="BD973" i="6"/>
  <c r="BE973" i="6"/>
  <c r="BF973" i="6"/>
  <c r="BG973" i="6"/>
  <c r="BH973" i="6"/>
  <c r="BI973" i="6"/>
  <c r="BJ973" i="6"/>
  <c r="BK973" i="6"/>
  <c r="BL973" i="6"/>
  <c r="AM974" i="6"/>
  <c r="AN974" i="6"/>
  <c r="AO974" i="6"/>
  <c r="AP974" i="6"/>
  <c r="AQ974" i="6"/>
  <c r="AR974" i="6"/>
  <c r="AS974" i="6"/>
  <c r="AT974" i="6"/>
  <c r="AU974" i="6"/>
  <c r="AV974" i="6"/>
  <c r="AW974" i="6"/>
  <c r="AX974" i="6"/>
  <c r="AY974" i="6"/>
  <c r="AZ974" i="6"/>
  <c r="BA974" i="6"/>
  <c r="BB974" i="6"/>
  <c r="BC974" i="6"/>
  <c r="BD974" i="6"/>
  <c r="BE974" i="6"/>
  <c r="BF974" i="6"/>
  <c r="BG974" i="6"/>
  <c r="BH974" i="6"/>
  <c r="BI974" i="6"/>
  <c r="BJ974" i="6"/>
  <c r="BK974" i="6"/>
  <c r="BL974" i="6"/>
  <c r="AM975" i="6"/>
  <c r="AN975" i="6"/>
  <c r="AO975" i="6"/>
  <c r="AP975" i="6"/>
  <c r="AQ975" i="6"/>
  <c r="AR975" i="6"/>
  <c r="AS975" i="6"/>
  <c r="AT975" i="6"/>
  <c r="AU975" i="6"/>
  <c r="AV975" i="6"/>
  <c r="AW975" i="6"/>
  <c r="AX975" i="6"/>
  <c r="AY975" i="6"/>
  <c r="AZ975" i="6"/>
  <c r="BA975" i="6"/>
  <c r="BB975" i="6"/>
  <c r="BC975" i="6"/>
  <c r="BD975" i="6"/>
  <c r="BE975" i="6"/>
  <c r="BF975" i="6"/>
  <c r="BG975" i="6"/>
  <c r="BH975" i="6"/>
  <c r="BI975" i="6"/>
  <c r="BJ975" i="6"/>
  <c r="BK975" i="6"/>
  <c r="BL975" i="6"/>
  <c r="AM976" i="6"/>
  <c r="AN976" i="6"/>
  <c r="AO976" i="6"/>
  <c r="AP976" i="6"/>
  <c r="AQ976" i="6"/>
  <c r="AR976" i="6"/>
  <c r="AS976" i="6"/>
  <c r="AT976" i="6"/>
  <c r="AU976" i="6"/>
  <c r="AV976" i="6"/>
  <c r="AW976" i="6"/>
  <c r="AX976" i="6"/>
  <c r="AY976" i="6"/>
  <c r="AZ976" i="6"/>
  <c r="BA976" i="6"/>
  <c r="BB976" i="6"/>
  <c r="BC976" i="6"/>
  <c r="BD976" i="6"/>
  <c r="BE976" i="6"/>
  <c r="BF976" i="6"/>
  <c r="BG976" i="6"/>
  <c r="BH976" i="6"/>
  <c r="BI976" i="6"/>
  <c r="BJ976" i="6"/>
  <c r="BK976" i="6"/>
  <c r="BL976" i="6"/>
  <c r="AM977" i="6"/>
  <c r="AN977" i="6"/>
  <c r="AO977" i="6"/>
  <c r="AP977" i="6"/>
  <c r="AQ977" i="6"/>
  <c r="AR977" i="6"/>
  <c r="AS977" i="6"/>
  <c r="AT977" i="6"/>
  <c r="AU977" i="6"/>
  <c r="AV977" i="6"/>
  <c r="AW977" i="6"/>
  <c r="AX977" i="6"/>
  <c r="AY977" i="6"/>
  <c r="AZ977" i="6"/>
  <c r="BA977" i="6"/>
  <c r="BB977" i="6"/>
  <c r="BC977" i="6"/>
  <c r="BD977" i="6"/>
  <c r="BE977" i="6"/>
  <c r="BF977" i="6"/>
  <c r="BG977" i="6"/>
  <c r="BH977" i="6"/>
  <c r="BI977" i="6"/>
  <c r="BJ977" i="6"/>
  <c r="BK977" i="6"/>
  <c r="BL977" i="6"/>
  <c r="AM978" i="6"/>
  <c r="AN978" i="6"/>
  <c r="AO978" i="6"/>
  <c r="AP978" i="6"/>
  <c r="AQ978" i="6"/>
  <c r="AR978" i="6"/>
  <c r="AS978" i="6"/>
  <c r="AT978" i="6"/>
  <c r="AU978" i="6"/>
  <c r="AV978" i="6"/>
  <c r="AW978" i="6"/>
  <c r="AX978" i="6"/>
  <c r="AY978" i="6"/>
  <c r="AZ978" i="6"/>
  <c r="BA978" i="6"/>
  <c r="BB978" i="6"/>
  <c r="BC978" i="6"/>
  <c r="BD978" i="6"/>
  <c r="BE978" i="6"/>
  <c r="BF978" i="6"/>
  <c r="BG978" i="6"/>
  <c r="BH978" i="6"/>
  <c r="BI978" i="6"/>
  <c r="BJ978" i="6"/>
  <c r="BK978" i="6"/>
  <c r="BL978" i="6"/>
  <c r="AM979" i="6"/>
  <c r="AN979" i="6"/>
  <c r="AO979" i="6"/>
  <c r="AP979" i="6"/>
  <c r="AQ979" i="6"/>
  <c r="AR979" i="6"/>
  <c r="AS979" i="6"/>
  <c r="AT979" i="6"/>
  <c r="AU979" i="6"/>
  <c r="AV979" i="6"/>
  <c r="AW979" i="6"/>
  <c r="AX979" i="6"/>
  <c r="AY979" i="6"/>
  <c r="AZ979" i="6"/>
  <c r="BA979" i="6"/>
  <c r="BB979" i="6"/>
  <c r="BC979" i="6"/>
  <c r="BD979" i="6"/>
  <c r="BE979" i="6"/>
  <c r="BF979" i="6"/>
  <c r="BG979" i="6"/>
  <c r="BH979" i="6"/>
  <c r="BI979" i="6"/>
  <c r="BJ979" i="6"/>
  <c r="BK979" i="6"/>
  <c r="BL979" i="6"/>
  <c r="AM980" i="6"/>
  <c r="AN980" i="6"/>
  <c r="AO980" i="6"/>
  <c r="AP980" i="6"/>
  <c r="AQ980" i="6"/>
  <c r="AR980" i="6"/>
  <c r="AS980" i="6"/>
  <c r="AT980" i="6"/>
  <c r="AU980" i="6"/>
  <c r="AV980" i="6"/>
  <c r="AW980" i="6"/>
  <c r="AX980" i="6"/>
  <c r="AY980" i="6"/>
  <c r="AZ980" i="6"/>
  <c r="BA980" i="6"/>
  <c r="BB980" i="6"/>
  <c r="BC980" i="6"/>
  <c r="BD980" i="6"/>
  <c r="BE980" i="6"/>
  <c r="BF980" i="6"/>
  <c r="BG980" i="6"/>
  <c r="BH980" i="6"/>
  <c r="BI980" i="6"/>
  <c r="BJ980" i="6"/>
  <c r="BK980" i="6"/>
  <c r="BL980" i="6"/>
  <c r="AM981" i="6"/>
  <c r="AN981" i="6"/>
  <c r="AO981" i="6"/>
  <c r="AP981" i="6"/>
  <c r="AQ981" i="6"/>
  <c r="AR981" i="6"/>
  <c r="AS981" i="6"/>
  <c r="AT981" i="6"/>
  <c r="AU981" i="6"/>
  <c r="AV981" i="6"/>
  <c r="AW981" i="6"/>
  <c r="AX981" i="6"/>
  <c r="AY981" i="6"/>
  <c r="AZ981" i="6"/>
  <c r="BA981" i="6"/>
  <c r="BB981" i="6"/>
  <c r="BC981" i="6"/>
  <c r="BD981" i="6"/>
  <c r="BE981" i="6"/>
  <c r="BF981" i="6"/>
  <c r="BG981" i="6"/>
  <c r="BH981" i="6"/>
  <c r="BI981" i="6"/>
  <c r="BJ981" i="6"/>
  <c r="BK981" i="6"/>
  <c r="BL981" i="6"/>
  <c r="AM982" i="6"/>
  <c r="AN982" i="6"/>
  <c r="AO982" i="6"/>
  <c r="AP982" i="6"/>
  <c r="AQ982" i="6"/>
  <c r="AR982" i="6"/>
  <c r="AS982" i="6"/>
  <c r="AT982" i="6"/>
  <c r="AU982" i="6"/>
  <c r="AV982" i="6"/>
  <c r="AW982" i="6"/>
  <c r="AX982" i="6"/>
  <c r="AY982" i="6"/>
  <c r="AZ982" i="6"/>
  <c r="BA982" i="6"/>
  <c r="BB982" i="6"/>
  <c r="BC982" i="6"/>
  <c r="BD982" i="6"/>
  <c r="BE982" i="6"/>
  <c r="BF982" i="6"/>
  <c r="BG982" i="6"/>
  <c r="BH982" i="6"/>
  <c r="BI982" i="6"/>
  <c r="BJ982" i="6"/>
  <c r="BK982" i="6"/>
  <c r="BL982" i="6"/>
  <c r="AM983" i="6"/>
  <c r="AN983" i="6"/>
  <c r="AO983" i="6"/>
  <c r="AP983" i="6"/>
  <c r="AQ983" i="6"/>
  <c r="AR983" i="6"/>
  <c r="AS983" i="6"/>
  <c r="AT983" i="6"/>
  <c r="AU983" i="6"/>
  <c r="AV983" i="6"/>
  <c r="AW983" i="6"/>
  <c r="AX983" i="6"/>
  <c r="AY983" i="6"/>
  <c r="AZ983" i="6"/>
  <c r="BA983" i="6"/>
  <c r="BB983" i="6"/>
  <c r="BC983" i="6"/>
  <c r="BD983" i="6"/>
  <c r="BE983" i="6"/>
  <c r="BF983" i="6"/>
  <c r="BG983" i="6"/>
  <c r="BH983" i="6"/>
  <c r="BI983" i="6"/>
  <c r="BJ983" i="6"/>
  <c r="BK983" i="6"/>
  <c r="BL983" i="6"/>
  <c r="AM984" i="6"/>
  <c r="AN984" i="6"/>
  <c r="AO984" i="6"/>
  <c r="AP984" i="6"/>
  <c r="AQ984" i="6"/>
  <c r="AR984" i="6"/>
  <c r="AS984" i="6"/>
  <c r="AT984" i="6"/>
  <c r="AU984" i="6"/>
  <c r="AV984" i="6"/>
  <c r="AW984" i="6"/>
  <c r="AX984" i="6"/>
  <c r="AY984" i="6"/>
  <c r="AZ984" i="6"/>
  <c r="BA984" i="6"/>
  <c r="BB984" i="6"/>
  <c r="BC984" i="6"/>
  <c r="BD984" i="6"/>
  <c r="BE984" i="6"/>
  <c r="BF984" i="6"/>
  <c r="BG984" i="6"/>
  <c r="BH984" i="6"/>
  <c r="BI984" i="6"/>
  <c r="BJ984" i="6"/>
  <c r="BK984" i="6"/>
  <c r="BL984" i="6"/>
  <c r="AM985" i="6"/>
  <c r="AN985" i="6"/>
  <c r="AO985" i="6"/>
  <c r="AP985" i="6"/>
  <c r="AQ985" i="6"/>
  <c r="AR985" i="6"/>
  <c r="AS985" i="6"/>
  <c r="AT985" i="6"/>
  <c r="AU985" i="6"/>
  <c r="AV985" i="6"/>
  <c r="AW985" i="6"/>
  <c r="AX985" i="6"/>
  <c r="AY985" i="6"/>
  <c r="AZ985" i="6"/>
  <c r="BA985" i="6"/>
  <c r="BB985" i="6"/>
  <c r="BC985" i="6"/>
  <c r="BD985" i="6"/>
  <c r="BE985" i="6"/>
  <c r="BF985" i="6"/>
  <c r="BG985" i="6"/>
  <c r="BH985" i="6"/>
  <c r="BI985" i="6"/>
  <c r="BJ985" i="6"/>
  <c r="BK985" i="6"/>
  <c r="BL985" i="6"/>
  <c r="AM986" i="6"/>
  <c r="AN986" i="6"/>
  <c r="AO986" i="6"/>
  <c r="AP986" i="6"/>
  <c r="AQ986" i="6"/>
  <c r="AR986" i="6"/>
  <c r="AS986" i="6"/>
  <c r="AT986" i="6"/>
  <c r="AU986" i="6"/>
  <c r="AV986" i="6"/>
  <c r="AW986" i="6"/>
  <c r="AX986" i="6"/>
  <c r="AY986" i="6"/>
  <c r="AZ986" i="6"/>
  <c r="BA986" i="6"/>
  <c r="BB986" i="6"/>
  <c r="BC986" i="6"/>
  <c r="BD986" i="6"/>
  <c r="BE986" i="6"/>
  <c r="BF986" i="6"/>
  <c r="BG986" i="6"/>
  <c r="BH986" i="6"/>
  <c r="BI986" i="6"/>
  <c r="BJ986" i="6"/>
  <c r="BK986" i="6"/>
  <c r="BL986" i="6"/>
  <c r="AM987" i="6"/>
  <c r="AN987" i="6"/>
  <c r="AO987" i="6"/>
  <c r="AP987" i="6"/>
  <c r="AQ987" i="6"/>
  <c r="AR987" i="6"/>
  <c r="AS987" i="6"/>
  <c r="AT987" i="6"/>
  <c r="AU987" i="6"/>
  <c r="AV987" i="6"/>
  <c r="AW987" i="6"/>
  <c r="AX987" i="6"/>
  <c r="AY987" i="6"/>
  <c r="AZ987" i="6"/>
  <c r="BA987" i="6"/>
  <c r="BB987" i="6"/>
  <c r="BC987" i="6"/>
  <c r="BD987" i="6"/>
  <c r="BE987" i="6"/>
  <c r="BF987" i="6"/>
  <c r="BG987" i="6"/>
  <c r="BH987" i="6"/>
  <c r="BI987" i="6"/>
  <c r="BJ987" i="6"/>
  <c r="BK987" i="6"/>
  <c r="BL987" i="6"/>
  <c r="AM988" i="6"/>
  <c r="AN988" i="6"/>
  <c r="AO988" i="6"/>
  <c r="AP988" i="6"/>
  <c r="AQ988" i="6"/>
  <c r="AR988" i="6"/>
  <c r="AS988" i="6"/>
  <c r="AT988" i="6"/>
  <c r="AU988" i="6"/>
  <c r="AV988" i="6"/>
  <c r="AW988" i="6"/>
  <c r="AX988" i="6"/>
  <c r="AY988" i="6"/>
  <c r="AZ988" i="6"/>
  <c r="BA988" i="6"/>
  <c r="BB988" i="6"/>
  <c r="BC988" i="6"/>
  <c r="BD988" i="6"/>
  <c r="BE988" i="6"/>
  <c r="BF988" i="6"/>
  <c r="BG988" i="6"/>
  <c r="BH988" i="6"/>
  <c r="BI988" i="6"/>
  <c r="BJ988" i="6"/>
  <c r="BK988" i="6"/>
  <c r="BL988" i="6"/>
  <c r="AM989" i="6"/>
  <c r="AN989" i="6"/>
  <c r="AO989" i="6"/>
  <c r="AP989" i="6"/>
  <c r="AQ989" i="6"/>
  <c r="AR989" i="6"/>
  <c r="AS989" i="6"/>
  <c r="AT989" i="6"/>
  <c r="AU989" i="6"/>
  <c r="AV989" i="6"/>
  <c r="AW989" i="6"/>
  <c r="AX989" i="6"/>
  <c r="AY989" i="6"/>
  <c r="AZ989" i="6"/>
  <c r="BA989" i="6"/>
  <c r="BB989" i="6"/>
  <c r="BC989" i="6"/>
  <c r="BD989" i="6"/>
  <c r="BE989" i="6"/>
  <c r="BF989" i="6"/>
  <c r="BG989" i="6"/>
  <c r="BH989" i="6"/>
  <c r="BI989" i="6"/>
  <c r="BJ989" i="6"/>
  <c r="BK989" i="6"/>
  <c r="BL989" i="6"/>
  <c r="AM990" i="6"/>
  <c r="AN990" i="6"/>
  <c r="AO990" i="6"/>
  <c r="AP990" i="6"/>
  <c r="AQ990" i="6"/>
  <c r="AR990" i="6"/>
  <c r="AS990" i="6"/>
  <c r="AT990" i="6"/>
  <c r="AU990" i="6"/>
  <c r="AV990" i="6"/>
  <c r="AW990" i="6"/>
  <c r="AX990" i="6"/>
  <c r="AY990" i="6"/>
  <c r="AZ990" i="6"/>
  <c r="BA990" i="6"/>
  <c r="BB990" i="6"/>
  <c r="BC990" i="6"/>
  <c r="BD990" i="6"/>
  <c r="BE990" i="6"/>
  <c r="BF990" i="6"/>
  <c r="BG990" i="6"/>
  <c r="BH990" i="6"/>
  <c r="BI990" i="6"/>
  <c r="BJ990" i="6"/>
  <c r="BK990" i="6"/>
  <c r="BL990" i="6"/>
  <c r="AM991" i="6"/>
  <c r="AN991" i="6"/>
  <c r="AO991" i="6"/>
  <c r="AP991" i="6"/>
  <c r="AQ991" i="6"/>
  <c r="AR991" i="6"/>
  <c r="AS991" i="6"/>
  <c r="AT991" i="6"/>
  <c r="AU991" i="6"/>
  <c r="AV991" i="6"/>
  <c r="AW991" i="6"/>
  <c r="AX991" i="6"/>
  <c r="AY991" i="6"/>
  <c r="AZ991" i="6"/>
  <c r="BA991" i="6"/>
  <c r="BB991" i="6"/>
  <c r="BC991" i="6"/>
  <c r="BD991" i="6"/>
  <c r="BE991" i="6"/>
  <c r="BF991" i="6"/>
  <c r="BG991" i="6"/>
  <c r="BH991" i="6"/>
  <c r="BI991" i="6"/>
  <c r="BJ991" i="6"/>
  <c r="BK991" i="6"/>
  <c r="BL991" i="6"/>
  <c r="AM992" i="6"/>
  <c r="AN992" i="6"/>
  <c r="AO992" i="6"/>
  <c r="AP992" i="6"/>
  <c r="AQ992" i="6"/>
  <c r="AR992" i="6"/>
  <c r="AS992" i="6"/>
  <c r="AT992" i="6"/>
  <c r="AU992" i="6"/>
  <c r="AV992" i="6"/>
  <c r="AW992" i="6"/>
  <c r="AX992" i="6"/>
  <c r="AY992" i="6"/>
  <c r="AZ992" i="6"/>
  <c r="BA992" i="6"/>
  <c r="BB992" i="6"/>
  <c r="BC992" i="6"/>
  <c r="BD992" i="6"/>
  <c r="BE992" i="6"/>
  <c r="BF992" i="6"/>
  <c r="BG992" i="6"/>
  <c r="BH992" i="6"/>
  <c r="BI992" i="6"/>
  <c r="BJ992" i="6"/>
  <c r="BK992" i="6"/>
  <c r="BL992" i="6"/>
  <c r="AM993" i="6"/>
  <c r="AN993" i="6"/>
  <c r="AO993" i="6"/>
  <c r="AP993" i="6"/>
  <c r="AQ993" i="6"/>
  <c r="AR993" i="6"/>
  <c r="AS993" i="6"/>
  <c r="AT993" i="6"/>
  <c r="AU993" i="6"/>
  <c r="AV993" i="6"/>
  <c r="AW993" i="6"/>
  <c r="AX993" i="6"/>
  <c r="AY993" i="6"/>
  <c r="AZ993" i="6"/>
  <c r="BA993" i="6"/>
  <c r="BB993" i="6"/>
  <c r="BC993" i="6"/>
  <c r="BD993" i="6"/>
  <c r="BE993" i="6"/>
  <c r="BF993" i="6"/>
  <c r="BG993" i="6"/>
  <c r="BH993" i="6"/>
  <c r="BI993" i="6"/>
  <c r="BJ993" i="6"/>
  <c r="BK993" i="6"/>
  <c r="BL993" i="6"/>
  <c r="AM994" i="6"/>
  <c r="AN994" i="6"/>
  <c r="AO994" i="6"/>
  <c r="AP994" i="6"/>
  <c r="AQ994" i="6"/>
  <c r="AR994" i="6"/>
  <c r="AS994" i="6"/>
  <c r="AT994" i="6"/>
  <c r="AU994" i="6"/>
  <c r="AV994" i="6"/>
  <c r="AW994" i="6"/>
  <c r="AX994" i="6"/>
  <c r="AY994" i="6"/>
  <c r="AZ994" i="6"/>
  <c r="BA994" i="6"/>
  <c r="BB994" i="6"/>
  <c r="BC994" i="6"/>
  <c r="BD994" i="6"/>
  <c r="BE994" i="6"/>
  <c r="BF994" i="6"/>
  <c r="BG994" i="6"/>
  <c r="BH994" i="6"/>
  <c r="BI994" i="6"/>
  <c r="BJ994" i="6"/>
  <c r="BK994" i="6"/>
  <c r="BL994" i="6"/>
  <c r="AM995" i="6"/>
  <c r="AN995" i="6"/>
  <c r="AO995" i="6"/>
  <c r="AP995" i="6"/>
  <c r="AQ995" i="6"/>
  <c r="AR995" i="6"/>
  <c r="AS995" i="6"/>
  <c r="AT995" i="6"/>
  <c r="AU995" i="6"/>
  <c r="AV995" i="6"/>
  <c r="AW995" i="6"/>
  <c r="AX995" i="6"/>
  <c r="AY995" i="6"/>
  <c r="AZ995" i="6"/>
  <c r="BA995" i="6"/>
  <c r="BB995" i="6"/>
  <c r="BC995" i="6"/>
  <c r="BD995" i="6"/>
  <c r="BE995" i="6"/>
  <c r="BF995" i="6"/>
  <c r="BG995" i="6"/>
  <c r="BH995" i="6"/>
  <c r="BI995" i="6"/>
  <c r="BJ995" i="6"/>
  <c r="BK995" i="6"/>
  <c r="BL995" i="6"/>
  <c r="AM996" i="6"/>
  <c r="AN996" i="6"/>
  <c r="AO996" i="6"/>
  <c r="AP996" i="6"/>
  <c r="AQ996" i="6"/>
  <c r="AR996" i="6"/>
  <c r="AS996" i="6"/>
  <c r="AT996" i="6"/>
  <c r="AU996" i="6"/>
  <c r="AV996" i="6"/>
  <c r="AW996" i="6"/>
  <c r="AX996" i="6"/>
  <c r="AY996" i="6"/>
  <c r="AZ996" i="6"/>
  <c r="BA996" i="6"/>
  <c r="BB996" i="6"/>
  <c r="BC996" i="6"/>
  <c r="BD996" i="6"/>
  <c r="BE996" i="6"/>
  <c r="BF996" i="6"/>
  <c r="BG996" i="6"/>
  <c r="BH996" i="6"/>
  <c r="BI996" i="6"/>
  <c r="BJ996" i="6"/>
  <c r="BK996" i="6"/>
  <c r="BL996" i="6"/>
  <c r="AM997" i="6"/>
  <c r="AN997" i="6"/>
  <c r="AO997" i="6"/>
  <c r="AP997" i="6"/>
  <c r="AQ997" i="6"/>
  <c r="AR997" i="6"/>
  <c r="AS997" i="6"/>
  <c r="AT997" i="6"/>
  <c r="AU997" i="6"/>
  <c r="AV997" i="6"/>
  <c r="AW997" i="6"/>
  <c r="AX997" i="6"/>
  <c r="AY997" i="6"/>
  <c r="AZ997" i="6"/>
  <c r="BA997" i="6"/>
  <c r="BB997" i="6"/>
  <c r="BC997" i="6"/>
  <c r="BD997" i="6"/>
  <c r="BE997" i="6"/>
  <c r="BF997" i="6"/>
  <c r="BG997" i="6"/>
  <c r="BH997" i="6"/>
  <c r="BI997" i="6"/>
  <c r="BJ997" i="6"/>
  <c r="BK997" i="6"/>
  <c r="BL997" i="6"/>
  <c r="AM998" i="6"/>
  <c r="AN998" i="6"/>
  <c r="AO998" i="6"/>
  <c r="AP998" i="6"/>
  <c r="AQ998" i="6"/>
  <c r="AR998" i="6"/>
  <c r="AS998" i="6"/>
  <c r="AT998" i="6"/>
  <c r="AU998" i="6"/>
  <c r="AV998" i="6"/>
  <c r="AW998" i="6"/>
  <c r="AX998" i="6"/>
  <c r="AY998" i="6"/>
  <c r="AZ998" i="6"/>
  <c r="BA998" i="6"/>
  <c r="BB998" i="6"/>
  <c r="BC998" i="6"/>
  <c r="BD998" i="6"/>
  <c r="BE998" i="6"/>
  <c r="BF998" i="6"/>
  <c r="BG998" i="6"/>
  <c r="BH998" i="6"/>
  <c r="BI998" i="6"/>
  <c r="BJ998" i="6"/>
  <c r="BK998" i="6"/>
  <c r="BL998" i="6"/>
  <c r="AM999" i="6"/>
  <c r="AN999" i="6"/>
  <c r="AO999" i="6"/>
  <c r="AP999" i="6"/>
  <c r="AQ999" i="6"/>
  <c r="AR999" i="6"/>
  <c r="AS999" i="6"/>
  <c r="AT999" i="6"/>
  <c r="AU999" i="6"/>
  <c r="AV999" i="6"/>
  <c r="AW999" i="6"/>
  <c r="AX999" i="6"/>
  <c r="AY999" i="6"/>
  <c r="AZ999" i="6"/>
  <c r="BA999" i="6"/>
  <c r="BB999" i="6"/>
  <c r="BC999" i="6"/>
  <c r="BD999" i="6"/>
  <c r="BE999" i="6"/>
  <c r="BF999" i="6"/>
  <c r="BG999" i="6"/>
  <c r="BH999" i="6"/>
  <c r="BI999" i="6"/>
  <c r="BJ999" i="6"/>
  <c r="BK999" i="6"/>
  <c r="BL999" i="6"/>
  <c r="AM1000" i="6"/>
  <c r="AN1000" i="6"/>
  <c r="AO1000" i="6"/>
  <c r="AP1000" i="6"/>
  <c r="AQ1000" i="6"/>
  <c r="AR1000" i="6"/>
  <c r="AS1000" i="6"/>
  <c r="AT1000" i="6"/>
  <c r="AU1000" i="6"/>
  <c r="AV1000" i="6"/>
  <c r="AW1000" i="6"/>
  <c r="AX1000" i="6"/>
  <c r="AY1000" i="6"/>
  <c r="AZ1000" i="6"/>
  <c r="BA1000" i="6"/>
  <c r="BB1000" i="6"/>
  <c r="BC1000" i="6"/>
  <c r="BD1000" i="6"/>
  <c r="BE1000" i="6"/>
  <c r="BF1000" i="6"/>
  <c r="BG1000" i="6"/>
  <c r="BH1000" i="6"/>
  <c r="BI1000" i="6"/>
  <c r="BJ1000" i="6"/>
  <c r="BK1000" i="6"/>
  <c r="BL1000" i="6"/>
  <c r="AM1001" i="6"/>
  <c r="AN1001" i="6"/>
  <c r="AO1001" i="6"/>
  <c r="AP1001" i="6"/>
  <c r="AQ1001" i="6"/>
  <c r="AR1001" i="6"/>
  <c r="AS1001" i="6"/>
  <c r="AT1001" i="6"/>
  <c r="AU1001" i="6"/>
  <c r="AV1001" i="6"/>
  <c r="AW1001" i="6"/>
  <c r="AX1001" i="6"/>
  <c r="AY1001" i="6"/>
  <c r="AZ1001" i="6"/>
  <c r="BA1001" i="6"/>
  <c r="BB1001" i="6"/>
  <c r="BC1001" i="6"/>
  <c r="BD1001" i="6"/>
  <c r="BE1001" i="6"/>
  <c r="BF1001" i="6"/>
  <c r="BG1001" i="6"/>
  <c r="BH1001" i="6"/>
  <c r="BI1001" i="6"/>
  <c r="BJ1001" i="6"/>
  <c r="BK1001" i="6"/>
  <c r="BL1001" i="6"/>
  <c r="AM1002" i="6"/>
  <c r="AN1002" i="6"/>
  <c r="AO1002" i="6"/>
  <c r="AP1002" i="6"/>
  <c r="AQ1002" i="6"/>
  <c r="AR1002" i="6"/>
  <c r="AS1002" i="6"/>
  <c r="AT1002" i="6"/>
  <c r="AU1002" i="6"/>
  <c r="AV1002" i="6"/>
  <c r="AW1002" i="6"/>
  <c r="AX1002" i="6"/>
  <c r="AY1002" i="6"/>
  <c r="AZ1002" i="6"/>
  <c r="BA1002" i="6"/>
  <c r="BB1002" i="6"/>
  <c r="BC1002" i="6"/>
  <c r="BD1002" i="6"/>
  <c r="BE1002" i="6"/>
  <c r="BF1002" i="6"/>
  <c r="BG1002" i="6"/>
  <c r="BH1002" i="6"/>
  <c r="BI1002" i="6"/>
  <c r="BJ1002" i="6"/>
  <c r="BK1002" i="6"/>
  <c r="BL1002" i="6"/>
  <c r="AM1003" i="6"/>
  <c r="AN1003" i="6"/>
  <c r="AO1003" i="6"/>
  <c r="AP1003" i="6"/>
  <c r="AQ1003" i="6"/>
  <c r="AR1003" i="6"/>
  <c r="AS1003" i="6"/>
  <c r="AT1003" i="6"/>
  <c r="AU1003" i="6"/>
  <c r="AV1003" i="6"/>
  <c r="AW1003" i="6"/>
  <c r="AX1003" i="6"/>
  <c r="AY1003" i="6"/>
  <c r="AZ1003" i="6"/>
  <c r="BA1003" i="6"/>
  <c r="BB1003" i="6"/>
  <c r="BC1003" i="6"/>
  <c r="BD1003" i="6"/>
  <c r="BE1003" i="6"/>
  <c r="BF1003" i="6"/>
  <c r="BG1003" i="6"/>
  <c r="BH1003" i="6"/>
  <c r="BI1003" i="6"/>
  <c r="BJ1003" i="6"/>
  <c r="BK1003" i="6"/>
  <c r="BL1003" i="6"/>
  <c r="AM1004" i="6"/>
  <c r="AN1004" i="6"/>
  <c r="AO1004" i="6"/>
  <c r="AP1004" i="6"/>
  <c r="AQ1004" i="6"/>
  <c r="AR1004" i="6"/>
  <c r="AS1004" i="6"/>
  <c r="AT1004" i="6"/>
  <c r="AU1004" i="6"/>
  <c r="AV1004" i="6"/>
  <c r="AW1004" i="6"/>
  <c r="AX1004" i="6"/>
  <c r="AY1004" i="6"/>
  <c r="AZ1004" i="6"/>
  <c r="BA1004" i="6"/>
  <c r="BB1004" i="6"/>
  <c r="BC1004" i="6"/>
  <c r="BD1004" i="6"/>
  <c r="BE1004" i="6"/>
  <c r="BF1004" i="6"/>
  <c r="BG1004" i="6"/>
  <c r="BH1004" i="6"/>
  <c r="BI1004" i="6"/>
  <c r="BJ1004" i="6"/>
  <c r="BK1004" i="6"/>
  <c r="BL1004" i="6"/>
  <c r="AM1005" i="6"/>
  <c r="AN1005" i="6"/>
  <c r="AO1005" i="6"/>
  <c r="AP1005" i="6"/>
  <c r="AQ1005" i="6"/>
  <c r="AR1005" i="6"/>
  <c r="AS1005" i="6"/>
  <c r="AT1005" i="6"/>
  <c r="AU1005" i="6"/>
  <c r="AV1005" i="6"/>
  <c r="AW1005" i="6"/>
  <c r="AX1005" i="6"/>
  <c r="AY1005" i="6"/>
  <c r="AZ1005" i="6"/>
  <c r="BA1005" i="6"/>
  <c r="BB1005" i="6"/>
  <c r="BC1005" i="6"/>
  <c r="BD1005" i="6"/>
  <c r="BE1005" i="6"/>
  <c r="BF1005" i="6"/>
  <c r="BG1005" i="6"/>
  <c r="BH1005" i="6"/>
  <c r="BI1005" i="6"/>
  <c r="BJ1005" i="6"/>
  <c r="BK1005" i="6"/>
  <c r="BL1005" i="6"/>
  <c r="AM1006" i="6"/>
  <c r="AN1006" i="6"/>
  <c r="AO1006" i="6"/>
  <c r="AP1006" i="6"/>
  <c r="AQ1006" i="6"/>
  <c r="AR1006" i="6"/>
  <c r="AS1006" i="6"/>
  <c r="AT1006" i="6"/>
  <c r="AU1006" i="6"/>
  <c r="AV1006" i="6"/>
  <c r="AW1006" i="6"/>
  <c r="AX1006" i="6"/>
  <c r="AY1006" i="6"/>
  <c r="AZ1006" i="6"/>
  <c r="BA1006" i="6"/>
  <c r="BB1006" i="6"/>
  <c r="BC1006" i="6"/>
  <c r="BD1006" i="6"/>
  <c r="BE1006" i="6"/>
  <c r="BF1006" i="6"/>
  <c r="BG1006" i="6"/>
  <c r="BH1006" i="6"/>
  <c r="BI1006" i="6"/>
  <c r="BJ1006" i="6"/>
  <c r="BK1006" i="6"/>
  <c r="BL1006" i="6"/>
  <c r="AM1007" i="6"/>
  <c r="AN1007" i="6"/>
  <c r="AO1007" i="6"/>
  <c r="AP1007" i="6"/>
  <c r="AQ1007" i="6"/>
  <c r="AR1007" i="6"/>
  <c r="AS1007" i="6"/>
  <c r="AT1007" i="6"/>
  <c r="AU1007" i="6"/>
  <c r="AV1007" i="6"/>
  <c r="AW1007" i="6"/>
  <c r="AX1007" i="6"/>
  <c r="AY1007" i="6"/>
  <c r="AZ1007" i="6"/>
  <c r="BA1007" i="6"/>
  <c r="BB1007" i="6"/>
  <c r="BC1007" i="6"/>
  <c r="BD1007" i="6"/>
  <c r="BE1007" i="6"/>
  <c r="BF1007" i="6"/>
  <c r="BG1007" i="6"/>
  <c r="BH1007" i="6"/>
  <c r="BI1007" i="6"/>
  <c r="BJ1007" i="6"/>
  <c r="BK1007" i="6"/>
  <c r="BL1007" i="6"/>
  <c r="AM1008" i="6"/>
  <c r="AN1008" i="6"/>
  <c r="AO1008" i="6"/>
  <c r="AP1008" i="6"/>
  <c r="AQ1008" i="6"/>
  <c r="AR1008" i="6"/>
  <c r="AS1008" i="6"/>
  <c r="AT1008" i="6"/>
  <c r="AU1008" i="6"/>
  <c r="AV1008" i="6"/>
  <c r="AW1008" i="6"/>
  <c r="AX1008" i="6"/>
  <c r="AY1008" i="6"/>
  <c r="AZ1008" i="6"/>
  <c r="BA1008" i="6"/>
  <c r="BB1008" i="6"/>
  <c r="BC1008" i="6"/>
  <c r="BD1008" i="6"/>
  <c r="BE1008" i="6"/>
  <c r="BF1008" i="6"/>
  <c r="BG1008" i="6"/>
  <c r="BH1008" i="6"/>
  <c r="BI1008" i="6"/>
  <c r="BJ1008" i="6"/>
  <c r="BK1008" i="6"/>
  <c r="BL1008" i="6"/>
  <c r="AM1009" i="6"/>
  <c r="AN1009" i="6"/>
  <c r="AO1009" i="6"/>
  <c r="AP1009" i="6"/>
  <c r="AQ1009" i="6"/>
  <c r="AR1009" i="6"/>
  <c r="AS1009" i="6"/>
  <c r="AT1009" i="6"/>
  <c r="AU1009" i="6"/>
  <c r="AV1009" i="6"/>
  <c r="AW1009" i="6"/>
  <c r="AX1009" i="6"/>
  <c r="AY1009" i="6"/>
  <c r="AZ1009" i="6"/>
  <c r="BA1009" i="6"/>
  <c r="BB1009" i="6"/>
  <c r="BC1009" i="6"/>
  <c r="BD1009" i="6"/>
  <c r="BE1009" i="6"/>
  <c r="BF1009" i="6"/>
  <c r="BG1009" i="6"/>
  <c r="BH1009" i="6"/>
  <c r="BI1009" i="6"/>
  <c r="BJ1009" i="6"/>
  <c r="BK1009" i="6"/>
  <c r="BL1009" i="6"/>
  <c r="AM1010" i="6"/>
  <c r="AN1010" i="6"/>
  <c r="AO1010" i="6"/>
  <c r="AP1010" i="6"/>
  <c r="AQ1010" i="6"/>
  <c r="AR1010" i="6"/>
  <c r="AS1010" i="6"/>
  <c r="AT1010" i="6"/>
  <c r="AU1010" i="6"/>
  <c r="AV1010" i="6"/>
  <c r="AW1010" i="6"/>
  <c r="AX1010" i="6"/>
  <c r="AY1010" i="6"/>
  <c r="AZ1010" i="6"/>
  <c r="BA1010" i="6"/>
  <c r="BB1010" i="6"/>
  <c r="BC1010" i="6"/>
  <c r="BD1010" i="6"/>
  <c r="BE1010" i="6"/>
  <c r="BF1010" i="6"/>
  <c r="BG1010" i="6"/>
  <c r="BH1010" i="6"/>
  <c r="BI1010" i="6"/>
  <c r="BJ1010" i="6"/>
  <c r="BK1010" i="6"/>
  <c r="BL1010" i="6"/>
  <c r="AM1011" i="6"/>
  <c r="AN1011" i="6"/>
  <c r="AO1011" i="6"/>
  <c r="AP1011" i="6"/>
  <c r="AQ1011" i="6"/>
  <c r="AR1011" i="6"/>
  <c r="AS1011" i="6"/>
  <c r="AT1011" i="6"/>
  <c r="AU1011" i="6"/>
  <c r="AV1011" i="6"/>
  <c r="AW1011" i="6"/>
  <c r="AX1011" i="6"/>
  <c r="AY1011" i="6"/>
  <c r="AZ1011" i="6"/>
  <c r="BA1011" i="6"/>
  <c r="BB1011" i="6"/>
  <c r="BC1011" i="6"/>
  <c r="BD1011" i="6"/>
  <c r="BE1011" i="6"/>
  <c r="BF1011" i="6"/>
  <c r="BG1011" i="6"/>
  <c r="BH1011" i="6"/>
  <c r="BI1011" i="6"/>
  <c r="BJ1011" i="6"/>
  <c r="BK1011" i="6"/>
  <c r="BL1011" i="6"/>
  <c r="AM1012" i="6"/>
  <c r="AN1012" i="6"/>
  <c r="AO1012" i="6"/>
  <c r="AP1012" i="6"/>
  <c r="AQ1012" i="6"/>
  <c r="AR1012" i="6"/>
  <c r="AS1012" i="6"/>
  <c r="AT1012" i="6"/>
  <c r="AU1012" i="6"/>
  <c r="AV1012" i="6"/>
  <c r="AW1012" i="6"/>
  <c r="AX1012" i="6"/>
  <c r="AY1012" i="6"/>
  <c r="AZ1012" i="6"/>
  <c r="BA1012" i="6"/>
  <c r="BB1012" i="6"/>
  <c r="BC1012" i="6"/>
  <c r="BD1012" i="6"/>
  <c r="BE1012" i="6"/>
  <c r="BF1012" i="6"/>
  <c r="BG1012" i="6"/>
  <c r="BH1012" i="6"/>
  <c r="BI1012" i="6"/>
  <c r="BJ1012" i="6"/>
  <c r="BK1012" i="6"/>
  <c r="BL1012" i="6"/>
  <c r="AM1013" i="6"/>
  <c r="AN1013" i="6"/>
  <c r="AO1013" i="6"/>
  <c r="AP1013" i="6"/>
  <c r="AQ1013" i="6"/>
  <c r="AR1013" i="6"/>
  <c r="AS1013" i="6"/>
  <c r="AT1013" i="6"/>
  <c r="AU1013" i="6"/>
  <c r="AV1013" i="6"/>
  <c r="AW1013" i="6"/>
  <c r="AX1013" i="6"/>
  <c r="AY1013" i="6"/>
  <c r="AZ1013" i="6"/>
  <c r="BA1013" i="6"/>
  <c r="BB1013" i="6"/>
  <c r="BC1013" i="6"/>
  <c r="BD1013" i="6"/>
  <c r="BE1013" i="6"/>
  <c r="BF1013" i="6"/>
  <c r="BG1013" i="6"/>
  <c r="BH1013" i="6"/>
  <c r="BI1013" i="6"/>
  <c r="BJ1013" i="6"/>
  <c r="BK1013" i="6"/>
  <c r="BL1013" i="6"/>
  <c r="AM1014" i="6"/>
  <c r="AN1014" i="6"/>
  <c r="AO1014" i="6"/>
  <c r="AP1014" i="6"/>
  <c r="AQ1014" i="6"/>
  <c r="AR1014" i="6"/>
  <c r="AS1014" i="6"/>
  <c r="AT1014" i="6"/>
  <c r="AU1014" i="6"/>
  <c r="AV1014" i="6"/>
  <c r="AW1014" i="6"/>
  <c r="AX1014" i="6"/>
  <c r="AY1014" i="6"/>
  <c r="AZ1014" i="6"/>
  <c r="BA1014" i="6"/>
  <c r="BB1014" i="6"/>
  <c r="BC1014" i="6"/>
  <c r="BD1014" i="6"/>
  <c r="BE1014" i="6"/>
  <c r="BF1014" i="6"/>
  <c r="BG1014" i="6"/>
  <c r="BH1014" i="6"/>
  <c r="BI1014" i="6"/>
  <c r="BJ1014" i="6"/>
  <c r="BK1014" i="6"/>
  <c r="BL1014" i="6"/>
  <c r="AM1015" i="6"/>
  <c r="AN1015" i="6"/>
  <c r="AO1015" i="6"/>
  <c r="AP1015" i="6"/>
  <c r="AQ1015" i="6"/>
  <c r="AR1015" i="6"/>
  <c r="AS1015" i="6"/>
  <c r="AT1015" i="6"/>
  <c r="AU1015" i="6"/>
  <c r="AV1015" i="6"/>
  <c r="AW1015" i="6"/>
  <c r="AX1015" i="6"/>
  <c r="AY1015" i="6"/>
  <c r="AZ1015" i="6"/>
  <c r="BA1015" i="6"/>
  <c r="BB1015" i="6"/>
  <c r="BC1015" i="6"/>
  <c r="BD1015" i="6"/>
  <c r="BE1015" i="6"/>
  <c r="BF1015" i="6"/>
  <c r="BG1015" i="6"/>
  <c r="BH1015" i="6"/>
  <c r="BI1015" i="6"/>
  <c r="BJ1015" i="6"/>
  <c r="BK1015" i="6"/>
  <c r="BL1015" i="6"/>
  <c r="AM1016" i="6"/>
  <c r="AN1016" i="6"/>
  <c r="AO1016" i="6"/>
  <c r="AP1016" i="6"/>
  <c r="AQ1016" i="6"/>
  <c r="AR1016" i="6"/>
  <c r="AS1016" i="6"/>
  <c r="AT1016" i="6"/>
  <c r="AU1016" i="6"/>
  <c r="AV1016" i="6"/>
  <c r="AW1016" i="6"/>
  <c r="AX1016" i="6"/>
  <c r="AY1016" i="6"/>
  <c r="AZ1016" i="6"/>
  <c r="BA1016" i="6"/>
  <c r="BB1016" i="6"/>
  <c r="BC1016" i="6"/>
  <c r="BD1016" i="6"/>
  <c r="BE1016" i="6"/>
  <c r="BF1016" i="6"/>
  <c r="BG1016" i="6"/>
  <c r="BH1016" i="6"/>
  <c r="BI1016" i="6"/>
  <c r="BJ1016" i="6"/>
  <c r="BK1016" i="6"/>
  <c r="BL1016" i="6"/>
  <c r="AM1017" i="6"/>
  <c r="AN1017" i="6"/>
  <c r="AO1017" i="6"/>
  <c r="AP1017" i="6"/>
  <c r="AQ1017" i="6"/>
  <c r="AR1017" i="6"/>
  <c r="AS1017" i="6"/>
  <c r="AT1017" i="6"/>
  <c r="AU1017" i="6"/>
  <c r="AV1017" i="6"/>
  <c r="AW1017" i="6"/>
  <c r="AX1017" i="6"/>
  <c r="AY1017" i="6"/>
  <c r="AZ1017" i="6"/>
  <c r="BA1017" i="6"/>
  <c r="BB1017" i="6"/>
  <c r="BC1017" i="6"/>
  <c r="BD1017" i="6"/>
  <c r="BE1017" i="6"/>
  <c r="BF1017" i="6"/>
  <c r="BG1017" i="6"/>
  <c r="BH1017" i="6"/>
  <c r="BI1017" i="6"/>
  <c r="BJ1017" i="6"/>
  <c r="BK1017" i="6"/>
  <c r="BL1017" i="6"/>
  <c r="AM1018" i="6"/>
  <c r="AN1018" i="6"/>
  <c r="AO1018" i="6"/>
  <c r="AP1018" i="6"/>
  <c r="AQ1018" i="6"/>
  <c r="AR1018" i="6"/>
  <c r="AS1018" i="6"/>
  <c r="AT1018" i="6"/>
  <c r="AU1018" i="6"/>
  <c r="AV1018" i="6"/>
  <c r="AW1018" i="6"/>
  <c r="AX1018" i="6"/>
  <c r="AY1018" i="6"/>
  <c r="AZ1018" i="6"/>
  <c r="BA1018" i="6"/>
  <c r="BB1018" i="6"/>
  <c r="BC1018" i="6"/>
  <c r="BD1018" i="6"/>
  <c r="BE1018" i="6"/>
  <c r="BF1018" i="6"/>
  <c r="BG1018" i="6"/>
  <c r="BH1018" i="6"/>
  <c r="BI1018" i="6"/>
  <c r="BJ1018" i="6"/>
  <c r="BK1018" i="6"/>
  <c r="BL1018" i="6"/>
  <c r="AM1019" i="6"/>
  <c r="AN1019" i="6"/>
  <c r="AO1019" i="6"/>
  <c r="AP1019" i="6"/>
  <c r="AQ1019" i="6"/>
  <c r="AR1019" i="6"/>
  <c r="AS1019" i="6"/>
  <c r="AT1019" i="6"/>
  <c r="AU1019" i="6"/>
  <c r="AV1019" i="6"/>
  <c r="AW1019" i="6"/>
  <c r="AX1019" i="6"/>
  <c r="AY1019" i="6"/>
  <c r="AZ1019" i="6"/>
  <c r="BA1019" i="6"/>
  <c r="BB1019" i="6"/>
  <c r="BC1019" i="6"/>
  <c r="BD1019" i="6"/>
  <c r="BE1019" i="6"/>
  <c r="BF1019" i="6"/>
  <c r="BG1019" i="6"/>
  <c r="BH1019" i="6"/>
  <c r="BI1019" i="6"/>
  <c r="BJ1019" i="6"/>
  <c r="BK1019" i="6"/>
  <c r="BL1019" i="6"/>
  <c r="AM1020" i="6"/>
  <c r="AN1020" i="6"/>
  <c r="AO1020" i="6"/>
  <c r="AP1020" i="6"/>
  <c r="AQ1020" i="6"/>
  <c r="AR1020" i="6"/>
  <c r="AS1020" i="6"/>
  <c r="AT1020" i="6"/>
  <c r="AU1020" i="6"/>
  <c r="AV1020" i="6"/>
  <c r="AW1020" i="6"/>
  <c r="AX1020" i="6"/>
  <c r="AY1020" i="6"/>
  <c r="AZ1020" i="6"/>
  <c r="BA1020" i="6"/>
  <c r="BB1020" i="6"/>
  <c r="BC1020" i="6"/>
  <c r="BD1020" i="6"/>
  <c r="BE1020" i="6"/>
  <c r="BF1020" i="6"/>
  <c r="BG1020" i="6"/>
  <c r="BH1020" i="6"/>
  <c r="BI1020" i="6"/>
  <c r="BJ1020" i="6"/>
  <c r="BK1020" i="6"/>
  <c r="BL1020" i="6"/>
  <c r="AM1021" i="6"/>
  <c r="AN1021" i="6"/>
  <c r="AO1021" i="6"/>
  <c r="AP1021" i="6"/>
  <c r="AQ1021" i="6"/>
  <c r="AR1021" i="6"/>
  <c r="AS1021" i="6"/>
  <c r="AT1021" i="6"/>
  <c r="AU1021" i="6"/>
  <c r="AV1021" i="6"/>
  <c r="AW1021" i="6"/>
  <c r="AX1021" i="6"/>
  <c r="AY1021" i="6"/>
  <c r="AZ1021" i="6"/>
  <c r="BA1021" i="6"/>
  <c r="BB1021" i="6"/>
  <c r="BC1021" i="6"/>
  <c r="BD1021" i="6"/>
  <c r="BE1021" i="6"/>
  <c r="BF1021" i="6"/>
  <c r="BG1021" i="6"/>
  <c r="BH1021" i="6"/>
  <c r="BI1021" i="6"/>
  <c r="BJ1021" i="6"/>
  <c r="BK1021" i="6"/>
  <c r="BL1021" i="6"/>
  <c r="AM1022" i="6"/>
  <c r="AN1022" i="6"/>
  <c r="AO1022" i="6"/>
  <c r="AP1022" i="6"/>
  <c r="AQ1022" i="6"/>
  <c r="AR1022" i="6"/>
  <c r="AS1022" i="6"/>
  <c r="AT1022" i="6"/>
  <c r="AU1022" i="6"/>
  <c r="AV1022" i="6"/>
  <c r="AW1022" i="6"/>
  <c r="AX1022" i="6"/>
  <c r="AY1022" i="6"/>
  <c r="AZ1022" i="6"/>
  <c r="BA1022" i="6"/>
  <c r="BB1022" i="6"/>
  <c r="BC1022" i="6"/>
  <c r="BD1022" i="6"/>
  <c r="BE1022" i="6"/>
  <c r="BF1022" i="6"/>
  <c r="BG1022" i="6"/>
  <c r="BH1022" i="6"/>
  <c r="BI1022" i="6"/>
  <c r="BJ1022" i="6"/>
  <c r="BK1022" i="6"/>
  <c r="BL1022" i="6"/>
  <c r="AM1023" i="6"/>
  <c r="AN1023" i="6"/>
  <c r="AO1023" i="6"/>
  <c r="AP1023" i="6"/>
  <c r="AQ1023" i="6"/>
  <c r="AR1023" i="6"/>
  <c r="AS1023" i="6"/>
  <c r="AT1023" i="6"/>
  <c r="AU1023" i="6"/>
  <c r="AV1023" i="6"/>
  <c r="AW1023" i="6"/>
  <c r="AX1023" i="6"/>
  <c r="AY1023" i="6"/>
  <c r="AZ1023" i="6"/>
  <c r="BA1023" i="6"/>
  <c r="BB1023" i="6"/>
  <c r="BC1023" i="6"/>
  <c r="BD1023" i="6"/>
  <c r="BE1023" i="6"/>
  <c r="BF1023" i="6"/>
  <c r="BG1023" i="6"/>
  <c r="BH1023" i="6"/>
  <c r="BI1023" i="6"/>
  <c r="BJ1023" i="6"/>
  <c r="BK1023" i="6"/>
  <c r="BL1023" i="6"/>
  <c r="AM1024" i="6"/>
  <c r="AN1024" i="6"/>
  <c r="AO1024" i="6"/>
  <c r="AP1024" i="6"/>
  <c r="AQ1024" i="6"/>
  <c r="AR1024" i="6"/>
  <c r="AS1024" i="6"/>
  <c r="AT1024" i="6"/>
  <c r="AU1024" i="6"/>
  <c r="AV1024" i="6"/>
  <c r="AW1024" i="6"/>
  <c r="AX1024" i="6"/>
  <c r="AY1024" i="6"/>
  <c r="AZ1024" i="6"/>
  <c r="BA1024" i="6"/>
  <c r="BB1024" i="6"/>
  <c r="BC1024" i="6"/>
  <c r="BD1024" i="6"/>
  <c r="BE1024" i="6"/>
  <c r="BF1024" i="6"/>
  <c r="BG1024" i="6"/>
  <c r="BH1024" i="6"/>
  <c r="BI1024" i="6"/>
  <c r="BJ1024" i="6"/>
  <c r="BK1024" i="6"/>
  <c r="BL1024" i="6"/>
  <c r="AM1025" i="6"/>
  <c r="AN1025" i="6"/>
  <c r="AO1025" i="6"/>
  <c r="AP1025" i="6"/>
  <c r="AQ1025" i="6"/>
  <c r="AR1025" i="6"/>
  <c r="AS1025" i="6"/>
  <c r="AT1025" i="6"/>
  <c r="AU1025" i="6"/>
  <c r="AV1025" i="6"/>
  <c r="AW1025" i="6"/>
  <c r="AX1025" i="6"/>
  <c r="AY1025" i="6"/>
  <c r="AZ1025" i="6"/>
  <c r="BA1025" i="6"/>
  <c r="BB1025" i="6"/>
  <c r="BC1025" i="6"/>
  <c r="BD1025" i="6"/>
  <c r="BE1025" i="6"/>
  <c r="BF1025" i="6"/>
  <c r="BG1025" i="6"/>
  <c r="BH1025" i="6"/>
  <c r="BI1025" i="6"/>
  <c r="BJ1025" i="6"/>
  <c r="BK1025" i="6"/>
  <c r="BL1025" i="6"/>
  <c r="AM1026" i="6"/>
  <c r="AN1026" i="6"/>
  <c r="AO1026" i="6"/>
  <c r="AP1026" i="6"/>
  <c r="AQ1026" i="6"/>
  <c r="AR1026" i="6"/>
  <c r="AS1026" i="6"/>
  <c r="AT1026" i="6"/>
  <c r="AU1026" i="6"/>
  <c r="AV1026" i="6"/>
  <c r="AW1026" i="6"/>
  <c r="AX1026" i="6"/>
  <c r="AY1026" i="6"/>
  <c r="AZ1026" i="6"/>
  <c r="BA1026" i="6"/>
  <c r="BB1026" i="6"/>
  <c r="BC1026" i="6"/>
  <c r="BD1026" i="6"/>
  <c r="BE1026" i="6"/>
  <c r="BF1026" i="6"/>
  <c r="BG1026" i="6"/>
  <c r="BH1026" i="6"/>
  <c r="BI1026" i="6"/>
  <c r="BJ1026" i="6"/>
  <c r="BK1026" i="6"/>
  <c r="BL1026" i="6"/>
  <c r="AM1027" i="6"/>
  <c r="AN1027" i="6"/>
  <c r="AO1027" i="6"/>
  <c r="AP1027" i="6"/>
  <c r="AQ1027" i="6"/>
  <c r="AR1027" i="6"/>
  <c r="AS1027" i="6"/>
  <c r="AT1027" i="6"/>
  <c r="AU1027" i="6"/>
  <c r="AV1027" i="6"/>
  <c r="AW1027" i="6"/>
  <c r="AX1027" i="6"/>
  <c r="AY1027" i="6"/>
  <c r="AZ1027" i="6"/>
  <c r="BA1027" i="6"/>
  <c r="BB1027" i="6"/>
  <c r="BC1027" i="6"/>
  <c r="BD1027" i="6"/>
  <c r="BE1027" i="6"/>
  <c r="BF1027" i="6"/>
  <c r="BG1027" i="6"/>
  <c r="BH1027" i="6"/>
  <c r="BI1027" i="6"/>
  <c r="BJ1027" i="6"/>
  <c r="BK1027" i="6"/>
  <c r="BL1027" i="6"/>
  <c r="AM1028" i="6"/>
  <c r="AN1028" i="6"/>
  <c r="AO1028" i="6"/>
  <c r="AP1028" i="6"/>
  <c r="AQ1028" i="6"/>
  <c r="AR1028" i="6"/>
  <c r="AS1028" i="6"/>
  <c r="AT1028" i="6"/>
  <c r="AU1028" i="6"/>
  <c r="AV1028" i="6"/>
  <c r="AW1028" i="6"/>
  <c r="AX1028" i="6"/>
  <c r="AY1028" i="6"/>
  <c r="AZ1028" i="6"/>
  <c r="BA1028" i="6"/>
  <c r="BB1028" i="6"/>
  <c r="BC1028" i="6"/>
  <c r="BD1028" i="6"/>
  <c r="BE1028" i="6"/>
  <c r="BF1028" i="6"/>
  <c r="BG1028" i="6"/>
  <c r="BH1028" i="6"/>
  <c r="BI1028" i="6"/>
  <c r="BJ1028" i="6"/>
  <c r="BK1028" i="6"/>
  <c r="BL1028" i="6"/>
  <c r="AM1029" i="6"/>
  <c r="AN1029" i="6"/>
  <c r="AO1029" i="6"/>
  <c r="AP1029" i="6"/>
  <c r="AQ1029" i="6"/>
  <c r="AR1029" i="6"/>
  <c r="AS1029" i="6"/>
  <c r="AT1029" i="6"/>
  <c r="AU1029" i="6"/>
  <c r="AV1029" i="6"/>
  <c r="AW1029" i="6"/>
  <c r="AX1029" i="6"/>
  <c r="AY1029" i="6"/>
  <c r="AZ1029" i="6"/>
  <c r="BA1029" i="6"/>
  <c r="BB1029" i="6"/>
  <c r="BC1029" i="6"/>
  <c r="BD1029" i="6"/>
  <c r="BE1029" i="6"/>
  <c r="BF1029" i="6"/>
  <c r="BG1029" i="6"/>
  <c r="BH1029" i="6"/>
  <c r="BI1029" i="6"/>
  <c r="BJ1029" i="6"/>
  <c r="BK1029" i="6"/>
  <c r="BL1029" i="6"/>
  <c r="AM1030" i="6"/>
  <c r="AN1030" i="6"/>
  <c r="AO1030" i="6"/>
  <c r="AP1030" i="6"/>
  <c r="AQ1030" i="6"/>
  <c r="AR1030" i="6"/>
  <c r="AS1030" i="6"/>
  <c r="AT1030" i="6"/>
  <c r="AU1030" i="6"/>
  <c r="AV1030" i="6"/>
  <c r="AW1030" i="6"/>
  <c r="AX1030" i="6"/>
  <c r="AY1030" i="6"/>
  <c r="AZ1030" i="6"/>
  <c r="BA1030" i="6"/>
  <c r="BB1030" i="6"/>
  <c r="BC1030" i="6"/>
  <c r="BD1030" i="6"/>
  <c r="BE1030" i="6"/>
  <c r="BF1030" i="6"/>
  <c r="BG1030" i="6"/>
  <c r="BH1030" i="6"/>
  <c r="BI1030" i="6"/>
  <c r="BJ1030" i="6"/>
  <c r="BK1030" i="6"/>
  <c r="BL1030" i="6"/>
  <c r="AM1031" i="6"/>
  <c r="AN1031" i="6"/>
  <c r="AO1031" i="6"/>
  <c r="AP1031" i="6"/>
  <c r="AQ1031" i="6"/>
  <c r="AR1031" i="6"/>
  <c r="AS1031" i="6"/>
  <c r="AT1031" i="6"/>
  <c r="AU1031" i="6"/>
  <c r="AV1031" i="6"/>
  <c r="AW1031" i="6"/>
  <c r="AX1031" i="6"/>
  <c r="AY1031" i="6"/>
  <c r="AZ1031" i="6"/>
  <c r="BA1031" i="6"/>
  <c r="BB1031" i="6"/>
  <c r="BC1031" i="6"/>
  <c r="BD1031" i="6"/>
  <c r="BE1031" i="6"/>
  <c r="BF1031" i="6"/>
  <c r="BG1031" i="6"/>
  <c r="BH1031" i="6"/>
  <c r="BI1031" i="6"/>
  <c r="BJ1031" i="6"/>
  <c r="BK1031" i="6"/>
  <c r="BL1031" i="6"/>
  <c r="AM1032" i="6"/>
  <c r="AN1032" i="6"/>
  <c r="AO1032" i="6"/>
  <c r="AP1032" i="6"/>
  <c r="AQ1032" i="6"/>
  <c r="AR1032" i="6"/>
  <c r="AS1032" i="6"/>
  <c r="AT1032" i="6"/>
  <c r="AU1032" i="6"/>
  <c r="AV1032" i="6"/>
  <c r="AW1032" i="6"/>
  <c r="AX1032" i="6"/>
  <c r="AY1032" i="6"/>
  <c r="AZ1032" i="6"/>
  <c r="BA1032" i="6"/>
  <c r="BB1032" i="6"/>
  <c r="BC1032" i="6"/>
  <c r="BD1032" i="6"/>
  <c r="BE1032" i="6"/>
  <c r="BF1032" i="6"/>
  <c r="BG1032" i="6"/>
  <c r="BH1032" i="6"/>
  <c r="BI1032" i="6"/>
  <c r="BJ1032" i="6"/>
  <c r="BK1032" i="6"/>
  <c r="BL1032" i="6"/>
  <c r="AM1033" i="6"/>
  <c r="AN1033" i="6"/>
  <c r="AO1033" i="6"/>
  <c r="AP1033" i="6"/>
  <c r="AQ1033" i="6"/>
  <c r="AR1033" i="6"/>
  <c r="AS1033" i="6"/>
  <c r="AT1033" i="6"/>
  <c r="AU1033" i="6"/>
  <c r="AV1033" i="6"/>
  <c r="AW1033" i="6"/>
  <c r="AX1033" i="6"/>
  <c r="AY1033" i="6"/>
  <c r="AZ1033" i="6"/>
  <c r="BA1033" i="6"/>
  <c r="BB1033" i="6"/>
  <c r="BC1033" i="6"/>
  <c r="BD1033" i="6"/>
  <c r="BE1033" i="6"/>
  <c r="BF1033" i="6"/>
  <c r="BG1033" i="6"/>
  <c r="BH1033" i="6"/>
  <c r="BI1033" i="6"/>
  <c r="BJ1033" i="6"/>
  <c r="BK1033" i="6"/>
  <c r="BL1033" i="6"/>
  <c r="AM1034" i="6"/>
  <c r="AN1034" i="6"/>
  <c r="AO1034" i="6"/>
  <c r="AP1034" i="6"/>
  <c r="AQ1034" i="6"/>
  <c r="AR1034" i="6"/>
  <c r="AS1034" i="6"/>
  <c r="AT1034" i="6"/>
  <c r="AU1034" i="6"/>
  <c r="AV1034" i="6"/>
  <c r="AW1034" i="6"/>
  <c r="AX1034" i="6"/>
  <c r="AY1034" i="6"/>
  <c r="AZ1034" i="6"/>
  <c r="BA1034" i="6"/>
  <c r="BB1034" i="6"/>
  <c r="BC1034" i="6"/>
  <c r="BD1034" i="6"/>
  <c r="BE1034" i="6"/>
  <c r="BF1034" i="6"/>
  <c r="BG1034" i="6"/>
  <c r="BH1034" i="6"/>
  <c r="BI1034" i="6"/>
  <c r="BJ1034" i="6"/>
  <c r="BK1034" i="6"/>
  <c r="BL1034" i="6"/>
  <c r="AM1035" i="6"/>
  <c r="AN1035" i="6"/>
  <c r="AO1035" i="6"/>
  <c r="AP1035" i="6"/>
  <c r="AQ1035" i="6"/>
  <c r="AR1035" i="6"/>
  <c r="AS1035" i="6"/>
  <c r="AT1035" i="6"/>
  <c r="AU1035" i="6"/>
  <c r="AV1035" i="6"/>
  <c r="AW1035" i="6"/>
  <c r="AX1035" i="6"/>
  <c r="AY1035" i="6"/>
  <c r="AZ1035" i="6"/>
  <c r="BA1035" i="6"/>
  <c r="BB1035" i="6"/>
  <c r="BC1035" i="6"/>
  <c r="BD1035" i="6"/>
  <c r="BE1035" i="6"/>
  <c r="BF1035" i="6"/>
  <c r="BG1035" i="6"/>
  <c r="BH1035" i="6"/>
  <c r="BI1035" i="6"/>
  <c r="BJ1035" i="6"/>
  <c r="BK1035" i="6"/>
  <c r="BL1035" i="6"/>
  <c r="AM1036" i="6"/>
  <c r="AN1036" i="6"/>
  <c r="AO1036" i="6"/>
  <c r="AP1036" i="6"/>
  <c r="AQ1036" i="6"/>
  <c r="AR1036" i="6"/>
  <c r="AS1036" i="6"/>
  <c r="AT1036" i="6"/>
  <c r="AU1036" i="6"/>
  <c r="AV1036" i="6"/>
  <c r="AW1036" i="6"/>
  <c r="AX1036" i="6"/>
  <c r="AY1036" i="6"/>
  <c r="AZ1036" i="6"/>
  <c r="BA1036" i="6"/>
  <c r="BB1036" i="6"/>
  <c r="BC1036" i="6"/>
  <c r="BD1036" i="6"/>
  <c r="BE1036" i="6"/>
  <c r="BF1036" i="6"/>
  <c r="BG1036" i="6"/>
  <c r="BH1036" i="6"/>
  <c r="BI1036" i="6"/>
  <c r="BJ1036" i="6"/>
  <c r="BK1036" i="6"/>
  <c r="BL1036" i="6"/>
  <c r="AM1037" i="6"/>
  <c r="AN1037" i="6"/>
  <c r="AO1037" i="6"/>
  <c r="AP1037" i="6"/>
  <c r="AQ1037" i="6"/>
  <c r="AR1037" i="6"/>
  <c r="AS1037" i="6"/>
  <c r="AT1037" i="6"/>
  <c r="AU1037" i="6"/>
  <c r="AV1037" i="6"/>
  <c r="AW1037" i="6"/>
  <c r="AX1037" i="6"/>
  <c r="AY1037" i="6"/>
  <c r="AZ1037" i="6"/>
  <c r="BA1037" i="6"/>
  <c r="BB1037" i="6"/>
  <c r="BC1037" i="6"/>
  <c r="BD1037" i="6"/>
  <c r="BE1037" i="6"/>
  <c r="BF1037" i="6"/>
  <c r="BG1037" i="6"/>
  <c r="BH1037" i="6"/>
  <c r="BI1037" i="6"/>
  <c r="BJ1037" i="6"/>
  <c r="BK1037" i="6"/>
  <c r="BL1037" i="6"/>
  <c r="AM1038" i="6"/>
  <c r="AN1038" i="6"/>
  <c r="AO1038" i="6"/>
  <c r="AP1038" i="6"/>
  <c r="AQ1038" i="6"/>
  <c r="AR1038" i="6"/>
  <c r="AS1038" i="6"/>
  <c r="AT1038" i="6"/>
  <c r="AU1038" i="6"/>
  <c r="AV1038" i="6"/>
  <c r="AW1038" i="6"/>
  <c r="AX1038" i="6"/>
  <c r="AY1038" i="6"/>
  <c r="AZ1038" i="6"/>
  <c r="BA1038" i="6"/>
  <c r="BB1038" i="6"/>
  <c r="BC1038" i="6"/>
  <c r="BD1038" i="6"/>
  <c r="BE1038" i="6"/>
  <c r="BF1038" i="6"/>
  <c r="BG1038" i="6"/>
  <c r="BH1038" i="6"/>
  <c r="BI1038" i="6"/>
  <c r="BJ1038" i="6"/>
  <c r="BK1038" i="6"/>
  <c r="BL1038" i="6"/>
  <c r="AM1039" i="6"/>
  <c r="AN1039" i="6"/>
  <c r="AO1039" i="6"/>
  <c r="AP1039" i="6"/>
  <c r="AQ1039" i="6"/>
  <c r="AR1039" i="6"/>
  <c r="AS1039" i="6"/>
  <c r="AT1039" i="6"/>
  <c r="AU1039" i="6"/>
  <c r="AV1039" i="6"/>
  <c r="AW1039" i="6"/>
  <c r="AX1039" i="6"/>
  <c r="AY1039" i="6"/>
  <c r="AZ1039" i="6"/>
  <c r="BA1039" i="6"/>
  <c r="BB1039" i="6"/>
  <c r="BC1039" i="6"/>
  <c r="BD1039" i="6"/>
  <c r="BE1039" i="6"/>
  <c r="BF1039" i="6"/>
  <c r="BG1039" i="6"/>
  <c r="BH1039" i="6"/>
  <c r="BI1039" i="6"/>
  <c r="BJ1039" i="6"/>
  <c r="BK1039" i="6"/>
  <c r="BL1039" i="6"/>
  <c r="AM1040" i="6"/>
  <c r="AN1040" i="6"/>
  <c r="AO1040" i="6"/>
  <c r="AP1040" i="6"/>
  <c r="AQ1040" i="6"/>
  <c r="AR1040" i="6"/>
  <c r="AS1040" i="6"/>
  <c r="AT1040" i="6"/>
  <c r="AU1040" i="6"/>
  <c r="AV1040" i="6"/>
  <c r="AW1040" i="6"/>
  <c r="AX1040" i="6"/>
  <c r="AY1040" i="6"/>
  <c r="AZ1040" i="6"/>
  <c r="BA1040" i="6"/>
  <c r="BB1040" i="6"/>
  <c r="BC1040" i="6"/>
  <c r="BD1040" i="6"/>
  <c r="BE1040" i="6"/>
  <c r="BF1040" i="6"/>
  <c r="BG1040" i="6"/>
  <c r="BH1040" i="6"/>
  <c r="BI1040" i="6"/>
  <c r="BJ1040" i="6"/>
  <c r="BK1040" i="6"/>
  <c r="BL1040" i="6"/>
  <c r="AM1041" i="6"/>
  <c r="AN1041" i="6"/>
  <c r="AO1041" i="6"/>
  <c r="AP1041" i="6"/>
  <c r="AQ1041" i="6"/>
  <c r="AR1041" i="6"/>
  <c r="AS1041" i="6"/>
  <c r="AT1041" i="6"/>
  <c r="AU1041" i="6"/>
  <c r="AV1041" i="6"/>
  <c r="AW1041" i="6"/>
  <c r="AX1041" i="6"/>
  <c r="AY1041" i="6"/>
  <c r="AZ1041" i="6"/>
  <c r="BA1041" i="6"/>
  <c r="BB1041" i="6"/>
  <c r="BC1041" i="6"/>
  <c r="BD1041" i="6"/>
  <c r="BE1041" i="6"/>
  <c r="BF1041" i="6"/>
  <c r="BG1041" i="6"/>
  <c r="BH1041" i="6"/>
  <c r="BI1041" i="6"/>
  <c r="BJ1041" i="6"/>
  <c r="BK1041" i="6"/>
  <c r="BL1041" i="6"/>
  <c r="AM1042" i="6"/>
  <c r="AN1042" i="6"/>
  <c r="AO1042" i="6"/>
  <c r="AP1042" i="6"/>
  <c r="AQ1042" i="6"/>
  <c r="AR1042" i="6"/>
  <c r="AS1042" i="6"/>
  <c r="AT1042" i="6"/>
  <c r="AU1042" i="6"/>
  <c r="AV1042" i="6"/>
  <c r="AW1042" i="6"/>
  <c r="AX1042" i="6"/>
  <c r="AY1042" i="6"/>
  <c r="AZ1042" i="6"/>
  <c r="BA1042" i="6"/>
  <c r="BB1042" i="6"/>
  <c r="BC1042" i="6"/>
  <c r="BD1042" i="6"/>
  <c r="BE1042" i="6"/>
  <c r="BF1042" i="6"/>
  <c r="BG1042" i="6"/>
  <c r="BH1042" i="6"/>
  <c r="BI1042" i="6"/>
  <c r="BJ1042" i="6"/>
  <c r="BK1042" i="6"/>
  <c r="BL1042" i="6"/>
  <c r="AM1043" i="6"/>
  <c r="AN1043" i="6"/>
  <c r="AO1043" i="6"/>
  <c r="AP1043" i="6"/>
  <c r="AQ1043" i="6"/>
  <c r="AR1043" i="6"/>
  <c r="AS1043" i="6"/>
  <c r="AT1043" i="6"/>
  <c r="AU1043" i="6"/>
  <c r="AV1043" i="6"/>
  <c r="AW1043" i="6"/>
  <c r="AX1043" i="6"/>
  <c r="AY1043" i="6"/>
  <c r="AZ1043" i="6"/>
  <c r="BA1043" i="6"/>
  <c r="BB1043" i="6"/>
  <c r="BC1043" i="6"/>
  <c r="BD1043" i="6"/>
  <c r="BE1043" i="6"/>
  <c r="BF1043" i="6"/>
  <c r="BG1043" i="6"/>
  <c r="BH1043" i="6"/>
  <c r="BI1043" i="6"/>
  <c r="BJ1043" i="6"/>
  <c r="BK1043" i="6"/>
  <c r="BL1043" i="6"/>
  <c r="AM1044" i="6"/>
  <c r="AN1044" i="6"/>
  <c r="AO1044" i="6"/>
  <c r="AP1044" i="6"/>
  <c r="AQ1044" i="6"/>
  <c r="AR1044" i="6"/>
  <c r="AS1044" i="6"/>
  <c r="AT1044" i="6"/>
  <c r="AU1044" i="6"/>
  <c r="AV1044" i="6"/>
  <c r="AW1044" i="6"/>
  <c r="AX1044" i="6"/>
  <c r="AY1044" i="6"/>
  <c r="AZ1044" i="6"/>
  <c r="BA1044" i="6"/>
  <c r="BB1044" i="6"/>
  <c r="BC1044" i="6"/>
  <c r="BD1044" i="6"/>
  <c r="BE1044" i="6"/>
  <c r="BF1044" i="6"/>
  <c r="BG1044" i="6"/>
  <c r="BH1044" i="6"/>
  <c r="BI1044" i="6"/>
  <c r="BJ1044" i="6"/>
  <c r="BK1044" i="6"/>
  <c r="BL1044" i="6"/>
  <c r="AM1045" i="6"/>
  <c r="AN1045" i="6"/>
  <c r="AO1045" i="6"/>
  <c r="AP1045" i="6"/>
  <c r="AQ1045" i="6"/>
  <c r="AR1045" i="6"/>
  <c r="AS1045" i="6"/>
  <c r="AT1045" i="6"/>
  <c r="AU1045" i="6"/>
  <c r="AV1045" i="6"/>
  <c r="AW1045" i="6"/>
  <c r="AX1045" i="6"/>
  <c r="AY1045" i="6"/>
  <c r="AZ1045" i="6"/>
  <c r="BA1045" i="6"/>
  <c r="BB1045" i="6"/>
  <c r="BC1045" i="6"/>
  <c r="BD1045" i="6"/>
  <c r="BE1045" i="6"/>
  <c r="BF1045" i="6"/>
  <c r="BG1045" i="6"/>
  <c r="BH1045" i="6"/>
  <c r="BI1045" i="6"/>
  <c r="BJ1045" i="6"/>
  <c r="BK1045" i="6"/>
  <c r="BL1045" i="6"/>
  <c r="AM1046" i="6"/>
  <c r="AN1046" i="6"/>
  <c r="AO1046" i="6"/>
  <c r="AP1046" i="6"/>
  <c r="AQ1046" i="6"/>
  <c r="AR1046" i="6"/>
  <c r="AS1046" i="6"/>
  <c r="AT1046" i="6"/>
  <c r="AU1046" i="6"/>
  <c r="AV1046" i="6"/>
  <c r="AW1046" i="6"/>
  <c r="AX1046" i="6"/>
  <c r="AY1046" i="6"/>
  <c r="AZ1046" i="6"/>
  <c r="BA1046" i="6"/>
  <c r="BB1046" i="6"/>
  <c r="BC1046" i="6"/>
  <c r="BD1046" i="6"/>
  <c r="BE1046" i="6"/>
  <c r="BF1046" i="6"/>
  <c r="BG1046" i="6"/>
  <c r="BH1046" i="6"/>
  <c r="BI1046" i="6"/>
  <c r="BJ1046" i="6"/>
  <c r="BK1046" i="6"/>
  <c r="BL1046" i="6"/>
  <c r="AM1047" i="6"/>
  <c r="AN1047" i="6"/>
  <c r="AO1047" i="6"/>
  <c r="AP1047" i="6"/>
  <c r="AQ1047" i="6"/>
  <c r="AR1047" i="6"/>
  <c r="AS1047" i="6"/>
  <c r="AT1047" i="6"/>
  <c r="AU1047" i="6"/>
  <c r="AV1047" i="6"/>
  <c r="AW1047" i="6"/>
  <c r="AX1047" i="6"/>
  <c r="AY1047" i="6"/>
  <c r="AZ1047" i="6"/>
  <c r="BA1047" i="6"/>
  <c r="BB1047" i="6"/>
  <c r="BC1047" i="6"/>
  <c r="BD1047" i="6"/>
  <c r="BE1047" i="6"/>
  <c r="BF1047" i="6"/>
  <c r="BG1047" i="6"/>
  <c r="BH1047" i="6"/>
  <c r="BI1047" i="6"/>
  <c r="BJ1047" i="6"/>
  <c r="BK1047" i="6"/>
  <c r="BL1047" i="6"/>
  <c r="AM1048" i="6"/>
  <c r="AN1048" i="6"/>
  <c r="AO1048" i="6"/>
  <c r="AP1048" i="6"/>
  <c r="AQ1048" i="6"/>
  <c r="AR1048" i="6"/>
  <c r="AS1048" i="6"/>
  <c r="AT1048" i="6"/>
  <c r="AU1048" i="6"/>
  <c r="AV1048" i="6"/>
  <c r="AW1048" i="6"/>
  <c r="AX1048" i="6"/>
  <c r="AY1048" i="6"/>
  <c r="AZ1048" i="6"/>
  <c r="BA1048" i="6"/>
  <c r="BB1048" i="6"/>
  <c r="BC1048" i="6"/>
  <c r="BD1048" i="6"/>
  <c r="BE1048" i="6"/>
  <c r="BF1048" i="6"/>
  <c r="BG1048" i="6"/>
  <c r="BH1048" i="6"/>
  <c r="BI1048" i="6"/>
  <c r="BJ1048" i="6"/>
  <c r="BK1048" i="6"/>
  <c r="BL1048" i="6"/>
  <c r="AM1049" i="6"/>
  <c r="AN1049" i="6"/>
  <c r="AO1049" i="6"/>
  <c r="AP1049" i="6"/>
  <c r="AQ1049" i="6"/>
  <c r="AR1049" i="6"/>
  <c r="AS1049" i="6"/>
  <c r="AT1049" i="6"/>
  <c r="AU1049" i="6"/>
  <c r="AV1049" i="6"/>
  <c r="AW1049" i="6"/>
  <c r="AX1049" i="6"/>
  <c r="AY1049" i="6"/>
  <c r="AZ1049" i="6"/>
  <c r="BA1049" i="6"/>
  <c r="BB1049" i="6"/>
  <c r="BC1049" i="6"/>
  <c r="BD1049" i="6"/>
  <c r="BE1049" i="6"/>
  <c r="BF1049" i="6"/>
  <c r="BG1049" i="6"/>
  <c r="BH1049" i="6"/>
  <c r="BI1049" i="6"/>
  <c r="BJ1049" i="6"/>
  <c r="BK1049" i="6"/>
  <c r="BL1049" i="6"/>
  <c r="AM1050" i="6"/>
  <c r="AN1050" i="6"/>
  <c r="AO1050" i="6"/>
  <c r="AP1050" i="6"/>
  <c r="AQ1050" i="6"/>
  <c r="AR1050" i="6"/>
  <c r="AS1050" i="6"/>
  <c r="AT1050" i="6"/>
  <c r="AU1050" i="6"/>
  <c r="AV1050" i="6"/>
  <c r="AW1050" i="6"/>
  <c r="AX1050" i="6"/>
  <c r="AY1050" i="6"/>
  <c r="AZ1050" i="6"/>
  <c r="BA1050" i="6"/>
  <c r="BB1050" i="6"/>
  <c r="BC1050" i="6"/>
  <c r="BD1050" i="6"/>
  <c r="BE1050" i="6"/>
  <c r="BF1050" i="6"/>
  <c r="BG1050" i="6"/>
  <c r="BH1050" i="6"/>
  <c r="BI1050" i="6"/>
  <c r="BJ1050" i="6"/>
  <c r="BK1050" i="6"/>
  <c r="BL1050" i="6"/>
  <c r="AM1051" i="6"/>
  <c r="AN1051" i="6"/>
  <c r="AO1051" i="6"/>
  <c r="AP1051" i="6"/>
  <c r="AQ1051" i="6"/>
  <c r="AR1051" i="6"/>
  <c r="AS1051" i="6"/>
  <c r="AT1051" i="6"/>
  <c r="AU1051" i="6"/>
  <c r="AV1051" i="6"/>
  <c r="AW1051" i="6"/>
  <c r="AX1051" i="6"/>
  <c r="AY1051" i="6"/>
  <c r="AZ1051" i="6"/>
  <c r="BA1051" i="6"/>
  <c r="BB1051" i="6"/>
  <c r="BC1051" i="6"/>
  <c r="BD1051" i="6"/>
  <c r="BE1051" i="6"/>
  <c r="BF1051" i="6"/>
  <c r="BG1051" i="6"/>
  <c r="BH1051" i="6"/>
  <c r="BI1051" i="6"/>
  <c r="BJ1051" i="6"/>
  <c r="BK1051" i="6"/>
  <c r="BL1051" i="6"/>
  <c r="AM1052" i="6"/>
  <c r="AN1052" i="6"/>
  <c r="AO1052" i="6"/>
  <c r="AP1052" i="6"/>
  <c r="AQ1052" i="6"/>
  <c r="AR1052" i="6"/>
  <c r="AS1052" i="6"/>
  <c r="AT1052" i="6"/>
  <c r="AU1052" i="6"/>
  <c r="AV1052" i="6"/>
  <c r="AW1052" i="6"/>
  <c r="AX1052" i="6"/>
  <c r="AY1052" i="6"/>
  <c r="AZ1052" i="6"/>
  <c r="BA1052" i="6"/>
  <c r="BB1052" i="6"/>
  <c r="BC1052" i="6"/>
  <c r="BD1052" i="6"/>
  <c r="BE1052" i="6"/>
  <c r="BF1052" i="6"/>
  <c r="BG1052" i="6"/>
  <c r="BH1052" i="6"/>
  <c r="BI1052" i="6"/>
  <c r="BJ1052" i="6"/>
  <c r="BK1052" i="6"/>
  <c r="BL1052" i="6"/>
  <c r="AM1053" i="6"/>
  <c r="AN1053" i="6"/>
  <c r="AO1053" i="6"/>
  <c r="AP1053" i="6"/>
  <c r="AQ1053" i="6"/>
  <c r="AR1053" i="6"/>
  <c r="AS1053" i="6"/>
  <c r="AT1053" i="6"/>
  <c r="AU1053" i="6"/>
  <c r="AV1053" i="6"/>
  <c r="AW1053" i="6"/>
  <c r="AX1053" i="6"/>
  <c r="AY1053" i="6"/>
  <c r="AZ1053" i="6"/>
  <c r="BA1053" i="6"/>
  <c r="BB1053" i="6"/>
  <c r="BC1053" i="6"/>
  <c r="BD1053" i="6"/>
  <c r="BE1053" i="6"/>
  <c r="BF1053" i="6"/>
  <c r="BG1053" i="6"/>
  <c r="BH1053" i="6"/>
  <c r="BI1053" i="6"/>
  <c r="BJ1053" i="6"/>
  <c r="BK1053" i="6"/>
  <c r="BL1053" i="6"/>
  <c r="AM1054" i="6"/>
  <c r="AN1054" i="6"/>
  <c r="AO1054" i="6"/>
  <c r="AP1054" i="6"/>
  <c r="AQ1054" i="6"/>
  <c r="AR1054" i="6"/>
  <c r="AS1054" i="6"/>
  <c r="AT1054" i="6"/>
  <c r="AU1054" i="6"/>
  <c r="AV1054" i="6"/>
  <c r="AW1054" i="6"/>
  <c r="AX1054" i="6"/>
  <c r="AY1054" i="6"/>
  <c r="AZ1054" i="6"/>
  <c r="BA1054" i="6"/>
  <c r="BB1054" i="6"/>
  <c r="BC1054" i="6"/>
  <c r="BD1054" i="6"/>
  <c r="BE1054" i="6"/>
  <c r="BF1054" i="6"/>
  <c r="BG1054" i="6"/>
  <c r="BH1054" i="6"/>
  <c r="BI1054" i="6"/>
  <c r="BJ1054" i="6"/>
  <c r="BK1054" i="6"/>
  <c r="BL1054" i="6"/>
  <c r="AM1055" i="6"/>
  <c r="AN1055" i="6"/>
  <c r="AO1055" i="6"/>
  <c r="AP1055" i="6"/>
  <c r="AQ1055" i="6"/>
  <c r="AR1055" i="6"/>
  <c r="AS1055" i="6"/>
  <c r="AT1055" i="6"/>
  <c r="AU1055" i="6"/>
  <c r="AV1055" i="6"/>
  <c r="AW1055" i="6"/>
  <c r="AX1055" i="6"/>
  <c r="AY1055" i="6"/>
  <c r="AZ1055" i="6"/>
  <c r="BA1055" i="6"/>
  <c r="BB1055" i="6"/>
  <c r="BC1055" i="6"/>
  <c r="BD1055" i="6"/>
  <c r="BE1055" i="6"/>
  <c r="BF1055" i="6"/>
  <c r="BG1055" i="6"/>
  <c r="BH1055" i="6"/>
  <c r="BI1055" i="6"/>
  <c r="BJ1055" i="6"/>
  <c r="BK1055" i="6"/>
  <c r="BL1055" i="6"/>
  <c r="AM1056" i="6"/>
  <c r="AN1056" i="6"/>
  <c r="AO1056" i="6"/>
  <c r="AP1056" i="6"/>
  <c r="AQ1056" i="6"/>
  <c r="AR1056" i="6"/>
  <c r="AS1056" i="6"/>
  <c r="AT1056" i="6"/>
  <c r="AU1056" i="6"/>
  <c r="AV1056" i="6"/>
  <c r="AW1056" i="6"/>
  <c r="AX1056" i="6"/>
  <c r="AY1056" i="6"/>
  <c r="AZ1056" i="6"/>
  <c r="BA1056" i="6"/>
  <c r="BB1056" i="6"/>
  <c r="BC1056" i="6"/>
  <c r="BD1056" i="6"/>
  <c r="BE1056" i="6"/>
  <c r="BF1056" i="6"/>
  <c r="BG1056" i="6"/>
  <c r="BH1056" i="6"/>
  <c r="BI1056" i="6"/>
  <c r="BJ1056" i="6"/>
  <c r="BK1056" i="6"/>
  <c r="BL1056" i="6"/>
  <c r="AM1057" i="6"/>
  <c r="AN1057" i="6"/>
  <c r="AO1057" i="6"/>
  <c r="AP1057" i="6"/>
  <c r="AQ1057" i="6"/>
  <c r="AR1057" i="6"/>
  <c r="AS1057" i="6"/>
  <c r="AT1057" i="6"/>
  <c r="AU1057" i="6"/>
  <c r="AV1057" i="6"/>
  <c r="AW1057" i="6"/>
  <c r="AX1057" i="6"/>
  <c r="AY1057" i="6"/>
  <c r="AZ1057" i="6"/>
  <c r="BA1057" i="6"/>
  <c r="BB1057" i="6"/>
  <c r="BC1057" i="6"/>
  <c r="BD1057" i="6"/>
  <c r="BE1057" i="6"/>
  <c r="BF1057" i="6"/>
  <c r="BG1057" i="6"/>
  <c r="BH1057" i="6"/>
  <c r="BI1057" i="6"/>
  <c r="BJ1057" i="6"/>
  <c r="BK1057" i="6"/>
  <c r="BL1057" i="6"/>
  <c r="AM1058" i="6"/>
  <c r="AN1058" i="6"/>
  <c r="AO1058" i="6"/>
  <c r="AP1058" i="6"/>
  <c r="AQ1058" i="6"/>
  <c r="AR1058" i="6"/>
  <c r="AS1058" i="6"/>
  <c r="AT1058" i="6"/>
  <c r="AU1058" i="6"/>
  <c r="AV1058" i="6"/>
  <c r="AW1058" i="6"/>
  <c r="AX1058" i="6"/>
  <c r="AY1058" i="6"/>
  <c r="AZ1058" i="6"/>
  <c r="BA1058" i="6"/>
  <c r="BB1058" i="6"/>
  <c r="BC1058" i="6"/>
  <c r="BD1058" i="6"/>
  <c r="BE1058" i="6"/>
  <c r="BF1058" i="6"/>
  <c r="BG1058" i="6"/>
  <c r="BH1058" i="6"/>
  <c r="BI1058" i="6"/>
  <c r="BJ1058" i="6"/>
  <c r="BK1058" i="6"/>
  <c r="BL1058" i="6"/>
  <c r="AM1059" i="6"/>
  <c r="AN1059" i="6"/>
  <c r="AO1059" i="6"/>
  <c r="AP1059" i="6"/>
  <c r="AQ1059" i="6"/>
  <c r="AR1059" i="6"/>
  <c r="AS1059" i="6"/>
  <c r="AT1059" i="6"/>
  <c r="AU1059" i="6"/>
  <c r="AV1059" i="6"/>
  <c r="AW1059" i="6"/>
  <c r="AX1059" i="6"/>
  <c r="AY1059" i="6"/>
  <c r="AZ1059" i="6"/>
  <c r="BA1059" i="6"/>
  <c r="BB1059" i="6"/>
  <c r="BC1059" i="6"/>
  <c r="BD1059" i="6"/>
  <c r="BE1059" i="6"/>
  <c r="BF1059" i="6"/>
  <c r="BG1059" i="6"/>
  <c r="BH1059" i="6"/>
  <c r="BI1059" i="6"/>
  <c r="BJ1059" i="6"/>
  <c r="BK1059" i="6"/>
  <c r="BL1059" i="6"/>
  <c r="AM1060" i="6"/>
  <c r="AN1060" i="6"/>
  <c r="AO1060" i="6"/>
  <c r="AP1060" i="6"/>
  <c r="AQ1060" i="6"/>
  <c r="AR1060" i="6"/>
  <c r="AS1060" i="6"/>
  <c r="AT1060" i="6"/>
  <c r="AU1060" i="6"/>
  <c r="AV1060" i="6"/>
  <c r="AW1060" i="6"/>
  <c r="AX1060" i="6"/>
  <c r="AY1060" i="6"/>
  <c r="AZ1060" i="6"/>
  <c r="BA1060" i="6"/>
  <c r="BB1060" i="6"/>
  <c r="BC1060" i="6"/>
  <c r="BD1060" i="6"/>
  <c r="BE1060" i="6"/>
  <c r="BF1060" i="6"/>
  <c r="BG1060" i="6"/>
  <c r="BH1060" i="6"/>
  <c r="BI1060" i="6"/>
  <c r="BJ1060" i="6"/>
  <c r="BK1060" i="6"/>
  <c r="BL1060" i="6"/>
  <c r="AM1061" i="6"/>
  <c r="AN1061" i="6"/>
  <c r="AO1061" i="6"/>
  <c r="AP1061" i="6"/>
  <c r="AQ1061" i="6"/>
  <c r="AR1061" i="6"/>
  <c r="AS1061" i="6"/>
  <c r="AT1061" i="6"/>
  <c r="AU1061" i="6"/>
  <c r="AV1061" i="6"/>
  <c r="AW1061" i="6"/>
  <c r="AX1061" i="6"/>
  <c r="AY1061" i="6"/>
  <c r="AZ1061" i="6"/>
  <c r="BA1061" i="6"/>
  <c r="BB1061" i="6"/>
  <c r="BC1061" i="6"/>
  <c r="BD1061" i="6"/>
  <c r="BE1061" i="6"/>
  <c r="BF1061" i="6"/>
  <c r="BG1061" i="6"/>
  <c r="BH1061" i="6"/>
  <c r="BI1061" i="6"/>
  <c r="BJ1061" i="6"/>
  <c r="BK1061" i="6"/>
  <c r="BL1061" i="6"/>
  <c r="AM1062" i="6"/>
  <c r="AN1062" i="6"/>
  <c r="AO1062" i="6"/>
  <c r="AP1062" i="6"/>
  <c r="AQ1062" i="6"/>
  <c r="AR1062" i="6"/>
  <c r="AS1062" i="6"/>
  <c r="AT1062" i="6"/>
  <c r="AU1062" i="6"/>
  <c r="AV1062" i="6"/>
  <c r="AW1062" i="6"/>
  <c r="AX1062" i="6"/>
  <c r="AY1062" i="6"/>
  <c r="AZ1062" i="6"/>
  <c r="BA1062" i="6"/>
  <c r="BB1062" i="6"/>
  <c r="BC1062" i="6"/>
  <c r="BD1062" i="6"/>
  <c r="BE1062" i="6"/>
  <c r="BF1062" i="6"/>
  <c r="BG1062" i="6"/>
  <c r="BH1062" i="6"/>
  <c r="BI1062" i="6"/>
  <c r="BJ1062" i="6"/>
  <c r="BK1062" i="6"/>
  <c r="BL1062" i="6"/>
  <c r="AM1063" i="6"/>
  <c r="AN1063" i="6"/>
  <c r="AO1063" i="6"/>
  <c r="AP1063" i="6"/>
  <c r="AQ1063" i="6"/>
  <c r="AR1063" i="6"/>
  <c r="AS1063" i="6"/>
  <c r="AT1063" i="6"/>
  <c r="AU1063" i="6"/>
  <c r="AV1063" i="6"/>
  <c r="AW1063" i="6"/>
  <c r="AX1063" i="6"/>
  <c r="AY1063" i="6"/>
  <c r="AZ1063" i="6"/>
  <c r="BA1063" i="6"/>
  <c r="BB1063" i="6"/>
  <c r="BC1063" i="6"/>
  <c r="BD1063" i="6"/>
  <c r="BE1063" i="6"/>
  <c r="BF1063" i="6"/>
  <c r="BG1063" i="6"/>
  <c r="BH1063" i="6"/>
  <c r="BI1063" i="6"/>
  <c r="BJ1063" i="6"/>
  <c r="BK1063" i="6"/>
  <c r="BL1063" i="6"/>
  <c r="AM1064" i="6"/>
  <c r="AN1064" i="6"/>
  <c r="AO1064" i="6"/>
  <c r="AP1064" i="6"/>
  <c r="AQ1064" i="6"/>
  <c r="AR1064" i="6"/>
  <c r="AS1064" i="6"/>
  <c r="AT1064" i="6"/>
  <c r="AU1064" i="6"/>
  <c r="AV1064" i="6"/>
  <c r="AW1064" i="6"/>
  <c r="AX1064" i="6"/>
  <c r="AY1064" i="6"/>
  <c r="AZ1064" i="6"/>
  <c r="BA1064" i="6"/>
  <c r="BB1064" i="6"/>
  <c r="BC1064" i="6"/>
  <c r="BD1064" i="6"/>
  <c r="BE1064" i="6"/>
  <c r="BF1064" i="6"/>
  <c r="BG1064" i="6"/>
  <c r="BH1064" i="6"/>
  <c r="BI1064" i="6"/>
  <c r="BJ1064" i="6"/>
  <c r="BK1064" i="6"/>
  <c r="BL1064" i="6"/>
  <c r="AM1065" i="6"/>
  <c r="AN1065" i="6"/>
  <c r="AO1065" i="6"/>
  <c r="AP1065" i="6"/>
  <c r="AQ1065" i="6"/>
  <c r="AR1065" i="6"/>
  <c r="AS1065" i="6"/>
  <c r="AT1065" i="6"/>
  <c r="AU1065" i="6"/>
  <c r="AV1065" i="6"/>
  <c r="AW1065" i="6"/>
  <c r="AX1065" i="6"/>
  <c r="AY1065" i="6"/>
  <c r="AZ1065" i="6"/>
  <c r="BA1065" i="6"/>
  <c r="BB1065" i="6"/>
  <c r="BC1065" i="6"/>
  <c r="BD1065" i="6"/>
  <c r="BE1065" i="6"/>
  <c r="BF1065" i="6"/>
  <c r="BG1065" i="6"/>
  <c r="BH1065" i="6"/>
  <c r="BI1065" i="6"/>
  <c r="BJ1065" i="6"/>
  <c r="BK1065" i="6"/>
  <c r="BL1065" i="6"/>
  <c r="AM1066" i="6"/>
  <c r="AN1066" i="6"/>
  <c r="AO1066" i="6"/>
  <c r="AP1066" i="6"/>
  <c r="AQ1066" i="6"/>
  <c r="AR1066" i="6"/>
  <c r="AS1066" i="6"/>
  <c r="AT1066" i="6"/>
  <c r="AU1066" i="6"/>
  <c r="AV1066" i="6"/>
  <c r="AW1066" i="6"/>
  <c r="AX1066" i="6"/>
  <c r="AY1066" i="6"/>
  <c r="AZ1066" i="6"/>
  <c r="BA1066" i="6"/>
  <c r="BB1066" i="6"/>
  <c r="BC1066" i="6"/>
  <c r="BD1066" i="6"/>
  <c r="BE1066" i="6"/>
  <c r="BF1066" i="6"/>
  <c r="BG1066" i="6"/>
  <c r="BH1066" i="6"/>
  <c r="BI1066" i="6"/>
  <c r="BJ1066" i="6"/>
  <c r="BK1066" i="6"/>
  <c r="BL1066" i="6"/>
  <c r="AM1067" i="6"/>
  <c r="AN1067" i="6"/>
  <c r="AO1067" i="6"/>
  <c r="AP1067" i="6"/>
  <c r="AQ1067" i="6"/>
  <c r="AR1067" i="6"/>
  <c r="AS1067" i="6"/>
  <c r="AT1067" i="6"/>
  <c r="AU1067" i="6"/>
  <c r="AV1067" i="6"/>
  <c r="AW1067" i="6"/>
  <c r="AX1067" i="6"/>
  <c r="AY1067" i="6"/>
  <c r="AZ1067" i="6"/>
  <c r="BA1067" i="6"/>
  <c r="BB1067" i="6"/>
  <c r="BC1067" i="6"/>
  <c r="BD1067" i="6"/>
  <c r="BE1067" i="6"/>
  <c r="BF1067" i="6"/>
  <c r="BG1067" i="6"/>
  <c r="BH1067" i="6"/>
  <c r="BI1067" i="6"/>
  <c r="BJ1067" i="6"/>
  <c r="BK1067" i="6"/>
  <c r="BL1067" i="6"/>
  <c r="AM1068" i="6"/>
  <c r="AN1068" i="6"/>
  <c r="AO1068" i="6"/>
  <c r="AP1068" i="6"/>
  <c r="AQ1068" i="6"/>
  <c r="AR1068" i="6"/>
  <c r="AS1068" i="6"/>
  <c r="AT1068" i="6"/>
  <c r="AU1068" i="6"/>
  <c r="AV1068" i="6"/>
  <c r="AW1068" i="6"/>
  <c r="AX1068" i="6"/>
  <c r="AY1068" i="6"/>
  <c r="AZ1068" i="6"/>
  <c r="BA1068" i="6"/>
  <c r="BB1068" i="6"/>
  <c r="BC1068" i="6"/>
  <c r="BD1068" i="6"/>
  <c r="BE1068" i="6"/>
  <c r="BF1068" i="6"/>
  <c r="BG1068" i="6"/>
  <c r="BH1068" i="6"/>
  <c r="BI1068" i="6"/>
  <c r="BJ1068" i="6"/>
  <c r="BK1068" i="6"/>
  <c r="BL1068" i="6"/>
  <c r="AM1069" i="6"/>
  <c r="AN1069" i="6"/>
  <c r="AO1069" i="6"/>
  <c r="AP1069" i="6"/>
  <c r="AQ1069" i="6"/>
  <c r="AR1069" i="6"/>
  <c r="AS1069" i="6"/>
  <c r="AT1069" i="6"/>
  <c r="AU1069" i="6"/>
  <c r="AV1069" i="6"/>
  <c r="AW1069" i="6"/>
  <c r="AX1069" i="6"/>
  <c r="AY1069" i="6"/>
  <c r="AZ1069" i="6"/>
  <c r="BA1069" i="6"/>
  <c r="BB1069" i="6"/>
  <c r="BC1069" i="6"/>
  <c r="BD1069" i="6"/>
  <c r="BE1069" i="6"/>
  <c r="BF1069" i="6"/>
  <c r="BG1069" i="6"/>
  <c r="BH1069" i="6"/>
  <c r="BI1069" i="6"/>
  <c r="BJ1069" i="6"/>
  <c r="BK1069" i="6"/>
  <c r="BL1069" i="6"/>
  <c r="AM1070" i="6"/>
  <c r="AN1070" i="6"/>
  <c r="AO1070" i="6"/>
  <c r="AP1070" i="6"/>
  <c r="AQ1070" i="6"/>
  <c r="AR1070" i="6"/>
  <c r="AS1070" i="6"/>
  <c r="AT1070" i="6"/>
  <c r="AU1070" i="6"/>
  <c r="AV1070" i="6"/>
  <c r="AW1070" i="6"/>
  <c r="AX1070" i="6"/>
  <c r="AY1070" i="6"/>
  <c r="AZ1070" i="6"/>
  <c r="BA1070" i="6"/>
  <c r="BB1070" i="6"/>
  <c r="BC1070" i="6"/>
  <c r="BD1070" i="6"/>
  <c r="BE1070" i="6"/>
  <c r="BF1070" i="6"/>
  <c r="BG1070" i="6"/>
  <c r="BH1070" i="6"/>
  <c r="BI1070" i="6"/>
  <c r="BJ1070" i="6"/>
  <c r="BK1070" i="6"/>
  <c r="BL1070" i="6"/>
  <c r="AM1071" i="6"/>
  <c r="AN1071" i="6"/>
  <c r="AO1071" i="6"/>
  <c r="AP1071" i="6"/>
  <c r="AQ1071" i="6"/>
  <c r="AR1071" i="6"/>
  <c r="AS1071" i="6"/>
  <c r="AT1071" i="6"/>
  <c r="AU1071" i="6"/>
  <c r="AV1071" i="6"/>
  <c r="AW1071" i="6"/>
  <c r="AX1071" i="6"/>
  <c r="AY1071" i="6"/>
  <c r="AZ1071" i="6"/>
  <c r="BA1071" i="6"/>
  <c r="BB1071" i="6"/>
  <c r="BC1071" i="6"/>
  <c r="BD1071" i="6"/>
  <c r="BE1071" i="6"/>
  <c r="BF1071" i="6"/>
  <c r="BG1071" i="6"/>
  <c r="BH1071" i="6"/>
  <c r="BI1071" i="6"/>
  <c r="BJ1071" i="6"/>
  <c r="BK1071" i="6"/>
  <c r="BL1071" i="6"/>
  <c r="AM1072" i="6"/>
  <c r="AN1072" i="6"/>
  <c r="AO1072" i="6"/>
  <c r="AP1072" i="6"/>
  <c r="AQ1072" i="6"/>
  <c r="AR1072" i="6"/>
  <c r="AS1072" i="6"/>
  <c r="AT1072" i="6"/>
  <c r="AU1072" i="6"/>
  <c r="AV1072" i="6"/>
  <c r="AW1072" i="6"/>
  <c r="AX1072" i="6"/>
  <c r="AY1072" i="6"/>
  <c r="AZ1072" i="6"/>
  <c r="BA1072" i="6"/>
  <c r="BB1072" i="6"/>
  <c r="BC1072" i="6"/>
  <c r="BD1072" i="6"/>
  <c r="BE1072" i="6"/>
  <c r="BF1072" i="6"/>
  <c r="BG1072" i="6"/>
  <c r="BH1072" i="6"/>
  <c r="BI1072" i="6"/>
  <c r="BJ1072" i="6"/>
  <c r="BK1072" i="6"/>
  <c r="BL1072" i="6"/>
  <c r="AM1073" i="6"/>
  <c r="AN1073" i="6"/>
  <c r="AO1073" i="6"/>
  <c r="AP1073" i="6"/>
  <c r="AQ1073" i="6"/>
  <c r="AR1073" i="6"/>
  <c r="AS1073" i="6"/>
  <c r="AT1073" i="6"/>
  <c r="AU1073" i="6"/>
  <c r="AV1073" i="6"/>
  <c r="AW1073" i="6"/>
  <c r="AX1073" i="6"/>
  <c r="AY1073" i="6"/>
  <c r="AZ1073" i="6"/>
  <c r="BA1073" i="6"/>
  <c r="BB1073" i="6"/>
  <c r="BC1073" i="6"/>
  <c r="BD1073" i="6"/>
  <c r="BE1073" i="6"/>
  <c r="BF1073" i="6"/>
  <c r="BG1073" i="6"/>
  <c r="BH1073" i="6"/>
  <c r="BI1073" i="6"/>
  <c r="BJ1073" i="6"/>
  <c r="BK1073" i="6"/>
  <c r="BL1073" i="6"/>
  <c r="AM1074" i="6"/>
  <c r="AN1074" i="6"/>
  <c r="AO1074" i="6"/>
  <c r="AP1074" i="6"/>
  <c r="AQ1074" i="6"/>
  <c r="AR1074" i="6"/>
  <c r="AS1074" i="6"/>
  <c r="AT1074" i="6"/>
  <c r="AU1074" i="6"/>
  <c r="AV1074" i="6"/>
  <c r="AW1074" i="6"/>
  <c r="AX1074" i="6"/>
  <c r="AY1074" i="6"/>
  <c r="AZ1074" i="6"/>
  <c r="BA1074" i="6"/>
  <c r="BB1074" i="6"/>
  <c r="BC1074" i="6"/>
  <c r="BD1074" i="6"/>
  <c r="BE1074" i="6"/>
  <c r="BF1074" i="6"/>
  <c r="BG1074" i="6"/>
  <c r="BH1074" i="6"/>
  <c r="BI1074" i="6"/>
  <c r="BJ1074" i="6"/>
  <c r="BK1074" i="6"/>
  <c r="BL1074" i="6"/>
  <c r="AM1075" i="6"/>
  <c r="AN1075" i="6"/>
  <c r="AO1075" i="6"/>
  <c r="AP1075" i="6"/>
  <c r="AQ1075" i="6"/>
  <c r="AR1075" i="6"/>
  <c r="AS1075" i="6"/>
  <c r="AT1075" i="6"/>
  <c r="AU1075" i="6"/>
  <c r="AV1075" i="6"/>
  <c r="AW1075" i="6"/>
  <c r="AX1075" i="6"/>
  <c r="AY1075" i="6"/>
  <c r="AZ1075" i="6"/>
  <c r="BA1075" i="6"/>
  <c r="BB1075" i="6"/>
  <c r="BC1075" i="6"/>
  <c r="BD1075" i="6"/>
  <c r="BE1075" i="6"/>
  <c r="BF1075" i="6"/>
  <c r="BG1075" i="6"/>
  <c r="BH1075" i="6"/>
  <c r="BI1075" i="6"/>
  <c r="BJ1075" i="6"/>
  <c r="BK1075" i="6"/>
  <c r="BL1075" i="6"/>
  <c r="AM1076" i="6"/>
  <c r="AN1076" i="6"/>
  <c r="AO1076" i="6"/>
  <c r="AP1076" i="6"/>
  <c r="AQ1076" i="6"/>
  <c r="AR1076" i="6"/>
  <c r="AS1076" i="6"/>
  <c r="AT1076" i="6"/>
  <c r="AU1076" i="6"/>
  <c r="AV1076" i="6"/>
  <c r="AW1076" i="6"/>
  <c r="AX1076" i="6"/>
  <c r="AY1076" i="6"/>
  <c r="AZ1076" i="6"/>
  <c r="BA1076" i="6"/>
  <c r="BB1076" i="6"/>
  <c r="BC1076" i="6"/>
  <c r="BD1076" i="6"/>
  <c r="BE1076" i="6"/>
  <c r="BF1076" i="6"/>
  <c r="BG1076" i="6"/>
  <c r="BH1076" i="6"/>
  <c r="BI1076" i="6"/>
  <c r="BJ1076" i="6"/>
  <c r="BK1076" i="6"/>
  <c r="BL1076" i="6"/>
  <c r="AM1077" i="6"/>
  <c r="AN1077" i="6"/>
  <c r="AO1077" i="6"/>
  <c r="AP1077" i="6"/>
  <c r="AQ1077" i="6"/>
  <c r="AR1077" i="6"/>
  <c r="AS1077" i="6"/>
  <c r="AT1077" i="6"/>
  <c r="AU1077" i="6"/>
  <c r="AV1077" i="6"/>
  <c r="AW1077" i="6"/>
  <c r="AX1077" i="6"/>
  <c r="AY1077" i="6"/>
  <c r="AZ1077" i="6"/>
  <c r="BA1077" i="6"/>
  <c r="BB1077" i="6"/>
  <c r="BC1077" i="6"/>
  <c r="BD1077" i="6"/>
  <c r="BE1077" i="6"/>
  <c r="BF1077" i="6"/>
  <c r="BG1077" i="6"/>
  <c r="BH1077" i="6"/>
  <c r="BI1077" i="6"/>
  <c r="BJ1077" i="6"/>
  <c r="BK1077" i="6"/>
  <c r="BL1077" i="6"/>
  <c r="AM1078" i="6"/>
  <c r="AN1078" i="6"/>
  <c r="AO1078" i="6"/>
  <c r="AP1078" i="6"/>
  <c r="AQ1078" i="6"/>
  <c r="AR1078" i="6"/>
  <c r="AS1078" i="6"/>
  <c r="AT1078" i="6"/>
  <c r="AU1078" i="6"/>
  <c r="AV1078" i="6"/>
  <c r="AW1078" i="6"/>
  <c r="AX1078" i="6"/>
  <c r="AY1078" i="6"/>
  <c r="AZ1078" i="6"/>
  <c r="BA1078" i="6"/>
  <c r="BB1078" i="6"/>
  <c r="BC1078" i="6"/>
  <c r="BD1078" i="6"/>
  <c r="BE1078" i="6"/>
  <c r="BF1078" i="6"/>
  <c r="BG1078" i="6"/>
  <c r="BH1078" i="6"/>
  <c r="BI1078" i="6"/>
  <c r="BJ1078" i="6"/>
  <c r="BK1078" i="6"/>
  <c r="BL1078" i="6"/>
  <c r="AM1079" i="6"/>
  <c r="AN1079" i="6"/>
  <c r="AO1079" i="6"/>
  <c r="AP1079" i="6"/>
  <c r="AQ1079" i="6"/>
  <c r="AR1079" i="6"/>
  <c r="AS1079" i="6"/>
  <c r="AT1079" i="6"/>
  <c r="AU1079" i="6"/>
  <c r="AV1079" i="6"/>
  <c r="AW1079" i="6"/>
  <c r="AX1079" i="6"/>
  <c r="AY1079" i="6"/>
  <c r="AZ1079" i="6"/>
  <c r="BA1079" i="6"/>
  <c r="BB1079" i="6"/>
  <c r="BC1079" i="6"/>
  <c r="BD1079" i="6"/>
  <c r="BE1079" i="6"/>
  <c r="BF1079" i="6"/>
  <c r="BG1079" i="6"/>
  <c r="BH1079" i="6"/>
  <c r="BI1079" i="6"/>
  <c r="BJ1079" i="6"/>
  <c r="BK1079" i="6"/>
  <c r="BL1079" i="6"/>
  <c r="AM1080" i="6"/>
  <c r="AN1080" i="6"/>
  <c r="AO1080" i="6"/>
  <c r="AP1080" i="6"/>
  <c r="AQ1080" i="6"/>
  <c r="AR1080" i="6"/>
  <c r="AS1080" i="6"/>
  <c r="AT1080" i="6"/>
  <c r="AU1080" i="6"/>
  <c r="AV1080" i="6"/>
  <c r="AW1080" i="6"/>
  <c r="AX1080" i="6"/>
  <c r="AY1080" i="6"/>
  <c r="AZ1080" i="6"/>
  <c r="BA1080" i="6"/>
  <c r="BB1080" i="6"/>
  <c r="BC1080" i="6"/>
  <c r="BD1080" i="6"/>
  <c r="BE1080" i="6"/>
  <c r="BF1080" i="6"/>
  <c r="BG1080" i="6"/>
  <c r="BH1080" i="6"/>
  <c r="BI1080" i="6"/>
  <c r="BJ1080" i="6"/>
  <c r="BK1080" i="6"/>
  <c r="BL1080" i="6"/>
  <c r="AM1081" i="6"/>
  <c r="AN1081" i="6"/>
  <c r="AO1081" i="6"/>
  <c r="AP1081" i="6"/>
  <c r="AQ1081" i="6"/>
  <c r="AR1081" i="6"/>
  <c r="AS1081" i="6"/>
  <c r="AT1081" i="6"/>
  <c r="AU1081" i="6"/>
  <c r="AV1081" i="6"/>
  <c r="AW1081" i="6"/>
  <c r="AX1081" i="6"/>
  <c r="AY1081" i="6"/>
  <c r="AZ1081" i="6"/>
  <c r="BA1081" i="6"/>
  <c r="BB1081" i="6"/>
  <c r="BC1081" i="6"/>
  <c r="BD1081" i="6"/>
  <c r="BE1081" i="6"/>
  <c r="BF1081" i="6"/>
  <c r="BG1081" i="6"/>
  <c r="BH1081" i="6"/>
  <c r="BI1081" i="6"/>
  <c r="BJ1081" i="6"/>
  <c r="BK1081" i="6"/>
  <c r="BL1081" i="6"/>
  <c r="AM1082" i="6"/>
  <c r="AN1082" i="6"/>
  <c r="AO1082" i="6"/>
  <c r="AP1082" i="6"/>
  <c r="AQ1082" i="6"/>
  <c r="AR1082" i="6"/>
  <c r="AS1082" i="6"/>
  <c r="AT1082" i="6"/>
  <c r="AU1082" i="6"/>
  <c r="AV1082" i="6"/>
  <c r="AW1082" i="6"/>
  <c r="AX1082" i="6"/>
  <c r="AY1082" i="6"/>
  <c r="AZ1082" i="6"/>
  <c r="BA1082" i="6"/>
  <c r="BB1082" i="6"/>
  <c r="BC1082" i="6"/>
  <c r="BD1082" i="6"/>
  <c r="BE1082" i="6"/>
  <c r="BF1082" i="6"/>
  <c r="BG1082" i="6"/>
  <c r="BH1082" i="6"/>
  <c r="BI1082" i="6"/>
  <c r="BJ1082" i="6"/>
  <c r="BK1082" i="6"/>
  <c r="BL1082" i="6"/>
  <c r="AM1083" i="6"/>
  <c r="AN1083" i="6"/>
  <c r="AO1083" i="6"/>
  <c r="AP1083" i="6"/>
  <c r="AQ1083" i="6"/>
  <c r="AR1083" i="6"/>
  <c r="AS1083" i="6"/>
  <c r="AT1083" i="6"/>
  <c r="AU1083" i="6"/>
  <c r="AV1083" i="6"/>
  <c r="AW1083" i="6"/>
  <c r="AX1083" i="6"/>
  <c r="AY1083" i="6"/>
  <c r="AZ1083" i="6"/>
  <c r="BA1083" i="6"/>
  <c r="BB1083" i="6"/>
  <c r="BC1083" i="6"/>
  <c r="BD1083" i="6"/>
  <c r="BE1083" i="6"/>
  <c r="BF1083" i="6"/>
  <c r="BG1083" i="6"/>
  <c r="BH1083" i="6"/>
  <c r="BI1083" i="6"/>
  <c r="BJ1083" i="6"/>
  <c r="BK1083" i="6"/>
  <c r="BL1083" i="6"/>
  <c r="AM1084" i="6"/>
  <c r="AN1084" i="6"/>
  <c r="AO1084" i="6"/>
  <c r="AP1084" i="6"/>
  <c r="AQ1084" i="6"/>
  <c r="AR1084" i="6"/>
  <c r="AS1084" i="6"/>
  <c r="AT1084" i="6"/>
  <c r="AU1084" i="6"/>
  <c r="AV1084" i="6"/>
  <c r="AW1084" i="6"/>
  <c r="AX1084" i="6"/>
  <c r="AY1084" i="6"/>
  <c r="AZ1084" i="6"/>
  <c r="BA1084" i="6"/>
  <c r="BB1084" i="6"/>
  <c r="BC1084" i="6"/>
  <c r="BD1084" i="6"/>
  <c r="BE1084" i="6"/>
  <c r="BF1084" i="6"/>
  <c r="BG1084" i="6"/>
  <c r="BH1084" i="6"/>
  <c r="BI1084" i="6"/>
  <c r="BJ1084" i="6"/>
  <c r="BK1084" i="6"/>
  <c r="BL1084" i="6"/>
  <c r="AM1085" i="6"/>
  <c r="AN1085" i="6"/>
  <c r="AO1085" i="6"/>
  <c r="AP1085" i="6"/>
  <c r="AQ1085" i="6"/>
  <c r="AR1085" i="6"/>
  <c r="AS1085" i="6"/>
  <c r="AT1085" i="6"/>
  <c r="AU1085" i="6"/>
  <c r="AV1085" i="6"/>
  <c r="AW1085" i="6"/>
  <c r="AX1085" i="6"/>
  <c r="AY1085" i="6"/>
  <c r="AZ1085" i="6"/>
  <c r="BA1085" i="6"/>
  <c r="BB1085" i="6"/>
  <c r="BC1085" i="6"/>
  <c r="BD1085" i="6"/>
  <c r="BE1085" i="6"/>
  <c r="BF1085" i="6"/>
  <c r="BG1085" i="6"/>
  <c r="BH1085" i="6"/>
  <c r="BI1085" i="6"/>
  <c r="BJ1085" i="6"/>
  <c r="BK1085" i="6"/>
  <c r="BL1085" i="6"/>
  <c r="AM1086" i="6"/>
  <c r="AN1086" i="6"/>
  <c r="AO1086" i="6"/>
  <c r="AP1086" i="6"/>
  <c r="AQ1086" i="6"/>
  <c r="AR1086" i="6"/>
  <c r="AS1086" i="6"/>
  <c r="AT1086" i="6"/>
  <c r="AU1086" i="6"/>
  <c r="AV1086" i="6"/>
  <c r="AW1086" i="6"/>
  <c r="AX1086" i="6"/>
  <c r="AY1086" i="6"/>
  <c r="AZ1086" i="6"/>
  <c r="BA1086" i="6"/>
  <c r="BB1086" i="6"/>
  <c r="BC1086" i="6"/>
  <c r="BD1086" i="6"/>
  <c r="BE1086" i="6"/>
  <c r="BF1086" i="6"/>
  <c r="BG1086" i="6"/>
  <c r="BH1086" i="6"/>
  <c r="BI1086" i="6"/>
  <c r="BJ1086" i="6"/>
  <c r="BK1086" i="6"/>
  <c r="BL1086" i="6"/>
  <c r="AM1087" i="6"/>
  <c r="AN1087" i="6"/>
  <c r="AO1087" i="6"/>
  <c r="AP1087" i="6"/>
  <c r="AQ1087" i="6"/>
  <c r="AR1087" i="6"/>
  <c r="AS1087" i="6"/>
  <c r="AT1087" i="6"/>
  <c r="AU1087" i="6"/>
  <c r="AV1087" i="6"/>
  <c r="AW1087" i="6"/>
  <c r="AX1087" i="6"/>
  <c r="AY1087" i="6"/>
  <c r="AZ1087" i="6"/>
  <c r="BA1087" i="6"/>
  <c r="BB1087" i="6"/>
  <c r="BC1087" i="6"/>
  <c r="BD1087" i="6"/>
  <c r="BE1087" i="6"/>
  <c r="BF1087" i="6"/>
  <c r="BG1087" i="6"/>
  <c r="BH1087" i="6"/>
  <c r="BI1087" i="6"/>
  <c r="BJ1087" i="6"/>
  <c r="BK1087" i="6"/>
  <c r="BL1087" i="6"/>
  <c r="AM1088" i="6"/>
  <c r="AN1088" i="6"/>
  <c r="AO1088" i="6"/>
  <c r="AP1088" i="6"/>
  <c r="AQ1088" i="6"/>
  <c r="AR1088" i="6"/>
  <c r="AS1088" i="6"/>
  <c r="AT1088" i="6"/>
  <c r="AU1088" i="6"/>
  <c r="AV1088" i="6"/>
  <c r="AW1088" i="6"/>
  <c r="AX1088" i="6"/>
  <c r="AY1088" i="6"/>
  <c r="AZ1088" i="6"/>
  <c r="BA1088" i="6"/>
  <c r="BB1088" i="6"/>
  <c r="BC1088" i="6"/>
  <c r="BD1088" i="6"/>
  <c r="BE1088" i="6"/>
  <c r="BF1088" i="6"/>
  <c r="BG1088" i="6"/>
  <c r="BH1088" i="6"/>
  <c r="BI1088" i="6"/>
  <c r="BJ1088" i="6"/>
  <c r="BK1088" i="6"/>
  <c r="BL1088" i="6"/>
  <c r="AM1089" i="6"/>
  <c r="AN1089" i="6"/>
  <c r="AO1089" i="6"/>
  <c r="AP1089" i="6"/>
  <c r="AQ1089" i="6"/>
  <c r="AR1089" i="6"/>
  <c r="AS1089" i="6"/>
  <c r="AT1089" i="6"/>
  <c r="AU1089" i="6"/>
  <c r="AV1089" i="6"/>
  <c r="AW1089" i="6"/>
  <c r="AX1089" i="6"/>
  <c r="AY1089" i="6"/>
  <c r="AZ1089" i="6"/>
  <c r="BA1089" i="6"/>
  <c r="BB1089" i="6"/>
  <c r="BC1089" i="6"/>
  <c r="BD1089" i="6"/>
  <c r="BE1089" i="6"/>
  <c r="BF1089" i="6"/>
  <c r="BG1089" i="6"/>
  <c r="BH1089" i="6"/>
  <c r="BI1089" i="6"/>
  <c r="BJ1089" i="6"/>
  <c r="BK1089" i="6"/>
  <c r="BL1089" i="6"/>
  <c r="AM1090" i="6"/>
  <c r="AN1090" i="6"/>
  <c r="AO1090" i="6"/>
  <c r="AP1090" i="6"/>
  <c r="AQ1090" i="6"/>
  <c r="AR1090" i="6"/>
  <c r="AS1090" i="6"/>
  <c r="AT1090" i="6"/>
  <c r="AU1090" i="6"/>
  <c r="AV1090" i="6"/>
  <c r="AW1090" i="6"/>
  <c r="AX1090" i="6"/>
  <c r="AY1090" i="6"/>
  <c r="AZ1090" i="6"/>
  <c r="BA1090" i="6"/>
  <c r="BB1090" i="6"/>
  <c r="BC1090" i="6"/>
  <c r="BD1090" i="6"/>
  <c r="BE1090" i="6"/>
  <c r="BF1090" i="6"/>
  <c r="BG1090" i="6"/>
  <c r="BH1090" i="6"/>
  <c r="BI1090" i="6"/>
  <c r="BJ1090" i="6"/>
  <c r="BK1090" i="6"/>
  <c r="BL1090" i="6"/>
  <c r="AM1091" i="6"/>
  <c r="AN1091" i="6"/>
  <c r="AO1091" i="6"/>
  <c r="AP1091" i="6"/>
  <c r="AQ1091" i="6"/>
  <c r="AR1091" i="6"/>
  <c r="AS1091" i="6"/>
  <c r="AT1091" i="6"/>
  <c r="AU1091" i="6"/>
  <c r="AV1091" i="6"/>
  <c r="AW1091" i="6"/>
  <c r="AX1091" i="6"/>
  <c r="AY1091" i="6"/>
  <c r="AZ1091" i="6"/>
  <c r="BA1091" i="6"/>
  <c r="BB1091" i="6"/>
  <c r="BC1091" i="6"/>
  <c r="BD1091" i="6"/>
  <c r="BE1091" i="6"/>
  <c r="BF1091" i="6"/>
  <c r="BG1091" i="6"/>
  <c r="BH1091" i="6"/>
  <c r="BI1091" i="6"/>
  <c r="BJ1091" i="6"/>
  <c r="BK1091" i="6"/>
  <c r="BL1091" i="6"/>
  <c r="AM1092" i="6"/>
  <c r="AN1092" i="6"/>
  <c r="AO1092" i="6"/>
  <c r="AP1092" i="6"/>
  <c r="AQ1092" i="6"/>
  <c r="AR1092" i="6"/>
  <c r="AS1092" i="6"/>
  <c r="AT1092" i="6"/>
  <c r="AU1092" i="6"/>
  <c r="AV1092" i="6"/>
  <c r="AW1092" i="6"/>
  <c r="AX1092" i="6"/>
  <c r="AY1092" i="6"/>
  <c r="AZ1092" i="6"/>
  <c r="BA1092" i="6"/>
  <c r="BB1092" i="6"/>
  <c r="BC1092" i="6"/>
  <c r="BD1092" i="6"/>
  <c r="BE1092" i="6"/>
  <c r="BF1092" i="6"/>
  <c r="BG1092" i="6"/>
  <c r="BH1092" i="6"/>
  <c r="BI1092" i="6"/>
  <c r="BJ1092" i="6"/>
  <c r="BK1092" i="6"/>
  <c r="BL1092" i="6"/>
  <c r="AM1093" i="6"/>
  <c r="AN1093" i="6"/>
  <c r="AO1093" i="6"/>
  <c r="AP1093" i="6"/>
  <c r="AQ1093" i="6"/>
  <c r="AR1093" i="6"/>
  <c r="AS1093" i="6"/>
  <c r="AT1093" i="6"/>
  <c r="AU1093" i="6"/>
  <c r="AV1093" i="6"/>
  <c r="AW1093" i="6"/>
  <c r="AX1093" i="6"/>
  <c r="AY1093" i="6"/>
  <c r="AZ1093" i="6"/>
  <c r="BA1093" i="6"/>
  <c r="BB1093" i="6"/>
  <c r="BC1093" i="6"/>
  <c r="BD1093" i="6"/>
  <c r="BE1093" i="6"/>
  <c r="BF1093" i="6"/>
  <c r="BG1093" i="6"/>
  <c r="BH1093" i="6"/>
  <c r="BI1093" i="6"/>
  <c r="BJ1093" i="6"/>
  <c r="BK1093" i="6"/>
  <c r="BL1093" i="6"/>
  <c r="AM1094" i="6"/>
  <c r="AN1094" i="6"/>
  <c r="AO1094" i="6"/>
  <c r="AP1094" i="6"/>
  <c r="AQ1094" i="6"/>
  <c r="AR1094" i="6"/>
  <c r="AS1094" i="6"/>
  <c r="AT1094" i="6"/>
  <c r="AU1094" i="6"/>
  <c r="AV1094" i="6"/>
  <c r="AW1094" i="6"/>
  <c r="AX1094" i="6"/>
  <c r="AY1094" i="6"/>
  <c r="AZ1094" i="6"/>
  <c r="BA1094" i="6"/>
  <c r="BB1094" i="6"/>
  <c r="BC1094" i="6"/>
  <c r="BD1094" i="6"/>
  <c r="BE1094" i="6"/>
  <c r="BF1094" i="6"/>
  <c r="BG1094" i="6"/>
  <c r="BH1094" i="6"/>
  <c r="BI1094" i="6"/>
  <c r="BJ1094" i="6"/>
  <c r="BK1094" i="6"/>
  <c r="BL1094" i="6"/>
  <c r="AM1095" i="6"/>
  <c r="AN1095" i="6"/>
  <c r="AO1095" i="6"/>
  <c r="AP1095" i="6"/>
  <c r="AQ1095" i="6"/>
  <c r="AR1095" i="6"/>
  <c r="AS1095" i="6"/>
  <c r="AT1095" i="6"/>
  <c r="AU1095" i="6"/>
  <c r="AV1095" i="6"/>
  <c r="AW1095" i="6"/>
  <c r="AX1095" i="6"/>
  <c r="AY1095" i="6"/>
  <c r="AZ1095" i="6"/>
  <c r="BA1095" i="6"/>
  <c r="BB1095" i="6"/>
  <c r="BC1095" i="6"/>
  <c r="BD1095" i="6"/>
  <c r="BE1095" i="6"/>
  <c r="BF1095" i="6"/>
  <c r="BG1095" i="6"/>
  <c r="BH1095" i="6"/>
  <c r="BI1095" i="6"/>
  <c r="BJ1095" i="6"/>
  <c r="BK1095" i="6"/>
  <c r="BL1095" i="6"/>
  <c r="AM1096" i="6"/>
  <c r="AN1096" i="6"/>
  <c r="AO1096" i="6"/>
  <c r="AP1096" i="6"/>
  <c r="AQ1096" i="6"/>
  <c r="AR1096" i="6"/>
  <c r="AS1096" i="6"/>
  <c r="AT1096" i="6"/>
  <c r="AU1096" i="6"/>
  <c r="AV1096" i="6"/>
  <c r="AW1096" i="6"/>
  <c r="AX1096" i="6"/>
  <c r="AY1096" i="6"/>
  <c r="AZ1096" i="6"/>
  <c r="BA1096" i="6"/>
  <c r="BB1096" i="6"/>
  <c r="BC1096" i="6"/>
  <c r="BD1096" i="6"/>
  <c r="BE1096" i="6"/>
  <c r="BF1096" i="6"/>
  <c r="BG1096" i="6"/>
  <c r="BH1096" i="6"/>
  <c r="BI1096" i="6"/>
  <c r="BJ1096" i="6"/>
  <c r="BK1096" i="6"/>
  <c r="BL1096" i="6"/>
  <c r="AM1097" i="6"/>
  <c r="AN1097" i="6"/>
  <c r="AO1097" i="6"/>
  <c r="AP1097" i="6"/>
  <c r="AQ1097" i="6"/>
  <c r="AR1097" i="6"/>
  <c r="AS1097" i="6"/>
  <c r="AT1097" i="6"/>
  <c r="AU1097" i="6"/>
  <c r="AV1097" i="6"/>
  <c r="AW1097" i="6"/>
  <c r="AX1097" i="6"/>
  <c r="AY1097" i="6"/>
  <c r="AZ1097" i="6"/>
  <c r="BA1097" i="6"/>
  <c r="BB1097" i="6"/>
  <c r="BC1097" i="6"/>
  <c r="BD1097" i="6"/>
  <c r="BE1097" i="6"/>
  <c r="BF1097" i="6"/>
  <c r="BG1097" i="6"/>
  <c r="BH1097" i="6"/>
  <c r="BI1097" i="6"/>
  <c r="BJ1097" i="6"/>
  <c r="BK1097" i="6"/>
  <c r="BL1097" i="6"/>
  <c r="AM1098" i="6"/>
  <c r="AN1098" i="6"/>
  <c r="AO1098" i="6"/>
  <c r="AP1098" i="6"/>
  <c r="AQ1098" i="6"/>
  <c r="AR1098" i="6"/>
  <c r="AS1098" i="6"/>
  <c r="AT1098" i="6"/>
  <c r="AU1098" i="6"/>
  <c r="AV1098" i="6"/>
  <c r="AW1098" i="6"/>
  <c r="AX1098" i="6"/>
  <c r="AY1098" i="6"/>
  <c r="AZ1098" i="6"/>
  <c r="BA1098" i="6"/>
  <c r="BB1098" i="6"/>
  <c r="BC1098" i="6"/>
  <c r="BD1098" i="6"/>
  <c r="BE1098" i="6"/>
  <c r="BF1098" i="6"/>
  <c r="BG1098" i="6"/>
  <c r="BH1098" i="6"/>
  <c r="BI1098" i="6"/>
  <c r="BJ1098" i="6"/>
  <c r="BK1098" i="6"/>
  <c r="BL1098" i="6"/>
  <c r="AM1099" i="6"/>
  <c r="AN1099" i="6"/>
  <c r="AO1099" i="6"/>
  <c r="AP1099" i="6"/>
  <c r="AQ1099" i="6"/>
  <c r="AR1099" i="6"/>
  <c r="AS1099" i="6"/>
  <c r="AT1099" i="6"/>
  <c r="AU1099" i="6"/>
  <c r="AV1099" i="6"/>
  <c r="AW1099" i="6"/>
  <c r="AX1099" i="6"/>
  <c r="AY1099" i="6"/>
  <c r="AZ1099" i="6"/>
  <c r="BA1099" i="6"/>
  <c r="BB1099" i="6"/>
  <c r="BC1099" i="6"/>
  <c r="BD1099" i="6"/>
  <c r="BE1099" i="6"/>
  <c r="BF1099" i="6"/>
  <c r="BG1099" i="6"/>
  <c r="BH1099" i="6"/>
  <c r="BI1099" i="6"/>
  <c r="BJ1099" i="6"/>
  <c r="BK1099" i="6"/>
  <c r="BL1099" i="6"/>
  <c r="AM1100" i="6"/>
  <c r="AN1100" i="6"/>
  <c r="AO1100" i="6"/>
  <c r="AP1100" i="6"/>
  <c r="AQ1100" i="6"/>
  <c r="AR1100" i="6"/>
  <c r="AS1100" i="6"/>
  <c r="AT1100" i="6"/>
  <c r="AU1100" i="6"/>
  <c r="AV1100" i="6"/>
  <c r="AW1100" i="6"/>
  <c r="AX1100" i="6"/>
  <c r="AY1100" i="6"/>
  <c r="AZ1100" i="6"/>
  <c r="BA1100" i="6"/>
  <c r="BB1100" i="6"/>
  <c r="BC1100" i="6"/>
  <c r="BD1100" i="6"/>
  <c r="BE1100" i="6"/>
  <c r="BF1100" i="6"/>
  <c r="BG1100" i="6"/>
  <c r="BH1100" i="6"/>
  <c r="BI1100" i="6"/>
  <c r="BJ1100" i="6"/>
  <c r="BK1100" i="6"/>
  <c r="BL1100" i="6"/>
  <c r="AM1101" i="6"/>
  <c r="AN1101" i="6"/>
  <c r="AO1101" i="6"/>
  <c r="AP1101" i="6"/>
  <c r="AQ1101" i="6"/>
  <c r="AR1101" i="6"/>
  <c r="AS1101" i="6"/>
  <c r="AT1101" i="6"/>
  <c r="AU1101" i="6"/>
  <c r="AV1101" i="6"/>
  <c r="AW1101" i="6"/>
  <c r="AX1101" i="6"/>
  <c r="AY1101" i="6"/>
  <c r="AZ1101" i="6"/>
  <c r="BA1101" i="6"/>
  <c r="BB1101" i="6"/>
  <c r="BC1101" i="6"/>
  <c r="BD1101" i="6"/>
  <c r="BE1101" i="6"/>
  <c r="BF1101" i="6"/>
  <c r="BG1101" i="6"/>
  <c r="BH1101" i="6"/>
  <c r="BI1101" i="6"/>
  <c r="BJ1101" i="6"/>
  <c r="BK1101" i="6"/>
  <c r="BL1101" i="6"/>
  <c r="AM1102" i="6"/>
  <c r="AN1102" i="6"/>
  <c r="AO1102" i="6"/>
  <c r="AP1102" i="6"/>
  <c r="AQ1102" i="6"/>
  <c r="AR1102" i="6"/>
  <c r="AS1102" i="6"/>
  <c r="AT1102" i="6"/>
  <c r="AU1102" i="6"/>
  <c r="AV1102" i="6"/>
  <c r="AW1102" i="6"/>
  <c r="AX1102" i="6"/>
  <c r="AY1102" i="6"/>
  <c r="AZ1102" i="6"/>
  <c r="BA1102" i="6"/>
  <c r="BB1102" i="6"/>
  <c r="BC1102" i="6"/>
  <c r="BD1102" i="6"/>
  <c r="BE1102" i="6"/>
  <c r="BF1102" i="6"/>
  <c r="BG1102" i="6"/>
  <c r="BH1102" i="6"/>
  <c r="BI1102" i="6"/>
  <c r="BJ1102" i="6"/>
  <c r="BK1102" i="6"/>
  <c r="BL1102" i="6"/>
  <c r="AM1103" i="6"/>
  <c r="AN1103" i="6"/>
  <c r="AO1103" i="6"/>
  <c r="AP1103" i="6"/>
  <c r="AQ1103" i="6"/>
  <c r="AR1103" i="6"/>
  <c r="AS1103" i="6"/>
  <c r="AT1103" i="6"/>
  <c r="AU1103" i="6"/>
  <c r="AV1103" i="6"/>
  <c r="AW1103" i="6"/>
  <c r="AX1103" i="6"/>
  <c r="AY1103" i="6"/>
  <c r="AZ1103" i="6"/>
  <c r="BA1103" i="6"/>
  <c r="BB1103" i="6"/>
  <c r="BC1103" i="6"/>
  <c r="BD1103" i="6"/>
  <c r="BE1103" i="6"/>
  <c r="BF1103" i="6"/>
  <c r="BG1103" i="6"/>
  <c r="BH1103" i="6"/>
  <c r="BI1103" i="6"/>
  <c r="BJ1103" i="6"/>
  <c r="BK1103" i="6"/>
  <c r="BL1103" i="6"/>
  <c r="AM1104" i="6"/>
  <c r="AN1104" i="6"/>
  <c r="AO1104" i="6"/>
  <c r="AP1104" i="6"/>
  <c r="AQ1104" i="6"/>
  <c r="AR1104" i="6"/>
  <c r="AS1104" i="6"/>
  <c r="AT1104" i="6"/>
  <c r="AU1104" i="6"/>
  <c r="AV1104" i="6"/>
  <c r="AW1104" i="6"/>
  <c r="AX1104" i="6"/>
  <c r="AY1104" i="6"/>
  <c r="AZ1104" i="6"/>
  <c r="BA1104" i="6"/>
  <c r="BB1104" i="6"/>
  <c r="BC1104" i="6"/>
  <c r="BD1104" i="6"/>
  <c r="BE1104" i="6"/>
  <c r="BF1104" i="6"/>
  <c r="BG1104" i="6"/>
  <c r="BH1104" i="6"/>
  <c r="BI1104" i="6"/>
  <c r="BJ1104" i="6"/>
  <c r="BK1104" i="6"/>
  <c r="BL1104" i="6"/>
  <c r="AM1105" i="6"/>
  <c r="AN1105" i="6"/>
  <c r="AO1105" i="6"/>
  <c r="AP1105" i="6"/>
  <c r="AQ1105" i="6"/>
  <c r="AR1105" i="6"/>
  <c r="AS1105" i="6"/>
  <c r="AT1105" i="6"/>
  <c r="AU1105" i="6"/>
  <c r="AV1105" i="6"/>
  <c r="AW1105" i="6"/>
  <c r="AX1105" i="6"/>
  <c r="AY1105" i="6"/>
  <c r="AZ1105" i="6"/>
  <c r="BA1105" i="6"/>
  <c r="BB1105" i="6"/>
  <c r="BC1105" i="6"/>
  <c r="BD1105" i="6"/>
  <c r="BE1105" i="6"/>
  <c r="BF1105" i="6"/>
  <c r="BG1105" i="6"/>
  <c r="BH1105" i="6"/>
  <c r="BI1105" i="6"/>
  <c r="BJ1105" i="6"/>
  <c r="BK1105" i="6"/>
  <c r="BL1105" i="6"/>
  <c r="AM1106" i="6"/>
  <c r="AN1106" i="6"/>
  <c r="AO1106" i="6"/>
  <c r="AP1106" i="6"/>
  <c r="AQ1106" i="6"/>
  <c r="AR1106" i="6"/>
  <c r="AS1106" i="6"/>
  <c r="AT1106" i="6"/>
  <c r="AU1106" i="6"/>
  <c r="AV1106" i="6"/>
  <c r="AW1106" i="6"/>
  <c r="AX1106" i="6"/>
  <c r="AY1106" i="6"/>
  <c r="AZ1106" i="6"/>
  <c r="BA1106" i="6"/>
  <c r="BB1106" i="6"/>
  <c r="BC1106" i="6"/>
  <c r="BD1106" i="6"/>
  <c r="BE1106" i="6"/>
  <c r="BF1106" i="6"/>
  <c r="BG1106" i="6"/>
  <c r="BH1106" i="6"/>
  <c r="BI1106" i="6"/>
  <c r="BJ1106" i="6"/>
  <c r="BK1106" i="6"/>
  <c r="BL1106" i="6"/>
  <c r="AM1107" i="6"/>
  <c r="AN1107" i="6"/>
  <c r="AO1107" i="6"/>
  <c r="AP1107" i="6"/>
  <c r="AQ1107" i="6"/>
  <c r="AR1107" i="6"/>
  <c r="AS1107" i="6"/>
  <c r="AT1107" i="6"/>
  <c r="AU1107" i="6"/>
  <c r="AV1107" i="6"/>
  <c r="AW1107" i="6"/>
  <c r="AX1107" i="6"/>
  <c r="AY1107" i="6"/>
  <c r="AZ1107" i="6"/>
  <c r="BA1107" i="6"/>
  <c r="BB1107" i="6"/>
  <c r="BC1107" i="6"/>
  <c r="BD1107" i="6"/>
  <c r="BE1107" i="6"/>
  <c r="BF1107" i="6"/>
  <c r="BG1107" i="6"/>
  <c r="BH1107" i="6"/>
  <c r="BI1107" i="6"/>
  <c r="BJ1107" i="6"/>
  <c r="BK1107" i="6"/>
  <c r="BL1107" i="6"/>
  <c r="AM1108" i="6"/>
  <c r="AN1108" i="6"/>
  <c r="AO1108" i="6"/>
  <c r="AP1108" i="6"/>
  <c r="AQ1108" i="6"/>
  <c r="AR1108" i="6"/>
  <c r="AS1108" i="6"/>
  <c r="AT1108" i="6"/>
  <c r="AU1108" i="6"/>
  <c r="AV1108" i="6"/>
  <c r="AW1108" i="6"/>
  <c r="AX1108" i="6"/>
  <c r="AY1108" i="6"/>
  <c r="AZ1108" i="6"/>
  <c r="BA1108" i="6"/>
  <c r="BB1108" i="6"/>
  <c r="BC1108" i="6"/>
  <c r="BD1108" i="6"/>
  <c r="BE1108" i="6"/>
  <c r="BF1108" i="6"/>
  <c r="BG1108" i="6"/>
  <c r="BH1108" i="6"/>
  <c r="BI1108" i="6"/>
  <c r="BJ1108" i="6"/>
  <c r="BK1108" i="6"/>
  <c r="BL1108" i="6"/>
  <c r="AM1109" i="6"/>
  <c r="AN1109" i="6"/>
  <c r="AO1109" i="6"/>
  <c r="AP1109" i="6"/>
  <c r="AQ1109" i="6"/>
  <c r="AR1109" i="6"/>
  <c r="AS1109" i="6"/>
  <c r="AT1109" i="6"/>
  <c r="AU1109" i="6"/>
  <c r="AV1109" i="6"/>
  <c r="AW1109" i="6"/>
  <c r="AX1109" i="6"/>
  <c r="AY1109" i="6"/>
  <c r="AZ1109" i="6"/>
  <c r="BA1109" i="6"/>
  <c r="BB1109" i="6"/>
  <c r="BC1109" i="6"/>
  <c r="BD1109" i="6"/>
  <c r="BE1109" i="6"/>
  <c r="BF1109" i="6"/>
  <c r="BG1109" i="6"/>
  <c r="BH1109" i="6"/>
  <c r="BI1109" i="6"/>
  <c r="BJ1109" i="6"/>
  <c r="BK1109" i="6"/>
  <c r="BL1109" i="6"/>
  <c r="AM1110" i="6"/>
  <c r="AN1110" i="6"/>
  <c r="AO1110" i="6"/>
  <c r="AP1110" i="6"/>
  <c r="AQ1110" i="6"/>
  <c r="AR1110" i="6"/>
  <c r="AS1110" i="6"/>
  <c r="AT1110" i="6"/>
  <c r="AU1110" i="6"/>
  <c r="AV1110" i="6"/>
  <c r="AW1110" i="6"/>
  <c r="AX1110" i="6"/>
  <c r="AY1110" i="6"/>
  <c r="AZ1110" i="6"/>
  <c r="BA1110" i="6"/>
  <c r="BB1110" i="6"/>
  <c r="BC1110" i="6"/>
  <c r="BD1110" i="6"/>
  <c r="BE1110" i="6"/>
  <c r="BF1110" i="6"/>
  <c r="BG1110" i="6"/>
  <c r="BH1110" i="6"/>
  <c r="BI1110" i="6"/>
  <c r="BJ1110" i="6"/>
  <c r="BK1110" i="6"/>
  <c r="BL1110" i="6"/>
  <c r="AM1111" i="6"/>
  <c r="AN1111" i="6"/>
  <c r="AO1111" i="6"/>
  <c r="AP1111" i="6"/>
  <c r="AQ1111" i="6"/>
  <c r="AR1111" i="6"/>
  <c r="AS1111" i="6"/>
  <c r="AT1111" i="6"/>
  <c r="AU1111" i="6"/>
  <c r="AV1111" i="6"/>
  <c r="AW1111" i="6"/>
  <c r="AX1111" i="6"/>
  <c r="AY1111" i="6"/>
  <c r="AZ1111" i="6"/>
  <c r="BA1111" i="6"/>
  <c r="BB1111" i="6"/>
  <c r="BC1111" i="6"/>
  <c r="BD1111" i="6"/>
  <c r="BE1111" i="6"/>
  <c r="BF1111" i="6"/>
  <c r="BG1111" i="6"/>
  <c r="BH1111" i="6"/>
  <c r="BI1111" i="6"/>
  <c r="BJ1111" i="6"/>
  <c r="BK1111" i="6"/>
  <c r="BL1111" i="6"/>
  <c r="AM1112" i="6"/>
  <c r="AN1112" i="6"/>
  <c r="AO1112" i="6"/>
  <c r="AP1112" i="6"/>
  <c r="AQ1112" i="6"/>
  <c r="AR1112" i="6"/>
  <c r="AS1112" i="6"/>
  <c r="AT1112" i="6"/>
  <c r="AU1112" i="6"/>
  <c r="AV1112" i="6"/>
  <c r="AW1112" i="6"/>
  <c r="AX1112" i="6"/>
  <c r="AY1112" i="6"/>
  <c r="AZ1112" i="6"/>
  <c r="BA1112" i="6"/>
  <c r="BB1112" i="6"/>
  <c r="BC1112" i="6"/>
  <c r="BD1112" i="6"/>
  <c r="BE1112" i="6"/>
  <c r="BF1112" i="6"/>
  <c r="BG1112" i="6"/>
  <c r="BH1112" i="6"/>
  <c r="BI1112" i="6"/>
  <c r="BJ1112" i="6"/>
  <c r="BK1112" i="6"/>
  <c r="BL1112" i="6"/>
  <c r="AM1113" i="6"/>
  <c r="AN1113" i="6"/>
  <c r="AO1113" i="6"/>
  <c r="AP1113" i="6"/>
  <c r="AQ1113" i="6"/>
  <c r="AR1113" i="6"/>
  <c r="AS1113" i="6"/>
  <c r="AT1113" i="6"/>
  <c r="AU1113" i="6"/>
  <c r="AV1113" i="6"/>
  <c r="AW1113" i="6"/>
  <c r="AX1113" i="6"/>
  <c r="AY1113" i="6"/>
  <c r="AZ1113" i="6"/>
  <c r="BA1113" i="6"/>
  <c r="BB1113" i="6"/>
  <c r="BC1113" i="6"/>
  <c r="BD1113" i="6"/>
  <c r="BE1113" i="6"/>
  <c r="BF1113" i="6"/>
  <c r="BG1113" i="6"/>
  <c r="BH1113" i="6"/>
  <c r="BI1113" i="6"/>
  <c r="BJ1113" i="6"/>
  <c r="BK1113" i="6"/>
  <c r="BL1113" i="6"/>
  <c r="AM1114" i="6"/>
  <c r="AN1114" i="6"/>
  <c r="AO1114" i="6"/>
  <c r="AP1114" i="6"/>
  <c r="AQ1114" i="6"/>
  <c r="AR1114" i="6"/>
  <c r="AS1114" i="6"/>
  <c r="AT1114" i="6"/>
  <c r="AU1114" i="6"/>
  <c r="AV1114" i="6"/>
  <c r="AW1114" i="6"/>
  <c r="AX1114" i="6"/>
  <c r="AY1114" i="6"/>
  <c r="AZ1114" i="6"/>
  <c r="BA1114" i="6"/>
  <c r="BB1114" i="6"/>
  <c r="BC1114" i="6"/>
  <c r="BD1114" i="6"/>
  <c r="BE1114" i="6"/>
  <c r="BF1114" i="6"/>
  <c r="BG1114" i="6"/>
  <c r="BH1114" i="6"/>
  <c r="BI1114" i="6"/>
  <c r="BJ1114" i="6"/>
  <c r="BK1114" i="6"/>
  <c r="BL1114" i="6"/>
  <c r="AM1115" i="6"/>
  <c r="AN1115" i="6"/>
  <c r="AO1115" i="6"/>
  <c r="AP1115" i="6"/>
  <c r="AQ1115" i="6"/>
  <c r="AR1115" i="6"/>
  <c r="AS1115" i="6"/>
  <c r="AT1115" i="6"/>
  <c r="AU1115" i="6"/>
  <c r="AV1115" i="6"/>
  <c r="AW1115" i="6"/>
  <c r="AX1115" i="6"/>
  <c r="AY1115" i="6"/>
  <c r="AZ1115" i="6"/>
  <c r="BA1115" i="6"/>
  <c r="BB1115" i="6"/>
  <c r="BC1115" i="6"/>
  <c r="BD1115" i="6"/>
  <c r="BE1115" i="6"/>
  <c r="BF1115" i="6"/>
  <c r="BG1115" i="6"/>
  <c r="BH1115" i="6"/>
  <c r="BI1115" i="6"/>
  <c r="BJ1115" i="6"/>
  <c r="BK1115" i="6"/>
  <c r="BL1115" i="6"/>
  <c r="AM1116" i="6"/>
  <c r="AN1116" i="6"/>
  <c r="AO1116" i="6"/>
  <c r="AP1116" i="6"/>
  <c r="AQ1116" i="6"/>
  <c r="AR1116" i="6"/>
  <c r="AS1116" i="6"/>
  <c r="AT1116" i="6"/>
  <c r="AU1116" i="6"/>
  <c r="AV1116" i="6"/>
  <c r="AW1116" i="6"/>
  <c r="AX1116" i="6"/>
  <c r="AY1116" i="6"/>
  <c r="AZ1116" i="6"/>
  <c r="BA1116" i="6"/>
  <c r="BB1116" i="6"/>
  <c r="BC1116" i="6"/>
  <c r="BD1116" i="6"/>
  <c r="BE1116" i="6"/>
  <c r="BF1116" i="6"/>
  <c r="BG1116" i="6"/>
  <c r="BH1116" i="6"/>
  <c r="BI1116" i="6"/>
  <c r="BJ1116" i="6"/>
  <c r="BK1116" i="6"/>
  <c r="BL1116" i="6"/>
  <c r="AM564" i="6"/>
  <c r="AN564" i="6"/>
  <c r="AO564" i="6"/>
  <c r="AP564" i="6"/>
  <c r="AQ564" i="6"/>
  <c r="AR564" i="6"/>
  <c r="AS564" i="6"/>
  <c r="AT564" i="6"/>
  <c r="AU564" i="6"/>
  <c r="AV564" i="6"/>
  <c r="AW564" i="6"/>
  <c r="AX564" i="6"/>
  <c r="AY564" i="6"/>
  <c r="AZ564" i="6"/>
  <c r="BA564" i="6"/>
  <c r="BB564" i="6"/>
  <c r="BC564" i="6"/>
  <c r="BD564" i="6"/>
  <c r="BE564" i="6"/>
  <c r="BF564" i="6"/>
  <c r="BG564" i="6"/>
  <c r="BH564" i="6"/>
  <c r="BI564" i="6"/>
  <c r="BJ564" i="6"/>
  <c r="BK564" i="6"/>
  <c r="BL564" i="6"/>
  <c r="AM565" i="6"/>
  <c r="AN565" i="6"/>
  <c r="AO565" i="6"/>
  <c r="AP565" i="6"/>
  <c r="AQ565" i="6"/>
  <c r="AR565" i="6"/>
  <c r="AS565" i="6"/>
  <c r="AT565" i="6"/>
  <c r="AU565" i="6"/>
  <c r="AV565" i="6"/>
  <c r="AW565" i="6"/>
  <c r="AX565" i="6"/>
  <c r="AY565" i="6"/>
  <c r="AZ565" i="6"/>
  <c r="BA565" i="6"/>
  <c r="BB565" i="6"/>
  <c r="BC565" i="6"/>
  <c r="BD565" i="6"/>
  <c r="BE565" i="6"/>
  <c r="BF565" i="6"/>
  <c r="BG565" i="6"/>
  <c r="BH565" i="6"/>
  <c r="BI565" i="6"/>
  <c r="BJ565" i="6"/>
  <c r="BK565" i="6"/>
  <c r="BL565" i="6"/>
  <c r="AM566" i="6"/>
  <c r="AN566" i="6"/>
  <c r="AO566" i="6"/>
  <c r="AP566" i="6"/>
  <c r="AQ566" i="6"/>
  <c r="AR566" i="6"/>
  <c r="AS566" i="6"/>
  <c r="AT566" i="6"/>
  <c r="AU566" i="6"/>
  <c r="AV566" i="6"/>
  <c r="AW566" i="6"/>
  <c r="AX566" i="6"/>
  <c r="AY566" i="6"/>
  <c r="AZ566" i="6"/>
  <c r="BA566" i="6"/>
  <c r="BB566" i="6"/>
  <c r="BC566" i="6"/>
  <c r="BD566" i="6"/>
  <c r="BE566" i="6"/>
  <c r="BF566" i="6"/>
  <c r="BG566" i="6"/>
  <c r="BH566" i="6"/>
  <c r="BI566" i="6"/>
  <c r="BJ566" i="6"/>
  <c r="BK566" i="6"/>
  <c r="BL566" i="6"/>
  <c r="AM207" i="6"/>
  <c r="AN207" i="6"/>
  <c r="AO207" i="6"/>
  <c r="AP207" i="6"/>
  <c r="AQ207" i="6"/>
  <c r="AR207" i="6"/>
  <c r="AS207" i="6"/>
  <c r="AT207" i="6"/>
  <c r="AU207" i="6"/>
  <c r="AV207" i="6"/>
  <c r="AW207" i="6"/>
  <c r="AX207" i="6"/>
  <c r="AY207" i="6"/>
  <c r="AZ207" i="6"/>
  <c r="BA207" i="6"/>
  <c r="BB207" i="6"/>
  <c r="BC207" i="6"/>
  <c r="BD207" i="6"/>
  <c r="BE207" i="6"/>
  <c r="BF207" i="6"/>
  <c r="BG207" i="6"/>
  <c r="BH207" i="6"/>
  <c r="BI207" i="6"/>
  <c r="BJ207" i="6"/>
  <c r="BK207" i="6"/>
  <c r="BL207" i="6"/>
  <c r="AM208" i="6"/>
  <c r="AN208" i="6"/>
  <c r="AO208" i="6"/>
  <c r="AP208" i="6"/>
  <c r="AQ208" i="6"/>
  <c r="AR208" i="6"/>
  <c r="AS208" i="6"/>
  <c r="AT208" i="6"/>
  <c r="AU208" i="6"/>
  <c r="AV208" i="6"/>
  <c r="AW208" i="6"/>
  <c r="AX208" i="6"/>
  <c r="AY208" i="6"/>
  <c r="AZ208" i="6"/>
  <c r="BA208" i="6"/>
  <c r="BB208" i="6"/>
  <c r="BC208" i="6"/>
  <c r="BD208" i="6"/>
  <c r="BE208" i="6"/>
  <c r="BF208" i="6"/>
  <c r="BG208" i="6"/>
  <c r="BH208" i="6"/>
  <c r="BI208" i="6"/>
  <c r="BJ208" i="6"/>
  <c r="BK208" i="6"/>
  <c r="BL208" i="6"/>
  <c r="AM209" i="6"/>
  <c r="AN209" i="6"/>
  <c r="AO209" i="6"/>
  <c r="AP209" i="6"/>
  <c r="AQ209" i="6"/>
  <c r="AR209" i="6"/>
  <c r="AS209" i="6"/>
  <c r="AT209" i="6"/>
  <c r="AU209" i="6"/>
  <c r="AV209" i="6"/>
  <c r="AW209" i="6"/>
  <c r="AX209" i="6"/>
  <c r="AY209" i="6"/>
  <c r="AZ209" i="6"/>
  <c r="BA209" i="6"/>
  <c r="BB209" i="6"/>
  <c r="BC209" i="6"/>
  <c r="BD209" i="6"/>
  <c r="BE209" i="6"/>
  <c r="BF209" i="6"/>
  <c r="BG209" i="6"/>
  <c r="BH209" i="6"/>
  <c r="BI209" i="6"/>
  <c r="BJ209" i="6"/>
  <c r="BK209" i="6"/>
  <c r="BL209" i="6"/>
  <c r="AM210" i="6"/>
  <c r="AN210" i="6"/>
  <c r="AO210" i="6"/>
  <c r="AP210" i="6"/>
  <c r="AQ210" i="6"/>
  <c r="AR210" i="6"/>
  <c r="AS210" i="6"/>
  <c r="AT210" i="6"/>
  <c r="AU210" i="6"/>
  <c r="AV210" i="6"/>
  <c r="AW210" i="6"/>
  <c r="AX210" i="6"/>
  <c r="AY210" i="6"/>
  <c r="AZ210" i="6"/>
  <c r="BA210" i="6"/>
  <c r="BB210" i="6"/>
  <c r="BC210" i="6"/>
  <c r="BD210" i="6"/>
  <c r="BE210" i="6"/>
  <c r="BF210" i="6"/>
  <c r="BG210" i="6"/>
  <c r="BH210" i="6"/>
  <c r="BI210" i="6"/>
  <c r="BJ210" i="6"/>
  <c r="BK210" i="6"/>
  <c r="BL210" i="6"/>
  <c r="AM211" i="6"/>
  <c r="AN211" i="6"/>
  <c r="AO211" i="6"/>
  <c r="AP211" i="6"/>
  <c r="AQ211" i="6"/>
  <c r="AR211" i="6"/>
  <c r="AS211" i="6"/>
  <c r="AT211" i="6"/>
  <c r="AU211" i="6"/>
  <c r="AV211" i="6"/>
  <c r="AW211" i="6"/>
  <c r="AX211" i="6"/>
  <c r="AY211" i="6"/>
  <c r="AZ211" i="6"/>
  <c r="BA211" i="6"/>
  <c r="BB211" i="6"/>
  <c r="BC211" i="6"/>
  <c r="BD211" i="6"/>
  <c r="BE211" i="6"/>
  <c r="BF211" i="6"/>
  <c r="BG211" i="6"/>
  <c r="BH211" i="6"/>
  <c r="BI211" i="6"/>
  <c r="BJ211" i="6"/>
  <c r="BK211" i="6"/>
  <c r="BL211" i="6"/>
  <c r="AM212" i="6"/>
  <c r="AN212" i="6"/>
  <c r="AO212" i="6"/>
  <c r="AP212" i="6"/>
  <c r="AQ212" i="6"/>
  <c r="AR212" i="6"/>
  <c r="AS212" i="6"/>
  <c r="AT212" i="6"/>
  <c r="AU212" i="6"/>
  <c r="AV212" i="6"/>
  <c r="AW212" i="6"/>
  <c r="AX212" i="6"/>
  <c r="AY212" i="6"/>
  <c r="AZ212" i="6"/>
  <c r="BA212" i="6"/>
  <c r="BB212" i="6"/>
  <c r="BC212" i="6"/>
  <c r="BD212" i="6"/>
  <c r="BE212" i="6"/>
  <c r="BF212" i="6"/>
  <c r="BG212" i="6"/>
  <c r="BH212" i="6"/>
  <c r="BI212" i="6"/>
  <c r="BJ212" i="6"/>
  <c r="BK212" i="6"/>
  <c r="BL212" i="6"/>
  <c r="AM213" i="6"/>
  <c r="AN213" i="6"/>
  <c r="AO213" i="6"/>
  <c r="AP213" i="6"/>
  <c r="AQ213" i="6"/>
  <c r="AR213" i="6"/>
  <c r="AS213" i="6"/>
  <c r="AT213" i="6"/>
  <c r="AU213" i="6"/>
  <c r="AV213" i="6"/>
  <c r="AW213" i="6"/>
  <c r="AX213" i="6"/>
  <c r="AY213" i="6"/>
  <c r="AZ213" i="6"/>
  <c r="BA213" i="6"/>
  <c r="BB213" i="6"/>
  <c r="BC213" i="6"/>
  <c r="BD213" i="6"/>
  <c r="BE213" i="6"/>
  <c r="BF213" i="6"/>
  <c r="BG213" i="6"/>
  <c r="BH213" i="6"/>
  <c r="BI213" i="6"/>
  <c r="BJ213" i="6"/>
  <c r="BK213" i="6"/>
  <c r="BL213" i="6"/>
  <c r="AM214" i="6"/>
  <c r="AN214" i="6"/>
  <c r="AO214" i="6"/>
  <c r="AP214" i="6"/>
  <c r="AQ214" i="6"/>
  <c r="AR214" i="6"/>
  <c r="AS214" i="6"/>
  <c r="AT214" i="6"/>
  <c r="AU214" i="6"/>
  <c r="AV214" i="6"/>
  <c r="AW214" i="6"/>
  <c r="AX214" i="6"/>
  <c r="AY214" i="6"/>
  <c r="AZ214" i="6"/>
  <c r="BA214" i="6"/>
  <c r="BB214" i="6"/>
  <c r="BC214" i="6"/>
  <c r="BD214" i="6"/>
  <c r="BE214" i="6"/>
  <c r="BF214" i="6"/>
  <c r="BG214" i="6"/>
  <c r="BH214" i="6"/>
  <c r="BI214" i="6"/>
  <c r="BJ214" i="6"/>
  <c r="BK214" i="6"/>
  <c r="BL214" i="6"/>
  <c r="AM215" i="6"/>
  <c r="AN215" i="6"/>
  <c r="AO215" i="6"/>
  <c r="AP215" i="6"/>
  <c r="AQ215" i="6"/>
  <c r="AR215" i="6"/>
  <c r="AS215" i="6"/>
  <c r="AT215" i="6"/>
  <c r="AU215" i="6"/>
  <c r="AV215" i="6"/>
  <c r="AW215" i="6"/>
  <c r="AX215" i="6"/>
  <c r="AY215" i="6"/>
  <c r="AZ215" i="6"/>
  <c r="BA215" i="6"/>
  <c r="BB215" i="6"/>
  <c r="BC215" i="6"/>
  <c r="BD215" i="6"/>
  <c r="BE215" i="6"/>
  <c r="BF215" i="6"/>
  <c r="BG215" i="6"/>
  <c r="BH215" i="6"/>
  <c r="BI215" i="6"/>
  <c r="BJ215" i="6"/>
  <c r="BK215" i="6"/>
  <c r="BL215" i="6"/>
  <c r="AM216" i="6"/>
  <c r="AN216" i="6"/>
  <c r="AO216" i="6"/>
  <c r="AP216" i="6"/>
  <c r="AQ216" i="6"/>
  <c r="AR216" i="6"/>
  <c r="AS216" i="6"/>
  <c r="AT216" i="6"/>
  <c r="AU216" i="6"/>
  <c r="AV216" i="6"/>
  <c r="AW216" i="6"/>
  <c r="AX216" i="6"/>
  <c r="AY216" i="6"/>
  <c r="AZ216" i="6"/>
  <c r="BA216" i="6"/>
  <c r="BB216" i="6"/>
  <c r="BC216" i="6"/>
  <c r="BD216" i="6"/>
  <c r="BE216" i="6"/>
  <c r="BF216" i="6"/>
  <c r="BG216" i="6"/>
  <c r="BH216" i="6"/>
  <c r="BI216" i="6"/>
  <c r="BJ216" i="6"/>
  <c r="BK216" i="6"/>
  <c r="BL216" i="6"/>
  <c r="AM217" i="6"/>
  <c r="AN217" i="6"/>
  <c r="AO217" i="6"/>
  <c r="AP217" i="6"/>
  <c r="AQ217" i="6"/>
  <c r="AR217" i="6"/>
  <c r="AS217" i="6"/>
  <c r="AT217" i="6"/>
  <c r="AU217" i="6"/>
  <c r="AV217" i="6"/>
  <c r="AW217" i="6"/>
  <c r="AX217" i="6"/>
  <c r="AY217" i="6"/>
  <c r="AZ217" i="6"/>
  <c r="BA217" i="6"/>
  <c r="BB217" i="6"/>
  <c r="BC217" i="6"/>
  <c r="BD217" i="6"/>
  <c r="BE217" i="6"/>
  <c r="BF217" i="6"/>
  <c r="BG217" i="6"/>
  <c r="BH217" i="6"/>
  <c r="BI217" i="6"/>
  <c r="BJ217" i="6"/>
  <c r="BK217" i="6"/>
  <c r="BL217" i="6"/>
  <c r="AM218" i="6"/>
  <c r="AN218" i="6"/>
  <c r="AO218" i="6"/>
  <c r="AP218" i="6"/>
  <c r="AQ218" i="6"/>
  <c r="AR218" i="6"/>
  <c r="AS218" i="6"/>
  <c r="AT218" i="6"/>
  <c r="AU218" i="6"/>
  <c r="AV218" i="6"/>
  <c r="AW218" i="6"/>
  <c r="AX218" i="6"/>
  <c r="AY218" i="6"/>
  <c r="AZ218" i="6"/>
  <c r="BA218" i="6"/>
  <c r="BB218" i="6"/>
  <c r="BC218" i="6"/>
  <c r="BD218" i="6"/>
  <c r="BE218" i="6"/>
  <c r="BF218" i="6"/>
  <c r="BG218" i="6"/>
  <c r="BH218" i="6"/>
  <c r="BI218" i="6"/>
  <c r="BJ218" i="6"/>
  <c r="BK218" i="6"/>
  <c r="BL218" i="6"/>
  <c r="AM219" i="6"/>
  <c r="AN219" i="6"/>
  <c r="AO219" i="6"/>
  <c r="AP219" i="6"/>
  <c r="AQ219" i="6"/>
  <c r="AR219" i="6"/>
  <c r="AS219" i="6"/>
  <c r="AT219" i="6"/>
  <c r="AU219" i="6"/>
  <c r="AV219" i="6"/>
  <c r="AW219" i="6"/>
  <c r="AX219" i="6"/>
  <c r="AY219" i="6"/>
  <c r="AZ219" i="6"/>
  <c r="BA219" i="6"/>
  <c r="BB219" i="6"/>
  <c r="BC219" i="6"/>
  <c r="BD219" i="6"/>
  <c r="BE219" i="6"/>
  <c r="BF219" i="6"/>
  <c r="BG219" i="6"/>
  <c r="BH219" i="6"/>
  <c r="BI219" i="6"/>
  <c r="BJ219" i="6"/>
  <c r="BK219" i="6"/>
  <c r="BL219" i="6"/>
  <c r="AM220" i="6"/>
  <c r="AN220" i="6"/>
  <c r="AO220" i="6"/>
  <c r="AP220" i="6"/>
  <c r="AQ220" i="6"/>
  <c r="AR220" i="6"/>
  <c r="AS220" i="6"/>
  <c r="AT220" i="6"/>
  <c r="AU220" i="6"/>
  <c r="AV220" i="6"/>
  <c r="AW220" i="6"/>
  <c r="AX220" i="6"/>
  <c r="AY220" i="6"/>
  <c r="AZ220" i="6"/>
  <c r="BA220" i="6"/>
  <c r="BB220" i="6"/>
  <c r="BC220" i="6"/>
  <c r="BD220" i="6"/>
  <c r="BE220" i="6"/>
  <c r="BF220" i="6"/>
  <c r="BG220" i="6"/>
  <c r="BH220" i="6"/>
  <c r="BI220" i="6"/>
  <c r="BJ220" i="6"/>
  <c r="BK220" i="6"/>
  <c r="BL220" i="6"/>
  <c r="AM221" i="6"/>
  <c r="AN221" i="6"/>
  <c r="AO221" i="6"/>
  <c r="AP221" i="6"/>
  <c r="AQ221" i="6"/>
  <c r="AR221" i="6"/>
  <c r="AS221" i="6"/>
  <c r="AT221" i="6"/>
  <c r="AU221" i="6"/>
  <c r="AV221" i="6"/>
  <c r="AW221" i="6"/>
  <c r="AX221" i="6"/>
  <c r="AY221" i="6"/>
  <c r="AZ221" i="6"/>
  <c r="BA221" i="6"/>
  <c r="BB221" i="6"/>
  <c r="BC221" i="6"/>
  <c r="BD221" i="6"/>
  <c r="BE221" i="6"/>
  <c r="BF221" i="6"/>
  <c r="BG221" i="6"/>
  <c r="BH221" i="6"/>
  <c r="BI221" i="6"/>
  <c r="BJ221" i="6"/>
  <c r="BK221" i="6"/>
  <c r="BL221" i="6"/>
  <c r="AM222" i="6"/>
  <c r="AN222" i="6"/>
  <c r="AO222" i="6"/>
  <c r="AP222" i="6"/>
  <c r="AQ222" i="6"/>
  <c r="AR222" i="6"/>
  <c r="AS222" i="6"/>
  <c r="AT222" i="6"/>
  <c r="AU222" i="6"/>
  <c r="AV222" i="6"/>
  <c r="AW222" i="6"/>
  <c r="AX222" i="6"/>
  <c r="AY222" i="6"/>
  <c r="AZ222" i="6"/>
  <c r="BA222" i="6"/>
  <c r="BB222" i="6"/>
  <c r="BC222" i="6"/>
  <c r="BD222" i="6"/>
  <c r="BE222" i="6"/>
  <c r="BF222" i="6"/>
  <c r="BG222" i="6"/>
  <c r="BH222" i="6"/>
  <c r="BI222" i="6"/>
  <c r="BJ222" i="6"/>
  <c r="BK222" i="6"/>
  <c r="BL222" i="6"/>
  <c r="AM223" i="6"/>
  <c r="AN223" i="6"/>
  <c r="AO223" i="6"/>
  <c r="AP223" i="6"/>
  <c r="AQ223" i="6"/>
  <c r="AR223" i="6"/>
  <c r="AS223" i="6"/>
  <c r="AT223" i="6"/>
  <c r="AU223" i="6"/>
  <c r="AV223" i="6"/>
  <c r="AW223" i="6"/>
  <c r="AX223" i="6"/>
  <c r="AY223" i="6"/>
  <c r="AZ223" i="6"/>
  <c r="BA223" i="6"/>
  <c r="BB223" i="6"/>
  <c r="BC223" i="6"/>
  <c r="BD223" i="6"/>
  <c r="BE223" i="6"/>
  <c r="BF223" i="6"/>
  <c r="BG223" i="6"/>
  <c r="BH223" i="6"/>
  <c r="BI223" i="6"/>
  <c r="BJ223" i="6"/>
  <c r="BK223" i="6"/>
  <c r="BL223" i="6"/>
  <c r="AM224" i="6"/>
  <c r="AN224" i="6"/>
  <c r="AO224" i="6"/>
  <c r="AP224" i="6"/>
  <c r="AQ224" i="6"/>
  <c r="AR224" i="6"/>
  <c r="AS224" i="6"/>
  <c r="AT224" i="6"/>
  <c r="AU224" i="6"/>
  <c r="AV224" i="6"/>
  <c r="AW224" i="6"/>
  <c r="AX224" i="6"/>
  <c r="AY224" i="6"/>
  <c r="AZ224" i="6"/>
  <c r="BA224" i="6"/>
  <c r="BB224" i="6"/>
  <c r="BC224" i="6"/>
  <c r="BD224" i="6"/>
  <c r="BE224" i="6"/>
  <c r="BF224" i="6"/>
  <c r="BG224" i="6"/>
  <c r="BH224" i="6"/>
  <c r="BI224" i="6"/>
  <c r="BJ224" i="6"/>
  <c r="BK224" i="6"/>
  <c r="BL224" i="6"/>
  <c r="AM225" i="6"/>
  <c r="AN225" i="6"/>
  <c r="AO225" i="6"/>
  <c r="AP225" i="6"/>
  <c r="AQ225" i="6"/>
  <c r="AR225" i="6"/>
  <c r="AS225" i="6"/>
  <c r="AT225" i="6"/>
  <c r="AU225" i="6"/>
  <c r="AV225" i="6"/>
  <c r="AW225" i="6"/>
  <c r="AX225" i="6"/>
  <c r="AY225" i="6"/>
  <c r="AZ225" i="6"/>
  <c r="BA225" i="6"/>
  <c r="BB225" i="6"/>
  <c r="BC225" i="6"/>
  <c r="BD225" i="6"/>
  <c r="BE225" i="6"/>
  <c r="BF225" i="6"/>
  <c r="BG225" i="6"/>
  <c r="BH225" i="6"/>
  <c r="BI225" i="6"/>
  <c r="BJ225" i="6"/>
  <c r="BK225" i="6"/>
  <c r="BL225" i="6"/>
  <c r="AM226" i="6"/>
  <c r="AN226" i="6"/>
  <c r="AO226" i="6"/>
  <c r="AP226" i="6"/>
  <c r="AQ226" i="6"/>
  <c r="AR226" i="6"/>
  <c r="AS226" i="6"/>
  <c r="AT226" i="6"/>
  <c r="AU226" i="6"/>
  <c r="AV226" i="6"/>
  <c r="AW226" i="6"/>
  <c r="AX226" i="6"/>
  <c r="AY226" i="6"/>
  <c r="AZ226" i="6"/>
  <c r="BA226" i="6"/>
  <c r="BB226" i="6"/>
  <c r="BC226" i="6"/>
  <c r="BD226" i="6"/>
  <c r="BE226" i="6"/>
  <c r="BF226" i="6"/>
  <c r="BG226" i="6"/>
  <c r="BH226" i="6"/>
  <c r="BI226" i="6"/>
  <c r="BJ226" i="6"/>
  <c r="BK226" i="6"/>
  <c r="BL226" i="6"/>
  <c r="AM227" i="6"/>
  <c r="AN227" i="6"/>
  <c r="AO227" i="6"/>
  <c r="AP227" i="6"/>
  <c r="AQ227" i="6"/>
  <c r="AR227" i="6"/>
  <c r="AS227" i="6"/>
  <c r="AT227" i="6"/>
  <c r="AU227" i="6"/>
  <c r="AV227" i="6"/>
  <c r="AW227" i="6"/>
  <c r="AX227" i="6"/>
  <c r="AY227" i="6"/>
  <c r="AZ227" i="6"/>
  <c r="BA227" i="6"/>
  <c r="BB227" i="6"/>
  <c r="BC227" i="6"/>
  <c r="BD227" i="6"/>
  <c r="BE227" i="6"/>
  <c r="BF227" i="6"/>
  <c r="BG227" i="6"/>
  <c r="BH227" i="6"/>
  <c r="BI227" i="6"/>
  <c r="BJ227" i="6"/>
  <c r="BK227" i="6"/>
  <c r="BL227" i="6"/>
  <c r="AM228" i="6"/>
  <c r="AN228" i="6"/>
  <c r="AO228" i="6"/>
  <c r="AP228" i="6"/>
  <c r="AQ228" i="6"/>
  <c r="AR228" i="6"/>
  <c r="AS228" i="6"/>
  <c r="AT228" i="6"/>
  <c r="AU228" i="6"/>
  <c r="AV228" i="6"/>
  <c r="AW228" i="6"/>
  <c r="AX228" i="6"/>
  <c r="AY228" i="6"/>
  <c r="AZ228" i="6"/>
  <c r="BA228" i="6"/>
  <c r="BB228" i="6"/>
  <c r="BC228" i="6"/>
  <c r="BD228" i="6"/>
  <c r="BE228" i="6"/>
  <c r="BF228" i="6"/>
  <c r="BG228" i="6"/>
  <c r="BH228" i="6"/>
  <c r="BI228" i="6"/>
  <c r="BJ228" i="6"/>
  <c r="BK228" i="6"/>
  <c r="BL228" i="6"/>
  <c r="AM229" i="6"/>
  <c r="AN229" i="6"/>
  <c r="AO229" i="6"/>
  <c r="AP229" i="6"/>
  <c r="AQ229" i="6"/>
  <c r="AR229" i="6"/>
  <c r="AS229" i="6"/>
  <c r="AT229" i="6"/>
  <c r="AU229" i="6"/>
  <c r="AV229" i="6"/>
  <c r="AW229" i="6"/>
  <c r="AX229" i="6"/>
  <c r="AY229" i="6"/>
  <c r="AZ229" i="6"/>
  <c r="BA229" i="6"/>
  <c r="BB229" i="6"/>
  <c r="BC229" i="6"/>
  <c r="BD229" i="6"/>
  <c r="BE229" i="6"/>
  <c r="BF229" i="6"/>
  <c r="BG229" i="6"/>
  <c r="BH229" i="6"/>
  <c r="BI229" i="6"/>
  <c r="BJ229" i="6"/>
  <c r="BK229" i="6"/>
  <c r="BL229" i="6"/>
  <c r="AM230" i="6"/>
  <c r="AN230" i="6"/>
  <c r="AO230" i="6"/>
  <c r="AP230" i="6"/>
  <c r="AQ230" i="6"/>
  <c r="AR230" i="6"/>
  <c r="AS230" i="6"/>
  <c r="AT230" i="6"/>
  <c r="AU230" i="6"/>
  <c r="AV230" i="6"/>
  <c r="AW230" i="6"/>
  <c r="AX230" i="6"/>
  <c r="AY230" i="6"/>
  <c r="AZ230" i="6"/>
  <c r="BA230" i="6"/>
  <c r="BB230" i="6"/>
  <c r="BC230" i="6"/>
  <c r="BD230" i="6"/>
  <c r="BE230" i="6"/>
  <c r="BF230" i="6"/>
  <c r="BG230" i="6"/>
  <c r="BH230" i="6"/>
  <c r="BI230" i="6"/>
  <c r="BJ230" i="6"/>
  <c r="BK230" i="6"/>
  <c r="BL230" i="6"/>
  <c r="AM231" i="6"/>
  <c r="AN231" i="6"/>
  <c r="AO231" i="6"/>
  <c r="AP231" i="6"/>
  <c r="AQ231" i="6"/>
  <c r="AR231" i="6"/>
  <c r="AS231" i="6"/>
  <c r="AT231" i="6"/>
  <c r="AU231" i="6"/>
  <c r="AV231" i="6"/>
  <c r="AW231" i="6"/>
  <c r="AX231" i="6"/>
  <c r="AY231" i="6"/>
  <c r="AZ231" i="6"/>
  <c r="BA231" i="6"/>
  <c r="BB231" i="6"/>
  <c r="BC231" i="6"/>
  <c r="BD231" i="6"/>
  <c r="BE231" i="6"/>
  <c r="BF231" i="6"/>
  <c r="BG231" i="6"/>
  <c r="BH231" i="6"/>
  <c r="BI231" i="6"/>
  <c r="BJ231" i="6"/>
  <c r="BK231" i="6"/>
  <c r="BL231" i="6"/>
  <c r="AM232" i="6"/>
  <c r="AN232" i="6"/>
  <c r="AO232" i="6"/>
  <c r="AP232" i="6"/>
  <c r="AQ232" i="6"/>
  <c r="AR232" i="6"/>
  <c r="AS232" i="6"/>
  <c r="AT232" i="6"/>
  <c r="AU232" i="6"/>
  <c r="AV232" i="6"/>
  <c r="AW232" i="6"/>
  <c r="AX232" i="6"/>
  <c r="AY232" i="6"/>
  <c r="AZ232" i="6"/>
  <c r="BA232" i="6"/>
  <c r="BB232" i="6"/>
  <c r="BC232" i="6"/>
  <c r="BD232" i="6"/>
  <c r="BE232" i="6"/>
  <c r="BF232" i="6"/>
  <c r="BG232" i="6"/>
  <c r="BH232" i="6"/>
  <c r="BI232" i="6"/>
  <c r="BJ232" i="6"/>
  <c r="BK232" i="6"/>
  <c r="BL232" i="6"/>
  <c r="AM233" i="6"/>
  <c r="AN233" i="6"/>
  <c r="AO233" i="6"/>
  <c r="AP233" i="6"/>
  <c r="AQ233" i="6"/>
  <c r="AR233" i="6"/>
  <c r="AS233" i="6"/>
  <c r="AT233" i="6"/>
  <c r="AU233" i="6"/>
  <c r="AV233" i="6"/>
  <c r="AW233" i="6"/>
  <c r="AX233" i="6"/>
  <c r="AY233" i="6"/>
  <c r="AZ233" i="6"/>
  <c r="BA233" i="6"/>
  <c r="BB233" i="6"/>
  <c r="BC233" i="6"/>
  <c r="BD233" i="6"/>
  <c r="BE233" i="6"/>
  <c r="BF233" i="6"/>
  <c r="BG233" i="6"/>
  <c r="BH233" i="6"/>
  <c r="BI233" i="6"/>
  <c r="BJ233" i="6"/>
  <c r="BK233" i="6"/>
  <c r="BL233" i="6"/>
  <c r="AM234" i="6"/>
  <c r="AN234" i="6"/>
  <c r="AO234" i="6"/>
  <c r="AP234" i="6"/>
  <c r="AQ234" i="6"/>
  <c r="AR234" i="6"/>
  <c r="AS234" i="6"/>
  <c r="AT234" i="6"/>
  <c r="AU234" i="6"/>
  <c r="AV234" i="6"/>
  <c r="AW234" i="6"/>
  <c r="AX234" i="6"/>
  <c r="AY234" i="6"/>
  <c r="AZ234" i="6"/>
  <c r="BA234" i="6"/>
  <c r="BB234" i="6"/>
  <c r="BC234" i="6"/>
  <c r="BD234" i="6"/>
  <c r="BE234" i="6"/>
  <c r="BF234" i="6"/>
  <c r="BG234" i="6"/>
  <c r="BH234" i="6"/>
  <c r="BI234" i="6"/>
  <c r="BJ234" i="6"/>
  <c r="BK234" i="6"/>
  <c r="BL234" i="6"/>
  <c r="AM235" i="6"/>
  <c r="AN235" i="6"/>
  <c r="AO235" i="6"/>
  <c r="AP235" i="6"/>
  <c r="AQ235" i="6"/>
  <c r="AR235" i="6"/>
  <c r="AS235" i="6"/>
  <c r="AT235" i="6"/>
  <c r="AU235" i="6"/>
  <c r="AV235" i="6"/>
  <c r="AW235" i="6"/>
  <c r="AX235" i="6"/>
  <c r="AY235" i="6"/>
  <c r="AZ235" i="6"/>
  <c r="BA235" i="6"/>
  <c r="BB235" i="6"/>
  <c r="BC235" i="6"/>
  <c r="BD235" i="6"/>
  <c r="BE235" i="6"/>
  <c r="BF235" i="6"/>
  <c r="BG235" i="6"/>
  <c r="BH235" i="6"/>
  <c r="BI235" i="6"/>
  <c r="BJ235" i="6"/>
  <c r="BK235" i="6"/>
  <c r="BL235" i="6"/>
  <c r="AM236" i="6"/>
  <c r="AN236" i="6"/>
  <c r="AO236" i="6"/>
  <c r="AP236" i="6"/>
  <c r="AQ236" i="6"/>
  <c r="AR236" i="6"/>
  <c r="AS236" i="6"/>
  <c r="AT236" i="6"/>
  <c r="AU236" i="6"/>
  <c r="AV236" i="6"/>
  <c r="AW236" i="6"/>
  <c r="AX236" i="6"/>
  <c r="AY236" i="6"/>
  <c r="AZ236" i="6"/>
  <c r="BA236" i="6"/>
  <c r="BB236" i="6"/>
  <c r="BC236" i="6"/>
  <c r="BD236" i="6"/>
  <c r="BE236" i="6"/>
  <c r="BF236" i="6"/>
  <c r="BG236" i="6"/>
  <c r="BH236" i="6"/>
  <c r="BI236" i="6"/>
  <c r="BJ236" i="6"/>
  <c r="BK236" i="6"/>
  <c r="BL236" i="6"/>
  <c r="AM237" i="6"/>
  <c r="AN237" i="6"/>
  <c r="AO237" i="6"/>
  <c r="AP237" i="6"/>
  <c r="AQ237" i="6"/>
  <c r="AR237" i="6"/>
  <c r="AS237" i="6"/>
  <c r="AT237" i="6"/>
  <c r="AU237" i="6"/>
  <c r="AV237" i="6"/>
  <c r="AW237" i="6"/>
  <c r="AX237" i="6"/>
  <c r="AY237" i="6"/>
  <c r="AZ237" i="6"/>
  <c r="BA237" i="6"/>
  <c r="BB237" i="6"/>
  <c r="BC237" i="6"/>
  <c r="BD237" i="6"/>
  <c r="BE237" i="6"/>
  <c r="BF237" i="6"/>
  <c r="BG237" i="6"/>
  <c r="BH237" i="6"/>
  <c r="BI237" i="6"/>
  <c r="BJ237" i="6"/>
  <c r="BK237" i="6"/>
  <c r="BL237" i="6"/>
  <c r="AM238" i="6"/>
  <c r="AN238" i="6"/>
  <c r="AO238" i="6"/>
  <c r="AP238" i="6"/>
  <c r="AQ238" i="6"/>
  <c r="AR238" i="6"/>
  <c r="AS238" i="6"/>
  <c r="AT238" i="6"/>
  <c r="AU238" i="6"/>
  <c r="AV238" i="6"/>
  <c r="AW238" i="6"/>
  <c r="AX238" i="6"/>
  <c r="AY238" i="6"/>
  <c r="AZ238" i="6"/>
  <c r="BA238" i="6"/>
  <c r="BB238" i="6"/>
  <c r="BC238" i="6"/>
  <c r="BD238" i="6"/>
  <c r="BE238" i="6"/>
  <c r="BF238" i="6"/>
  <c r="BG238" i="6"/>
  <c r="BH238" i="6"/>
  <c r="BI238" i="6"/>
  <c r="BJ238" i="6"/>
  <c r="BK238" i="6"/>
  <c r="BL238" i="6"/>
  <c r="AM239" i="6"/>
  <c r="AN239" i="6"/>
  <c r="AO239" i="6"/>
  <c r="AP239" i="6"/>
  <c r="AQ239" i="6"/>
  <c r="AR239" i="6"/>
  <c r="AS239" i="6"/>
  <c r="AT239" i="6"/>
  <c r="AU239" i="6"/>
  <c r="AV239" i="6"/>
  <c r="AW239" i="6"/>
  <c r="AX239" i="6"/>
  <c r="AY239" i="6"/>
  <c r="AZ239" i="6"/>
  <c r="BA239" i="6"/>
  <c r="BB239" i="6"/>
  <c r="BC239" i="6"/>
  <c r="BD239" i="6"/>
  <c r="BE239" i="6"/>
  <c r="BF239" i="6"/>
  <c r="BG239" i="6"/>
  <c r="BH239" i="6"/>
  <c r="BI239" i="6"/>
  <c r="BJ239" i="6"/>
  <c r="BK239" i="6"/>
  <c r="BL239" i="6"/>
  <c r="AM240" i="6"/>
  <c r="AN240" i="6"/>
  <c r="AO240" i="6"/>
  <c r="AP240" i="6"/>
  <c r="AQ240" i="6"/>
  <c r="AR240" i="6"/>
  <c r="AS240" i="6"/>
  <c r="AT240" i="6"/>
  <c r="AU240" i="6"/>
  <c r="AV240" i="6"/>
  <c r="AW240" i="6"/>
  <c r="AX240" i="6"/>
  <c r="AY240" i="6"/>
  <c r="AZ240" i="6"/>
  <c r="BA240" i="6"/>
  <c r="BB240" i="6"/>
  <c r="BC240" i="6"/>
  <c r="BD240" i="6"/>
  <c r="BE240" i="6"/>
  <c r="BF240" i="6"/>
  <c r="BG240" i="6"/>
  <c r="BH240" i="6"/>
  <c r="BI240" i="6"/>
  <c r="BJ240" i="6"/>
  <c r="BK240" i="6"/>
  <c r="BL240" i="6"/>
  <c r="AM241" i="6"/>
  <c r="AN241" i="6"/>
  <c r="AO241" i="6"/>
  <c r="AP241" i="6"/>
  <c r="AQ241" i="6"/>
  <c r="AR241" i="6"/>
  <c r="AS241" i="6"/>
  <c r="AT241" i="6"/>
  <c r="AU241" i="6"/>
  <c r="AV241" i="6"/>
  <c r="AW241" i="6"/>
  <c r="AX241" i="6"/>
  <c r="AY241" i="6"/>
  <c r="AZ241" i="6"/>
  <c r="BA241" i="6"/>
  <c r="BB241" i="6"/>
  <c r="BC241" i="6"/>
  <c r="BD241" i="6"/>
  <c r="BE241" i="6"/>
  <c r="BF241" i="6"/>
  <c r="BG241" i="6"/>
  <c r="BH241" i="6"/>
  <c r="BI241" i="6"/>
  <c r="BJ241" i="6"/>
  <c r="BK241" i="6"/>
  <c r="BL241" i="6"/>
  <c r="AM242" i="6"/>
  <c r="AN242" i="6"/>
  <c r="AO242" i="6"/>
  <c r="AP242" i="6"/>
  <c r="AQ242" i="6"/>
  <c r="AR242" i="6"/>
  <c r="AS242" i="6"/>
  <c r="AT242" i="6"/>
  <c r="AU242" i="6"/>
  <c r="AV242" i="6"/>
  <c r="AW242" i="6"/>
  <c r="AX242" i="6"/>
  <c r="AY242" i="6"/>
  <c r="AZ242" i="6"/>
  <c r="BA242" i="6"/>
  <c r="BB242" i="6"/>
  <c r="BC242" i="6"/>
  <c r="BD242" i="6"/>
  <c r="BE242" i="6"/>
  <c r="BF242" i="6"/>
  <c r="BG242" i="6"/>
  <c r="BH242" i="6"/>
  <c r="BI242" i="6"/>
  <c r="BJ242" i="6"/>
  <c r="BK242" i="6"/>
  <c r="BL242" i="6"/>
  <c r="AM243" i="6"/>
  <c r="AN243" i="6"/>
  <c r="AO243" i="6"/>
  <c r="AP243" i="6"/>
  <c r="AQ243" i="6"/>
  <c r="AR243" i="6"/>
  <c r="AS243" i="6"/>
  <c r="AT243" i="6"/>
  <c r="AU243" i="6"/>
  <c r="AV243" i="6"/>
  <c r="AW243" i="6"/>
  <c r="AX243" i="6"/>
  <c r="AY243" i="6"/>
  <c r="AZ243" i="6"/>
  <c r="BA243" i="6"/>
  <c r="BB243" i="6"/>
  <c r="BC243" i="6"/>
  <c r="BD243" i="6"/>
  <c r="BE243" i="6"/>
  <c r="BF243" i="6"/>
  <c r="BG243" i="6"/>
  <c r="BH243" i="6"/>
  <c r="BI243" i="6"/>
  <c r="BJ243" i="6"/>
  <c r="BK243" i="6"/>
  <c r="BL243" i="6"/>
  <c r="AM244" i="6"/>
  <c r="AN244" i="6"/>
  <c r="AO244" i="6"/>
  <c r="AP244" i="6"/>
  <c r="AQ244" i="6"/>
  <c r="AR244" i="6"/>
  <c r="AS244" i="6"/>
  <c r="AT244" i="6"/>
  <c r="AU244" i="6"/>
  <c r="AV244" i="6"/>
  <c r="AW244" i="6"/>
  <c r="AX244" i="6"/>
  <c r="AY244" i="6"/>
  <c r="AZ244" i="6"/>
  <c r="BA244" i="6"/>
  <c r="BB244" i="6"/>
  <c r="BC244" i="6"/>
  <c r="BD244" i="6"/>
  <c r="BE244" i="6"/>
  <c r="BF244" i="6"/>
  <c r="BG244" i="6"/>
  <c r="BH244" i="6"/>
  <c r="BI244" i="6"/>
  <c r="BJ244" i="6"/>
  <c r="BK244" i="6"/>
  <c r="BL244" i="6"/>
  <c r="AM245" i="6"/>
  <c r="AN245" i="6"/>
  <c r="AO245" i="6"/>
  <c r="AP245" i="6"/>
  <c r="AQ245" i="6"/>
  <c r="AR245" i="6"/>
  <c r="AS245" i="6"/>
  <c r="AT245" i="6"/>
  <c r="AU245" i="6"/>
  <c r="AV245" i="6"/>
  <c r="AW245" i="6"/>
  <c r="AX245" i="6"/>
  <c r="AY245" i="6"/>
  <c r="AZ245" i="6"/>
  <c r="BA245" i="6"/>
  <c r="BB245" i="6"/>
  <c r="BC245" i="6"/>
  <c r="BD245" i="6"/>
  <c r="BE245" i="6"/>
  <c r="BF245" i="6"/>
  <c r="BG245" i="6"/>
  <c r="BH245" i="6"/>
  <c r="BI245" i="6"/>
  <c r="BJ245" i="6"/>
  <c r="BK245" i="6"/>
  <c r="BL245" i="6"/>
  <c r="AM246" i="6"/>
  <c r="AN246" i="6"/>
  <c r="AO246" i="6"/>
  <c r="AP246" i="6"/>
  <c r="AQ246" i="6"/>
  <c r="AR246" i="6"/>
  <c r="AS246" i="6"/>
  <c r="AT246" i="6"/>
  <c r="AU246" i="6"/>
  <c r="AV246" i="6"/>
  <c r="AW246" i="6"/>
  <c r="AX246" i="6"/>
  <c r="AY246" i="6"/>
  <c r="AZ246" i="6"/>
  <c r="BA246" i="6"/>
  <c r="BB246" i="6"/>
  <c r="BC246" i="6"/>
  <c r="BD246" i="6"/>
  <c r="BE246" i="6"/>
  <c r="BF246" i="6"/>
  <c r="BG246" i="6"/>
  <c r="BH246" i="6"/>
  <c r="BI246" i="6"/>
  <c r="BJ246" i="6"/>
  <c r="BK246" i="6"/>
  <c r="BL246" i="6"/>
  <c r="AM247" i="6"/>
  <c r="AN247" i="6"/>
  <c r="AO247" i="6"/>
  <c r="AP247" i="6"/>
  <c r="AQ247" i="6"/>
  <c r="AR247" i="6"/>
  <c r="AS247" i="6"/>
  <c r="AT247" i="6"/>
  <c r="AU247" i="6"/>
  <c r="AV247" i="6"/>
  <c r="AW247" i="6"/>
  <c r="AX247" i="6"/>
  <c r="AY247" i="6"/>
  <c r="AZ247" i="6"/>
  <c r="BA247" i="6"/>
  <c r="BB247" i="6"/>
  <c r="BC247" i="6"/>
  <c r="BD247" i="6"/>
  <c r="BE247" i="6"/>
  <c r="BF247" i="6"/>
  <c r="BG247" i="6"/>
  <c r="BH247" i="6"/>
  <c r="BI247" i="6"/>
  <c r="BJ247" i="6"/>
  <c r="BK247" i="6"/>
  <c r="BL247" i="6"/>
  <c r="AM248" i="6"/>
  <c r="AN248" i="6"/>
  <c r="AO248" i="6"/>
  <c r="AP248" i="6"/>
  <c r="AQ248" i="6"/>
  <c r="AR248" i="6"/>
  <c r="AS248" i="6"/>
  <c r="AT248" i="6"/>
  <c r="AU248" i="6"/>
  <c r="AV248" i="6"/>
  <c r="AW248" i="6"/>
  <c r="AX248" i="6"/>
  <c r="AY248" i="6"/>
  <c r="AZ248" i="6"/>
  <c r="BA248" i="6"/>
  <c r="BB248" i="6"/>
  <c r="BC248" i="6"/>
  <c r="BD248" i="6"/>
  <c r="BE248" i="6"/>
  <c r="BF248" i="6"/>
  <c r="BG248" i="6"/>
  <c r="BH248" i="6"/>
  <c r="BI248" i="6"/>
  <c r="BJ248" i="6"/>
  <c r="BK248" i="6"/>
  <c r="BL248" i="6"/>
  <c r="AM249" i="6"/>
  <c r="AN249" i="6"/>
  <c r="AO249" i="6"/>
  <c r="AP249" i="6"/>
  <c r="AQ249" i="6"/>
  <c r="AR249" i="6"/>
  <c r="AS249" i="6"/>
  <c r="AT249" i="6"/>
  <c r="AU249" i="6"/>
  <c r="AV249" i="6"/>
  <c r="AW249" i="6"/>
  <c r="AX249" i="6"/>
  <c r="AY249" i="6"/>
  <c r="AZ249" i="6"/>
  <c r="BA249" i="6"/>
  <c r="BB249" i="6"/>
  <c r="BC249" i="6"/>
  <c r="BD249" i="6"/>
  <c r="BE249" i="6"/>
  <c r="BF249" i="6"/>
  <c r="BG249" i="6"/>
  <c r="BH249" i="6"/>
  <c r="BI249" i="6"/>
  <c r="BJ249" i="6"/>
  <c r="BK249" i="6"/>
  <c r="BL249" i="6"/>
  <c r="AM250" i="6"/>
  <c r="AN250" i="6"/>
  <c r="AO250" i="6"/>
  <c r="AP250" i="6"/>
  <c r="AQ250" i="6"/>
  <c r="AR250" i="6"/>
  <c r="AS250" i="6"/>
  <c r="AT250" i="6"/>
  <c r="AU250" i="6"/>
  <c r="AV250" i="6"/>
  <c r="AW250" i="6"/>
  <c r="AX250" i="6"/>
  <c r="AY250" i="6"/>
  <c r="AZ250" i="6"/>
  <c r="BA250" i="6"/>
  <c r="BB250" i="6"/>
  <c r="BC250" i="6"/>
  <c r="BD250" i="6"/>
  <c r="BE250" i="6"/>
  <c r="BF250" i="6"/>
  <c r="BG250" i="6"/>
  <c r="BH250" i="6"/>
  <c r="BI250" i="6"/>
  <c r="BJ250" i="6"/>
  <c r="BK250" i="6"/>
  <c r="BL250" i="6"/>
  <c r="AM251" i="6"/>
  <c r="AN251" i="6"/>
  <c r="AO251" i="6"/>
  <c r="AP251" i="6"/>
  <c r="AQ251" i="6"/>
  <c r="AR251" i="6"/>
  <c r="AS251" i="6"/>
  <c r="AT251" i="6"/>
  <c r="AU251" i="6"/>
  <c r="AV251" i="6"/>
  <c r="AW251" i="6"/>
  <c r="AX251" i="6"/>
  <c r="AY251" i="6"/>
  <c r="AZ251" i="6"/>
  <c r="BA251" i="6"/>
  <c r="BB251" i="6"/>
  <c r="BC251" i="6"/>
  <c r="BD251" i="6"/>
  <c r="BE251" i="6"/>
  <c r="BF251" i="6"/>
  <c r="BG251" i="6"/>
  <c r="BH251" i="6"/>
  <c r="BI251" i="6"/>
  <c r="BJ251" i="6"/>
  <c r="BK251" i="6"/>
  <c r="BL251" i="6"/>
  <c r="AM252" i="6"/>
  <c r="AN252" i="6"/>
  <c r="AO252" i="6"/>
  <c r="AP252" i="6"/>
  <c r="AQ252" i="6"/>
  <c r="AR252" i="6"/>
  <c r="AS252" i="6"/>
  <c r="AT252" i="6"/>
  <c r="AU252" i="6"/>
  <c r="AV252" i="6"/>
  <c r="AW252" i="6"/>
  <c r="AX252" i="6"/>
  <c r="AY252" i="6"/>
  <c r="AZ252" i="6"/>
  <c r="BA252" i="6"/>
  <c r="BB252" i="6"/>
  <c r="BC252" i="6"/>
  <c r="BD252" i="6"/>
  <c r="BE252" i="6"/>
  <c r="BF252" i="6"/>
  <c r="BG252" i="6"/>
  <c r="BH252" i="6"/>
  <c r="BI252" i="6"/>
  <c r="BJ252" i="6"/>
  <c r="BK252" i="6"/>
  <c r="BL252" i="6"/>
  <c r="AM253" i="6"/>
  <c r="AN253" i="6"/>
  <c r="AO253" i="6"/>
  <c r="AP253" i="6"/>
  <c r="AQ253" i="6"/>
  <c r="AR253" i="6"/>
  <c r="AS253" i="6"/>
  <c r="AT253" i="6"/>
  <c r="AU253" i="6"/>
  <c r="AV253" i="6"/>
  <c r="AW253" i="6"/>
  <c r="AX253" i="6"/>
  <c r="AY253" i="6"/>
  <c r="AZ253" i="6"/>
  <c r="BA253" i="6"/>
  <c r="BB253" i="6"/>
  <c r="BC253" i="6"/>
  <c r="BD253" i="6"/>
  <c r="BE253" i="6"/>
  <c r="BF253" i="6"/>
  <c r="BG253" i="6"/>
  <c r="BH253" i="6"/>
  <c r="BI253" i="6"/>
  <c r="BJ253" i="6"/>
  <c r="BK253" i="6"/>
  <c r="BL253" i="6"/>
  <c r="AM254" i="6"/>
  <c r="AN254" i="6"/>
  <c r="AO254" i="6"/>
  <c r="AP254" i="6"/>
  <c r="AQ254" i="6"/>
  <c r="AR254" i="6"/>
  <c r="AS254" i="6"/>
  <c r="AT254" i="6"/>
  <c r="AU254" i="6"/>
  <c r="AV254" i="6"/>
  <c r="AW254" i="6"/>
  <c r="AX254" i="6"/>
  <c r="AY254" i="6"/>
  <c r="AZ254" i="6"/>
  <c r="BA254" i="6"/>
  <c r="BB254" i="6"/>
  <c r="BC254" i="6"/>
  <c r="BD254" i="6"/>
  <c r="BE254" i="6"/>
  <c r="BF254" i="6"/>
  <c r="BG254" i="6"/>
  <c r="BH254" i="6"/>
  <c r="BI254" i="6"/>
  <c r="BJ254" i="6"/>
  <c r="BK254" i="6"/>
  <c r="BL254" i="6"/>
  <c r="AM255" i="6"/>
  <c r="AN255" i="6"/>
  <c r="AO255" i="6"/>
  <c r="AP255" i="6"/>
  <c r="AQ255" i="6"/>
  <c r="AR255" i="6"/>
  <c r="AS255" i="6"/>
  <c r="AT255" i="6"/>
  <c r="AU255" i="6"/>
  <c r="AV255" i="6"/>
  <c r="AW255" i="6"/>
  <c r="AX255" i="6"/>
  <c r="AY255" i="6"/>
  <c r="AZ255" i="6"/>
  <c r="BA255" i="6"/>
  <c r="BB255" i="6"/>
  <c r="BC255" i="6"/>
  <c r="BD255" i="6"/>
  <c r="BE255" i="6"/>
  <c r="BF255" i="6"/>
  <c r="BG255" i="6"/>
  <c r="BH255" i="6"/>
  <c r="BI255" i="6"/>
  <c r="BJ255" i="6"/>
  <c r="BK255" i="6"/>
  <c r="BL255" i="6"/>
  <c r="AM256" i="6"/>
  <c r="AN256" i="6"/>
  <c r="AO256" i="6"/>
  <c r="AP256" i="6"/>
  <c r="AQ256" i="6"/>
  <c r="AR256" i="6"/>
  <c r="AS256" i="6"/>
  <c r="AT256" i="6"/>
  <c r="AU256" i="6"/>
  <c r="AV256" i="6"/>
  <c r="AW256" i="6"/>
  <c r="AX256" i="6"/>
  <c r="AY256" i="6"/>
  <c r="AZ256" i="6"/>
  <c r="BA256" i="6"/>
  <c r="BB256" i="6"/>
  <c r="BC256" i="6"/>
  <c r="BD256" i="6"/>
  <c r="BE256" i="6"/>
  <c r="BF256" i="6"/>
  <c r="BG256" i="6"/>
  <c r="BH256" i="6"/>
  <c r="BI256" i="6"/>
  <c r="BJ256" i="6"/>
  <c r="BK256" i="6"/>
  <c r="BL256" i="6"/>
  <c r="AM257" i="6"/>
  <c r="AN257" i="6"/>
  <c r="AO257" i="6"/>
  <c r="AP257" i="6"/>
  <c r="AQ257" i="6"/>
  <c r="AR257" i="6"/>
  <c r="AS257" i="6"/>
  <c r="AT257" i="6"/>
  <c r="AU257" i="6"/>
  <c r="AV257" i="6"/>
  <c r="AW257" i="6"/>
  <c r="AX257" i="6"/>
  <c r="AY257" i="6"/>
  <c r="AZ257" i="6"/>
  <c r="BA257" i="6"/>
  <c r="BB257" i="6"/>
  <c r="BC257" i="6"/>
  <c r="BD257" i="6"/>
  <c r="BE257" i="6"/>
  <c r="BF257" i="6"/>
  <c r="BG257" i="6"/>
  <c r="BH257" i="6"/>
  <c r="BI257" i="6"/>
  <c r="BJ257" i="6"/>
  <c r="BK257" i="6"/>
  <c r="BL257" i="6"/>
  <c r="AM258" i="6"/>
  <c r="AN258" i="6"/>
  <c r="AO258" i="6"/>
  <c r="AP258" i="6"/>
  <c r="AQ258" i="6"/>
  <c r="AR258" i="6"/>
  <c r="AS258" i="6"/>
  <c r="AT258" i="6"/>
  <c r="AU258" i="6"/>
  <c r="AV258" i="6"/>
  <c r="AW258" i="6"/>
  <c r="AX258" i="6"/>
  <c r="AY258" i="6"/>
  <c r="AZ258" i="6"/>
  <c r="BA258" i="6"/>
  <c r="BB258" i="6"/>
  <c r="BC258" i="6"/>
  <c r="BD258" i="6"/>
  <c r="BE258" i="6"/>
  <c r="BF258" i="6"/>
  <c r="BG258" i="6"/>
  <c r="BH258" i="6"/>
  <c r="BI258" i="6"/>
  <c r="BJ258" i="6"/>
  <c r="BK258" i="6"/>
  <c r="BL258" i="6"/>
  <c r="AM259" i="6"/>
  <c r="AN259" i="6"/>
  <c r="AO259" i="6"/>
  <c r="AP259" i="6"/>
  <c r="AQ259" i="6"/>
  <c r="AR259" i="6"/>
  <c r="AS259" i="6"/>
  <c r="AT259" i="6"/>
  <c r="AU259" i="6"/>
  <c r="AV259" i="6"/>
  <c r="AW259" i="6"/>
  <c r="AX259" i="6"/>
  <c r="AY259" i="6"/>
  <c r="AZ259" i="6"/>
  <c r="BA259" i="6"/>
  <c r="BB259" i="6"/>
  <c r="BC259" i="6"/>
  <c r="BD259" i="6"/>
  <c r="BE259" i="6"/>
  <c r="BF259" i="6"/>
  <c r="BG259" i="6"/>
  <c r="BH259" i="6"/>
  <c r="BI259" i="6"/>
  <c r="BJ259" i="6"/>
  <c r="BK259" i="6"/>
  <c r="BL259" i="6"/>
  <c r="AM260" i="6"/>
  <c r="AN260" i="6"/>
  <c r="AO260" i="6"/>
  <c r="AP260" i="6"/>
  <c r="AQ260" i="6"/>
  <c r="AR260" i="6"/>
  <c r="AS260" i="6"/>
  <c r="AT260" i="6"/>
  <c r="AU260" i="6"/>
  <c r="AV260" i="6"/>
  <c r="AW260" i="6"/>
  <c r="AX260" i="6"/>
  <c r="AY260" i="6"/>
  <c r="AZ260" i="6"/>
  <c r="BA260" i="6"/>
  <c r="BB260" i="6"/>
  <c r="BC260" i="6"/>
  <c r="BD260" i="6"/>
  <c r="BE260" i="6"/>
  <c r="BF260" i="6"/>
  <c r="BG260" i="6"/>
  <c r="BH260" i="6"/>
  <c r="BI260" i="6"/>
  <c r="BJ260" i="6"/>
  <c r="BK260" i="6"/>
  <c r="BL260" i="6"/>
  <c r="AM261" i="6"/>
  <c r="AN261" i="6"/>
  <c r="AO261" i="6"/>
  <c r="AP261" i="6"/>
  <c r="AQ261" i="6"/>
  <c r="AR261" i="6"/>
  <c r="AS261" i="6"/>
  <c r="AT261" i="6"/>
  <c r="AU261" i="6"/>
  <c r="AV261" i="6"/>
  <c r="AW261" i="6"/>
  <c r="AX261" i="6"/>
  <c r="AY261" i="6"/>
  <c r="AZ261" i="6"/>
  <c r="BA261" i="6"/>
  <c r="BB261" i="6"/>
  <c r="BC261" i="6"/>
  <c r="BD261" i="6"/>
  <c r="BE261" i="6"/>
  <c r="BF261" i="6"/>
  <c r="BG261" i="6"/>
  <c r="BH261" i="6"/>
  <c r="BI261" i="6"/>
  <c r="BJ261" i="6"/>
  <c r="BK261" i="6"/>
  <c r="BL261" i="6"/>
  <c r="AM262" i="6"/>
  <c r="AN262" i="6"/>
  <c r="AO262" i="6"/>
  <c r="AP262" i="6"/>
  <c r="AQ262" i="6"/>
  <c r="AR262" i="6"/>
  <c r="AS262" i="6"/>
  <c r="AT262" i="6"/>
  <c r="AU262" i="6"/>
  <c r="AV262" i="6"/>
  <c r="AW262" i="6"/>
  <c r="AX262" i="6"/>
  <c r="AY262" i="6"/>
  <c r="AZ262" i="6"/>
  <c r="BA262" i="6"/>
  <c r="BB262" i="6"/>
  <c r="BC262" i="6"/>
  <c r="BD262" i="6"/>
  <c r="BE262" i="6"/>
  <c r="BF262" i="6"/>
  <c r="BG262" i="6"/>
  <c r="BH262" i="6"/>
  <c r="BI262" i="6"/>
  <c r="BJ262" i="6"/>
  <c r="BK262" i="6"/>
  <c r="BL262" i="6"/>
  <c r="AM263" i="6"/>
  <c r="AN263" i="6"/>
  <c r="AO263" i="6"/>
  <c r="AP263" i="6"/>
  <c r="AQ263" i="6"/>
  <c r="AR263" i="6"/>
  <c r="AS263" i="6"/>
  <c r="AT263" i="6"/>
  <c r="AU263" i="6"/>
  <c r="AV263" i="6"/>
  <c r="AW263" i="6"/>
  <c r="AX263" i="6"/>
  <c r="AY263" i="6"/>
  <c r="AZ263" i="6"/>
  <c r="BA263" i="6"/>
  <c r="BB263" i="6"/>
  <c r="BC263" i="6"/>
  <c r="BD263" i="6"/>
  <c r="BE263" i="6"/>
  <c r="BF263" i="6"/>
  <c r="BG263" i="6"/>
  <c r="BH263" i="6"/>
  <c r="BI263" i="6"/>
  <c r="BJ263" i="6"/>
  <c r="BK263" i="6"/>
  <c r="BL263" i="6"/>
  <c r="AM264" i="6"/>
  <c r="AN264" i="6"/>
  <c r="AO264" i="6"/>
  <c r="AP264" i="6"/>
  <c r="AQ264" i="6"/>
  <c r="AR264" i="6"/>
  <c r="AS264" i="6"/>
  <c r="AT264" i="6"/>
  <c r="AU264" i="6"/>
  <c r="AV264" i="6"/>
  <c r="AW264" i="6"/>
  <c r="AX264" i="6"/>
  <c r="AY264" i="6"/>
  <c r="AZ264" i="6"/>
  <c r="BA264" i="6"/>
  <c r="BB264" i="6"/>
  <c r="BC264" i="6"/>
  <c r="BD264" i="6"/>
  <c r="BE264" i="6"/>
  <c r="BF264" i="6"/>
  <c r="BG264" i="6"/>
  <c r="BH264" i="6"/>
  <c r="BI264" i="6"/>
  <c r="BJ264" i="6"/>
  <c r="BK264" i="6"/>
  <c r="BL264" i="6"/>
  <c r="AM265" i="6"/>
  <c r="AN265" i="6"/>
  <c r="AO265" i="6"/>
  <c r="AP265" i="6"/>
  <c r="AQ265" i="6"/>
  <c r="AR265" i="6"/>
  <c r="AS265" i="6"/>
  <c r="AT265" i="6"/>
  <c r="AU265" i="6"/>
  <c r="AV265" i="6"/>
  <c r="AW265" i="6"/>
  <c r="AX265" i="6"/>
  <c r="AY265" i="6"/>
  <c r="AZ265" i="6"/>
  <c r="BA265" i="6"/>
  <c r="BB265" i="6"/>
  <c r="BC265" i="6"/>
  <c r="BD265" i="6"/>
  <c r="BE265" i="6"/>
  <c r="BF265" i="6"/>
  <c r="BG265" i="6"/>
  <c r="BH265" i="6"/>
  <c r="BI265" i="6"/>
  <c r="BJ265" i="6"/>
  <c r="BK265" i="6"/>
  <c r="BL265" i="6"/>
  <c r="AM266" i="6"/>
  <c r="AN266" i="6"/>
  <c r="AO266" i="6"/>
  <c r="AP266" i="6"/>
  <c r="AQ266" i="6"/>
  <c r="AR266" i="6"/>
  <c r="AS266" i="6"/>
  <c r="AT266" i="6"/>
  <c r="AU266" i="6"/>
  <c r="AV266" i="6"/>
  <c r="AW266" i="6"/>
  <c r="AX266" i="6"/>
  <c r="AY266" i="6"/>
  <c r="AZ266" i="6"/>
  <c r="BA266" i="6"/>
  <c r="BB266" i="6"/>
  <c r="BC266" i="6"/>
  <c r="BD266" i="6"/>
  <c r="BE266" i="6"/>
  <c r="BF266" i="6"/>
  <c r="BG266" i="6"/>
  <c r="BH266" i="6"/>
  <c r="BI266" i="6"/>
  <c r="BJ266" i="6"/>
  <c r="BK266" i="6"/>
  <c r="BL266" i="6"/>
  <c r="AM267" i="6"/>
  <c r="AN267" i="6"/>
  <c r="AO267" i="6"/>
  <c r="AP267" i="6"/>
  <c r="AQ267" i="6"/>
  <c r="AR267" i="6"/>
  <c r="AS267" i="6"/>
  <c r="AT267" i="6"/>
  <c r="AU267" i="6"/>
  <c r="AV267" i="6"/>
  <c r="AW267" i="6"/>
  <c r="AX267" i="6"/>
  <c r="AY267" i="6"/>
  <c r="AZ267" i="6"/>
  <c r="BA267" i="6"/>
  <c r="BB267" i="6"/>
  <c r="BC267" i="6"/>
  <c r="BD267" i="6"/>
  <c r="BE267" i="6"/>
  <c r="BF267" i="6"/>
  <c r="BG267" i="6"/>
  <c r="BH267" i="6"/>
  <c r="BI267" i="6"/>
  <c r="BJ267" i="6"/>
  <c r="BK267" i="6"/>
  <c r="BL267" i="6"/>
  <c r="AM268" i="6"/>
  <c r="AN268" i="6"/>
  <c r="AO268" i="6"/>
  <c r="AP268" i="6"/>
  <c r="AQ268" i="6"/>
  <c r="AR268" i="6"/>
  <c r="AS268" i="6"/>
  <c r="AT268" i="6"/>
  <c r="AU268" i="6"/>
  <c r="AV268" i="6"/>
  <c r="AW268" i="6"/>
  <c r="AX268" i="6"/>
  <c r="AY268" i="6"/>
  <c r="AZ268" i="6"/>
  <c r="BA268" i="6"/>
  <c r="BB268" i="6"/>
  <c r="BC268" i="6"/>
  <c r="BD268" i="6"/>
  <c r="BE268" i="6"/>
  <c r="BF268" i="6"/>
  <c r="BG268" i="6"/>
  <c r="BH268" i="6"/>
  <c r="BI268" i="6"/>
  <c r="BJ268" i="6"/>
  <c r="BK268" i="6"/>
  <c r="BL268" i="6"/>
  <c r="AM269" i="6"/>
  <c r="AN269" i="6"/>
  <c r="AO269" i="6"/>
  <c r="AP269" i="6"/>
  <c r="AQ269" i="6"/>
  <c r="AR269" i="6"/>
  <c r="AS269" i="6"/>
  <c r="AT269" i="6"/>
  <c r="AU269" i="6"/>
  <c r="AV269" i="6"/>
  <c r="AW269" i="6"/>
  <c r="AX269" i="6"/>
  <c r="AY269" i="6"/>
  <c r="AZ269" i="6"/>
  <c r="BA269" i="6"/>
  <c r="BB269" i="6"/>
  <c r="BC269" i="6"/>
  <c r="BD269" i="6"/>
  <c r="BE269" i="6"/>
  <c r="BF269" i="6"/>
  <c r="BG269" i="6"/>
  <c r="BH269" i="6"/>
  <c r="BI269" i="6"/>
  <c r="BJ269" i="6"/>
  <c r="BK269" i="6"/>
  <c r="BL269" i="6"/>
  <c r="AM270" i="6"/>
  <c r="AN270" i="6"/>
  <c r="AO270" i="6"/>
  <c r="AP270" i="6"/>
  <c r="AQ270" i="6"/>
  <c r="AR270" i="6"/>
  <c r="AS270" i="6"/>
  <c r="AT270" i="6"/>
  <c r="AU270" i="6"/>
  <c r="AV270" i="6"/>
  <c r="AW270" i="6"/>
  <c r="AX270" i="6"/>
  <c r="AY270" i="6"/>
  <c r="AZ270" i="6"/>
  <c r="BA270" i="6"/>
  <c r="BB270" i="6"/>
  <c r="BC270" i="6"/>
  <c r="BD270" i="6"/>
  <c r="BE270" i="6"/>
  <c r="BF270" i="6"/>
  <c r="BG270" i="6"/>
  <c r="BH270" i="6"/>
  <c r="BI270" i="6"/>
  <c r="BJ270" i="6"/>
  <c r="BK270" i="6"/>
  <c r="BL270" i="6"/>
  <c r="AM271" i="6"/>
  <c r="AN271" i="6"/>
  <c r="AO271" i="6"/>
  <c r="AP271" i="6"/>
  <c r="AQ271" i="6"/>
  <c r="AR271" i="6"/>
  <c r="AS271" i="6"/>
  <c r="AT271" i="6"/>
  <c r="AU271" i="6"/>
  <c r="AV271" i="6"/>
  <c r="AW271" i="6"/>
  <c r="AX271" i="6"/>
  <c r="AY271" i="6"/>
  <c r="AZ271" i="6"/>
  <c r="BA271" i="6"/>
  <c r="BB271" i="6"/>
  <c r="BC271" i="6"/>
  <c r="BD271" i="6"/>
  <c r="BE271" i="6"/>
  <c r="BF271" i="6"/>
  <c r="BG271" i="6"/>
  <c r="BH271" i="6"/>
  <c r="BI271" i="6"/>
  <c r="BJ271" i="6"/>
  <c r="BK271" i="6"/>
  <c r="BL271" i="6"/>
  <c r="AM272" i="6"/>
  <c r="AN272" i="6"/>
  <c r="AO272" i="6"/>
  <c r="AP272" i="6"/>
  <c r="AQ272" i="6"/>
  <c r="AR272" i="6"/>
  <c r="AS272" i="6"/>
  <c r="AT272" i="6"/>
  <c r="AU272" i="6"/>
  <c r="AV272" i="6"/>
  <c r="AW272" i="6"/>
  <c r="AX272" i="6"/>
  <c r="AY272" i="6"/>
  <c r="AZ272" i="6"/>
  <c r="BA272" i="6"/>
  <c r="BB272" i="6"/>
  <c r="BC272" i="6"/>
  <c r="BD272" i="6"/>
  <c r="BE272" i="6"/>
  <c r="BF272" i="6"/>
  <c r="BG272" i="6"/>
  <c r="BH272" i="6"/>
  <c r="BI272" i="6"/>
  <c r="BJ272" i="6"/>
  <c r="BK272" i="6"/>
  <c r="BL272" i="6"/>
  <c r="AM273" i="6"/>
  <c r="AN273" i="6"/>
  <c r="AO273" i="6"/>
  <c r="AP273" i="6"/>
  <c r="AQ273" i="6"/>
  <c r="AR273" i="6"/>
  <c r="AS273" i="6"/>
  <c r="AT273" i="6"/>
  <c r="AU273" i="6"/>
  <c r="AV273" i="6"/>
  <c r="AW273" i="6"/>
  <c r="AX273" i="6"/>
  <c r="AY273" i="6"/>
  <c r="AZ273" i="6"/>
  <c r="BA273" i="6"/>
  <c r="BB273" i="6"/>
  <c r="BC273" i="6"/>
  <c r="BD273" i="6"/>
  <c r="BE273" i="6"/>
  <c r="BF273" i="6"/>
  <c r="BG273" i="6"/>
  <c r="BH273" i="6"/>
  <c r="BI273" i="6"/>
  <c r="BJ273" i="6"/>
  <c r="BK273" i="6"/>
  <c r="BL273" i="6"/>
  <c r="AM274" i="6"/>
  <c r="AN274" i="6"/>
  <c r="AO274" i="6"/>
  <c r="AP274" i="6"/>
  <c r="AQ274" i="6"/>
  <c r="AR274" i="6"/>
  <c r="AS274" i="6"/>
  <c r="AT274" i="6"/>
  <c r="AU274" i="6"/>
  <c r="AV274" i="6"/>
  <c r="AW274" i="6"/>
  <c r="AX274" i="6"/>
  <c r="AY274" i="6"/>
  <c r="AZ274" i="6"/>
  <c r="BA274" i="6"/>
  <c r="BB274" i="6"/>
  <c r="BC274" i="6"/>
  <c r="BD274" i="6"/>
  <c r="BE274" i="6"/>
  <c r="BF274" i="6"/>
  <c r="BG274" i="6"/>
  <c r="BH274" i="6"/>
  <c r="BI274" i="6"/>
  <c r="BJ274" i="6"/>
  <c r="BK274" i="6"/>
  <c r="BL274" i="6"/>
  <c r="AM275" i="6"/>
  <c r="AN275" i="6"/>
  <c r="AO275" i="6"/>
  <c r="AP275" i="6"/>
  <c r="AQ275" i="6"/>
  <c r="AR275" i="6"/>
  <c r="AS275" i="6"/>
  <c r="AT275" i="6"/>
  <c r="AU275" i="6"/>
  <c r="AV275" i="6"/>
  <c r="AW275" i="6"/>
  <c r="AX275" i="6"/>
  <c r="AY275" i="6"/>
  <c r="AZ275" i="6"/>
  <c r="BA275" i="6"/>
  <c r="BB275" i="6"/>
  <c r="BC275" i="6"/>
  <c r="BD275" i="6"/>
  <c r="BE275" i="6"/>
  <c r="BF275" i="6"/>
  <c r="BG275" i="6"/>
  <c r="BH275" i="6"/>
  <c r="BI275" i="6"/>
  <c r="BJ275" i="6"/>
  <c r="BK275" i="6"/>
  <c r="BL275" i="6"/>
  <c r="AM276" i="6"/>
  <c r="AN276" i="6"/>
  <c r="AO276" i="6"/>
  <c r="AP276" i="6"/>
  <c r="AQ276" i="6"/>
  <c r="AR276" i="6"/>
  <c r="AS276" i="6"/>
  <c r="AT276" i="6"/>
  <c r="AU276" i="6"/>
  <c r="AV276" i="6"/>
  <c r="AW276" i="6"/>
  <c r="AX276" i="6"/>
  <c r="AY276" i="6"/>
  <c r="AZ276" i="6"/>
  <c r="BA276" i="6"/>
  <c r="BB276" i="6"/>
  <c r="BC276" i="6"/>
  <c r="BD276" i="6"/>
  <c r="BE276" i="6"/>
  <c r="BF276" i="6"/>
  <c r="BG276" i="6"/>
  <c r="BH276" i="6"/>
  <c r="BI276" i="6"/>
  <c r="BJ276" i="6"/>
  <c r="BK276" i="6"/>
  <c r="BL276" i="6"/>
  <c r="AM277" i="6"/>
  <c r="AN277" i="6"/>
  <c r="AO277" i="6"/>
  <c r="AP277" i="6"/>
  <c r="AQ277" i="6"/>
  <c r="AR277" i="6"/>
  <c r="AS277" i="6"/>
  <c r="AT277" i="6"/>
  <c r="AU277" i="6"/>
  <c r="AV277" i="6"/>
  <c r="AW277" i="6"/>
  <c r="AX277" i="6"/>
  <c r="AY277" i="6"/>
  <c r="AZ277" i="6"/>
  <c r="BA277" i="6"/>
  <c r="BB277" i="6"/>
  <c r="BC277" i="6"/>
  <c r="BD277" i="6"/>
  <c r="BE277" i="6"/>
  <c r="BF277" i="6"/>
  <c r="BG277" i="6"/>
  <c r="BH277" i="6"/>
  <c r="BI277" i="6"/>
  <c r="BJ277" i="6"/>
  <c r="BK277" i="6"/>
  <c r="BL277" i="6"/>
  <c r="AM278" i="6"/>
  <c r="AN278" i="6"/>
  <c r="AO278" i="6"/>
  <c r="AP278" i="6"/>
  <c r="AQ278" i="6"/>
  <c r="AR278" i="6"/>
  <c r="AS278" i="6"/>
  <c r="AT278" i="6"/>
  <c r="AU278" i="6"/>
  <c r="AV278" i="6"/>
  <c r="AW278" i="6"/>
  <c r="AX278" i="6"/>
  <c r="AY278" i="6"/>
  <c r="AZ278" i="6"/>
  <c r="BA278" i="6"/>
  <c r="BB278" i="6"/>
  <c r="BC278" i="6"/>
  <c r="BD278" i="6"/>
  <c r="BE278" i="6"/>
  <c r="BF278" i="6"/>
  <c r="BG278" i="6"/>
  <c r="BH278" i="6"/>
  <c r="BI278" i="6"/>
  <c r="BJ278" i="6"/>
  <c r="BK278" i="6"/>
  <c r="BL278" i="6"/>
  <c r="AM279" i="6"/>
  <c r="AN279" i="6"/>
  <c r="AO279" i="6"/>
  <c r="AP279" i="6"/>
  <c r="AQ279" i="6"/>
  <c r="AR279" i="6"/>
  <c r="AS279" i="6"/>
  <c r="AT279" i="6"/>
  <c r="AU279" i="6"/>
  <c r="AV279" i="6"/>
  <c r="AW279" i="6"/>
  <c r="AX279" i="6"/>
  <c r="AY279" i="6"/>
  <c r="AZ279" i="6"/>
  <c r="BA279" i="6"/>
  <c r="BB279" i="6"/>
  <c r="BC279" i="6"/>
  <c r="BD279" i="6"/>
  <c r="BE279" i="6"/>
  <c r="BF279" i="6"/>
  <c r="BG279" i="6"/>
  <c r="BH279" i="6"/>
  <c r="BI279" i="6"/>
  <c r="BJ279" i="6"/>
  <c r="BK279" i="6"/>
  <c r="BL279" i="6"/>
  <c r="AM280" i="6"/>
  <c r="AN280" i="6"/>
  <c r="AO280" i="6"/>
  <c r="AP280" i="6"/>
  <c r="AQ280" i="6"/>
  <c r="AR280" i="6"/>
  <c r="AS280" i="6"/>
  <c r="AT280" i="6"/>
  <c r="AU280" i="6"/>
  <c r="AV280" i="6"/>
  <c r="AW280" i="6"/>
  <c r="AX280" i="6"/>
  <c r="AY280" i="6"/>
  <c r="AZ280" i="6"/>
  <c r="BA280" i="6"/>
  <c r="BB280" i="6"/>
  <c r="BC280" i="6"/>
  <c r="BD280" i="6"/>
  <c r="BE280" i="6"/>
  <c r="BF280" i="6"/>
  <c r="BG280" i="6"/>
  <c r="BH280" i="6"/>
  <c r="BI280" i="6"/>
  <c r="BJ280" i="6"/>
  <c r="BK280" i="6"/>
  <c r="BL280" i="6"/>
  <c r="AM281" i="6"/>
  <c r="AN281" i="6"/>
  <c r="AO281" i="6"/>
  <c r="AP281" i="6"/>
  <c r="AQ281" i="6"/>
  <c r="AR281" i="6"/>
  <c r="AS281" i="6"/>
  <c r="AT281" i="6"/>
  <c r="AU281" i="6"/>
  <c r="AV281" i="6"/>
  <c r="AW281" i="6"/>
  <c r="AX281" i="6"/>
  <c r="AY281" i="6"/>
  <c r="AZ281" i="6"/>
  <c r="BA281" i="6"/>
  <c r="BB281" i="6"/>
  <c r="BC281" i="6"/>
  <c r="BD281" i="6"/>
  <c r="BE281" i="6"/>
  <c r="BF281" i="6"/>
  <c r="BG281" i="6"/>
  <c r="BH281" i="6"/>
  <c r="BI281" i="6"/>
  <c r="BJ281" i="6"/>
  <c r="BK281" i="6"/>
  <c r="BL281" i="6"/>
  <c r="AM282" i="6"/>
  <c r="AN282" i="6"/>
  <c r="AO282" i="6"/>
  <c r="AP282" i="6"/>
  <c r="AQ282" i="6"/>
  <c r="AR282" i="6"/>
  <c r="AS282" i="6"/>
  <c r="AT282" i="6"/>
  <c r="AU282" i="6"/>
  <c r="AV282" i="6"/>
  <c r="AW282" i="6"/>
  <c r="AX282" i="6"/>
  <c r="AY282" i="6"/>
  <c r="AZ282" i="6"/>
  <c r="BA282" i="6"/>
  <c r="BB282" i="6"/>
  <c r="BC282" i="6"/>
  <c r="BD282" i="6"/>
  <c r="BE282" i="6"/>
  <c r="BF282" i="6"/>
  <c r="BG282" i="6"/>
  <c r="BH282" i="6"/>
  <c r="BI282" i="6"/>
  <c r="BJ282" i="6"/>
  <c r="BK282" i="6"/>
  <c r="BL282" i="6"/>
  <c r="AM283" i="6"/>
  <c r="AN283" i="6"/>
  <c r="AO283" i="6"/>
  <c r="AP283" i="6"/>
  <c r="AQ283" i="6"/>
  <c r="AR283" i="6"/>
  <c r="AS283" i="6"/>
  <c r="AT283" i="6"/>
  <c r="AU283" i="6"/>
  <c r="AV283" i="6"/>
  <c r="AW283" i="6"/>
  <c r="AX283" i="6"/>
  <c r="AY283" i="6"/>
  <c r="AZ283" i="6"/>
  <c r="BA283" i="6"/>
  <c r="BB283" i="6"/>
  <c r="BC283" i="6"/>
  <c r="BD283" i="6"/>
  <c r="BE283" i="6"/>
  <c r="BF283" i="6"/>
  <c r="BG283" i="6"/>
  <c r="BH283" i="6"/>
  <c r="BI283" i="6"/>
  <c r="BJ283" i="6"/>
  <c r="BK283" i="6"/>
  <c r="BL283" i="6"/>
  <c r="AM284" i="6"/>
  <c r="AN284" i="6"/>
  <c r="AO284" i="6"/>
  <c r="AP284" i="6"/>
  <c r="AQ284" i="6"/>
  <c r="AR284" i="6"/>
  <c r="AS284" i="6"/>
  <c r="AT284" i="6"/>
  <c r="AU284" i="6"/>
  <c r="AV284" i="6"/>
  <c r="AW284" i="6"/>
  <c r="AX284" i="6"/>
  <c r="AY284" i="6"/>
  <c r="AZ284" i="6"/>
  <c r="BA284" i="6"/>
  <c r="BB284" i="6"/>
  <c r="BC284" i="6"/>
  <c r="BD284" i="6"/>
  <c r="BE284" i="6"/>
  <c r="BF284" i="6"/>
  <c r="BG284" i="6"/>
  <c r="BH284" i="6"/>
  <c r="BI284" i="6"/>
  <c r="BJ284" i="6"/>
  <c r="BK284" i="6"/>
  <c r="BL284" i="6"/>
  <c r="AM285" i="6"/>
  <c r="AN285" i="6"/>
  <c r="AO285" i="6"/>
  <c r="AP285" i="6"/>
  <c r="AQ285" i="6"/>
  <c r="AR285" i="6"/>
  <c r="AS285" i="6"/>
  <c r="AT285" i="6"/>
  <c r="AU285" i="6"/>
  <c r="AV285" i="6"/>
  <c r="AW285" i="6"/>
  <c r="AX285" i="6"/>
  <c r="AY285" i="6"/>
  <c r="AZ285" i="6"/>
  <c r="BA285" i="6"/>
  <c r="BB285" i="6"/>
  <c r="BC285" i="6"/>
  <c r="BD285" i="6"/>
  <c r="BE285" i="6"/>
  <c r="BF285" i="6"/>
  <c r="BG285" i="6"/>
  <c r="BH285" i="6"/>
  <c r="BI285" i="6"/>
  <c r="BJ285" i="6"/>
  <c r="BK285" i="6"/>
  <c r="BL285" i="6"/>
  <c r="AM286" i="6"/>
  <c r="AN286" i="6"/>
  <c r="AO286" i="6"/>
  <c r="AP286" i="6"/>
  <c r="AQ286" i="6"/>
  <c r="AR286" i="6"/>
  <c r="AS286" i="6"/>
  <c r="AT286" i="6"/>
  <c r="AU286" i="6"/>
  <c r="AV286" i="6"/>
  <c r="AW286" i="6"/>
  <c r="AX286" i="6"/>
  <c r="AY286" i="6"/>
  <c r="AZ286" i="6"/>
  <c r="BA286" i="6"/>
  <c r="BB286" i="6"/>
  <c r="BC286" i="6"/>
  <c r="BD286" i="6"/>
  <c r="BE286" i="6"/>
  <c r="BF286" i="6"/>
  <c r="BG286" i="6"/>
  <c r="BH286" i="6"/>
  <c r="BI286" i="6"/>
  <c r="BJ286" i="6"/>
  <c r="BK286" i="6"/>
  <c r="BL286" i="6"/>
  <c r="AM287" i="6"/>
  <c r="AN287" i="6"/>
  <c r="AO287" i="6"/>
  <c r="AP287" i="6"/>
  <c r="AQ287" i="6"/>
  <c r="AR287" i="6"/>
  <c r="AS287" i="6"/>
  <c r="AT287" i="6"/>
  <c r="AU287" i="6"/>
  <c r="AV287" i="6"/>
  <c r="AW287" i="6"/>
  <c r="AX287" i="6"/>
  <c r="AY287" i="6"/>
  <c r="AZ287" i="6"/>
  <c r="BA287" i="6"/>
  <c r="BB287" i="6"/>
  <c r="BC287" i="6"/>
  <c r="BD287" i="6"/>
  <c r="BE287" i="6"/>
  <c r="BF287" i="6"/>
  <c r="BG287" i="6"/>
  <c r="BH287" i="6"/>
  <c r="BI287" i="6"/>
  <c r="BJ287" i="6"/>
  <c r="BK287" i="6"/>
  <c r="BL287" i="6"/>
  <c r="AM288" i="6"/>
  <c r="AN288" i="6"/>
  <c r="AO288" i="6"/>
  <c r="AP288" i="6"/>
  <c r="AQ288" i="6"/>
  <c r="AR288" i="6"/>
  <c r="AS288" i="6"/>
  <c r="AT288" i="6"/>
  <c r="AU288" i="6"/>
  <c r="AV288" i="6"/>
  <c r="AW288" i="6"/>
  <c r="AX288" i="6"/>
  <c r="AY288" i="6"/>
  <c r="AZ288" i="6"/>
  <c r="BA288" i="6"/>
  <c r="BB288" i="6"/>
  <c r="BC288" i="6"/>
  <c r="BD288" i="6"/>
  <c r="BE288" i="6"/>
  <c r="BF288" i="6"/>
  <c r="BG288" i="6"/>
  <c r="BH288" i="6"/>
  <c r="BI288" i="6"/>
  <c r="BJ288" i="6"/>
  <c r="BK288" i="6"/>
  <c r="BL288" i="6"/>
  <c r="AM289" i="6"/>
  <c r="AN289" i="6"/>
  <c r="AO289" i="6"/>
  <c r="AP289" i="6"/>
  <c r="AQ289" i="6"/>
  <c r="AR289" i="6"/>
  <c r="AS289" i="6"/>
  <c r="AT289" i="6"/>
  <c r="AU289" i="6"/>
  <c r="AV289" i="6"/>
  <c r="AW289" i="6"/>
  <c r="AX289" i="6"/>
  <c r="AY289" i="6"/>
  <c r="AZ289" i="6"/>
  <c r="BA289" i="6"/>
  <c r="BB289" i="6"/>
  <c r="BC289" i="6"/>
  <c r="BD289" i="6"/>
  <c r="BE289" i="6"/>
  <c r="BF289" i="6"/>
  <c r="BG289" i="6"/>
  <c r="BH289" i="6"/>
  <c r="BI289" i="6"/>
  <c r="BJ289" i="6"/>
  <c r="BK289" i="6"/>
  <c r="BL289" i="6"/>
  <c r="AM290" i="6"/>
  <c r="AN290" i="6"/>
  <c r="AO290" i="6"/>
  <c r="AP290" i="6"/>
  <c r="AQ290" i="6"/>
  <c r="AR290" i="6"/>
  <c r="AS290" i="6"/>
  <c r="AT290" i="6"/>
  <c r="AU290" i="6"/>
  <c r="AV290" i="6"/>
  <c r="AW290" i="6"/>
  <c r="AX290" i="6"/>
  <c r="AY290" i="6"/>
  <c r="AZ290" i="6"/>
  <c r="BA290" i="6"/>
  <c r="BB290" i="6"/>
  <c r="BC290" i="6"/>
  <c r="BD290" i="6"/>
  <c r="BE290" i="6"/>
  <c r="BF290" i="6"/>
  <c r="BG290" i="6"/>
  <c r="BH290" i="6"/>
  <c r="BI290" i="6"/>
  <c r="BJ290" i="6"/>
  <c r="BK290" i="6"/>
  <c r="BL290" i="6"/>
  <c r="AM291" i="6"/>
  <c r="AN291" i="6"/>
  <c r="AO291" i="6"/>
  <c r="AP291" i="6"/>
  <c r="AQ291" i="6"/>
  <c r="AR291" i="6"/>
  <c r="AS291" i="6"/>
  <c r="AT291" i="6"/>
  <c r="AU291" i="6"/>
  <c r="AV291" i="6"/>
  <c r="AW291" i="6"/>
  <c r="AX291" i="6"/>
  <c r="AY291" i="6"/>
  <c r="AZ291" i="6"/>
  <c r="BA291" i="6"/>
  <c r="BB291" i="6"/>
  <c r="BC291" i="6"/>
  <c r="BD291" i="6"/>
  <c r="BE291" i="6"/>
  <c r="BF291" i="6"/>
  <c r="BG291" i="6"/>
  <c r="BH291" i="6"/>
  <c r="BI291" i="6"/>
  <c r="BJ291" i="6"/>
  <c r="BK291" i="6"/>
  <c r="BL291" i="6"/>
  <c r="AM292" i="6"/>
  <c r="AN292" i="6"/>
  <c r="AO292" i="6"/>
  <c r="AP292" i="6"/>
  <c r="AQ292" i="6"/>
  <c r="AR292" i="6"/>
  <c r="AS292" i="6"/>
  <c r="AT292" i="6"/>
  <c r="AU292" i="6"/>
  <c r="AV292" i="6"/>
  <c r="AW292" i="6"/>
  <c r="AX292" i="6"/>
  <c r="AY292" i="6"/>
  <c r="AZ292" i="6"/>
  <c r="BA292" i="6"/>
  <c r="BB292" i="6"/>
  <c r="BC292" i="6"/>
  <c r="BD292" i="6"/>
  <c r="BE292" i="6"/>
  <c r="BF292" i="6"/>
  <c r="BG292" i="6"/>
  <c r="BH292" i="6"/>
  <c r="BI292" i="6"/>
  <c r="BJ292" i="6"/>
  <c r="BK292" i="6"/>
  <c r="BL292" i="6"/>
  <c r="AM293" i="6"/>
  <c r="AN293" i="6"/>
  <c r="AO293" i="6"/>
  <c r="AP293" i="6"/>
  <c r="AQ293" i="6"/>
  <c r="AR293" i="6"/>
  <c r="AS293" i="6"/>
  <c r="AT293" i="6"/>
  <c r="AU293" i="6"/>
  <c r="AV293" i="6"/>
  <c r="AW293" i="6"/>
  <c r="AX293" i="6"/>
  <c r="AY293" i="6"/>
  <c r="AZ293" i="6"/>
  <c r="BA293" i="6"/>
  <c r="BB293" i="6"/>
  <c r="BC293" i="6"/>
  <c r="BD293" i="6"/>
  <c r="BE293" i="6"/>
  <c r="BF293" i="6"/>
  <c r="BG293" i="6"/>
  <c r="BH293" i="6"/>
  <c r="BI293" i="6"/>
  <c r="BJ293" i="6"/>
  <c r="BK293" i="6"/>
  <c r="BL293" i="6"/>
  <c r="AM294" i="6"/>
  <c r="AN294" i="6"/>
  <c r="AO294" i="6"/>
  <c r="AP294" i="6"/>
  <c r="AQ294" i="6"/>
  <c r="AR294" i="6"/>
  <c r="AS294" i="6"/>
  <c r="AT294" i="6"/>
  <c r="AU294" i="6"/>
  <c r="AV294" i="6"/>
  <c r="AW294" i="6"/>
  <c r="AX294" i="6"/>
  <c r="AY294" i="6"/>
  <c r="AZ294" i="6"/>
  <c r="BA294" i="6"/>
  <c r="BB294" i="6"/>
  <c r="BC294" i="6"/>
  <c r="BD294" i="6"/>
  <c r="BE294" i="6"/>
  <c r="BF294" i="6"/>
  <c r="BG294" i="6"/>
  <c r="BH294" i="6"/>
  <c r="BI294" i="6"/>
  <c r="BJ294" i="6"/>
  <c r="BK294" i="6"/>
  <c r="BL294" i="6"/>
  <c r="AM295" i="6"/>
  <c r="AN295" i="6"/>
  <c r="AO295" i="6"/>
  <c r="AP295" i="6"/>
  <c r="AQ295" i="6"/>
  <c r="AR295" i="6"/>
  <c r="AS295" i="6"/>
  <c r="AT295" i="6"/>
  <c r="AU295" i="6"/>
  <c r="AV295" i="6"/>
  <c r="AW295" i="6"/>
  <c r="AX295" i="6"/>
  <c r="AY295" i="6"/>
  <c r="AZ295" i="6"/>
  <c r="BA295" i="6"/>
  <c r="BB295" i="6"/>
  <c r="BC295" i="6"/>
  <c r="BD295" i="6"/>
  <c r="BE295" i="6"/>
  <c r="BF295" i="6"/>
  <c r="BG295" i="6"/>
  <c r="BH295" i="6"/>
  <c r="BI295" i="6"/>
  <c r="BJ295" i="6"/>
  <c r="BK295" i="6"/>
  <c r="BL295" i="6"/>
  <c r="AM296" i="6"/>
  <c r="AN296" i="6"/>
  <c r="AO296" i="6"/>
  <c r="AP296" i="6"/>
  <c r="AQ296" i="6"/>
  <c r="AR296" i="6"/>
  <c r="AS296" i="6"/>
  <c r="AT296" i="6"/>
  <c r="AU296" i="6"/>
  <c r="AV296" i="6"/>
  <c r="AW296" i="6"/>
  <c r="AX296" i="6"/>
  <c r="AY296" i="6"/>
  <c r="AZ296" i="6"/>
  <c r="BA296" i="6"/>
  <c r="BB296" i="6"/>
  <c r="BC296" i="6"/>
  <c r="BD296" i="6"/>
  <c r="BE296" i="6"/>
  <c r="BF296" i="6"/>
  <c r="BG296" i="6"/>
  <c r="BH296" i="6"/>
  <c r="BI296" i="6"/>
  <c r="BJ296" i="6"/>
  <c r="BK296" i="6"/>
  <c r="BL296" i="6"/>
  <c r="AM297" i="6"/>
  <c r="AN297" i="6"/>
  <c r="AO297" i="6"/>
  <c r="AP297" i="6"/>
  <c r="AQ297" i="6"/>
  <c r="AR297" i="6"/>
  <c r="AS297" i="6"/>
  <c r="AT297" i="6"/>
  <c r="AU297" i="6"/>
  <c r="AV297" i="6"/>
  <c r="AW297" i="6"/>
  <c r="AX297" i="6"/>
  <c r="AY297" i="6"/>
  <c r="AZ297" i="6"/>
  <c r="BA297" i="6"/>
  <c r="BB297" i="6"/>
  <c r="BC297" i="6"/>
  <c r="BD297" i="6"/>
  <c r="BE297" i="6"/>
  <c r="BF297" i="6"/>
  <c r="BG297" i="6"/>
  <c r="BH297" i="6"/>
  <c r="BI297" i="6"/>
  <c r="BJ297" i="6"/>
  <c r="BK297" i="6"/>
  <c r="BL297" i="6"/>
  <c r="AM298" i="6"/>
  <c r="AN298" i="6"/>
  <c r="AO298" i="6"/>
  <c r="AP298" i="6"/>
  <c r="AQ298" i="6"/>
  <c r="AR298" i="6"/>
  <c r="AS298" i="6"/>
  <c r="AT298" i="6"/>
  <c r="AU298" i="6"/>
  <c r="AV298" i="6"/>
  <c r="AW298" i="6"/>
  <c r="AX298" i="6"/>
  <c r="AY298" i="6"/>
  <c r="AZ298" i="6"/>
  <c r="BA298" i="6"/>
  <c r="BB298" i="6"/>
  <c r="BC298" i="6"/>
  <c r="BD298" i="6"/>
  <c r="BE298" i="6"/>
  <c r="BF298" i="6"/>
  <c r="BG298" i="6"/>
  <c r="BH298" i="6"/>
  <c r="BI298" i="6"/>
  <c r="BJ298" i="6"/>
  <c r="BK298" i="6"/>
  <c r="BL298" i="6"/>
  <c r="AM299" i="6"/>
  <c r="AN299" i="6"/>
  <c r="AO299" i="6"/>
  <c r="AP299" i="6"/>
  <c r="AQ299" i="6"/>
  <c r="AR299" i="6"/>
  <c r="AS299" i="6"/>
  <c r="AT299" i="6"/>
  <c r="AU299" i="6"/>
  <c r="AV299" i="6"/>
  <c r="AW299" i="6"/>
  <c r="AX299" i="6"/>
  <c r="AY299" i="6"/>
  <c r="AZ299" i="6"/>
  <c r="BA299" i="6"/>
  <c r="BB299" i="6"/>
  <c r="BC299" i="6"/>
  <c r="BD299" i="6"/>
  <c r="BE299" i="6"/>
  <c r="BF299" i="6"/>
  <c r="BG299" i="6"/>
  <c r="BH299" i="6"/>
  <c r="BI299" i="6"/>
  <c r="BJ299" i="6"/>
  <c r="BK299" i="6"/>
  <c r="BL299" i="6"/>
  <c r="AM300" i="6"/>
  <c r="AN300" i="6"/>
  <c r="AO300" i="6"/>
  <c r="AP300" i="6"/>
  <c r="AQ300" i="6"/>
  <c r="AR300" i="6"/>
  <c r="AS300" i="6"/>
  <c r="AT300" i="6"/>
  <c r="AU300" i="6"/>
  <c r="AV300" i="6"/>
  <c r="AW300" i="6"/>
  <c r="AX300" i="6"/>
  <c r="AY300" i="6"/>
  <c r="AZ300" i="6"/>
  <c r="BA300" i="6"/>
  <c r="BB300" i="6"/>
  <c r="BC300" i="6"/>
  <c r="BD300" i="6"/>
  <c r="BE300" i="6"/>
  <c r="BF300" i="6"/>
  <c r="BG300" i="6"/>
  <c r="BH300" i="6"/>
  <c r="BI300" i="6"/>
  <c r="BJ300" i="6"/>
  <c r="BK300" i="6"/>
  <c r="BL300" i="6"/>
  <c r="AM301" i="6"/>
  <c r="AN301" i="6"/>
  <c r="AO301" i="6"/>
  <c r="AP301" i="6"/>
  <c r="AQ301" i="6"/>
  <c r="AR301" i="6"/>
  <c r="AS301" i="6"/>
  <c r="AT301" i="6"/>
  <c r="AU301" i="6"/>
  <c r="AV301" i="6"/>
  <c r="AW301" i="6"/>
  <c r="AX301" i="6"/>
  <c r="AY301" i="6"/>
  <c r="AZ301" i="6"/>
  <c r="BA301" i="6"/>
  <c r="BB301" i="6"/>
  <c r="BC301" i="6"/>
  <c r="BD301" i="6"/>
  <c r="BE301" i="6"/>
  <c r="BF301" i="6"/>
  <c r="BG301" i="6"/>
  <c r="BH301" i="6"/>
  <c r="BI301" i="6"/>
  <c r="BJ301" i="6"/>
  <c r="BK301" i="6"/>
  <c r="BL301" i="6"/>
  <c r="AM302" i="6"/>
  <c r="AN302" i="6"/>
  <c r="AO302" i="6"/>
  <c r="AP302" i="6"/>
  <c r="AQ302" i="6"/>
  <c r="AR302" i="6"/>
  <c r="AS302" i="6"/>
  <c r="AT302" i="6"/>
  <c r="AU302" i="6"/>
  <c r="AV302" i="6"/>
  <c r="AW302" i="6"/>
  <c r="AX302" i="6"/>
  <c r="AY302" i="6"/>
  <c r="AZ302" i="6"/>
  <c r="BA302" i="6"/>
  <c r="BB302" i="6"/>
  <c r="BC302" i="6"/>
  <c r="BD302" i="6"/>
  <c r="BE302" i="6"/>
  <c r="BF302" i="6"/>
  <c r="BG302" i="6"/>
  <c r="BH302" i="6"/>
  <c r="BI302" i="6"/>
  <c r="BJ302" i="6"/>
  <c r="BK302" i="6"/>
  <c r="BL302" i="6"/>
  <c r="AM303" i="6"/>
  <c r="AN303" i="6"/>
  <c r="AO303" i="6"/>
  <c r="AP303" i="6"/>
  <c r="AQ303" i="6"/>
  <c r="AR303" i="6"/>
  <c r="AS303" i="6"/>
  <c r="AT303" i="6"/>
  <c r="AU303" i="6"/>
  <c r="AV303" i="6"/>
  <c r="AW303" i="6"/>
  <c r="AX303" i="6"/>
  <c r="AY303" i="6"/>
  <c r="AZ303" i="6"/>
  <c r="BA303" i="6"/>
  <c r="BB303" i="6"/>
  <c r="BC303" i="6"/>
  <c r="BD303" i="6"/>
  <c r="BE303" i="6"/>
  <c r="BF303" i="6"/>
  <c r="BG303" i="6"/>
  <c r="BH303" i="6"/>
  <c r="BI303" i="6"/>
  <c r="BJ303" i="6"/>
  <c r="BK303" i="6"/>
  <c r="BL303" i="6"/>
  <c r="AM304" i="6"/>
  <c r="AN304" i="6"/>
  <c r="AO304" i="6"/>
  <c r="AP304" i="6"/>
  <c r="AQ304" i="6"/>
  <c r="AR304" i="6"/>
  <c r="AS304" i="6"/>
  <c r="AT304" i="6"/>
  <c r="AU304" i="6"/>
  <c r="AV304" i="6"/>
  <c r="AW304" i="6"/>
  <c r="AX304" i="6"/>
  <c r="AY304" i="6"/>
  <c r="AZ304" i="6"/>
  <c r="BA304" i="6"/>
  <c r="BB304" i="6"/>
  <c r="BC304" i="6"/>
  <c r="BD304" i="6"/>
  <c r="BE304" i="6"/>
  <c r="BF304" i="6"/>
  <c r="BG304" i="6"/>
  <c r="BH304" i="6"/>
  <c r="BI304" i="6"/>
  <c r="BJ304" i="6"/>
  <c r="BK304" i="6"/>
  <c r="BL304" i="6"/>
  <c r="AM305" i="6"/>
  <c r="AN305" i="6"/>
  <c r="AO305" i="6"/>
  <c r="AP305" i="6"/>
  <c r="AQ305" i="6"/>
  <c r="AR305" i="6"/>
  <c r="AS305" i="6"/>
  <c r="AT305" i="6"/>
  <c r="AU305" i="6"/>
  <c r="AV305" i="6"/>
  <c r="AW305" i="6"/>
  <c r="AX305" i="6"/>
  <c r="AY305" i="6"/>
  <c r="AZ305" i="6"/>
  <c r="BA305" i="6"/>
  <c r="BB305" i="6"/>
  <c r="BC305" i="6"/>
  <c r="BD305" i="6"/>
  <c r="BE305" i="6"/>
  <c r="BF305" i="6"/>
  <c r="BG305" i="6"/>
  <c r="BH305" i="6"/>
  <c r="BI305" i="6"/>
  <c r="BJ305" i="6"/>
  <c r="BK305" i="6"/>
  <c r="BL305" i="6"/>
  <c r="AM306" i="6"/>
  <c r="AN306" i="6"/>
  <c r="AO306" i="6"/>
  <c r="AP306" i="6"/>
  <c r="AQ306" i="6"/>
  <c r="AR306" i="6"/>
  <c r="AS306" i="6"/>
  <c r="AT306" i="6"/>
  <c r="AU306" i="6"/>
  <c r="AV306" i="6"/>
  <c r="AW306" i="6"/>
  <c r="AX306" i="6"/>
  <c r="AY306" i="6"/>
  <c r="AZ306" i="6"/>
  <c r="BA306" i="6"/>
  <c r="BB306" i="6"/>
  <c r="BC306" i="6"/>
  <c r="BD306" i="6"/>
  <c r="BE306" i="6"/>
  <c r="BF306" i="6"/>
  <c r="BG306" i="6"/>
  <c r="BH306" i="6"/>
  <c r="BI306" i="6"/>
  <c r="BJ306" i="6"/>
  <c r="BK306" i="6"/>
  <c r="BL306" i="6"/>
  <c r="AM307" i="6"/>
  <c r="AN307" i="6"/>
  <c r="AO307" i="6"/>
  <c r="AP307" i="6"/>
  <c r="AQ307" i="6"/>
  <c r="AR307" i="6"/>
  <c r="AS307" i="6"/>
  <c r="AT307" i="6"/>
  <c r="AU307" i="6"/>
  <c r="AV307" i="6"/>
  <c r="AW307" i="6"/>
  <c r="AX307" i="6"/>
  <c r="AY307" i="6"/>
  <c r="AZ307" i="6"/>
  <c r="BA307" i="6"/>
  <c r="BB307" i="6"/>
  <c r="BC307" i="6"/>
  <c r="BD307" i="6"/>
  <c r="BE307" i="6"/>
  <c r="BF307" i="6"/>
  <c r="BG307" i="6"/>
  <c r="BH307" i="6"/>
  <c r="BI307" i="6"/>
  <c r="BJ307" i="6"/>
  <c r="BK307" i="6"/>
  <c r="BL307" i="6"/>
  <c r="AM308" i="6"/>
  <c r="AN308" i="6"/>
  <c r="AO308" i="6"/>
  <c r="AP308" i="6"/>
  <c r="AQ308" i="6"/>
  <c r="AR308" i="6"/>
  <c r="AS308" i="6"/>
  <c r="AT308" i="6"/>
  <c r="AU308" i="6"/>
  <c r="AV308" i="6"/>
  <c r="AW308" i="6"/>
  <c r="AX308" i="6"/>
  <c r="AY308" i="6"/>
  <c r="AZ308" i="6"/>
  <c r="BA308" i="6"/>
  <c r="BB308" i="6"/>
  <c r="BC308" i="6"/>
  <c r="BD308" i="6"/>
  <c r="BE308" i="6"/>
  <c r="BF308" i="6"/>
  <c r="BG308" i="6"/>
  <c r="BH308" i="6"/>
  <c r="BI308" i="6"/>
  <c r="BJ308" i="6"/>
  <c r="BK308" i="6"/>
  <c r="BL308" i="6"/>
  <c r="AM309" i="6"/>
  <c r="AN309" i="6"/>
  <c r="AO309" i="6"/>
  <c r="AP309" i="6"/>
  <c r="AQ309" i="6"/>
  <c r="AR309" i="6"/>
  <c r="AS309" i="6"/>
  <c r="AT309" i="6"/>
  <c r="AU309" i="6"/>
  <c r="AV309" i="6"/>
  <c r="AW309" i="6"/>
  <c r="AX309" i="6"/>
  <c r="AY309" i="6"/>
  <c r="AZ309" i="6"/>
  <c r="BA309" i="6"/>
  <c r="BB309" i="6"/>
  <c r="BC309" i="6"/>
  <c r="BD309" i="6"/>
  <c r="BE309" i="6"/>
  <c r="BF309" i="6"/>
  <c r="BG309" i="6"/>
  <c r="BH309" i="6"/>
  <c r="BI309" i="6"/>
  <c r="BJ309" i="6"/>
  <c r="BK309" i="6"/>
  <c r="BL309" i="6"/>
  <c r="AM310" i="6"/>
  <c r="AN310" i="6"/>
  <c r="AO310" i="6"/>
  <c r="AP310" i="6"/>
  <c r="AQ310" i="6"/>
  <c r="AR310" i="6"/>
  <c r="AS310" i="6"/>
  <c r="AT310" i="6"/>
  <c r="AU310" i="6"/>
  <c r="AV310" i="6"/>
  <c r="AW310" i="6"/>
  <c r="AX310" i="6"/>
  <c r="AY310" i="6"/>
  <c r="AZ310" i="6"/>
  <c r="BA310" i="6"/>
  <c r="BB310" i="6"/>
  <c r="BC310" i="6"/>
  <c r="BD310" i="6"/>
  <c r="BE310" i="6"/>
  <c r="BF310" i="6"/>
  <c r="BG310" i="6"/>
  <c r="BH310" i="6"/>
  <c r="BI310" i="6"/>
  <c r="BJ310" i="6"/>
  <c r="BK310" i="6"/>
  <c r="BL310" i="6"/>
  <c r="AM311" i="6"/>
  <c r="AN311" i="6"/>
  <c r="AO311" i="6"/>
  <c r="AP311" i="6"/>
  <c r="AQ311" i="6"/>
  <c r="AR311" i="6"/>
  <c r="AS311" i="6"/>
  <c r="AT311" i="6"/>
  <c r="AU311" i="6"/>
  <c r="AV311" i="6"/>
  <c r="AW311" i="6"/>
  <c r="AX311" i="6"/>
  <c r="AY311" i="6"/>
  <c r="AZ311" i="6"/>
  <c r="BA311" i="6"/>
  <c r="BB311" i="6"/>
  <c r="BC311" i="6"/>
  <c r="BD311" i="6"/>
  <c r="BE311" i="6"/>
  <c r="BF311" i="6"/>
  <c r="BG311" i="6"/>
  <c r="BH311" i="6"/>
  <c r="BI311" i="6"/>
  <c r="BJ311" i="6"/>
  <c r="BK311" i="6"/>
  <c r="BL311" i="6"/>
  <c r="AM312" i="6"/>
  <c r="AN312" i="6"/>
  <c r="AO312" i="6"/>
  <c r="AP312" i="6"/>
  <c r="AQ312" i="6"/>
  <c r="AR312" i="6"/>
  <c r="AS312" i="6"/>
  <c r="AT312" i="6"/>
  <c r="AU312" i="6"/>
  <c r="AV312" i="6"/>
  <c r="AW312" i="6"/>
  <c r="AX312" i="6"/>
  <c r="AY312" i="6"/>
  <c r="AZ312" i="6"/>
  <c r="BA312" i="6"/>
  <c r="BB312" i="6"/>
  <c r="BC312" i="6"/>
  <c r="BD312" i="6"/>
  <c r="BE312" i="6"/>
  <c r="BF312" i="6"/>
  <c r="BG312" i="6"/>
  <c r="BH312" i="6"/>
  <c r="BI312" i="6"/>
  <c r="BJ312" i="6"/>
  <c r="BK312" i="6"/>
  <c r="BL312" i="6"/>
  <c r="AM313" i="6"/>
  <c r="AN313" i="6"/>
  <c r="AO313" i="6"/>
  <c r="AP313" i="6"/>
  <c r="AQ313" i="6"/>
  <c r="AR313" i="6"/>
  <c r="AS313" i="6"/>
  <c r="AT313" i="6"/>
  <c r="AU313" i="6"/>
  <c r="AV313" i="6"/>
  <c r="AW313" i="6"/>
  <c r="AX313" i="6"/>
  <c r="AY313" i="6"/>
  <c r="AZ313" i="6"/>
  <c r="BA313" i="6"/>
  <c r="BB313" i="6"/>
  <c r="BC313" i="6"/>
  <c r="BD313" i="6"/>
  <c r="BE313" i="6"/>
  <c r="BF313" i="6"/>
  <c r="BG313" i="6"/>
  <c r="BH313" i="6"/>
  <c r="BI313" i="6"/>
  <c r="BJ313" i="6"/>
  <c r="BK313" i="6"/>
  <c r="BL313" i="6"/>
  <c r="AM314" i="6"/>
  <c r="AN314" i="6"/>
  <c r="AO314" i="6"/>
  <c r="AP314" i="6"/>
  <c r="AQ314" i="6"/>
  <c r="AR314" i="6"/>
  <c r="AS314" i="6"/>
  <c r="AT314" i="6"/>
  <c r="AU314" i="6"/>
  <c r="AV314" i="6"/>
  <c r="AW314" i="6"/>
  <c r="AX314" i="6"/>
  <c r="AY314" i="6"/>
  <c r="AZ314" i="6"/>
  <c r="BA314" i="6"/>
  <c r="BB314" i="6"/>
  <c r="BC314" i="6"/>
  <c r="BD314" i="6"/>
  <c r="BE314" i="6"/>
  <c r="BF314" i="6"/>
  <c r="BG314" i="6"/>
  <c r="BH314" i="6"/>
  <c r="BI314" i="6"/>
  <c r="BJ314" i="6"/>
  <c r="BK314" i="6"/>
  <c r="BL314" i="6"/>
  <c r="AM315" i="6"/>
  <c r="AN315" i="6"/>
  <c r="AO315" i="6"/>
  <c r="AP315" i="6"/>
  <c r="AQ315" i="6"/>
  <c r="AR315" i="6"/>
  <c r="AS315" i="6"/>
  <c r="AT315" i="6"/>
  <c r="AU315" i="6"/>
  <c r="AV315" i="6"/>
  <c r="AW315" i="6"/>
  <c r="AX315" i="6"/>
  <c r="AY315" i="6"/>
  <c r="AZ315" i="6"/>
  <c r="BA315" i="6"/>
  <c r="BB315" i="6"/>
  <c r="BC315" i="6"/>
  <c r="BD315" i="6"/>
  <c r="BE315" i="6"/>
  <c r="BF315" i="6"/>
  <c r="BG315" i="6"/>
  <c r="BH315" i="6"/>
  <c r="BI315" i="6"/>
  <c r="BJ315" i="6"/>
  <c r="BK315" i="6"/>
  <c r="BL315" i="6"/>
  <c r="AM316" i="6"/>
  <c r="AN316" i="6"/>
  <c r="AO316" i="6"/>
  <c r="AP316" i="6"/>
  <c r="AQ316" i="6"/>
  <c r="AR316" i="6"/>
  <c r="AS316" i="6"/>
  <c r="AT316" i="6"/>
  <c r="AU316" i="6"/>
  <c r="AV316" i="6"/>
  <c r="AW316" i="6"/>
  <c r="AX316" i="6"/>
  <c r="AY316" i="6"/>
  <c r="AZ316" i="6"/>
  <c r="BA316" i="6"/>
  <c r="BB316" i="6"/>
  <c r="BC316" i="6"/>
  <c r="BD316" i="6"/>
  <c r="BE316" i="6"/>
  <c r="BF316" i="6"/>
  <c r="BG316" i="6"/>
  <c r="BH316" i="6"/>
  <c r="BI316" i="6"/>
  <c r="BJ316" i="6"/>
  <c r="BK316" i="6"/>
  <c r="BL316" i="6"/>
  <c r="AM317" i="6"/>
  <c r="AN317" i="6"/>
  <c r="AO317" i="6"/>
  <c r="AP317" i="6"/>
  <c r="AQ317" i="6"/>
  <c r="AR317" i="6"/>
  <c r="AS317" i="6"/>
  <c r="AT317" i="6"/>
  <c r="AU317" i="6"/>
  <c r="AV317" i="6"/>
  <c r="AW317" i="6"/>
  <c r="AX317" i="6"/>
  <c r="AY317" i="6"/>
  <c r="AZ317" i="6"/>
  <c r="BA317" i="6"/>
  <c r="BB317" i="6"/>
  <c r="BC317" i="6"/>
  <c r="BD317" i="6"/>
  <c r="BE317" i="6"/>
  <c r="BF317" i="6"/>
  <c r="BG317" i="6"/>
  <c r="BH317" i="6"/>
  <c r="BI317" i="6"/>
  <c r="BJ317" i="6"/>
  <c r="BK317" i="6"/>
  <c r="BL317" i="6"/>
  <c r="AM318" i="6"/>
  <c r="AN318" i="6"/>
  <c r="AO318" i="6"/>
  <c r="AP318" i="6"/>
  <c r="AQ318" i="6"/>
  <c r="AR318" i="6"/>
  <c r="AS318" i="6"/>
  <c r="AT318" i="6"/>
  <c r="AU318" i="6"/>
  <c r="AV318" i="6"/>
  <c r="AW318" i="6"/>
  <c r="AX318" i="6"/>
  <c r="AY318" i="6"/>
  <c r="AZ318" i="6"/>
  <c r="BA318" i="6"/>
  <c r="BB318" i="6"/>
  <c r="BC318" i="6"/>
  <c r="BD318" i="6"/>
  <c r="BE318" i="6"/>
  <c r="BF318" i="6"/>
  <c r="BG318" i="6"/>
  <c r="BH318" i="6"/>
  <c r="BI318" i="6"/>
  <c r="BJ318" i="6"/>
  <c r="BK318" i="6"/>
  <c r="BL318" i="6"/>
  <c r="AM319" i="6"/>
  <c r="AN319" i="6"/>
  <c r="AO319" i="6"/>
  <c r="AP319" i="6"/>
  <c r="AQ319" i="6"/>
  <c r="AR319" i="6"/>
  <c r="AS319" i="6"/>
  <c r="AT319" i="6"/>
  <c r="AU319" i="6"/>
  <c r="AV319" i="6"/>
  <c r="AW319" i="6"/>
  <c r="AX319" i="6"/>
  <c r="AY319" i="6"/>
  <c r="AZ319" i="6"/>
  <c r="BA319" i="6"/>
  <c r="BB319" i="6"/>
  <c r="BC319" i="6"/>
  <c r="BD319" i="6"/>
  <c r="BE319" i="6"/>
  <c r="BF319" i="6"/>
  <c r="BG319" i="6"/>
  <c r="BH319" i="6"/>
  <c r="BI319" i="6"/>
  <c r="BJ319" i="6"/>
  <c r="BK319" i="6"/>
  <c r="BL319" i="6"/>
  <c r="AM320" i="6"/>
  <c r="AN320" i="6"/>
  <c r="AO320" i="6"/>
  <c r="AP320" i="6"/>
  <c r="AQ320" i="6"/>
  <c r="AR320" i="6"/>
  <c r="AS320" i="6"/>
  <c r="AT320" i="6"/>
  <c r="AU320" i="6"/>
  <c r="AV320" i="6"/>
  <c r="AW320" i="6"/>
  <c r="AX320" i="6"/>
  <c r="AY320" i="6"/>
  <c r="AZ320" i="6"/>
  <c r="BA320" i="6"/>
  <c r="BB320" i="6"/>
  <c r="BC320" i="6"/>
  <c r="BD320" i="6"/>
  <c r="BE320" i="6"/>
  <c r="BF320" i="6"/>
  <c r="BG320" i="6"/>
  <c r="BH320" i="6"/>
  <c r="BI320" i="6"/>
  <c r="BJ320" i="6"/>
  <c r="BK320" i="6"/>
  <c r="BL320" i="6"/>
  <c r="AM321" i="6"/>
  <c r="AN321" i="6"/>
  <c r="AO321" i="6"/>
  <c r="AP321" i="6"/>
  <c r="AQ321" i="6"/>
  <c r="AR321" i="6"/>
  <c r="AS321" i="6"/>
  <c r="AT321" i="6"/>
  <c r="AU321" i="6"/>
  <c r="AV321" i="6"/>
  <c r="AW321" i="6"/>
  <c r="AX321" i="6"/>
  <c r="AY321" i="6"/>
  <c r="AZ321" i="6"/>
  <c r="BA321" i="6"/>
  <c r="BB321" i="6"/>
  <c r="BC321" i="6"/>
  <c r="BD321" i="6"/>
  <c r="BE321" i="6"/>
  <c r="BF321" i="6"/>
  <c r="BG321" i="6"/>
  <c r="BH321" i="6"/>
  <c r="BI321" i="6"/>
  <c r="BJ321" i="6"/>
  <c r="BK321" i="6"/>
  <c r="BL321" i="6"/>
  <c r="AM322" i="6"/>
  <c r="AN322" i="6"/>
  <c r="AO322" i="6"/>
  <c r="AP322" i="6"/>
  <c r="AQ322" i="6"/>
  <c r="AR322" i="6"/>
  <c r="AS322" i="6"/>
  <c r="AT322" i="6"/>
  <c r="AU322" i="6"/>
  <c r="AV322" i="6"/>
  <c r="AW322" i="6"/>
  <c r="AX322" i="6"/>
  <c r="AY322" i="6"/>
  <c r="AZ322" i="6"/>
  <c r="BA322" i="6"/>
  <c r="BB322" i="6"/>
  <c r="BC322" i="6"/>
  <c r="BD322" i="6"/>
  <c r="BE322" i="6"/>
  <c r="BF322" i="6"/>
  <c r="BG322" i="6"/>
  <c r="BH322" i="6"/>
  <c r="BI322" i="6"/>
  <c r="BJ322" i="6"/>
  <c r="BK322" i="6"/>
  <c r="BL322" i="6"/>
  <c r="AM323" i="6"/>
  <c r="AN323" i="6"/>
  <c r="AO323" i="6"/>
  <c r="AP323" i="6"/>
  <c r="AQ323" i="6"/>
  <c r="AR323" i="6"/>
  <c r="AS323" i="6"/>
  <c r="AT323" i="6"/>
  <c r="AU323" i="6"/>
  <c r="AV323" i="6"/>
  <c r="AW323" i="6"/>
  <c r="AX323" i="6"/>
  <c r="AY323" i="6"/>
  <c r="AZ323" i="6"/>
  <c r="BA323" i="6"/>
  <c r="BB323" i="6"/>
  <c r="BC323" i="6"/>
  <c r="BD323" i="6"/>
  <c r="BE323" i="6"/>
  <c r="BF323" i="6"/>
  <c r="BG323" i="6"/>
  <c r="BH323" i="6"/>
  <c r="BI323" i="6"/>
  <c r="BJ323" i="6"/>
  <c r="BK323" i="6"/>
  <c r="BL323" i="6"/>
  <c r="AM324" i="6"/>
  <c r="AN324" i="6"/>
  <c r="AO324" i="6"/>
  <c r="AP324" i="6"/>
  <c r="AQ324" i="6"/>
  <c r="AR324" i="6"/>
  <c r="AS324" i="6"/>
  <c r="AT324" i="6"/>
  <c r="AU324" i="6"/>
  <c r="AV324" i="6"/>
  <c r="AW324" i="6"/>
  <c r="AX324" i="6"/>
  <c r="AY324" i="6"/>
  <c r="AZ324" i="6"/>
  <c r="BA324" i="6"/>
  <c r="BB324" i="6"/>
  <c r="BC324" i="6"/>
  <c r="BD324" i="6"/>
  <c r="BE324" i="6"/>
  <c r="BF324" i="6"/>
  <c r="BG324" i="6"/>
  <c r="BH324" i="6"/>
  <c r="BI324" i="6"/>
  <c r="BJ324" i="6"/>
  <c r="BK324" i="6"/>
  <c r="BL324" i="6"/>
  <c r="AM325" i="6"/>
  <c r="AN325" i="6"/>
  <c r="AO325" i="6"/>
  <c r="AP325" i="6"/>
  <c r="AQ325" i="6"/>
  <c r="AR325" i="6"/>
  <c r="AS325" i="6"/>
  <c r="AT325" i="6"/>
  <c r="AU325" i="6"/>
  <c r="AV325" i="6"/>
  <c r="AW325" i="6"/>
  <c r="AX325" i="6"/>
  <c r="AY325" i="6"/>
  <c r="AZ325" i="6"/>
  <c r="BA325" i="6"/>
  <c r="BB325" i="6"/>
  <c r="BC325" i="6"/>
  <c r="BD325" i="6"/>
  <c r="BE325" i="6"/>
  <c r="BF325" i="6"/>
  <c r="BG325" i="6"/>
  <c r="BH325" i="6"/>
  <c r="BI325" i="6"/>
  <c r="BJ325" i="6"/>
  <c r="BK325" i="6"/>
  <c r="BL325" i="6"/>
  <c r="AM326" i="6"/>
  <c r="AN326" i="6"/>
  <c r="AO326" i="6"/>
  <c r="AP326" i="6"/>
  <c r="AQ326" i="6"/>
  <c r="AR326" i="6"/>
  <c r="AS326" i="6"/>
  <c r="AT326" i="6"/>
  <c r="AU326" i="6"/>
  <c r="AV326" i="6"/>
  <c r="AW326" i="6"/>
  <c r="AX326" i="6"/>
  <c r="AY326" i="6"/>
  <c r="AZ326" i="6"/>
  <c r="BA326" i="6"/>
  <c r="BB326" i="6"/>
  <c r="BC326" i="6"/>
  <c r="BD326" i="6"/>
  <c r="BE326" i="6"/>
  <c r="BF326" i="6"/>
  <c r="BG326" i="6"/>
  <c r="BH326" i="6"/>
  <c r="BI326" i="6"/>
  <c r="BJ326" i="6"/>
  <c r="BK326" i="6"/>
  <c r="BL326" i="6"/>
  <c r="AM327" i="6"/>
  <c r="AN327" i="6"/>
  <c r="AO327" i="6"/>
  <c r="AP327" i="6"/>
  <c r="AQ327" i="6"/>
  <c r="AR327" i="6"/>
  <c r="AS327" i="6"/>
  <c r="AT327" i="6"/>
  <c r="AU327" i="6"/>
  <c r="AV327" i="6"/>
  <c r="AW327" i="6"/>
  <c r="AX327" i="6"/>
  <c r="AY327" i="6"/>
  <c r="AZ327" i="6"/>
  <c r="BA327" i="6"/>
  <c r="BB327" i="6"/>
  <c r="BC327" i="6"/>
  <c r="BD327" i="6"/>
  <c r="BE327" i="6"/>
  <c r="BF327" i="6"/>
  <c r="BG327" i="6"/>
  <c r="BH327" i="6"/>
  <c r="BI327" i="6"/>
  <c r="BJ327" i="6"/>
  <c r="BK327" i="6"/>
  <c r="BL327" i="6"/>
  <c r="AM328" i="6"/>
  <c r="AN328" i="6"/>
  <c r="AO328" i="6"/>
  <c r="AP328" i="6"/>
  <c r="AQ328" i="6"/>
  <c r="AR328" i="6"/>
  <c r="AS328" i="6"/>
  <c r="AT328" i="6"/>
  <c r="AU328" i="6"/>
  <c r="AV328" i="6"/>
  <c r="AW328" i="6"/>
  <c r="AX328" i="6"/>
  <c r="AY328" i="6"/>
  <c r="AZ328" i="6"/>
  <c r="BA328" i="6"/>
  <c r="BB328" i="6"/>
  <c r="BC328" i="6"/>
  <c r="BD328" i="6"/>
  <c r="BE328" i="6"/>
  <c r="BF328" i="6"/>
  <c r="BG328" i="6"/>
  <c r="BH328" i="6"/>
  <c r="BI328" i="6"/>
  <c r="BJ328" i="6"/>
  <c r="BK328" i="6"/>
  <c r="BL328" i="6"/>
  <c r="AM329" i="6"/>
  <c r="AN329" i="6"/>
  <c r="AO329" i="6"/>
  <c r="AP329" i="6"/>
  <c r="AQ329" i="6"/>
  <c r="AR329" i="6"/>
  <c r="AS329" i="6"/>
  <c r="AT329" i="6"/>
  <c r="AU329" i="6"/>
  <c r="AV329" i="6"/>
  <c r="AW329" i="6"/>
  <c r="AX329" i="6"/>
  <c r="AY329" i="6"/>
  <c r="AZ329" i="6"/>
  <c r="BA329" i="6"/>
  <c r="BB329" i="6"/>
  <c r="BC329" i="6"/>
  <c r="BD329" i="6"/>
  <c r="BE329" i="6"/>
  <c r="BF329" i="6"/>
  <c r="BG329" i="6"/>
  <c r="BH329" i="6"/>
  <c r="BI329" i="6"/>
  <c r="BJ329" i="6"/>
  <c r="BK329" i="6"/>
  <c r="BL329" i="6"/>
  <c r="AM330" i="6"/>
  <c r="AN330" i="6"/>
  <c r="AO330" i="6"/>
  <c r="AP330" i="6"/>
  <c r="AQ330" i="6"/>
  <c r="AR330" i="6"/>
  <c r="AS330" i="6"/>
  <c r="AT330" i="6"/>
  <c r="AU330" i="6"/>
  <c r="AV330" i="6"/>
  <c r="AW330" i="6"/>
  <c r="AX330" i="6"/>
  <c r="AY330" i="6"/>
  <c r="AZ330" i="6"/>
  <c r="BA330" i="6"/>
  <c r="BB330" i="6"/>
  <c r="BC330" i="6"/>
  <c r="BD330" i="6"/>
  <c r="BE330" i="6"/>
  <c r="BF330" i="6"/>
  <c r="BG330" i="6"/>
  <c r="BH330" i="6"/>
  <c r="BI330" i="6"/>
  <c r="BJ330" i="6"/>
  <c r="BK330" i="6"/>
  <c r="BL330" i="6"/>
  <c r="AM331" i="6"/>
  <c r="AN331" i="6"/>
  <c r="AO331" i="6"/>
  <c r="AP331" i="6"/>
  <c r="AQ331" i="6"/>
  <c r="AR331" i="6"/>
  <c r="AS331" i="6"/>
  <c r="AT331" i="6"/>
  <c r="AU331" i="6"/>
  <c r="AV331" i="6"/>
  <c r="AW331" i="6"/>
  <c r="AX331" i="6"/>
  <c r="AY331" i="6"/>
  <c r="AZ331" i="6"/>
  <c r="BA331" i="6"/>
  <c r="BB331" i="6"/>
  <c r="BC331" i="6"/>
  <c r="BD331" i="6"/>
  <c r="BE331" i="6"/>
  <c r="BF331" i="6"/>
  <c r="BG331" i="6"/>
  <c r="BH331" i="6"/>
  <c r="BI331" i="6"/>
  <c r="BJ331" i="6"/>
  <c r="BK331" i="6"/>
  <c r="BL331" i="6"/>
  <c r="AM332" i="6"/>
  <c r="AN332" i="6"/>
  <c r="AO332" i="6"/>
  <c r="AP332" i="6"/>
  <c r="AQ332" i="6"/>
  <c r="AR332" i="6"/>
  <c r="AS332" i="6"/>
  <c r="AT332" i="6"/>
  <c r="AU332" i="6"/>
  <c r="AV332" i="6"/>
  <c r="AW332" i="6"/>
  <c r="AX332" i="6"/>
  <c r="AY332" i="6"/>
  <c r="AZ332" i="6"/>
  <c r="BA332" i="6"/>
  <c r="BB332" i="6"/>
  <c r="BC332" i="6"/>
  <c r="BD332" i="6"/>
  <c r="BE332" i="6"/>
  <c r="BF332" i="6"/>
  <c r="BG332" i="6"/>
  <c r="BH332" i="6"/>
  <c r="BI332" i="6"/>
  <c r="BJ332" i="6"/>
  <c r="BK332" i="6"/>
  <c r="BL332" i="6"/>
  <c r="AM333" i="6"/>
  <c r="AN333" i="6"/>
  <c r="AO333" i="6"/>
  <c r="AP333" i="6"/>
  <c r="AQ333" i="6"/>
  <c r="AR333" i="6"/>
  <c r="AS333" i="6"/>
  <c r="AT333" i="6"/>
  <c r="AU333" i="6"/>
  <c r="AV333" i="6"/>
  <c r="AW333" i="6"/>
  <c r="AX333" i="6"/>
  <c r="AY333" i="6"/>
  <c r="AZ333" i="6"/>
  <c r="BA333" i="6"/>
  <c r="BB333" i="6"/>
  <c r="BC333" i="6"/>
  <c r="BD333" i="6"/>
  <c r="BE333" i="6"/>
  <c r="BF333" i="6"/>
  <c r="BG333" i="6"/>
  <c r="BH333" i="6"/>
  <c r="BI333" i="6"/>
  <c r="BJ333" i="6"/>
  <c r="BK333" i="6"/>
  <c r="BL333" i="6"/>
  <c r="AM334" i="6"/>
  <c r="AN334" i="6"/>
  <c r="AO334" i="6"/>
  <c r="AP334" i="6"/>
  <c r="AQ334" i="6"/>
  <c r="AR334" i="6"/>
  <c r="AS334" i="6"/>
  <c r="AT334" i="6"/>
  <c r="AU334" i="6"/>
  <c r="AV334" i="6"/>
  <c r="AW334" i="6"/>
  <c r="AX334" i="6"/>
  <c r="AY334" i="6"/>
  <c r="AZ334" i="6"/>
  <c r="BA334" i="6"/>
  <c r="BB334" i="6"/>
  <c r="BC334" i="6"/>
  <c r="BD334" i="6"/>
  <c r="BE334" i="6"/>
  <c r="BF334" i="6"/>
  <c r="BG334" i="6"/>
  <c r="BH334" i="6"/>
  <c r="BI334" i="6"/>
  <c r="BJ334" i="6"/>
  <c r="BK334" i="6"/>
  <c r="BL334" i="6"/>
  <c r="AM335" i="6"/>
  <c r="AN335" i="6"/>
  <c r="AO335" i="6"/>
  <c r="AP335" i="6"/>
  <c r="AQ335" i="6"/>
  <c r="AR335" i="6"/>
  <c r="AS335" i="6"/>
  <c r="AT335" i="6"/>
  <c r="AU335" i="6"/>
  <c r="AV335" i="6"/>
  <c r="AW335" i="6"/>
  <c r="AX335" i="6"/>
  <c r="AY335" i="6"/>
  <c r="AZ335" i="6"/>
  <c r="BA335" i="6"/>
  <c r="BB335" i="6"/>
  <c r="BC335" i="6"/>
  <c r="BD335" i="6"/>
  <c r="BE335" i="6"/>
  <c r="BF335" i="6"/>
  <c r="BG335" i="6"/>
  <c r="BH335" i="6"/>
  <c r="BI335" i="6"/>
  <c r="BJ335" i="6"/>
  <c r="BK335" i="6"/>
  <c r="BL335" i="6"/>
  <c r="AM336" i="6"/>
  <c r="AN336" i="6"/>
  <c r="AO336" i="6"/>
  <c r="AP336" i="6"/>
  <c r="AQ336" i="6"/>
  <c r="AR336" i="6"/>
  <c r="AS336" i="6"/>
  <c r="AT336" i="6"/>
  <c r="AU336" i="6"/>
  <c r="AV336" i="6"/>
  <c r="AW336" i="6"/>
  <c r="AX336" i="6"/>
  <c r="AY336" i="6"/>
  <c r="AZ336" i="6"/>
  <c r="BA336" i="6"/>
  <c r="BB336" i="6"/>
  <c r="BC336" i="6"/>
  <c r="BD336" i="6"/>
  <c r="BE336" i="6"/>
  <c r="BF336" i="6"/>
  <c r="BG336" i="6"/>
  <c r="BH336" i="6"/>
  <c r="BI336" i="6"/>
  <c r="BJ336" i="6"/>
  <c r="BK336" i="6"/>
  <c r="BL336" i="6"/>
  <c r="AM337" i="6"/>
  <c r="AN337" i="6"/>
  <c r="AO337" i="6"/>
  <c r="AP337" i="6"/>
  <c r="AQ337" i="6"/>
  <c r="AR337" i="6"/>
  <c r="AS337" i="6"/>
  <c r="AT337" i="6"/>
  <c r="AU337" i="6"/>
  <c r="AV337" i="6"/>
  <c r="AW337" i="6"/>
  <c r="AX337" i="6"/>
  <c r="AY337" i="6"/>
  <c r="AZ337" i="6"/>
  <c r="BA337" i="6"/>
  <c r="BB337" i="6"/>
  <c r="BC337" i="6"/>
  <c r="BD337" i="6"/>
  <c r="BE337" i="6"/>
  <c r="BF337" i="6"/>
  <c r="BG337" i="6"/>
  <c r="BH337" i="6"/>
  <c r="BI337" i="6"/>
  <c r="BJ337" i="6"/>
  <c r="BK337" i="6"/>
  <c r="BL337" i="6"/>
  <c r="AM338" i="6"/>
  <c r="AN338" i="6"/>
  <c r="AO338" i="6"/>
  <c r="AP338" i="6"/>
  <c r="AQ338" i="6"/>
  <c r="AR338" i="6"/>
  <c r="AS338" i="6"/>
  <c r="AT338" i="6"/>
  <c r="AU338" i="6"/>
  <c r="AV338" i="6"/>
  <c r="AW338" i="6"/>
  <c r="AX338" i="6"/>
  <c r="AY338" i="6"/>
  <c r="AZ338" i="6"/>
  <c r="BA338" i="6"/>
  <c r="BB338" i="6"/>
  <c r="BC338" i="6"/>
  <c r="BD338" i="6"/>
  <c r="BE338" i="6"/>
  <c r="BF338" i="6"/>
  <c r="BG338" i="6"/>
  <c r="BH338" i="6"/>
  <c r="BI338" i="6"/>
  <c r="BJ338" i="6"/>
  <c r="BK338" i="6"/>
  <c r="BL338" i="6"/>
  <c r="AM339" i="6"/>
  <c r="AN339" i="6"/>
  <c r="AO339" i="6"/>
  <c r="AP339" i="6"/>
  <c r="AQ339" i="6"/>
  <c r="AR339" i="6"/>
  <c r="AS339" i="6"/>
  <c r="AT339" i="6"/>
  <c r="AU339" i="6"/>
  <c r="AV339" i="6"/>
  <c r="AW339" i="6"/>
  <c r="AX339" i="6"/>
  <c r="AY339" i="6"/>
  <c r="AZ339" i="6"/>
  <c r="BA339" i="6"/>
  <c r="BB339" i="6"/>
  <c r="BC339" i="6"/>
  <c r="BD339" i="6"/>
  <c r="BE339" i="6"/>
  <c r="BF339" i="6"/>
  <c r="BG339" i="6"/>
  <c r="BH339" i="6"/>
  <c r="BI339" i="6"/>
  <c r="BJ339" i="6"/>
  <c r="BK339" i="6"/>
  <c r="BL339" i="6"/>
  <c r="AM340" i="6"/>
  <c r="AN340" i="6"/>
  <c r="AO340" i="6"/>
  <c r="AP340" i="6"/>
  <c r="AQ340" i="6"/>
  <c r="AR340" i="6"/>
  <c r="AS340" i="6"/>
  <c r="AT340" i="6"/>
  <c r="AU340" i="6"/>
  <c r="AV340" i="6"/>
  <c r="AW340" i="6"/>
  <c r="AX340" i="6"/>
  <c r="AY340" i="6"/>
  <c r="AZ340" i="6"/>
  <c r="BA340" i="6"/>
  <c r="BB340" i="6"/>
  <c r="BC340" i="6"/>
  <c r="BD340" i="6"/>
  <c r="BE340" i="6"/>
  <c r="BF340" i="6"/>
  <c r="BG340" i="6"/>
  <c r="BH340" i="6"/>
  <c r="BI340" i="6"/>
  <c r="BJ340" i="6"/>
  <c r="BK340" i="6"/>
  <c r="BL340" i="6"/>
  <c r="AM341" i="6"/>
  <c r="AN341" i="6"/>
  <c r="AO341" i="6"/>
  <c r="AP341" i="6"/>
  <c r="AQ341" i="6"/>
  <c r="AR341" i="6"/>
  <c r="AS341" i="6"/>
  <c r="AT341" i="6"/>
  <c r="AU341" i="6"/>
  <c r="AV341" i="6"/>
  <c r="AW341" i="6"/>
  <c r="AX341" i="6"/>
  <c r="AY341" i="6"/>
  <c r="AZ341" i="6"/>
  <c r="BA341" i="6"/>
  <c r="BB341" i="6"/>
  <c r="BC341" i="6"/>
  <c r="BD341" i="6"/>
  <c r="BE341" i="6"/>
  <c r="BF341" i="6"/>
  <c r="BG341" i="6"/>
  <c r="BH341" i="6"/>
  <c r="BI341" i="6"/>
  <c r="BJ341" i="6"/>
  <c r="BK341" i="6"/>
  <c r="BL341" i="6"/>
  <c r="AM342" i="6"/>
  <c r="AN342" i="6"/>
  <c r="AO342" i="6"/>
  <c r="AP342" i="6"/>
  <c r="AQ342" i="6"/>
  <c r="AR342" i="6"/>
  <c r="AS342" i="6"/>
  <c r="AT342" i="6"/>
  <c r="AU342" i="6"/>
  <c r="AV342" i="6"/>
  <c r="AW342" i="6"/>
  <c r="AX342" i="6"/>
  <c r="AY342" i="6"/>
  <c r="AZ342" i="6"/>
  <c r="BA342" i="6"/>
  <c r="BB342" i="6"/>
  <c r="BC342" i="6"/>
  <c r="BD342" i="6"/>
  <c r="BE342" i="6"/>
  <c r="BF342" i="6"/>
  <c r="BG342" i="6"/>
  <c r="BH342" i="6"/>
  <c r="BI342" i="6"/>
  <c r="BJ342" i="6"/>
  <c r="BK342" i="6"/>
  <c r="BL342" i="6"/>
  <c r="AM343" i="6"/>
  <c r="AN343" i="6"/>
  <c r="AO343" i="6"/>
  <c r="AP343" i="6"/>
  <c r="AQ343" i="6"/>
  <c r="AR343" i="6"/>
  <c r="AS343" i="6"/>
  <c r="AT343" i="6"/>
  <c r="AU343" i="6"/>
  <c r="AV343" i="6"/>
  <c r="AW343" i="6"/>
  <c r="AX343" i="6"/>
  <c r="AY343" i="6"/>
  <c r="AZ343" i="6"/>
  <c r="BA343" i="6"/>
  <c r="BB343" i="6"/>
  <c r="BC343" i="6"/>
  <c r="BD343" i="6"/>
  <c r="BE343" i="6"/>
  <c r="BF343" i="6"/>
  <c r="BG343" i="6"/>
  <c r="BH343" i="6"/>
  <c r="BI343" i="6"/>
  <c r="BJ343" i="6"/>
  <c r="BK343" i="6"/>
  <c r="BL343" i="6"/>
  <c r="AM344" i="6"/>
  <c r="AN344" i="6"/>
  <c r="AO344" i="6"/>
  <c r="AP344" i="6"/>
  <c r="AQ344" i="6"/>
  <c r="AR344" i="6"/>
  <c r="AS344" i="6"/>
  <c r="AT344" i="6"/>
  <c r="AU344" i="6"/>
  <c r="AV344" i="6"/>
  <c r="AW344" i="6"/>
  <c r="AX344" i="6"/>
  <c r="AY344" i="6"/>
  <c r="AZ344" i="6"/>
  <c r="BA344" i="6"/>
  <c r="BB344" i="6"/>
  <c r="BC344" i="6"/>
  <c r="BD344" i="6"/>
  <c r="BE344" i="6"/>
  <c r="BF344" i="6"/>
  <c r="BG344" i="6"/>
  <c r="BH344" i="6"/>
  <c r="BI344" i="6"/>
  <c r="BJ344" i="6"/>
  <c r="BK344" i="6"/>
  <c r="BL344" i="6"/>
  <c r="AM345" i="6"/>
  <c r="AN345" i="6"/>
  <c r="AO345" i="6"/>
  <c r="AP345" i="6"/>
  <c r="AQ345" i="6"/>
  <c r="AR345" i="6"/>
  <c r="AS345" i="6"/>
  <c r="AT345" i="6"/>
  <c r="AU345" i="6"/>
  <c r="AV345" i="6"/>
  <c r="AW345" i="6"/>
  <c r="AX345" i="6"/>
  <c r="AY345" i="6"/>
  <c r="AZ345" i="6"/>
  <c r="BA345" i="6"/>
  <c r="BB345" i="6"/>
  <c r="BC345" i="6"/>
  <c r="BD345" i="6"/>
  <c r="BE345" i="6"/>
  <c r="BF345" i="6"/>
  <c r="BG345" i="6"/>
  <c r="BH345" i="6"/>
  <c r="BI345" i="6"/>
  <c r="BJ345" i="6"/>
  <c r="BK345" i="6"/>
  <c r="BL345" i="6"/>
  <c r="AM346" i="6"/>
  <c r="AN346" i="6"/>
  <c r="AO346" i="6"/>
  <c r="AP346" i="6"/>
  <c r="AQ346" i="6"/>
  <c r="AR346" i="6"/>
  <c r="AS346" i="6"/>
  <c r="AT346" i="6"/>
  <c r="AU346" i="6"/>
  <c r="AV346" i="6"/>
  <c r="AW346" i="6"/>
  <c r="AX346" i="6"/>
  <c r="AY346" i="6"/>
  <c r="AZ346" i="6"/>
  <c r="BA346" i="6"/>
  <c r="BB346" i="6"/>
  <c r="BC346" i="6"/>
  <c r="BD346" i="6"/>
  <c r="BE346" i="6"/>
  <c r="BF346" i="6"/>
  <c r="BG346" i="6"/>
  <c r="BH346" i="6"/>
  <c r="BI346" i="6"/>
  <c r="BJ346" i="6"/>
  <c r="BK346" i="6"/>
  <c r="BL346" i="6"/>
  <c r="AM347" i="6"/>
  <c r="AN347" i="6"/>
  <c r="AO347" i="6"/>
  <c r="AP347" i="6"/>
  <c r="AQ347" i="6"/>
  <c r="AR347" i="6"/>
  <c r="AS347" i="6"/>
  <c r="AT347" i="6"/>
  <c r="AU347" i="6"/>
  <c r="AV347" i="6"/>
  <c r="AW347" i="6"/>
  <c r="AX347" i="6"/>
  <c r="AY347" i="6"/>
  <c r="AZ347" i="6"/>
  <c r="BA347" i="6"/>
  <c r="BB347" i="6"/>
  <c r="BC347" i="6"/>
  <c r="BD347" i="6"/>
  <c r="BE347" i="6"/>
  <c r="BF347" i="6"/>
  <c r="BG347" i="6"/>
  <c r="BH347" i="6"/>
  <c r="BI347" i="6"/>
  <c r="BJ347" i="6"/>
  <c r="BK347" i="6"/>
  <c r="BL347" i="6"/>
  <c r="AM348" i="6"/>
  <c r="AN348" i="6"/>
  <c r="AO348" i="6"/>
  <c r="AP348" i="6"/>
  <c r="AQ348" i="6"/>
  <c r="AR348" i="6"/>
  <c r="AS348" i="6"/>
  <c r="AT348" i="6"/>
  <c r="AU348" i="6"/>
  <c r="AV348" i="6"/>
  <c r="AW348" i="6"/>
  <c r="AX348" i="6"/>
  <c r="AY348" i="6"/>
  <c r="AZ348" i="6"/>
  <c r="BA348" i="6"/>
  <c r="BB348" i="6"/>
  <c r="BC348" i="6"/>
  <c r="BD348" i="6"/>
  <c r="BE348" i="6"/>
  <c r="BF348" i="6"/>
  <c r="BG348" i="6"/>
  <c r="BH348" i="6"/>
  <c r="BI348" i="6"/>
  <c r="BJ348" i="6"/>
  <c r="BK348" i="6"/>
  <c r="BL348" i="6"/>
  <c r="AM349" i="6"/>
  <c r="AN349" i="6"/>
  <c r="AO349" i="6"/>
  <c r="AP349" i="6"/>
  <c r="AQ349" i="6"/>
  <c r="AR349" i="6"/>
  <c r="AS349" i="6"/>
  <c r="AT349" i="6"/>
  <c r="AU349" i="6"/>
  <c r="AV349" i="6"/>
  <c r="AW349" i="6"/>
  <c r="AX349" i="6"/>
  <c r="AY349" i="6"/>
  <c r="AZ349" i="6"/>
  <c r="BA349" i="6"/>
  <c r="BB349" i="6"/>
  <c r="BC349" i="6"/>
  <c r="BD349" i="6"/>
  <c r="BE349" i="6"/>
  <c r="BF349" i="6"/>
  <c r="BG349" i="6"/>
  <c r="BH349" i="6"/>
  <c r="BI349" i="6"/>
  <c r="BJ349" i="6"/>
  <c r="BK349" i="6"/>
  <c r="BL349" i="6"/>
  <c r="AM350" i="6"/>
  <c r="AN350" i="6"/>
  <c r="AO350" i="6"/>
  <c r="AP350" i="6"/>
  <c r="AQ350" i="6"/>
  <c r="AR350" i="6"/>
  <c r="AS350" i="6"/>
  <c r="AT350" i="6"/>
  <c r="AU350" i="6"/>
  <c r="AV350" i="6"/>
  <c r="AW350" i="6"/>
  <c r="AX350" i="6"/>
  <c r="AY350" i="6"/>
  <c r="AZ350" i="6"/>
  <c r="BA350" i="6"/>
  <c r="BB350" i="6"/>
  <c r="BC350" i="6"/>
  <c r="BD350" i="6"/>
  <c r="BE350" i="6"/>
  <c r="BF350" i="6"/>
  <c r="BG350" i="6"/>
  <c r="BH350" i="6"/>
  <c r="BI350" i="6"/>
  <c r="BJ350" i="6"/>
  <c r="BK350" i="6"/>
  <c r="BL350" i="6"/>
  <c r="AM351" i="6"/>
  <c r="AN351" i="6"/>
  <c r="AO351" i="6"/>
  <c r="AP351" i="6"/>
  <c r="AQ351" i="6"/>
  <c r="AR351" i="6"/>
  <c r="AS351" i="6"/>
  <c r="AT351" i="6"/>
  <c r="AU351" i="6"/>
  <c r="AV351" i="6"/>
  <c r="AW351" i="6"/>
  <c r="AX351" i="6"/>
  <c r="AY351" i="6"/>
  <c r="AZ351" i="6"/>
  <c r="BA351" i="6"/>
  <c r="BB351" i="6"/>
  <c r="BC351" i="6"/>
  <c r="BD351" i="6"/>
  <c r="BE351" i="6"/>
  <c r="BF351" i="6"/>
  <c r="BG351" i="6"/>
  <c r="BH351" i="6"/>
  <c r="BI351" i="6"/>
  <c r="BJ351" i="6"/>
  <c r="BK351" i="6"/>
  <c r="BL351" i="6"/>
  <c r="AM352" i="6"/>
  <c r="AN352" i="6"/>
  <c r="AO352" i="6"/>
  <c r="AP352" i="6"/>
  <c r="AQ352" i="6"/>
  <c r="AR352" i="6"/>
  <c r="AS352" i="6"/>
  <c r="AT352" i="6"/>
  <c r="AU352" i="6"/>
  <c r="AV352" i="6"/>
  <c r="AW352" i="6"/>
  <c r="AX352" i="6"/>
  <c r="AY352" i="6"/>
  <c r="AZ352" i="6"/>
  <c r="BA352" i="6"/>
  <c r="BB352" i="6"/>
  <c r="BC352" i="6"/>
  <c r="BD352" i="6"/>
  <c r="BE352" i="6"/>
  <c r="BF352" i="6"/>
  <c r="BG352" i="6"/>
  <c r="BH352" i="6"/>
  <c r="BI352" i="6"/>
  <c r="BJ352" i="6"/>
  <c r="BK352" i="6"/>
  <c r="BL352" i="6"/>
  <c r="AM353" i="6"/>
  <c r="AN353" i="6"/>
  <c r="AO353" i="6"/>
  <c r="AP353" i="6"/>
  <c r="AQ353" i="6"/>
  <c r="AR353" i="6"/>
  <c r="AS353" i="6"/>
  <c r="AT353" i="6"/>
  <c r="AU353" i="6"/>
  <c r="AV353" i="6"/>
  <c r="AW353" i="6"/>
  <c r="AX353" i="6"/>
  <c r="AY353" i="6"/>
  <c r="AZ353" i="6"/>
  <c r="BA353" i="6"/>
  <c r="BB353" i="6"/>
  <c r="BC353" i="6"/>
  <c r="BD353" i="6"/>
  <c r="BE353" i="6"/>
  <c r="BF353" i="6"/>
  <c r="BG353" i="6"/>
  <c r="BH353" i="6"/>
  <c r="BI353" i="6"/>
  <c r="BJ353" i="6"/>
  <c r="BK353" i="6"/>
  <c r="BL353" i="6"/>
  <c r="AM354" i="6"/>
  <c r="AN354" i="6"/>
  <c r="AO354" i="6"/>
  <c r="AP354" i="6"/>
  <c r="AQ354" i="6"/>
  <c r="AR354" i="6"/>
  <c r="AS354" i="6"/>
  <c r="AT354" i="6"/>
  <c r="AU354" i="6"/>
  <c r="AV354" i="6"/>
  <c r="AW354" i="6"/>
  <c r="AX354" i="6"/>
  <c r="AY354" i="6"/>
  <c r="AZ354" i="6"/>
  <c r="BA354" i="6"/>
  <c r="BB354" i="6"/>
  <c r="BC354" i="6"/>
  <c r="BD354" i="6"/>
  <c r="BE354" i="6"/>
  <c r="BF354" i="6"/>
  <c r="BG354" i="6"/>
  <c r="BH354" i="6"/>
  <c r="BI354" i="6"/>
  <c r="BJ354" i="6"/>
  <c r="BK354" i="6"/>
  <c r="BL354" i="6"/>
  <c r="AM355" i="6"/>
  <c r="AN355" i="6"/>
  <c r="AO355" i="6"/>
  <c r="AP355" i="6"/>
  <c r="AQ355" i="6"/>
  <c r="AR355" i="6"/>
  <c r="AS355" i="6"/>
  <c r="AT355" i="6"/>
  <c r="AU355" i="6"/>
  <c r="AV355" i="6"/>
  <c r="AW355" i="6"/>
  <c r="AX355" i="6"/>
  <c r="AY355" i="6"/>
  <c r="AZ355" i="6"/>
  <c r="BA355" i="6"/>
  <c r="BB355" i="6"/>
  <c r="BC355" i="6"/>
  <c r="BD355" i="6"/>
  <c r="BE355" i="6"/>
  <c r="BF355" i="6"/>
  <c r="BG355" i="6"/>
  <c r="BH355" i="6"/>
  <c r="BI355" i="6"/>
  <c r="BJ355" i="6"/>
  <c r="BK355" i="6"/>
  <c r="BL355" i="6"/>
  <c r="AM356" i="6"/>
  <c r="AN356" i="6"/>
  <c r="AO356" i="6"/>
  <c r="AP356" i="6"/>
  <c r="AQ356" i="6"/>
  <c r="AR356" i="6"/>
  <c r="AS356" i="6"/>
  <c r="AT356" i="6"/>
  <c r="AU356" i="6"/>
  <c r="AV356" i="6"/>
  <c r="AW356" i="6"/>
  <c r="AX356" i="6"/>
  <c r="AY356" i="6"/>
  <c r="AZ356" i="6"/>
  <c r="BA356" i="6"/>
  <c r="BB356" i="6"/>
  <c r="BC356" i="6"/>
  <c r="BD356" i="6"/>
  <c r="BE356" i="6"/>
  <c r="BF356" i="6"/>
  <c r="BG356" i="6"/>
  <c r="BH356" i="6"/>
  <c r="BI356" i="6"/>
  <c r="BJ356" i="6"/>
  <c r="BK356" i="6"/>
  <c r="BL356" i="6"/>
  <c r="AM357" i="6"/>
  <c r="AN357" i="6"/>
  <c r="AO357" i="6"/>
  <c r="AP357" i="6"/>
  <c r="AQ357" i="6"/>
  <c r="AR357" i="6"/>
  <c r="AS357" i="6"/>
  <c r="AT357" i="6"/>
  <c r="AU357" i="6"/>
  <c r="AV357" i="6"/>
  <c r="AW357" i="6"/>
  <c r="AX357" i="6"/>
  <c r="AY357" i="6"/>
  <c r="AZ357" i="6"/>
  <c r="BA357" i="6"/>
  <c r="BB357" i="6"/>
  <c r="BC357" i="6"/>
  <c r="BD357" i="6"/>
  <c r="BE357" i="6"/>
  <c r="BF357" i="6"/>
  <c r="BG357" i="6"/>
  <c r="BH357" i="6"/>
  <c r="BI357" i="6"/>
  <c r="BJ357" i="6"/>
  <c r="BK357" i="6"/>
  <c r="BL357" i="6"/>
  <c r="AM358" i="6"/>
  <c r="AN358" i="6"/>
  <c r="AO358" i="6"/>
  <c r="AP358" i="6"/>
  <c r="AQ358" i="6"/>
  <c r="AR358" i="6"/>
  <c r="AS358" i="6"/>
  <c r="AT358" i="6"/>
  <c r="AU358" i="6"/>
  <c r="AV358" i="6"/>
  <c r="AW358" i="6"/>
  <c r="AX358" i="6"/>
  <c r="AY358" i="6"/>
  <c r="AZ358" i="6"/>
  <c r="BA358" i="6"/>
  <c r="BB358" i="6"/>
  <c r="BC358" i="6"/>
  <c r="BD358" i="6"/>
  <c r="BE358" i="6"/>
  <c r="BF358" i="6"/>
  <c r="BG358" i="6"/>
  <c r="BH358" i="6"/>
  <c r="BI358" i="6"/>
  <c r="BJ358" i="6"/>
  <c r="BK358" i="6"/>
  <c r="BL358" i="6"/>
  <c r="AM359" i="6"/>
  <c r="AN359" i="6"/>
  <c r="AO359" i="6"/>
  <c r="AP359" i="6"/>
  <c r="AQ359" i="6"/>
  <c r="AR359" i="6"/>
  <c r="AS359" i="6"/>
  <c r="AT359" i="6"/>
  <c r="AU359" i="6"/>
  <c r="AV359" i="6"/>
  <c r="AW359" i="6"/>
  <c r="AX359" i="6"/>
  <c r="AY359" i="6"/>
  <c r="AZ359" i="6"/>
  <c r="BA359" i="6"/>
  <c r="BB359" i="6"/>
  <c r="BC359" i="6"/>
  <c r="BD359" i="6"/>
  <c r="BE359" i="6"/>
  <c r="BF359" i="6"/>
  <c r="BG359" i="6"/>
  <c r="BH359" i="6"/>
  <c r="BI359" i="6"/>
  <c r="BJ359" i="6"/>
  <c r="BK359" i="6"/>
  <c r="BL359" i="6"/>
  <c r="AM360" i="6"/>
  <c r="AN360" i="6"/>
  <c r="AO360" i="6"/>
  <c r="AP360" i="6"/>
  <c r="AQ360" i="6"/>
  <c r="AR360" i="6"/>
  <c r="AS360" i="6"/>
  <c r="AT360" i="6"/>
  <c r="AU360" i="6"/>
  <c r="AV360" i="6"/>
  <c r="AW360" i="6"/>
  <c r="AX360" i="6"/>
  <c r="AY360" i="6"/>
  <c r="AZ360" i="6"/>
  <c r="BA360" i="6"/>
  <c r="BB360" i="6"/>
  <c r="BC360" i="6"/>
  <c r="BD360" i="6"/>
  <c r="BE360" i="6"/>
  <c r="BF360" i="6"/>
  <c r="BG360" i="6"/>
  <c r="BH360" i="6"/>
  <c r="BI360" i="6"/>
  <c r="BJ360" i="6"/>
  <c r="BK360" i="6"/>
  <c r="BL360" i="6"/>
  <c r="AM361" i="6"/>
  <c r="AN361" i="6"/>
  <c r="AO361" i="6"/>
  <c r="AP361" i="6"/>
  <c r="AQ361" i="6"/>
  <c r="AR361" i="6"/>
  <c r="AS361" i="6"/>
  <c r="AT361" i="6"/>
  <c r="AU361" i="6"/>
  <c r="AV361" i="6"/>
  <c r="AW361" i="6"/>
  <c r="AX361" i="6"/>
  <c r="AY361" i="6"/>
  <c r="AZ361" i="6"/>
  <c r="BA361" i="6"/>
  <c r="BB361" i="6"/>
  <c r="BC361" i="6"/>
  <c r="BD361" i="6"/>
  <c r="BE361" i="6"/>
  <c r="BF361" i="6"/>
  <c r="BG361" i="6"/>
  <c r="BH361" i="6"/>
  <c r="BI361" i="6"/>
  <c r="BJ361" i="6"/>
  <c r="BK361" i="6"/>
  <c r="BL361" i="6"/>
  <c r="AM362" i="6"/>
  <c r="AN362" i="6"/>
  <c r="AO362" i="6"/>
  <c r="AP362" i="6"/>
  <c r="AQ362" i="6"/>
  <c r="AR362" i="6"/>
  <c r="AS362" i="6"/>
  <c r="AT362" i="6"/>
  <c r="AU362" i="6"/>
  <c r="AV362" i="6"/>
  <c r="AW362" i="6"/>
  <c r="AX362" i="6"/>
  <c r="AY362" i="6"/>
  <c r="AZ362" i="6"/>
  <c r="BA362" i="6"/>
  <c r="BB362" i="6"/>
  <c r="BC362" i="6"/>
  <c r="BD362" i="6"/>
  <c r="BE362" i="6"/>
  <c r="BF362" i="6"/>
  <c r="BG362" i="6"/>
  <c r="BH362" i="6"/>
  <c r="BI362" i="6"/>
  <c r="BJ362" i="6"/>
  <c r="BK362" i="6"/>
  <c r="BL362" i="6"/>
  <c r="AM363" i="6"/>
  <c r="AN363" i="6"/>
  <c r="AO363" i="6"/>
  <c r="AP363" i="6"/>
  <c r="AQ363" i="6"/>
  <c r="AR363" i="6"/>
  <c r="AS363" i="6"/>
  <c r="AT363" i="6"/>
  <c r="AU363" i="6"/>
  <c r="AV363" i="6"/>
  <c r="AW363" i="6"/>
  <c r="AX363" i="6"/>
  <c r="AY363" i="6"/>
  <c r="AZ363" i="6"/>
  <c r="BA363" i="6"/>
  <c r="BB363" i="6"/>
  <c r="BC363" i="6"/>
  <c r="BD363" i="6"/>
  <c r="BE363" i="6"/>
  <c r="BF363" i="6"/>
  <c r="BG363" i="6"/>
  <c r="BH363" i="6"/>
  <c r="BI363" i="6"/>
  <c r="BJ363" i="6"/>
  <c r="BK363" i="6"/>
  <c r="BL363" i="6"/>
  <c r="AM364" i="6"/>
  <c r="AN364" i="6"/>
  <c r="AO364" i="6"/>
  <c r="AP364" i="6"/>
  <c r="AQ364" i="6"/>
  <c r="AR364" i="6"/>
  <c r="AS364" i="6"/>
  <c r="AT364" i="6"/>
  <c r="AU364" i="6"/>
  <c r="AV364" i="6"/>
  <c r="AW364" i="6"/>
  <c r="AX364" i="6"/>
  <c r="AY364" i="6"/>
  <c r="AZ364" i="6"/>
  <c r="BA364" i="6"/>
  <c r="BB364" i="6"/>
  <c r="BC364" i="6"/>
  <c r="BD364" i="6"/>
  <c r="BE364" i="6"/>
  <c r="BF364" i="6"/>
  <c r="BG364" i="6"/>
  <c r="BH364" i="6"/>
  <c r="BI364" i="6"/>
  <c r="BJ364" i="6"/>
  <c r="BK364" i="6"/>
  <c r="BL364" i="6"/>
  <c r="AM365" i="6"/>
  <c r="AN365" i="6"/>
  <c r="AO365" i="6"/>
  <c r="AP365" i="6"/>
  <c r="AQ365" i="6"/>
  <c r="AR365" i="6"/>
  <c r="AS365" i="6"/>
  <c r="AT365" i="6"/>
  <c r="AU365" i="6"/>
  <c r="AV365" i="6"/>
  <c r="AW365" i="6"/>
  <c r="AX365" i="6"/>
  <c r="AY365" i="6"/>
  <c r="AZ365" i="6"/>
  <c r="BA365" i="6"/>
  <c r="BB365" i="6"/>
  <c r="BC365" i="6"/>
  <c r="BD365" i="6"/>
  <c r="BE365" i="6"/>
  <c r="BF365" i="6"/>
  <c r="BG365" i="6"/>
  <c r="BH365" i="6"/>
  <c r="BI365" i="6"/>
  <c r="BJ365" i="6"/>
  <c r="BK365" i="6"/>
  <c r="BL365" i="6"/>
  <c r="AM366" i="6"/>
  <c r="AN366" i="6"/>
  <c r="AO366" i="6"/>
  <c r="AP366" i="6"/>
  <c r="AQ366" i="6"/>
  <c r="AR366" i="6"/>
  <c r="AS366" i="6"/>
  <c r="AT366" i="6"/>
  <c r="AU366" i="6"/>
  <c r="AV366" i="6"/>
  <c r="AW366" i="6"/>
  <c r="AX366" i="6"/>
  <c r="AY366" i="6"/>
  <c r="AZ366" i="6"/>
  <c r="BA366" i="6"/>
  <c r="BB366" i="6"/>
  <c r="BC366" i="6"/>
  <c r="BD366" i="6"/>
  <c r="BE366" i="6"/>
  <c r="BF366" i="6"/>
  <c r="BG366" i="6"/>
  <c r="BH366" i="6"/>
  <c r="BI366" i="6"/>
  <c r="BJ366" i="6"/>
  <c r="BK366" i="6"/>
  <c r="BL366" i="6"/>
  <c r="AM367" i="6"/>
  <c r="AN367" i="6"/>
  <c r="AO367" i="6"/>
  <c r="AP367" i="6"/>
  <c r="AQ367" i="6"/>
  <c r="AR367" i="6"/>
  <c r="AS367" i="6"/>
  <c r="AT367" i="6"/>
  <c r="AU367" i="6"/>
  <c r="AV367" i="6"/>
  <c r="AW367" i="6"/>
  <c r="AX367" i="6"/>
  <c r="AY367" i="6"/>
  <c r="AZ367" i="6"/>
  <c r="BA367" i="6"/>
  <c r="BB367" i="6"/>
  <c r="BC367" i="6"/>
  <c r="BD367" i="6"/>
  <c r="BE367" i="6"/>
  <c r="BF367" i="6"/>
  <c r="BG367" i="6"/>
  <c r="BH367" i="6"/>
  <c r="BI367" i="6"/>
  <c r="BJ367" i="6"/>
  <c r="BK367" i="6"/>
  <c r="BL367" i="6"/>
  <c r="AM368" i="6"/>
  <c r="AN368" i="6"/>
  <c r="AO368" i="6"/>
  <c r="AP368" i="6"/>
  <c r="AQ368" i="6"/>
  <c r="AR368" i="6"/>
  <c r="AS368" i="6"/>
  <c r="AT368" i="6"/>
  <c r="AU368" i="6"/>
  <c r="AV368" i="6"/>
  <c r="AW368" i="6"/>
  <c r="AX368" i="6"/>
  <c r="AY368" i="6"/>
  <c r="AZ368" i="6"/>
  <c r="BA368" i="6"/>
  <c r="BB368" i="6"/>
  <c r="BC368" i="6"/>
  <c r="BD368" i="6"/>
  <c r="BE368" i="6"/>
  <c r="BF368" i="6"/>
  <c r="BG368" i="6"/>
  <c r="BH368" i="6"/>
  <c r="BI368" i="6"/>
  <c r="BJ368" i="6"/>
  <c r="BK368" i="6"/>
  <c r="BL368" i="6"/>
  <c r="AM369" i="6"/>
  <c r="AN369" i="6"/>
  <c r="AO369" i="6"/>
  <c r="AP369" i="6"/>
  <c r="AQ369" i="6"/>
  <c r="AR369" i="6"/>
  <c r="AS369" i="6"/>
  <c r="AT369" i="6"/>
  <c r="AU369" i="6"/>
  <c r="AV369" i="6"/>
  <c r="AW369" i="6"/>
  <c r="AX369" i="6"/>
  <c r="AY369" i="6"/>
  <c r="AZ369" i="6"/>
  <c r="BA369" i="6"/>
  <c r="BB369" i="6"/>
  <c r="BC369" i="6"/>
  <c r="BD369" i="6"/>
  <c r="BE369" i="6"/>
  <c r="BF369" i="6"/>
  <c r="BG369" i="6"/>
  <c r="BH369" i="6"/>
  <c r="BI369" i="6"/>
  <c r="BJ369" i="6"/>
  <c r="BK369" i="6"/>
  <c r="BL369" i="6"/>
  <c r="AM370" i="6"/>
  <c r="AN370" i="6"/>
  <c r="AO370" i="6"/>
  <c r="AP370" i="6"/>
  <c r="AQ370" i="6"/>
  <c r="AR370" i="6"/>
  <c r="AS370" i="6"/>
  <c r="AT370" i="6"/>
  <c r="AU370" i="6"/>
  <c r="AV370" i="6"/>
  <c r="AW370" i="6"/>
  <c r="AX370" i="6"/>
  <c r="AY370" i="6"/>
  <c r="AZ370" i="6"/>
  <c r="BA370" i="6"/>
  <c r="BB370" i="6"/>
  <c r="BC370" i="6"/>
  <c r="BD370" i="6"/>
  <c r="BE370" i="6"/>
  <c r="BF370" i="6"/>
  <c r="BG370" i="6"/>
  <c r="BH370" i="6"/>
  <c r="BI370" i="6"/>
  <c r="BJ370" i="6"/>
  <c r="BK370" i="6"/>
  <c r="BL370" i="6"/>
  <c r="AM371" i="6"/>
  <c r="AN371" i="6"/>
  <c r="AO371" i="6"/>
  <c r="AP371" i="6"/>
  <c r="AQ371" i="6"/>
  <c r="AR371" i="6"/>
  <c r="AS371" i="6"/>
  <c r="AT371" i="6"/>
  <c r="AU371" i="6"/>
  <c r="AV371" i="6"/>
  <c r="AW371" i="6"/>
  <c r="AX371" i="6"/>
  <c r="AY371" i="6"/>
  <c r="AZ371" i="6"/>
  <c r="BA371" i="6"/>
  <c r="BB371" i="6"/>
  <c r="BC371" i="6"/>
  <c r="BD371" i="6"/>
  <c r="BE371" i="6"/>
  <c r="BF371" i="6"/>
  <c r="BG371" i="6"/>
  <c r="BH371" i="6"/>
  <c r="BI371" i="6"/>
  <c r="BJ371" i="6"/>
  <c r="BK371" i="6"/>
  <c r="BL371" i="6"/>
  <c r="AM372" i="6"/>
  <c r="AN372" i="6"/>
  <c r="AO372" i="6"/>
  <c r="AP372" i="6"/>
  <c r="AQ372" i="6"/>
  <c r="AR372" i="6"/>
  <c r="AS372" i="6"/>
  <c r="AT372" i="6"/>
  <c r="AU372" i="6"/>
  <c r="AV372" i="6"/>
  <c r="AW372" i="6"/>
  <c r="AX372" i="6"/>
  <c r="AY372" i="6"/>
  <c r="AZ372" i="6"/>
  <c r="BA372" i="6"/>
  <c r="BB372" i="6"/>
  <c r="BC372" i="6"/>
  <c r="BD372" i="6"/>
  <c r="BE372" i="6"/>
  <c r="BF372" i="6"/>
  <c r="BG372" i="6"/>
  <c r="BH372" i="6"/>
  <c r="BI372" i="6"/>
  <c r="BJ372" i="6"/>
  <c r="BK372" i="6"/>
  <c r="BL372" i="6"/>
  <c r="AM373" i="6"/>
  <c r="AN373" i="6"/>
  <c r="AO373" i="6"/>
  <c r="AP373" i="6"/>
  <c r="AQ373" i="6"/>
  <c r="AR373" i="6"/>
  <c r="AS373" i="6"/>
  <c r="AT373" i="6"/>
  <c r="AU373" i="6"/>
  <c r="AV373" i="6"/>
  <c r="AW373" i="6"/>
  <c r="AX373" i="6"/>
  <c r="AY373" i="6"/>
  <c r="AZ373" i="6"/>
  <c r="BA373" i="6"/>
  <c r="BB373" i="6"/>
  <c r="BC373" i="6"/>
  <c r="BD373" i="6"/>
  <c r="BE373" i="6"/>
  <c r="BF373" i="6"/>
  <c r="BG373" i="6"/>
  <c r="BH373" i="6"/>
  <c r="BI373" i="6"/>
  <c r="BJ373" i="6"/>
  <c r="BK373" i="6"/>
  <c r="BL373" i="6"/>
  <c r="AM374" i="6"/>
  <c r="AN374" i="6"/>
  <c r="AO374" i="6"/>
  <c r="AP374" i="6"/>
  <c r="AQ374" i="6"/>
  <c r="AR374" i="6"/>
  <c r="AS374" i="6"/>
  <c r="AT374" i="6"/>
  <c r="AU374" i="6"/>
  <c r="AV374" i="6"/>
  <c r="AW374" i="6"/>
  <c r="AX374" i="6"/>
  <c r="AY374" i="6"/>
  <c r="AZ374" i="6"/>
  <c r="BA374" i="6"/>
  <c r="BB374" i="6"/>
  <c r="BC374" i="6"/>
  <c r="BD374" i="6"/>
  <c r="BE374" i="6"/>
  <c r="BF374" i="6"/>
  <c r="BG374" i="6"/>
  <c r="BH374" i="6"/>
  <c r="BI374" i="6"/>
  <c r="BJ374" i="6"/>
  <c r="BK374" i="6"/>
  <c r="BL374" i="6"/>
  <c r="AM375" i="6"/>
  <c r="AN375" i="6"/>
  <c r="AO375" i="6"/>
  <c r="AP375" i="6"/>
  <c r="AQ375" i="6"/>
  <c r="AR375" i="6"/>
  <c r="AS375" i="6"/>
  <c r="AT375" i="6"/>
  <c r="AU375" i="6"/>
  <c r="AV375" i="6"/>
  <c r="AW375" i="6"/>
  <c r="AX375" i="6"/>
  <c r="AY375" i="6"/>
  <c r="AZ375" i="6"/>
  <c r="BA375" i="6"/>
  <c r="BB375" i="6"/>
  <c r="BC375" i="6"/>
  <c r="BD375" i="6"/>
  <c r="BE375" i="6"/>
  <c r="BF375" i="6"/>
  <c r="BG375" i="6"/>
  <c r="BH375" i="6"/>
  <c r="BI375" i="6"/>
  <c r="BJ375" i="6"/>
  <c r="BK375" i="6"/>
  <c r="BL375" i="6"/>
  <c r="AM376" i="6"/>
  <c r="AN376" i="6"/>
  <c r="AO376" i="6"/>
  <c r="AP376" i="6"/>
  <c r="AQ376" i="6"/>
  <c r="AR376" i="6"/>
  <c r="AS376" i="6"/>
  <c r="AT376" i="6"/>
  <c r="AU376" i="6"/>
  <c r="AV376" i="6"/>
  <c r="AW376" i="6"/>
  <c r="AX376" i="6"/>
  <c r="AY376" i="6"/>
  <c r="AZ376" i="6"/>
  <c r="BA376" i="6"/>
  <c r="BB376" i="6"/>
  <c r="BC376" i="6"/>
  <c r="BD376" i="6"/>
  <c r="BE376" i="6"/>
  <c r="BF376" i="6"/>
  <c r="BG376" i="6"/>
  <c r="BH376" i="6"/>
  <c r="BI376" i="6"/>
  <c r="BJ376" i="6"/>
  <c r="BK376" i="6"/>
  <c r="BL376" i="6"/>
  <c r="AM377" i="6"/>
  <c r="AN377" i="6"/>
  <c r="AO377" i="6"/>
  <c r="AP377" i="6"/>
  <c r="AQ377" i="6"/>
  <c r="AR377" i="6"/>
  <c r="AS377" i="6"/>
  <c r="AT377" i="6"/>
  <c r="AU377" i="6"/>
  <c r="AV377" i="6"/>
  <c r="AW377" i="6"/>
  <c r="AX377" i="6"/>
  <c r="AY377" i="6"/>
  <c r="AZ377" i="6"/>
  <c r="BA377" i="6"/>
  <c r="BB377" i="6"/>
  <c r="BC377" i="6"/>
  <c r="BD377" i="6"/>
  <c r="BE377" i="6"/>
  <c r="BF377" i="6"/>
  <c r="BG377" i="6"/>
  <c r="BH377" i="6"/>
  <c r="BI377" i="6"/>
  <c r="BJ377" i="6"/>
  <c r="BK377" i="6"/>
  <c r="BL377" i="6"/>
  <c r="AM378" i="6"/>
  <c r="AN378" i="6"/>
  <c r="AO378" i="6"/>
  <c r="AP378" i="6"/>
  <c r="AQ378" i="6"/>
  <c r="AR378" i="6"/>
  <c r="AS378" i="6"/>
  <c r="AT378" i="6"/>
  <c r="AU378" i="6"/>
  <c r="AV378" i="6"/>
  <c r="AW378" i="6"/>
  <c r="AX378" i="6"/>
  <c r="AY378" i="6"/>
  <c r="AZ378" i="6"/>
  <c r="BA378" i="6"/>
  <c r="BB378" i="6"/>
  <c r="BC378" i="6"/>
  <c r="BD378" i="6"/>
  <c r="BE378" i="6"/>
  <c r="BF378" i="6"/>
  <c r="BG378" i="6"/>
  <c r="BH378" i="6"/>
  <c r="BI378" i="6"/>
  <c r="BJ378" i="6"/>
  <c r="BK378" i="6"/>
  <c r="BL378" i="6"/>
  <c r="AM379" i="6"/>
  <c r="AN379" i="6"/>
  <c r="AO379" i="6"/>
  <c r="AP379" i="6"/>
  <c r="AQ379" i="6"/>
  <c r="AR379" i="6"/>
  <c r="AS379" i="6"/>
  <c r="AT379" i="6"/>
  <c r="AU379" i="6"/>
  <c r="AV379" i="6"/>
  <c r="AW379" i="6"/>
  <c r="AX379" i="6"/>
  <c r="AY379" i="6"/>
  <c r="AZ379" i="6"/>
  <c r="BA379" i="6"/>
  <c r="BB379" i="6"/>
  <c r="BC379" i="6"/>
  <c r="BD379" i="6"/>
  <c r="BE379" i="6"/>
  <c r="BF379" i="6"/>
  <c r="BG379" i="6"/>
  <c r="BH379" i="6"/>
  <c r="BI379" i="6"/>
  <c r="BJ379" i="6"/>
  <c r="BK379" i="6"/>
  <c r="BL379" i="6"/>
  <c r="AM380" i="6"/>
  <c r="AN380" i="6"/>
  <c r="AO380" i="6"/>
  <c r="AP380" i="6"/>
  <c r="AQ380" i="6"/>
  <c r="AR380" i="6"/>
  <c r="AS380" i="6"/>
  <c r="AT380" i="6"/>
  <c r="AU380" i="6"/>
  <c r="AV380" i="6"/>
  <c r="AW380" i="6"/>
  <c r="AX380" i="6"/>
  <c r="AY380" i="6"/>
  <c r="AZ380" i="6"/>
  <c r="BA380" i="6"/>
  <c r="BB380" i="6"/>
  <c r="BC380" i="6"/>
  <c r="BD380" i="6"/>
  <c r="BE380" i="6"/>
  <c r="BF380" i="6"/>
  <c r="BG380" i="6"/>
  <c r="BH380" i="6"/>
  <c r="BI380" i="6"/>
  <c r="BJ380" i="6"/>
  <c r="BK380" i="6"/>
  <c r="BL380" i="6"/>
  <c r="AM381" i="6"/>
  <c r="AN381" i="6"/>
  <c r="AO381" i="6"/>
  <c r="AP381" i="6"/>
  <c r="AQ381" i="6"/>
  <c r="AR381" i="6"/>
  <c r="AS381" i="6"/>
  <c r="AT381" i="6"/>
  <c r="AU381" i="6"/>
  <c r="AV381" i="6"/>
  <c r="AW381" i="6"/>
  <c r="AX381" i="6"/>
  <c r="AY381" i="6"/>
  <c r="AZ381" i="6"/>
  <c r="BA381" i="6"/>
  <c r="BB381" i="6"/>
  <c r="BC381" i="6"/>
  <c r="BD381" i="6"/>
  <c r="BE381" i="6"/>
  <c r="BF381" i="6"/>
  <c r="BG381" i="6"/>
  <c r="BH381" i="6"/>
  <c r="BI381" i="6"/>
  <c r="BJ381" i="6"/>
  <c r="BK381" i="6"/>
  <c r="BL381" i="6"/>
  <c r="AM382" i="6"/>
  <c r="AN382" i="6"/>
  <c r="AO382" i="6"/>
  <c r="AP382" i="6"/>
  <c r="AQ382" i="6"/>
  <c r="AR382" i="6"/>
  <c r="AS382" i="6"/>
  <c r="AT382" i="6"/>
  <c r="AU382" i="6"/>
  <c r="AV382" i="6"/>
  <c r="AW382" i="6"/>
  <c r="AX382" i="6"/>
  <c r="AY382" i="6"/>
  <c r="AZ382" i="6"/>
  <c r="BA382" i="6"/>
  <c r="BB382" i="6"/>
  <c r="BC382" i="6"/>
  <c r="BD382" i="6"/>
  <c r="BE382" i="6"/>
  <c r="BF382" i="6"/>
  <c r="BG382" i="6"/>
  <c r="BH382" i="6"/>
  <c r="BI382" i="6"/>
  <c r="BJ382" i="6"/>
  <c r="BK382" i="6"/>
  <c r="BL382" i="6"/>
  <c r="AM383" i="6"/>
  <c r="AN383" i="6"/>
  <c r="AO383" i="6"/>
  <c r="AP383" i="6"/>
  <c r="AQ383" i="6"/>
  <c r="AR383" i="6"/>
  <c r="AS383" i="6"/>
  <c r="AT383" i="6"/>
  <c r="AU383" i="6"/>
  <c r="AV383" i="6"/>
  <c r="AW383" i="6"/>
  <c r="AX383" i="6"/>
  <c r="AY383" i="6"/>
  <c r="AZ383" i="6"/>
  <c r="BA383" i="6"/>
  <c r="BB383" i="6"/>
  <c r="BC383" i="6"/>
  <c r="BD383" i="6"/>
  <c r="BE383" i="6"/>
  <c r="BF383" i="6"/>
  <c r="BG383" i="6"/>
  <c r="BH383" i="6"/>
  <c r="BI383" i="6"/>
  <c r="BJ383" i="6"/>
  <c r="BK383" i="6"/>
  <c r="BL383" i="6"/>
  <c r="AM384" i="6"/>
  <c r="AN384" i="6"/>
  <c r="AO384" i="6"/>
  <c r="AP384" i="6"/>
  <c r="AQ384" i="6"/>
  <c r="AR384" i="6"/>
  <c r="AS384" i="6"/>
  <c r="AT384" i="6"/>
  <c r="AU384" i="6"/>
  <c r="AV384" i="6"/>
  <c r="AW384" i="6"/>
  <c r="AX384" i="6"/>
  <c r="AY384" i="6"/>
  <c r="AZ384" i="6"/>
  <c r="BA384" i="6"/>
  <c r="BB384" i="6"/>
  <c r="BC384" i="6"/>
  <c r="BD384" i="6"/>
  <c r="BE384" i="6"/>
  <c r="BF384" i="6"/>
  <c r="BG384" i="6"/>
  <c r="BH384" i="6"/>
  <c r="BI384" i="6"/>
  <c r="BJ384" i="6"/>
  <c r="BK384" i="6"/>
  <c r="BL384" i="6"/>
  <c r="AM385" i="6"/>
  <c r="AN385" i="6"/>
  <c r="AO385" i="6"/>
  <c r="AP385" i="6"/>
  <c r="AQ385" i="6"/>
  <c r="AR385" i="6"/>
  <c r="AS385" i="6"/>
  <c r="AT385" i="6"/>
  <c r="AU385" i="6"/>
  <c r="AV385" i="6"/>
  <c r="AW385" i="6"/>
  <c r="AX385" i="6"/>
  <c r="AY385" i="6"/>
  <c r="AZ385" i="6"/>
  <c r="BA385" i="6"/>
  <c r="BB385" i="6"/>
  <c r="BC385" i="6"/>
  <c r="BD385" i="6"/>
  <c r="BE385" i="6"/>
  <c r="BF385" i="6"/>
  <c r="BG385" i="6"/>
  <c r="BH385" i="6"/>
  <c r="BI385" i="6"/>
  <c r="BJ385" i="6"/>
  <c r="BK385" i="6"/>
  <c r="BL385" i="6"/>
  <c r="AM386" i="6"/>
  <c r="AN386" i="6"/>
  <c r="AO386" i="6"/>
  <c r="AP386" i="6"/>
  <c r="AQ386" i="6"/>
  <c r="AR386" i="6"/>
  <c r="AS386" i="6"/>
  <c r="AT386" i="6"/>
  <c r="AU386" i="6"/>
  <c r="AV386" i="6"/>
  <c r="AW386" i="6"/>
  <c r="AX386" i="6"/>
  <c r="AY386" i="6"/>
  <c r="AZ386" i="6"/>
  <c r="BA386" i="6"/>
  <c r="BB386" i="6"/>
  <c r="BC386" i="6"/>
  <c r="BD386" i="6"/>
  <c r="BE386" i="6"/>
  <c r="BF386" i="6"/>
  <c r="BG386" i="6"/>
  <c r="BH386" i="6"/>
  <c r="BI386" i="6"/>
  <c r="BJ386" i="6"/>
  <c r="BK386" i="6"/>
  <c r="BL386" i="6"/>
  <c r="AM387" i="6"/>
  <c r="AN387" i="6"/>
  <c r="AO387" i="6"/>
  <c r="AP387" i="6"/>
  <c r="AQ387" i="6"/>
  <c r="AR387" i="6"/>
  <c r="AS387" i="6"/>
  <c r="AT387" i="6"/>
  <c r="AU387" i="6"/>
  <c r="AV387" i="6"/>
  <c r="AW387" i="6"/>
  <c r="AX387" i="6"/>
  <c r="AY387" i="6"/>
  <c r="AZ387" i="6"/>
  <c r="BA387" i="6"/>
  <c r="BB387" i="6"/>
  <c r="BC387" i="6"/>
  <c r="BD387" i="6"/>
  <c r="BE387" i="6"/>
  <c r="BF387" i="6"/>
  <c r="BG387" i="6"/>
  <c r="BH387" i="6"/>
  <c r="BI387" i="6"/>
  <c r="BJ387" i="6"/>
  <c r="BK387" i="6"/>
  <c r="BL387" i="6"/>
  <c r="AM388" i="6"/>
  <c r="AN388" i="6"/>
  <c r="AO388" i="6"/>
  <c r="AP388" i="6"/>
  <c r="AQ388" i="6"/>
  <c r="AR388" i="6"/>
  <c r="AS388" i="6"/>
  <c r="AT388" i="6"/>
  <c r="AU388" i="6"/>
  <c r="AV388" i="6"/>
  <c r="AW388" i="6"/>
  <c r="AX388" i="6"/>
  <c r="AY388" i="6"/>
  <c r="AZ388" i="6"/>
  <c r="BA388" i="6"/>
  <c r="BB388" i="6"/>
  <c r="BC388" i="6"/>
  <c r="BD388" i="6"/>
  <c r="BE388" i="6"/>
  <c r="BF388" i="6"/>
  <c r="BG388" i="6"/>
  <c r="BH388" i="6"/>
  <c r="BI388" i="6"/>
  <c r="BJ388" i="6"/>
  <c r="BK388" i="6"/>
  <c r="BL388" i="6"/>
  <c r="AM389" i="6"/>
  <c r="AN389" i="6"/>
  <c r="AO389" i="6"/>
  <c r="AP389" i="6"/>
  <c r="AQ389" i="6"/>
  <c r="AR389" i="6"/>
  <c r="AS389" i="6"/>
  <c r="AT389" i="6"/>
  <c r="AU389" i="6"/>
  <c r="AV389" i="6"/>
  <c r="AW389" i="6"/>
  <c r="AX389" i="6"/>
  <c r="AY389" i="6"/>
  <c r="AZ389" i="6"/>
  <c r="BA389" i="6"/>
  <c r="BB389" i="6"/>
  <c r="BC389" i="6"/>
  <c r="BD389" i="6"/>
  <c r="BE389" i="6"/>
  <c r="BF389" i="6"/>
  <c r="BG389" i="6"/>
  <c r="BH389" i="6"/>
  <c r="BI389" i="6"/>
  <c r="BJ389" i="6"/>
  <c r="BK389" i="6"/>
  <c r="BL389" i="6"/>
  <c r="AM390" i="6"/>
  <c r="AN390" i="6"/>
  <c r="AO390" i="6"/>
  <c r="AP390" i="6"/>
  <c r="AQ390" i="6"/>
  <c r="AR390" i="6"/>
  <c r="AS390" i="6"/>
  <c r="AT390" i="6"/>
  <c r="AU390" i="6"/>
  <c r="AV390" i="6"/>
  <c r="AW390" i="6"/>
  <c r="AX390" i="6"/>
  <c r="AY390" i="6"/>
  <c r="AZ390" i="6"/>
  <c r="BA390" i="6"/>
  <c r="BB390" i="6"/>
  <c r="BC390" i="6"/>
  <c r="BD390" i="6"/>
  <c r="BE390" i="6"/>
  <c r="BF390" i="6"/>
  <c r="BG390" i="6"/>
  <c r="BH390" i="6"/>
  <c r="BI390" i="6"/>
  <c r="BJ390" i="6"/>
  <c r="BK390" i="6"/>
  <c r="BL390" i="6"/>
  <c r="AM391" i="6"/>
  <c r="AN391" i="6"/>
  <c r="AO391" i="6"/>
  <c r="AP391" i="6"/>
  <c r="AQ391" i="6"/>
  <c r="AR391" i="6"/>
  <c r="AS391" i="6"/>
  <c r="AT391" i="6"/>
  <c r="AU391" i="6"/>
  <c r="AV391" i="6"/>
  <c r="AW391" i="6"/>
  <c r="AX391" i="6"/>
  <c r="AY391" i="6"/>
  <c r="AZ391" i="6"/>
  <c r="BA391" i="6"/>
  <c r="BB391" i="6"/>
  <c r="BC391" i="6"/>
  <c r="BD391" i="6"/>
  <c r="BE391" i="6"/>
  <c r="BF391" i="6"/>
  <c r="BG391" i="6"/>
  <c r="BH391" i="6"/>
  <c r="BI391" i="6"/>
  <c r="BJ391" i="6"/>
  <c r="BK391" i="6"/>
  <c r="BL391" i="6"/>
  <c r="AM392" i="6"/>
  <c r="AN392" i="6"/>
  <c r="AO392" i="6"/>
  <c r="AP392" i="6"/>
  <c r="AQ392" i="6"/>
  <c r="AR392" i="6"/>
  <c r="AS392" i="6"/>
  <c r="AT392" i="6"/>
  <c r="AU392" i="6"/>
  <c r="AV392" i="6"/>
  <c r="AW392" i="6"/>
  <c r="AX392" i="6"/>
  <c r="AY392" i="6"/>
  <c r="AZ392" i="6"/>
  <c r="BA392" i="6"/>
  <c r="BB392" i="6"/>
  <c r="BC392" i="6"/>
  <c r="BD392" i="6"/>
  <c r="BE392" i="6"/>
  <c r="BF392" i="6"/>
  <c r="BG392" i="6"/>
  <c r="BH392" i="6"/>
  <c r="BI392" i="6"/>
  <c r="BJ392" i="6"/>
  <c r="BK392" i="6"/>
  <c r="BL392" i="6"/>
  <c r="AM393" i="6"/>
  <c r="AN393" i="6"/>
  <c r="AO393" i="6"/>
  <c r="AP393" i="6"/>
  <c r="AQ393" i="6"/>
  <c r="AR393" i="6"/>
  <c r="AS393" i="6"/>
  <c r="AT393" i="6"/>
  <c r="AU393" i="6"/>
  <c r="AV393" i="6"/>
  <c r="AW393" i="6"/>
  <c r="AX393" i="6"/>
  <c r="AY393" i="6"/>
  <c r="AZ393" i="6"/>
  <c r="BA393" i="6"/>
  <c r="BB393" i="6"/>
  <c r="BC393" i="6"/>
  <c r="BD393" i="6"/>
  <c r="BE393" i="6"/>
  <c r="BF393" i="6"/>
  <c r="BG393" i="6"/>
  <c r="BH393" i="6"/>
  <c r="BI393" i="6"/>
  <c r="BJ393" i="6"/>
  <c r="BK393" i="6"/>
  <c r="BL393" i="6"/>
  <c r="AM394" i="6"/>
  <c r="AN394" i="6"/>
  <c r="AO394" i="6"/>
  <c r="AP394" i="6"/>
  <c r="AQ394" i="6"/>
  <c r="AR394" i="6"/>
  <c r="AS394" i="6"/>
  <c r="AT394" i="6"/>
  <c r="AU394" i="6"/>
  <c r="AV394" i="6"/>
  <c r="AW394" i="6"/>
  <c r="AX394" i="6"/>
  <c r="AY394" i="6"/>
  <c r="AZ394" i="6"/>
  <c r="BA394" i="6"/>
  <c r="BB394" i="6"/>
  <c r="BC394" i="6"/>
  <c r="BD394" i="6"/>
  <c r="BE394" i="6"/>
  <c r="BF394" i="6"/>
  <c r="BG394" i="6"/>
  <c r="BH394" i="6"/>
  <c r="BI394" i="6"/>
  <c r="BJ394" i="6"/>
  <c r="BK394" i="6"/>
  <c r="BL394" i="6"/>
  <c r="AM395" i="6"/>
  <c r="AN395" i="6"/>
  <c r="AO395" i="6"/>
  <c r="AP395" i="6"/>
  <c r="AQ395" i="6"/>
  <c r="AR395" i="6"/>
  <c r="AS395" i="6"/>
  <c r="AT395" i="6"/>
  <c r="AU395" i="6"/>
  <c r="AV395" i="6"/>
  <c r="AW395" i="6"/>
  <c r="AX395" i="6"/>
  <c r="AY395" i="6"/>
  <c r="AZ395" i="6"/>
  <c r="BA395" i="6"/>
  <c r="BB395" i="6"/>
  <c r="BC395" i="6"/>
  <c r="BD395" i="6"/>
  <c r="BE395" i="6"/>
  <c r="BF395" i="6"/>
  <c r="BG395" i="6"/>
  <c r="BH395" i="6"/>
  <c r="BI395" i="6"/>
  <c r="BJ395" i="6"/>
  <c r="BK395" i="6"/>
  <c r="BL395" i="6"/>
  <c r="AM396" i="6"/>
  <c r="AN396" i="6"/>
  <c r="AO396" i="6"/>
  <c r="AP396" i="6"/>
  <c r="AQ396" i="6"/>
  <c r="AR396" i="6"/>
  <c r="AS396" i="6"/>
  <c r="AT396" i="6"/>
  <c r="AU396" i="6"/>
  <c r="AV396" i="6"/>
  <c r="AW396" i="6"/>
  <c r="AX396" i="6"/>
  <c r="AY396" i="6"/>
  <c r="AZ396" i="6"/>
  <c r="BA396" i="6"/>
  <c r="BB396" i="6"/>
  <c r="BC396" i="6"/>
  <c r="BD396" i="6"/>
  <c r="BE396" i="6"/>
  <c r="BF396" i="6"/>
  <c r="BG396" i="6"/>
  <c r="BH396" i="6"/>
  <c r="BI396" i="6"/>
  <c r="BJ396" i="6"/>
  <c r="BK396" i="6"/>
  <c r="BL396" i="6"/>
  <c r="AM397" i="6"/>
  <c r="AN397" i="6"/>
  <c r="AO397" i="6"/>
  <c r="AP397" i="6"/>
  <c r="AQ397" i="6"/>
  <c r="AR397" i="6"/>
  <c r="AS397" i="6"/>
  <c r="AT397" i="6"/>
  <c r="AU397" i="6"/>
  <c r="AV397" i="6"/>
  <c r="AW397" i="6"/>
  <c r="AX397" i="6"/>
  <c r="AY397" i="6"/>
  <c r="AZ397" i="6"/>
  <c r="BA397" i="6"/>
  <c r="BB397" i="6"/>
  <c r="BC397" i="6"/>
  <c r="BD397" i="6"/>
  <c r="BE397" i="6"/>
  <c r="BF397" i="6"/>
  <c r="BG397" i="6"/>
  <c r="BH397" i="6"/>
  <c r="BI397" i="6"/>
  <c r="BJ397" i="6"/>
  <c r="BK397" i="6"/>
  <c r="BL397" i="6"/>
  <c r="AM398" i="6"/>
  <c r="AN398" i="6"/>
  <c r="AO398" i="6"/>
  <c r="AP398" i="6"/>
  <c r="AQ398" i="6"/>
  <c r="AR398" i="6"/>
  <c r="AS398" i="6"/>
  <c r="AT398" i="6"/>
  <c r="AU398" i="6"/>
  <c r="AV398" i="6"/>
  <c r="AW398" i="6"/>
  <c r="AX398" i="6"/>
  <c r="AY398" i="6"/>
  <c r="AZ398" i="6"/>
  <c r="BA398" i="6"/>
  <c r="BB398" i="6"/>
  <c r="BC398" i="6"/>
  <c r="BD398" i="6"/>
  <c r="BE398" i="6"/>
  <c r="BF398" i="6"/>
  <c r="BG398" i="6"/>
  <c r="BH398" i="6"/>
  <c r="BI398" i="6"/>
  <c r="BJ398" i="6"/>
  <c r="BK398" i="6"/>
  <c r="BL398" i="6"/>
  <c r="AM399" i="6"/>
  <c r="AN399" i="6"/>
  <c r="AO399" i="6"/>
  <c r="AP399" i="6"/>
  <c r="AQ399" i="6"/>
  <c r="AR399" i="6"/>
  <c r="AS399" i="6"/>
  <c r="AT399" i="6"/>
  <c r="AU399" i="6"/>
  <c r="AV399" i="6"/>
  <c r="AW399" i="6"/>
  <c r="AX399" i="6"/>
  <c r="AY399" i="6"/>
  <c r="AZ399" i="6"/>
  <c r="BA399" i="6"/>
  <c r="BB399" i="6"/>
  <c r="BC399" i="6"/>
  <c r="BD399" i="6"/>
  <c r="BE399" i="6"/>
  <c r="BF399" i="6"/>
  <c r="BG399" i="6"/>
  <c r="BH399" i="6"/>
  <c r="BI399" i="6"/>
  <c r="BJ399" i="6"/>
  <c r="BK399" i="6"/>
  <c r="BL399" i="6"/>
  <c r="AM400" i="6"/>
  <c r="AN400" i="6"/>
  <c r="AO400" i="6"/>
  <c r="AP400" i="6"/>
  <c r="AQ400" i="6"/>
  <c r="AR400" i="6"/>
  <c r="AS400" i="6"/>
  <c r="AT400" i="6"/>
  <c r="AU400" i="6"/>
  <c r="AV400" i="6"/>
  <c r="AW400" i="6"/>
  <c r="AX400" i="6"/>
  <c r="AY400" i="6"/>
  <c r="AZ400" i="6"/>
  <c r="BA400" i="6"/>
  <c r="BB400" i="6"/>
  <c r="BC400" i="6"/>
  <c r="BD400" i="6"/>
  <c r="BE400" i="6"/>
  <c r="BF400" i="6"/>
  <c r="BG400" i="6"/>
  <c r="BH400" i="6"/>
  <c r="BI400" i="6"/>
  <c r="BJ400" i="6"/>
  <c r="BK400" i="6"/>
  <c r="BL400" i="6"/>
  <c r="AM401" i="6"/>
  <c r="AN401" i="6"/>
  <c r="AO401" i="6"/>
  <c r="AP401" i="6"/>
  <c r="AQ401" i="6"/>
  <c r="AR401" i="6"/>
  <c r="AS401" i="6"/>
  <c r="AT401" i="6"/>
  <c r="AU401" i="6"/>
  <c r="AV401" i="6"/>
  <c r="AW401" i="6"/>
  <c r="AX401" i="6"/>
  <c r="AY401" i="6"/>
  <c r="AZ401" i="6"/>
  <c r="BA401" i="6"/>
  <c r="BB401" i="6"/>
  <c r="BC401" i="6"/>
  <c r="BD401" i="6"/>
  <c r="BE401" i="6"/>
  <c r="BF401" i="6"/>
  <c r="BG401" i="6"/>
  <c r="BH401" i="6"/>
  <c r="BI401" i="6"/>
  <c r="BJ401" i="6"/>
  <c r="BK401" i="6"/>
  <c r="BL401" i="6"/>
  <c r="AM402" i="6"/>
  <c r="AN402" i="6"/>
  <c r="AO402" i="6"/>
  <c r="AP402" i="6"/>
  <c r="AQ402" i="6"/>
  <c r="AR402" i="6"/>
  <c r="AS402" i="6"/>
  <c r="AT402" i="6"/>
  <c r="AU402" i="6"/>
  <c r="AV402" i="6"/>
  <c r="AW402" i="6"/>
  <c r="AX402" i="6"/>
  <c r="AY402" i="6"/>
  <c r="AZ402" i="6"/>
  <c r="BA402" i="6"/>
  <c r="BB402" i="6"/>
  <c r="BC402" i="6"/>
  <c r="BD402" i="6"/>
  <c r="BE402" i="6"/>
  <c r="BF402" i="6"/>
  <c r="BG402" i="6"/>
  <c r="BH402" i="6"/>
  <c r="BI402" i="6"/>
  <c r="BJ402" i="6"/>
  <c r="BK402" i="6"/>
  <c r="BL402" i="6"/>
  <c r="AM403" i="6"/>
  <c r="AN403" i="6"/>
  <c r="AO403" i="6"/>
  <c r="AP403" i="6"/>
  <c r="AQ403" i="6"/>
  <c r="AR403" i="6"/>
  <c r="AS403" i="6"/>
  <c r="AT403" i="6"/>
  <c r="AU403" i="6"/>
  <c r="AV403" i="6"/>
  <c r="AW403" i="6"/>
  <c r="AX403" i="6"/>
  <c r="AY403" i="6"/>
  <c r="AZ403" i="6"/>
  <c r="BA403" i="6"/>
  <c r="BB403" i="6"/>
  <c r="BC403" i="6"/>
  <c r="BD403" i="6"/>
  <c r="BE403" i="6"/>
  <c r="BF403" i="6"/>
  <c r="BG403" i="6"/>
  <c r="BH403" i="6"/>
  <c r="BI403" i="6"/>
  <c r="BJ403" i="6"/>
  <c r="BK403" i="6"/>
  <c r="BL403" i="6"/>
  <c r="AM404" i="6"/>
  <c r="AN404" i="6"/>
  <c r="AO404" i="6"/>
  <c r="AP404" i="6"/>
  <c r="AQ404" i="6"/>
  <c r="AR404" i="6"/>
  <c r="AS404" i="6"/>
  <c r="AT404" i="6"/>
  <c r="AU404" i="6"/>
  <c r="AV404" i="6"/>
  <c r="AW404" i="6"/>
  <c r="AX404" i="6"/>
  <c r="AY404" i="6"/>
  <c r="AZ404" i="6"/>
  <c r="BA404" i="6"/>
  <c r="BB404" i="6"/>
  <c r="BC404" i="6"/>
  <c r="BD404" i="6"/>
  <c r="BE404" i="6"/>
  <c r="BF404" i="6"/>
  <c r="BG404" i="6"/>
  <c r="BH404" i="6"/>
  <c r="BI404" i="6"/>
  <c r="BJ404" i="6"/>
  <c r="BK404" i="6"/>
  <c r="BL404" i="6"/>
  <c r="AM405" i="6"/>
  <c r="AN405" i="6"/>
  <c r="AO405" i="6"/>
  <c r="AP405" i="6"/>
  <c r="AQ405" i="6"/>
  <c r="AR405" i="6"/>
  <c r="AS405" i="6"/>
  <c r="AT405" i="6"/>
  <c r="AU405" i="6"/>
  <c r="AV405" i="6"/>
  <c r="AW405" i="6"/>
  <c r="AX405" i="6"/>
  <c r="AY405" i="6"/>
  <c r="AZ405" i="6"/>
  <c r="BA405" i="6"/>
  <c r="BB405" i="6"/>
  <c r="BC405" i="6"/>
  <c r="BD405" i="6"/>
  <c r="BE405" i="6"/>
  <c r="BF405" i="6"/>
  <c r="BG405" i="6"/>
  <c r="BH405" i="6"/>
  <c r="BI405" i="6"/>
  <c r="BJ405" i="6"/>
  <c r="BK405" i="6"/>
  <c r="BL405" i="6"/>
  <c r="AM406" i="6"/>
  <c r="AN406" i="6"/>
  <c r="AO406" i="6"/>
  <c r="AP406" i="6"/>
  <c r="AQ406" i="6"/>
  <c r="AR406" i="6"/>
  <c r="AS406" i="6"/>
  <c r="AT406" i="6"/>
  <c r="AU406" i="6"/>
  <c r="AV406" i="6"/>
  <c r="AW406" i="6"/>
  <c r="AX406" i="6"/>
  <c r="AY406" i="6"/>
  <c r="AZ406" i="6"/>
  <c r="BA406" i="6"/>
  <c r="BB406" i="6"/>
  <c r="BC406" i="6"/>
  <c r="BD406" i="6"/>
  <c r="BE406" i="6"/>
  <c r="BF406" i="6"/>
  <c r="BG406" i="6"/>
  <c r="BH406" i="6"/>
  <c r="BI406" i="6"/>
  <c r="BJ406" i="6"/>
  <c r="BK406" i="6"/>
  <c r="BL406" i="6"/>
  <c r="AM407" i="6"/>
  <c r="AN407" i="6"/>
  <c r="AO407" i="6"/>
  <c r="AP407" i="6"/>
  <c r="AQ407" i="6"/>
  <c r="AR407" i="6"/>
  <c r="AS407" i="6"/>
  <c r="AT407" i="6"/>
  <c r="AU407" i="6"/>
  <c r="AV407" i="6"/>
  <c r="AW407" i="6"/>
  <c r="AX407" i="6"/>
  <c r="AY407" i="6"/>
  <c r="AZ407" i="6"/>
  <c r="BA407" i="6"/>
  <c r="BB407" i="6"/>
  <c r="BC407" i="6"/>
  <c r="BD407" i="6"/>
  <c r="BE407" i="6"/>
  <c r="BF407" i="6"/>
  <c r="BG407" i="6"/>
  <c r="BH407" i="6"/>
  <c r="BI407" i="6"/>
  <c r="BJ407" i="6"/>
  <c r="BK407" i="6"/>
  <c r="BL407" i="6"/>
  <c r="AM408" i="6"/>
  <c r="AN408" i="6"/>
  <c r="AO408" i="6"/>
  <c r="AP408" i="6"/>
  <c r="AQ408" i="6"/>
  <c r="AR408" i="6"/>
  <c r="AS408" i="6"/>
  <c r="AT408" i="6"/>
  <c r="AU408" i="6"/>
  <c r="AV408" i="6"/>
  <c r="AW408" i="6"/>
  <c r="AX408" i="6"/>
  <c r="AY408" i="6"/>
  <c r="AZ408" i="6"/>
  <c r="BA408" i="6"/>
  <c r="BB408" i="6"/>
  <c r="BC408" i="6"/>
  <c r="BD408" i="6"/>
  <c r="BE408" i="6"/>
  <c r="BF408" i="6"/>
  <c r="BG408" i="6"/>
  <c r="BH408" i="6"/>
  <c r="BI408" i="6"/>
  <c r="BJ408" i="6"/>
  <c r="BK408" i="6"/>
  <c r="BL408" i="6"/>
  <c r="AM409" i="6"/>
  <c r="AN409" i="6"/>
  <c r="AO409" i="6"/>
  <c r="AP409" i="6"/>
  <c r="AQ409" i="6"/>
  <c r="AR409" i="6"/>
  <c r="AS409" i="6"/>
  <c r="AT409" i="6"/>
  <c r="AU409" i="6"/>
  <c r="AV409" i="6"/>
  <c r="AW409" i="6"/>
  <c r="AX409" i="6"/>
  <c r="AY409" i="6"/>
  <c r="AZ409" i="6"/>
  <c r="BA409" i="6"/>
  <c r="BB409" i="6"/>
  <c r="BC409" i="6"/>
  <c r="BD409" i="6"/>
  <c r="BE409" i="6"/>
  <c r="BF409" i="6"/>
  <c r="BG409" i="6"/>
  <c r="BH409" i="6"/>
  <c r="BI409" i="6"/>
  <c r="BJ409" i="6"/>
  <c r="BK409" i="6"/>
  <c r="BL409" i="6"/>
  <c r="AM410" i="6"/>
  <c r="AN410" i="6"/>
  <c r="AO410" i="6"/>
  <c r="AP410" i="6"/>
  <c r="AQ410" i="6"/>
  <c r="AR410" i="6"/>
  <c r="AS410" i="6"/>
  <c r="AT410" i="6"/>
  <c r="AU410" i="6"/>
  <c r="AV410" i="6"/>
  <c r="AW410" i="6"/>
  <c r="AX410" i="6"/>
  <c r="AY410" i="6"/>
  <c r="AZ410" i="6"/>
  <c r="BA410" i="6"/>
  <c r="BB410" i="6"/>
  <c r="BC410" i="6"/>
  <c r="BD410" i="6"/>
  <c r="BE410" i="6"/>
  <c r="BF410" i="6"/>
  <c r="BG410" i="6"/>
  <c r="BH410" i="6"/>
  <c r="BI410" i="6"/>
  <c r="BJ410" i="6"/>
  <c r="BK410" i="6"/>
  <c r="BL410" i="6"/>
  <c r="AM411" i="6"/>
  <c r="AN411" i="6"/>
  <c r="AO411" i="6"/>
  <c r="AP411" i="6"/>
  <c r="AQ411" i="6"/>
  <c r="AR411" i="6"/>
  <c r="AS411" i="6"/>
  <c r="AT411" i="6"/>
  <c r="AU411" i="6"/>
  <c r="AV411" i="6"/>
  <c r="AW411" i="6"/>
  <c r="AX411" i="6"/>
  <c r="AY411" i="6"/>
  <c r="AZ411" i="6"/>
  <c r="BA411" i="6"/>
  <c r="BB411" i="6"/>
  <c r="BC411" i="6"/>
  <c r="BD411" i="6"/>
  <c r="BE411" i="6"/>
  <c r="BF411" i="6"/>
  <c r="BG411" i="6"/>
  <c r="BH411" i="6"/>
  <c r="BI411" i="6"/>
  <c r="BJ411" i="6"/>
  <c r="BK411" i="6"/>
  <c r="BL411" i="6"/>
  <c r="AM412" i="6"/>
  <c r="AN412" i="6"/>
  <c r="AO412" i="6"/>
  <c r="AP412" i="6"/>
  <c r="AQ412" i="6"/>
  <c r="AR412" i="6"/>
  <c r="AS412" i="6"/>
  <c r="AT412" i="6"/>
  <c r="AU412" i="6"/>
  <c r="AV412" i="6"/>
  <c r="AW412" i="6"/>
  <c r="AX412" i="6"/>
  <c r="AY412" i="6"/>
  <c r="AZ412" i="6"/>
  <c r="BA412" i="6"/>
  <c r="BB412" i="6"/>
  <c r="BC412" i="6"/>
  <c r="BD412" i="6"/>
  <c r="BE412" i="6"/>
  <c r="BF412" i="6"/>
  <c r="BG412" i="6"/>
  <c r="BH412" i="6"/>
  <c r="BI412" i="6"/>
  <c r="BJ412" i="6"/>
  <c r="BK412" i="6"/>
  <c r="BL412" i="6"/>
  <c r="AM413" i="6"/>
  <c r="AN413" i="6"/>
  <c r="AO413" i="6"/>
  <c r="AP413" i="6"/>
  <c r="AQ413" i="6"/>
  <c r="AR413" i="6"/>
  <c r="AS413" i="6"/>
  <c r="AT413" i="6"/>
  <c r="AU413" i="6"/>
  <c r="AV413" i="6"/>
  <c r="AW413" i="6"/>
  <c r="AX413" i="6"/>
  <c r="AY413" i="6"/>
  <c r="AZ413" i="6"/>
  <c r="BA413" i="6"/>
  <c r="BB413" i="6"/>
  <c r="BC413" i="6"/>
  <c r="BD413" i="6"/>
  <c r="BE413" i="6"/>
  <c r="BF413" i="6"/>
  <c r="BG413" i="6"/>
  <c r="BH413" i="6"/>
  <c r="BI413" i="6"/>
  <c r="BJ413" i="6"/>
  <c r="BK413" i="6"/>
  <c r="BL413" i="6"/>
  <c r="AM414" i="6"/>
  <c r="AN414" i="6"/>
  <c r="AO414" i="6"/>
  <c r="AP414" i="6"/>
  <c r="AQ414" i="6"/>
  <c r="AR414" i="6"/>
  <c r="AS414" i="6"/>
  <c r="AT414" i="6"/>
  <c r="AU414" i="6"/>
  <c r="AV414" i="6"/>
  <c r="AW414" i="6"/>
  <c r="AX414" i="6"/>
  <c r="AY414" i="6"/>
  <c r="AZ414" i="6"/>
  <c r="BA414" i="6"/>
  <c r="BB414" i="6"/>
  <c r="BC414" i="6"/>
  <c r="BD414" i="6"/>
  <c r="BE414" i="6"/>
  <c r="BF414" i="6"/>
  <c r="BG414" i="6"/>
  <c r="BH414" i="6"/>
  <c r="BI414" i="6"/>
  <c r="BJ414" i="6"/>
  <c r="BK414" i="6"/>
  <c r="BL414" i="6"/>
  <c r="AM415" i="6"/>
  <c r="AN415" i="6"/>
  <c r="AO415" i="6"/>
  <c r="AP415" i="6"/>
  <c r="AQ415" i="6"/>
  <c r="AR415" i="6"/>
  <c r="AS415" i="6"/>
  <c r="AT415" i="6"/>
  <c r="AU415" i="6"/>
  <c r="AV415" i="6"/>
  <c r="AW415" i="6"/>
  <c r="AX415" i="6"/>
  <c r="AY415" i="6"/>
  <c r="AZ415" i="6"/>
  <c r="BA415" i="6"/>
  <c r="BB415" i="6"/>
  <c r="BC415" i="6"/>
  <c r="BD415" i="6"/>
  <c r="BE415" i="6"/>
  <c r="BF415" i="6"/>
  <c r="BG415" i="6"/>
  <c r="BH415" i="6"/>
  <c r="BI415" i="6"/>
  <c r="BJ415" i="6"/>
  <c r="BK415" i="6"/>
  <c r="BL415" i="6"/>
  <c r="AM416" i="6"/>
  <c r="AN416" i="6"/>
  <c r="AO416" i="6"/>
  <c r="AP416" i="6"/>
  <c r="AQ416" i="6"/>
  <c r="AR416" i="6"/>
  <c r="AS416" i="6"/>
  <c r="AT416" i="6"/>
  <c r="AU416" i="6"/>
  <c r="AV416" i="6"/>
  <c r="AW416" i="6"/>
  <c r="AX416" i="6"/>
  <c r="AY416" i="6"/>
  <c r="AZ416" i="6"/>
  <c r="BA416" i="6"/>
  <c r="BB416" i="6"/>
  <c r="BC416" i="6"/>
  <c r="BD416" i="6"/>
  <c r="BE416" i="6"/>
  <c r="BF416" i="6"/>
  <c r="BG416" i="6"/>
  <c r="BH416" i="6"/>
  <c r="BI416" i="6"/>
  <c r="BJ416" i="6"/>
  <c r="BK416" i="6"/>
  <c r="BL416" i="6"/>
  <c r="AM417" i="6"/>
  <c r="AN417" i="6"/>
  <c r="AO417" i="6"/>
  <c r="AP417" i="6"/>
  <c r="AQ417" i="6"/>
  <c r="AR417" i="6"/>
  <c r="AS417" i="6"/>
  <c r="AT417" i="6"/>
  <c r="AU417" i="6"/>
  <c r="AV417" i="6"/>
  <c r="AW417" i="6"/>
  <c r="AX417" i="6"/>
  <c r="AY417" i="6"/>
  <c r="AZ417" i="6"/>
  <c r="BA417" i="6"/>
  <c r="BB417" i="6"/>
  <c r="BC417" i="6"/>
  <c r="BD417" i="6"/>
  <c r="BE417" i="6"/>
  <c r="BF417" i="6"/>
  <c r="BG417" i="6"/>
  <c r="BH417" i="6"/>
  <c r="BI417" i="6"/>
  <c r="BJ417" i="6"/>
  <c r="BK417" i="6"/>
  <c r="BL417" i="6"/>
  <c r="AM418" i="6"/>
  <c r="AN418" i="6"/>
  <c r="AO418" i="6"/>
  <c r="AP418" i="6"/>
  <c r="AQ418" i="6"/>
  <c r="AR418" i="6"/>
  <c r="AS418" i="6"/>
  <c r="AT418" i="6"/>
  <c r="AU418" i="6"/>
  <c r="AV418" i="6"/>
  <c r="AW418" i="6"/>
  <c r="AX418" i="6"/>
  <c r="AY418" i="6"/>
  <c r="AZ418" i="6"/>
  <c r="BA418" i="6"/>
  <c r="BB418" i="6"/>
  <c r="BC418" i="6"/>
  <c r="BD418" i="6"/>
  <c r="BE418" i="6"/>
  <c r="BF418" i="6"/>
  <c r="BG418" i="6"/>
  <c r="BH418" i="6"/>
  <c r="BI418" i="6"/>
  <c r="BJ418" i="6"/>
  <c r="BK418" i="6"/>
  <c r="BL418" i="6"/>
  <c r="AM419" i="6"/>
  <c r="AN419" i="6"/>
  <c r="AO419" i="6"/>
  <c r="AP419" i="6"/>
  <c r="AQ419" i="6"/>
  <c r="AR419" i="6"/>
  <c r="AS419" i="6"/>
  <c r="AT419" i="6"/>
  <c r="AU419" i="6"/>
  <c r="AV419" i="6"/>
  <c r="AW419" i="6"/>
  <c r="AX419" i="6"/>
  <c r="AY419" i="6"/>
  <c r="AZ419" i="6"/>
  <c r="BA419" i="6"/>
  <c r="BB419" i="6"/>
  <c r="BC419" i="6"/>
  <c r="BD419" i="6"/>
  <c r="BE419" i="6"/>
  <c r="BF419" i="6"/>
  <c r="BG419" i="6"/>
  <c r="BH419" i="6"/>
  <c r="BI419" i="6"/>
  <c r="BJ419" i="6"/>
  <c r="BK419" i="6"/>
  <c r="BL419" i="6"/>
  <c r="AM420" i="6"/>
  <c r="AN420" i="6"/>
  <c r="AO420" i="6"/>
  <c r="AP420" i="6"/>
  <c r="AQ420" i="6"/>
  <c r="AR420" i="6"/>
  <c r="AS420" i="6"/>
  <c r="AT420" i="6"/>
  <c r="AU420" i="6"/>
  <c r="AV420" i="6"/>
  <c r="AW420" i="6"/>
  <c r="AX420" i="6"/>
  <c r="AY420" i="6"/>
  <c r="AZ420" i="6"/>
  <c r="BA420" i="6"/>
  <c r="BB420" i="6"/>
  <c r="BC420" i="6"/>
  <c r="BD420" i="6"/>
  <c r="BE420" i="6"/>
  <c r="BF420" i="6"/>
  <c r="BG420" i="6"/>
  <c r="BH420" i="6"/>
  <c r="BI420" i="6"/>
  <c r="BJ420" i="6"/>
  <c r="BK420" i="6"/>
  <c r="BL420" i="6"/>
  <c r="AM421" i="6"/>
  <c r="AN421" i="6"/>
  <c r="AO421" i="6"/>
  <c r="AP421" i="6"/>
  <c r="AQ421" i="6"/>
  <c r="AR421" i="6"/>
  <c r="AS421" i="6"/>
  <c r="AT421" i="6"/>
  <c r="AU421" i="6"/>
  <c r="AV421" i="6"/>
  <c r="AW421" i="6"/>
  <c r="AX421" i="6"/>
  <c r="AY421" i="6"/>
  <c r="AZ421" i="6"/>
  <c r="BA421" i="6"/>
  <c r="BB421" i="6"/>
  <c r="BC421" i="6"/>
  <c r="BD421" i="6"/>
  <c r="BE421" i="6"/>
  <c r="BF421" i="6"/>
  <c r="BG421" i="6"/>
  <c r="BH421" i="6"/>
  <c r="BI421" i="6"/>
  <c r="BJ421" i="6"/>
  <c r="BK421" i="6"/>
  <c r="BL421" i="6"/>
  <c r="AM422" i="6"/>
  <c r="AN422" i="6"/>
  <c r="AO422" i="6"/>
  <c r="AP422" i="6"/>
  <c r="AQ422" i="6"/>
  <c r="AR422" i="6"/>
  <c r="AS422" i="6"/>
  <c r="AT422" i="6"/>
  <c r="AU422" i="6"/>
  <c r="AV422" i="6"/>
  <c r="AW422" i="6"/>
  <c r="AX422" i="6"/>
  <c r="AY422" i="6"/>
  <c r="AZ422" i="6"/>
  <c r="BA422" i="6"/>
  <c r="BB422" i="6"/>
  <c r="BC422" i="6"/>
  <c r="BD422" i="6"/>
  <c r="BE422" i="6"/>
  <c r="BF422" i="6"/>
  <c r="BG422" i="6"/>
  <c r="BH422" i="6"/>
  <c r="BI422" i="6"/>
  <c r="BJ422" i="6"/>
  <c r="BK422" i="6"/>
  <c r="BL422" i="6"/>
  <c r="AM423" i="6"/>
  <c r="AN423" i="6"/>
  <c r="AO423" i="6"/>
  <c r="AP423" i="6"/>
  <c r="AQ423" i="6"/>
  <c r="AR423" i="6"/>
  <c r="AS423" i="6"/>
  <c r="AT423" i="6"/>
  <c r="AU423" i="6"/>
  <c r="AV423" i="6"/>
  <c r="AW423" i="6"/>
  <c r="AX423" i="6"/>
  <c r="AY423" i="6"/>
  <c r="AZ423" i="6"/>
  <c r="BA423" i="6"/>
  <c r="BB423" i="6"/>
  <c r="BC423" i="6"/>
  <c r="BD423" i="6"/>
  <c r="BE423" i="6"/>
  <c r="BF423" i="6"/>
  <c r="BG423" i="6"/>
  <c r="BH423" i="6"/>
  <c r="BI423" i="6"/>
  <c r="BJ423" i="6"/>
  <c r="BK423" i="6"/>
  <c r="BL423" i="6"/>
  <c r="AM424" i="6"/>
  <c r="AN424" i="6"/>
  <c r="AO424" i="6"/>
  <c r="AP424" i="6"/>
  <c r="AQ424" i="6"/>
  <c r="AR424" i="6"/>
  <c r="AS424" i="6"/>
  <c r="AT424" i="6"/>
  <c r="AU424" i="6"/>
  <c r="AV424" i="6"/>
  <c r="AW424" i="6"/>
  <c r="AX424" i="6"/>
  <c r="AY424" i="6"/>
  <c r="AZ424" i="6"/>
  <c r="BA424" i="6"/>
  <c r="BB424" i="6"/>
  <c r="BC424" i="6"/>
  <c r="BD424" i="6"/>
  <c r="BE424" i="6"/>
  <c r="BF424" i="6"/>
  <c r="BG424" i="6"/>
  <c r="BH424" i="6"/>
  <c r="BI424" i="6"/>
  <c r="BJ424" i="6"/>
  <c r="BK424" i="6"/>
  <c r="BL424" i="6"/>
  <c r="AM425" i="6"/>
  <c r="AN425" i="6"/>
  <c r="AO425" i="6"/>
  <c r="AP425" i="6"/>
  <c r="AQ425" i="6"/>
  <c r="AR425" i="6"/>
  <c r="AS425" i="6"/>
  <c r="AT425" i="6"/>
  <c r="AU425" i="6"/>
  <c r="AV425" i="6"/>
  <c r="AW425" i="6"/>
  <c r="AX425" i="6"/>
  <c r="AY425" i="6"/>
  <c r="AZ425" i="6"/>
  <c r="BA425" i="6"/>
  <c r="BB425" i="6"/>
  <c r="BC425" i="6"/>
  <c r="BD425" i="6"/>
  <c r="BE425" i="6"/>
  <c r="BF425" i="6"/>
  <c r="BG425" i="6"/>
  <c r="BH425" i="6"/>
  <c r="BI425" i="6"/>
  <c r="BJ425" i="6"/>
  <c r="BK425" i="6"/>
  <c r="BL425" i="6"/>
  <c r="AM426" i="6"/>
  <c r="AN426" i="6"/>
  <c r="AO426" i="6"/>
  <c r="AP426" i="6"/>
  <c r="AQ426" i="6"/>
  <c r="AR426" i="6"/>
  <c r="AS426" i="6"/>
  <c r="AT426" i="6"/>
  <c r="AU426" i="6"/>
  <c r="AV426" i="6"/>
  <c r="AW426" i="6"/>
  <c r="AX426" i="6"/>
  <c r="AY426" i="6"/>
  <c r="AZ426" i="6"/>
  <c r="BA426" i="6"/>
  <c r="BB426" i="6"/>
  <c r="BC426" i="6"/>
  <c r="BD426" i="6"/>
  <c r="BE426" i="6"/>
  <c r="BF426" i="6"/>
  <c r="BG426" i="6"/>
  <c r="BH426" i="6"/>
  <c r="BI426" i="6"/>
  <c r="BJ426" i="6"/>
  <c r="BK426" i="6"/>
  <c r="BL426" i="6"/>
  <c r="AM427" i="6"/>
  <c r="AN427" i="6"/>
  <c r="AO427" i="6"/>
  <c r="AP427" i="6"/>
  <c r="AQ427" i="6"/>
  <c r="AR427" i="6"/>
  <c r="AS427" i="6"/>
  <c r="AT427" i="6"/>
  <c r="AU427" i="6"/>
  <c r="AV427" i="6"/>
  <c r="AW427" i="6"/>
  <c r="AX427" i="6"/>
  <c r="AY427" i="6"/>
  <c r="AZ427" i="6"/>
  <c r="BA427" i="6"/>
  <c r="BB427" i="6"/>
  <c r="BC427" i="6"/>
  <c r="BD427" i="6"/>
  <c r="BE427" i="6"/>
  <c r="BF427" i="6"/>
  <c r="BG427" i="6"/>
  <c r="BH427" i="6"/>
  <c r="BI427" i="6"/>
  <c r="BJ427" i="6"/>
  <c r="BK427" i="6"/>
  <c r="BL427" i="6"/>
  <c r="AM428" i="6"/>
  <c r="AN428" i="6"/>
  <c r="AO428" i="6"/>
  <c r="AP428" i="6"/>
  <c r="AQ428" i="6"/>
  <c r="AR428" i="6"/>
  <c r="AS428" i="6"/>
  <c r="AT428" i="6"/>
  <c r="AU428" i="6"/>
  <c r="AV428" i="6"/>
  <c r="AW428" i="6"/>
  <c r="AX428" i="6"/>
  <c r="AY428" i="6"/>
  <c r="AZ428" i="6"/>
  <c r="BA428" i="6"/>
  <c r="BB428" i="6"/>
  <c r="BC428" i="6"/>
  <c r="BD428" i="6"/>
  <c r="BE428" i="6"/>
  <c r="BF428" i="6"/>
  <c r="BG428" i="6"/>
  <c r="BH428" i="6"/>
  <c r="BI428" i="6"/>
  <c r="BJ428" i="6"/>
  <c r="BK428" i="6"/>
  <c r="BL428" i="6"/>
  <c r="AM429" i="6"/>
  <c r="AN429" i="6"/>
  <c r="AO429" i="6"/>
  <c r="AP429" i="6"/>
  <c r="AQ429" i="6"/>
  <c r="AR429" i="6"/>
  <c r="AS429" i="6"/>
  <c r="AT429" i="6"/>
  <c r="AU429" i="6"/>
  <c r="AV429" i="6"/>
  <c r="AW429" i="6"/>
  <c r="AX429" i="6"/>
  <c r="AY429" i="6"/>
  <c r="AZ429" i="6"/>
  <c r="BA429" i="6"/>
  <c r="BB429" i="6"/>
  <c r="BC429" i="6"/>
  <c r="BD429" i="6"/>
  <c r="BE429" i="6"/>
  <c r="BF429" i="6"/>
  <c r="BG429" i="6"/>
  <c r="BH429" i="6"/>
  <c r="BI429" i="6"/>
  <c r="BJ429" i="6"/>
  <c r="BK429" i="6"/>
  <c r="BL429" i="6"/>
  <c r="AM430" i="6"/>
  <c r="AN430" i="6"/>
  <c r="AO430" i="6"/>
  <c r="AP430" i="6"/>
  <c r="AQ430" i="6"/>
  <c r="AR430" i="6"/>
  <c r="AS430" i="6"/>
  <c r="AT430" i="6"/>
  <c r="AU430" i="6"/>
  <c r="AV430" i="6"/>
  <c r="AW430" i="6"/>
  <c r="AX430" i="6"/>
  <c r="AY430" i="6"/>
  <c r="AZ430" i="6"/>
  <c r="BA430" i="6"/>
  <c r="BB430" i="6"/>
  <c r="BC430" i="6"/>
  <c r="BD430" i="6"/>
  <c r="BE430" i="6"/>
  <c r="BF430" i="6"/>
  <c r="BG430" i="6"/>
  <c r="BH430" i="6"/>
  <c r="BI430" i="6"/>
  <c r="BJ430" i="6"/>
  <c r="BK430" i="6"/>
  <c r="BL430" i="6"/>
  <c r="AM431" i="6"/>
  <c r="AN431" i="6"/>
  <c r="AO431" i="6"/>
  <c r="AP431" i="6"/>
  <c r="AQ431" i="6"/>
  <c r="AR431" i="6"/>
  <c r="AS431" i="6"/>
  <c r="AT431" i="6"/>
  <c r="AU431" i="6"/>
  <c r="AV431" i="6"/>
  <c r="AW431" i="6"/>
  <c r="AX431" i="6"/>
  <c r="AY431" i="6"/>
  <c r="AZ431" i="6"/>
  <c r="BA431" i="6"/>
  <c r="BB431" i="6"/>
  <c r="BC431" i="6"/>
  <c r="BD431" i="6"/>
  <c r="BE431" i="6"/>
  <c r="BF431" i="6"/>
  <c r="BG431" i="6"/>
  <c r="BH431" i="6"/>
  <c r="BI431" i="6"/>
  <c r="BJ431" i="6"/>
  <c r="BK431" i="6"/>
  <c r="BL431" i="6"/>
  <c r="AM432" i="6"/>
  <c r="AN432" i="6"/>
  <c r="AO432" i="6"/>
  <c r="AP432" i="6"/>
  <c r="AQ432" i="6"/>
  <c r="AR432" i="6"/>
  <c r="AS432" i="6"/>
  <c r="AT432" i="6"/>
  <c r="AU432" i="6"/>
  <c r="AV432" i="6"/>
  <c r="AW432" i="6"/>
  <c r="AX432" i="6"/>
  <c r="AY432" i="6"/>
  <c r="AZ432" i="6"/>
  <c r="BA432" i="6"/>
  <c r="BB432" i="6"/>
  <c r="BC432" i="6"/>
  <c r="BD432" i="6"/>
  <c r="BE432" i="6"/>
  <c r="BF432" i="6"/>
  <c r="BG432" i="6"/>
  <c r="BH432" i="6"/>
  <c r="BI432" i="6"/>
  <c r="BJ432" i="6"/>
  <c r="BK432" i="6"/>
  <c r="BL432" i="6"/>
  <c r="AM433" i="6"/>
  <c r="AN433" i="6"/>
  <c r="AO433" i="6"/>
  <c r="AP433" i="6"/>
  <c r="AQ433" i="6"/>
  <c r="AR433" i="6"/>
  <c r="AS433" i="6"/>
  <c r="AT433" i="6"/>
  <c r="AU433" i="6"/>
  <c r="AV433" i="6"/>
  <c r="AW433" i="6"/>
  <c r="AX433" i="6"/>
  <c r="AY433" i="6"/>
  <c r="AZ433" i="6"/>
  <c r="BA433" i="6"/>
  <c r="BB433" i="6"/>
  <c r="BC433" i="6"/>
  <c r="BD433" i="6"/>
  <c r="BE433" i="6"/>
  <c r="BF433" i="6"/>
  <c r="BG433" i="6"/>
  <c r="BH433" i="6"/>
  <c r="BI433" i="6"/>
  <c r="BJ433" i="6"/>
  <c r="BK433" i="6"/>
  <c r="BL433" i="6"/>
  <c r="AM434" i="6"/>
  <c r="AN434" i="6"/>
  <c r="AO434" i="6"/>
  <c r="AP434" i="6"/>
  <c r="AQ434" i="6"/>
  <c r="AR434" i="6"/>
  <c r="AS434" i="6"/>
  <c r="AT434" i="6"/>
  <c r="AU434" i="6"/>
  <c r="AV434" i="6"/>
  <c r="AW434" i="6"/>
  <c r="AX434" i="6"/>
  <c r="AY434" i="6"/>
  <c r="AZ434" i="6"/>
  <c r="BA434" i="6"/>
  <c r="BB434" i="6"/>
  <c r="BC434" i="6"/>
  <c r="BD434" i="6"/>
  <c r="BE434" i="6"/>
  <c r="BF434" i="6"/>
  <c r="BG434" i="6"/>
  <c r="BH434" i="6"/>
  <c r="BI434" i="6"/>
  <c r="BJ434" i="6"/>
  <c r="BK434" i="6"/>
  <c r="BL434" i="6"/>
  <c r="AM435" i="6"/>
  <c r="AN435" i="6"/>
  <c r="AO435" i="6"/>
  <c r="AP435" i="6"/>
  <c r="AQ435" i="6"/>
  <c r="AR435" i="6"/>
  <c r="AS435" i="6"/>
  <c r="AT435" i="6"/>
  <c r="AU435" i="6"/>
  <c r="AV435" i="6"/>
  <c r="AW435" i="6"/>
  <c r="AX435" i="6"/>
  <c r="AY435" i="6"/>
  <c r="AZ435" i="6"/>
  <c r="BA435" i="6"/>
  <c r="BB435" i="6"/>
  <c r="BC435" i="6"/>
  <c r="BD435" i="6"/>
  <c r="BE435" i="6"/>
  <c r="BF435" i="6"/>
  <c r="BG435" i="6"/>
  <c r="BH435" i="6"/>
  <c r="BI435" i="6"/>
  <c r="BJ435" i="6"/>
  <c r="BK435" i="6"/>
  <c r="BL435" i="6"/>
  <c r="AM436" i="6"/>
  <c r="AN436" i="6"/>
  <c r="AO436" i="6"/>
  <c r="AP436" i="6"/>
  <c r="AQ436" i="6"/>
  <c r="AR436" i="6"/>
  <c r="AS436" i="6"/>
  <c r="AT436" i="6"/>
  <c r="AU436" i="6"/>
  <c r="AV436" i="6"/>
  <c r="AW436" i="6"/>
  <c r="AX436" i="6"/>
  <c r="AY436" i="6"/>
  <c r="AZ436" i="6"/>
  <c r="BA436" i="6"/>
  <c r="BB436" i="6"/>
  <c r="BC436" i="6"/>
  <c r="BD436" i="6"/>
  <c r="BE436" i="6"/>
  <c r="BF436" i="6"/>
  <c r="BG436" i="6"/>
  <c r="BH436" i="6"/>
  <c r="BI436" i="6"/>
  <c r="BJ436" i="6"/>
  <c r="BK436" i="6"/>
  <c r="BL436" i="6"/>
  <c r="AM437" i="6"/>
  <c r="AN437" i="6"/>
  <c r="AO437" i="6"/>
  <c r="AP437" i="6"/>
  <c r="AQ437" i="6"/>
  <c r="AR437" i="6"/>
  <c r="AS437" i="6"/>
  <c r="AT437" i="6"/>
  <c r="AU437" i="6"/>
  <c r="AV437" i="6"/>
  <c r="AW437" i="6"/>
  <c r="AX437" i="6"/>
  <c r="AY437" i="6"/>
  <c r="AZ437" i="6"/>
  <c r="BA437" i="6"/>
  <c r="BB437" i="6"/>
  <c r="BC437" i="6"/>
  <c r="BD437" i="6"/>
  <c r="BE437" i="6"/>
  <c r="BF437" i="6"/>
  <c r="BG437" i="6"/>
  <c r="BH437" i="6"/>
  <c r="BI437" i="6"/>
  <c r="BJ437" i="6"/>
  <c r="BK437" i="6"/>
  <c r="BL437" i="6"/>
  <c r="AM438" i="6"/>
  <c r="AN438" i="6"/>
  <c r="AO438" i="6"/>
  <c r="AP438" i="6"/>
  <c r="AQ438" i="6"/>
  <c r="AR438" i="6"/>
  <c r="AS438" i="6"/>
  <c r="AT438" i="6"/>
  <c r="AU438" i="6"/>
  <c r="AV438" i="6"/>
  <c r="AW438" i="6"/>
  <c r="AX438" i="6"/>
  <c r="AY438" i="6"/>
  <c r="AZ438" i="6"/>
  <c r="BA438" i="6"/>
  <c r="BB438" i="6"/>
  <c r="BC438" i="6"/>
  <c r="BD438" i="6"/>
  <c r="BE438" i="6"/>
  <c r="BF438" i="6"/>
  <c r="BG438" i="6"/>
  <c r="BH438" i="6"/>
  <c r="BI438" i="6"/>
  <c r="BJ438" i="6"/>
  <c r="BK438" i="6"/>
  <c r="BL438" i="6"/>
  <c r="AM439" i="6"/>
  <c r="AN439" i="6"/>
  <c r="AO439" i="6"/>
  <c r="AP439" i="6"/>
  <c r="AQ439" i="6"/>
  <c r="AR439" i="6"/>
  <c r="AS439" i="6"/>
  <c r="AT439" i="6"/>
  <c r="AU439" i="6"/>
  <c r="AV439" i="6"/>
  <c r="AW439" i="6"/>
  <c r="AX439" i="6"/>
  <c r="AY439" i="6"/>
  <c r="AZ439" i="6"/>
  <c r="BA439" i="6"/>
  <c r="BB439" i="6"/>
  <c r="BC439" i="6"/>
  <c r="BD439" i="6"/>
  <c r="BE439" i="6"/>
  <c r="BF439" i="6"/>
  <c r="BG439" i="6"/>
  <c r="BH439" i="6"/>
  <c r="BI439" i="6"/>
  <c r="BJ439" i="6"/>
  <c r="BK439" i="6"/>
  <c r="BL439" i="6"/>
  <c r="AM440" i="6"/>
  <c r="AN440" i="6"/>
  <c r="AO440" i="6"/>
  <c r="AP440" i="6"/>
  <c r="AQ440" i="6"/>
  <c r="AR440" i="6"/>
  <c r="AS440" i="6"/>
  <c r="AT440" i="6"/>
  <c r="AU440" i="6"/>
  <c r="AV440" i="6"/>
  <c r="AW440" i="6"/>
  <c r="AX440" i="6"/>
  <c r="AY440" i="6"/>
  <c r="AZ440" i="6"/>
  <c r="BA440" i="6"/>
  <c r="BB440" i="6"/>
  <c r="BC440" i="6"/>
  <c r="BD440" i="6"/>
  <c r="BE440" i="6"/>
  <c r="BF440" i="6"/>
  <c r="BG440" i="6"/>
  <c r="BH440" i="6"/>
  <c r="BI440" i="6"/>
  <c r="BJ440" i="6"/>
  <c r="BK440" i="6"/>
  <c r="BL440" i="6"/>
  <c r="AM441" i="6"/>
  <c r="AN441" i="6"/>
  <c r="AO441" i="6"/>
  <c r="AP441" i="6"/>
  <c r="AQ441" i="6"/>
  <c r="AR441" i="6"/>
  <c r="AS441" i="6"/>
  <c r="AT441" i="6"/>
  <c r="AU441" i="6"/>
  <c r="AV441" i="6"/>
  <c r="AW441" i="6"/>
  <c r="AX441" i="6"/>
  <c r="AY441" i="6"/>
  <c r="AZ441" i="6"/>
  <c r="BA441" i="6"/>
  <c r="BB441" i="6"/>
  <c r="BC441" i="6"/>
  <c r="BD441" i="6"/>
  <c r="BE441" i="6"/>
  <c r="BF441" i="6"/>
  <c r="BG441" i="6"/>
  <c r="BH441" i="6"/>
  <c r="BI441" i="6"/>
  <c r="BJ441" i="6"/>
  <c r="BK441" i="6"/>
  <c r="BL441" i="6"/>
  <c r="AM442" i="6"/>
  <c r="AN442" i="6"/>
  <c r="AO442" i="6"/>
  <c r="AP442" i="6"/>
  <c r="AQ442" i="6"/>
  <c r="AR442" i="6"/>
  <c r="AS442" i="6"/>
  <c r="AT442" i="6"/>
  <c r="AU442" i="6"/>
  <c r="AV442" i="6"/>
  <c r="AW442" i="6"/>
  <c r="AX442" i="6"/>
  <c r="AY442" i="6"/>
  <c r="AZ442" i="6"/>
  <c r="BA442" i="6"/>
  <c r="BB442" i="6"/>
  <c r="BC442" i="6"/>
  <c r="BD442" i="6"/>
  <c r="BE442" i="6"/>
  <c r="BF442" i="6"/>
  <c r="BG442" i="6"/>
  <c r="BH442" i="6"/>
  <c r="BI442" i="6"/>
  <c r="BJ442" i="6"/>
  <c r="BK442" i="6"/>
  <c r="BL442" i="6"/>
  <c r="AM443" i="6"/>
  <c r="AN443" i="6"/>
  <c r="AO443" i="6"/>
  <c r="AP443" i="6"/>
  <c r="AQ443" i="6"/>
  <c r="AR443" i="6"/>
  <c r="AS443" i="6"/>
  <c r="AT443" i="6"/>
  <c r="AU443" i="6"/>
  <c r="AV443" i="6"/>
  <c r="AW443" i="6"/>
  <c r="AX443" i="6"/>
  <c r="AY443" i="6"/>
  <c r="AZ443" i="6"/>
  <c r="BA443" i="6"/>
  <c r="BB443" i="6"/>
  <c r="BC443" i="6"/>
  <c r="BD443" i="6"/>
  <c r="BE443" i="6"/>
  <c r="BF443" i="6"/>
  <c r="BG443" i="6"/>
  <c r="BH443" i="6"/>
  <c r="BI443" i="6"/>
  <c r="BJ443" i="6"/>
  <c r="BK443" i="6"/>
  <c r="BL443" i="6"/>
  <c r="AM444" i="6"/>
  <c r="AN444" i="6"/>
  <c r="AO444" i="6"/>
  <c r="AP444" i="6"/>
  <c r="AQ444" i="6"/>
  <c r="AR444" i="6"/>
  <c r="AS444" i="6"/>
  <c r="AT444" i="6"/>
  <c r="AU444" i="6"/>
  <c r="AV444" i="6"/>
  <c r="AW444" i="6"/>
  <c r="AX444" i="6"/>
  <c r="AY444" i="6"/>
  <c r="AZ444" i="6"/>
  <c r="BA444" i="6"/>
  <c r="BB444" i="6"/>
  <c r="BC444" i="6"/>
  <c r="BD444" i="6"/>
  <c r="BE444" i="6"/>
  <c r="BF444" i="6"/>
  <c r="BG444" i="6"/>
  <c r="BH444" i="6"/>
  <c r="BI444" i="6"/>
  <c r="BJ444" i="6"/>
  <c r="BK444" i="6"/>
  <c r="BL444" i="6"/>
  <c r="AM445" i="6"/>
  <c r="AN445" i="6"/>
  <c r="AO445" i="6"/>
  <c r="AP445" i="6"/>
  <c r="AQ445" i="6"/>
  <c r="AR445" i="6"/>
  <c r="AS445" i="6"/>
  <c r="AT445" i="6"/>
  <c r="AU445" i="6"/>
  <c r="AV445" i="6"/>
  <c r="AW445" i="6"/>
  <c r="AX445" i="6"/>
  <c r="AY445" i="6"/>
  <c r="AZ445" i="6"/>
  <c r="BA445" i="6"/>
  <c r="BB445" i="6"/>
  <c r="BC445" i="6"/>
  <c r="BD445" i="6"/>
  <c r="BE445" i="6"/>
  <c r="BF445" i="6"/>
  <c r="BG445" i="6"/>
  <c r="BH445" i="6"/>
  <c r="BI445" i="6"/>
  <c r="BJ445" i="6"/>
  <c r="BK445" i="6"/>
  <c r="BL445" i="6"/>
  <c r="AM446" i="6"/>
  <c r="AN446" i="6"/>
  <c r="AO446" i="6"/>
  <c r="AP446" i="6"/>
  <c r="AQ446" i="6"/>
  <c r="AR446" i="6"/>
  <c r="AS446" i="6"/>
  <c r="AT446" i="6"/>
  <c r="AU446" i="6"/>
  <c r="AV446" i="6"/>
  <c r="AW446" i="6"/>
  <c r="AX446" i="6"/>
  <c r="AY446" i="6"/>
  <c r="AZ446" i="6"/>
  <c r="BA446" i="6"/>
  <c r="BB446" i="6"/>
  <c r="BC446" i="6"/>
  <c r="BD446" i="6"/>
  <c r="BE446" i="6"/>
  <c r="BF446" i="6"/>
  <c r="BG446" i="6"/>
  <c r="BH446" i="6"/>
  <c r="BI446" i="6"/>
  <c r="BJ446" i="6"/>
  <c r="BK446" i="6"/>
  <c r="BL446" i="6"/>
  <c r="AM447" i="6"/>
  <c r="AN447" i="6"/>
  <c r="AO447" i="6"/>
  <c r="AP447" i="6"/>
  <c r="AQ447" i="6"/>
  <c r="AR447" i="6"/>
  <c r="AS447" i="6"/>
  <c r="AT447" i="6"/>
  <c r="AU447" i="6"/>
  <c r="AV447" i="6"/>
  <c r="AW447" i="6"/>
  <c r="AX447" i="6"/>
  <c r="AY447" i="6"/>
  <c r="AZ447" i="6"/>
  <c r="BA447" i="6"/>
  <c r="BB447" i="6"/>
  <c r="BC447" i="6"/>
  <c r="BD447" i="6"/>
  <c r="BE447" i="6"/>
  <c r="BF447" i="6"/>
  <c r="BG447" i="6"/>
  <c r="BH447" i="6"/>
  <c r="BI447" i="6"/>
  <c r="BJ447" i="6"/>
  <c r="BK447" i="6"/>
  <c r="BL447" i="6"/>
  <c r="AM448" i="6"/>
  <c r="AN448" i="6"/>
  <c r="AO448" i="6"/>
  <c r="AP448" i="6"/>
  <c r="AQ448" i="6"/>
  <c r="AR448" i="6"/>
  <c r="AS448" i="6"/>
  <c r="AT448" i="6"/>
  <c r="AU448" i="6"/>
  <c r="AV448" i="6"/>
  <c r="AW448" i="6"/>
  <c r="AX448" i="6"/>
  <c r="AY448" i="6"/>
  <c r="AZ448" i="6"/>
  <c r="BA448" i="6"/>
  <c r="BB448" i="6"/>
  <c r="BC448" i="6"/>
  <c r="BD448" i="6"/>
  <c r="BE448" i="6"/>
  <c r="BF448" i="6"/>
  <c r="BG448" i="6"/>
  <c r="BH448" i="6"/>
  <c r="BI448" i="6"/>
  <c r="BJ448" i="6"/>
  <c r="BK448" i="6"/>
  <c r="BL448" i="6"/>
  <c r="AM449" i="6"/>
  <c r="AN449" i="6"/>
  <c r="AO449" i="6"/>
  <c r="AP449" i="6"/>
  <c r="AQ449" i="6"/>
  <c r="AR449" i="6"/>
  <c r="AS449" i="6"/>
  <c r="AT449" i="6"/>
  <c r="AU449" i="6"/>
  <c r="AV449" i="6"/>
  <c r="AW449" i="6"/>
  <c r="AX449" i="6"/>
  <c r="AY449" i="6"/>
  <c r="AZ449" i="6"/>
  <c r="BA449" i="6"/>
  <c r="BB449" i="6"/>
  <c r="BC449" i="6"/>
  <c r="BD449" i="6"/>
  <c r="BE449" i="6"/>
  <c r="BF449" i="6"/>
  <c r="BG449" i="6"/>
  <c r="BH449" i="6"/>
  <c r="BI449" i="6"/>
  <c r="BJ449" i="6"/>
  <c r="BK449" i="6"/>
  <c r="BL449" i="6"/>
  <c r="AM450" i="6"/>
  <c r="AN450" i="6"/>
  <c r="AO450" i="6"/>
  <c r="AP450" i="6"/>
  <c r="AQ450" i="6"/>
  <c r="AR450" i="6"/>
  <c r="AS450" i="6"/>
  <c r="AT450" i="6"/>
  <c r="AU450" i="6"/>
  <c r="AV450" i="6"/>
  <c r="AW450" i="6"/>
  <c r="AX450" i="6"/>
  <c r="AY450" i="6"/>
  <c r="AZ450" i="6"/>
  <c r="BA450" i="6"/>
  <c r="BB450" i="6"/>
  <c r="BC450" i="6"/>
  <c r="BD450" i="6"/>
  <c r="BE450" i="6"/>
  <c r="BF450" i="6"/>
  <c r="BG450" i="6"/>
  <c r="BH450" i="6"/>
  <c r="BI450" i="6"/>
  <c r="BJ450" i="6"/>
  <c r="BK450" i="6"/>
  <c r="BL450" i="6"/>
  <c r="AM451" i="6"/>
  <c r="AN451" i="6"/>
  <c r="AO451" i="6"/>
  <c r="AP451" i="6"/>
  <c r="AQ451" i="6"/>
  <c r="AR451" i="6"/>
  <c r="AS451" i="6"/>
  <c r="AT451" i="6"/>
  <c r="AU451" i="6"/>
  <c r="AV451" i="6"/>
  <c r="AW451" i="6"/>
  <c r="AX451" i="6"/>
  <c r="AY451" i="6"/>
  <c r="AZ451" i="6"/>
  <c r="BA451" i="6"/>
  <c r="BB451" i="6"/>
  <c r="BC451" i="6"/>
  <c r="BD451" i="6"/>
  <c r="BE451" i="6"/>
  <c r="BF451" i="6"/>
  <c r="BG451" i="6"/>
  <c r="BH451" i="6"/>
  <c r="BI451" i="6"/>
  <c r="BJ451" i="6"/>
  <c r="BK451" i="6"/>
  <c r="BL451" i="6"/>
  <c r="AM452" i="6"/>
  <c r="AN452" i="6"/>
  <c r="AO452" i="6"/>
  <c r="AP452" i="6"/>
  <c r="AQ452" i="6"/>
  <c r="AR452" i="6"/>
  <c r="AS452" i="6"/>
  <c r="AT452" i="6"/>
  <c r="AU452" i="6"/>
  <c r="AV452" i="6"/>
  <c r="AW452" i="6"/>
  <c r="AX452" i="6"/>
  <c r="AY452" i="6"/>
  <c r="AZ452" i="6"/>
  <c r="BA452" i="6"/>
  <c r="BB452" i="6"/>
  <c r="BC452" i="6"/>
  <c r="BD452" i="6"/>
  <c r="BE452" i="6"/>
  <c r="BF452" i="6"/>
  <c r="BG452" i="6"/>
  <c r="BH452" i="6"/>
  <c r="BI452" i="6"/>
  <c r="BJ452" i="6"/>
  <c r="BK452" i="6"/>
  <c r="BL452" i="6"/>
  <c r="AM453" i="6"/>
  <c r="AN453" i="6"/>
  <c r="AO453" i="6"/>
  <c r="AP453" i="6"/>
  <c r="AQ453" i="6"/>
  <c r="AR453" i="6"/>
  <c r="AS453" i="6"/>
  <c r="AT453" i="6"/>
  <c r="AU453" i="6"/>
  <c r="AV453" i="6"/>
  <c r="AW453" i="6"/>
  <c r="AX453" i="6"/>
  <c r="AY453" i="6"/>
  <c r="AZ453" i="6"/>
  <c r="BA453" i="6"/>
  <c r="BB453" i="6"/>
  <c r="BC453" i="6"/>
  <c r="BD453" i="6"/>
  <c r="BE453" i="6"/>
  <c r="BF453" i="6"/>
  <c r="BG453" i="6"/>
  <c r="BH453" i="6"/>
  <c r="BI453" i="6"/>
  <c r="BJ453" i="6"/>
  <c r="BK453" i="6"/>
  <c r="BL453" i="6"/>
  <c r="AM454" i="6"/>
  <c r="AN454" i="6"/>
  <c r="AO454" i="6"/>
  <c r="AP454" i="6"/>
  <c r="AQ454" i="6"/>
  <c r="AR454" i="6"/>
  <c r="AS454" i="6"/>
  <c r="AT454" i="6"/>
  <c r="AU454" i="6"/>
  <c r="AV454" i="6"/>
  <c r="AW454" i="6"/>
  <c r="AX454" i="6"/>
  <c r="AY454" i="6"/>
  <c r="AZ454" i="6"/>
  <c r="BA454" i="6"/>
  <c r="BB454" i="6"/>
  <c r="BC454" i="6"/>
  <c r="BD454" i="6"/>
  <c r="BE454" i="6"/>
  <c r="BF454" i="6"/>
  <c r="BG454" i="6"/>
  <c r="BH454" i="6"/>
  <c r="BI454" i="6"/>
  <c r="BJ454" i="6"/>
  <c r="BK454" i="6"/>
  <c r="BL454" i="6"/>
  <c r="AM455" i="6"/>
  <c r="AN455" i="6"/>
  <c r="AO455" i="6"/>
  <c r="AP455" i="6"/>
  <c r="AQ455" i="6"/>
  <c r="AR455" i="6"/>
  <c r="AS455" i="6"/>
  <c r="AT455" i="6"/>
  <c r="AU455" i="6"/>
  <c r="AV455" i="6"/>
  <c r="AW455" i="6"/>
  <c r="AX455" i="6"/>
  <c r="AY455" i="6"/>
  <c r="AZ455" i="6"/>
  <c r="BA455" i="6"/>
  <c r="BB455" i="6"/>
  <c r="BC455" i="6"/>
  <c r="BD455" i="6"/>
  <c r="BE455" i="6"/>
  <c r="BF455" i="6"/>
  <c r="BG455" i="6"/>
  <c r="BH455" i="6"/>
  <c r="BI455" i="6"/>
  <c r="BJ455" i="6"/>
  <c r="BK455" i="6"/>
  <c r="BL455" i="6"/>
  <c r="AM456" i="6"/>
  <c r="AN456" i="6"/>
  <c r="AO456" i="6"/>
  <c r="AP456" i="6"/>
  <c r="AQ456" i="6"/>
  <c r="AR456" i="6"/>
  <c r="AS456" i="6"/>
  <c r="AT456" i="6"/>
  <c r="AU456" i="6"/>
  <c r="AV456" i="6"/>
  <c r="AW456" i="6"/>
  <c r="AX456" i="6"/>
  <c r="AY456" i="6"/>
  <c r="AZ456" i="6"/>
  <c r="BA456" i="6"/>
  <c r="BB456" i="6"/>
  <c r="BC456" i="6"/>
  <c r="BD456" i="6"/>
  <c r="BE456" i="6"/>
  <c r="BF456" i="6"/>
  <c r="BG456" i="6"/>
  <c r="BH456" i="6"/>
  <c r="BI456" i="6"/>
  <c r="BJ456" i="6"/>
  <c r="BK456" i="6"/>
  <c r="BL456" i="6"/>
  <c r="AM457" i="6"/>
  <c r="AN457" i="6"/>
  <c r="AO457" i="6"/>
  <c r="AP457" i="6"/>
  <c r="AQ457" i="6"/>
  <c r="AR457" i="6"/>
  <c r="AS457" i="6"/>
  <c r="AT457" i="6"/>
  <c r="AU457" i="6"/>
  <c r="AV457" i="6"/>
  <c r="AW457" i="6"/>
  <c r="AX457" i="6"/>
  <c r="AY457" i="6"/>
  <c r="AZ457" i="6"/>
  <c r="BA457" i="6"/>
  <c r="BB457" i="6"/>
  <c r="BC457" i="6"/>
  <c r="BD457" i="6"/>
  <c r="BE457" i="6"/>
  <c r="BF457" i="6"/>
  <c r="BG457" i="6"/>
  <c r="BH457" i="6"/>
  <c r="BI457" i="6"/>
  <c r="BJ457" i="6"/>
  <c r="BK457" i="6"/>
  <c r="BL457" i="6"/>
  <c r="AM458" i="6"/>
  <c r="AN458" i="6"/>
  <c r="AO458" i="6"/>
  <c r="AP458" i="6"/>
  <c r="AQ458" i="6"/>
  <c r="AR458" i="6"/>
  <c r="AS458" i="6"/>
  <c r="AT458" i="6"/>
  <c r="AU458" i="6"/>
  <c r="AV458" i="6"/>
  <c r="AW458" i="6"/>
  <c r="AX458" i="6"/>
  <c r="AY458" i="6"/>
  <c r="AZ458" i="6"/>
  <c r="BA458" i="6"/>
  <c r="BB458" i="6"/>
  <c r="BC458" i="6"/>
  <c r="BD458" i="6"/>
  <c r="BE458" i="6"/>
  <c r="BF458" i="6"/>
  <c r="BG458" i="6"/>
  <c r="BH458" i="6"/>
  <c r="BI458" i="6"/>
  <c r="BJ458" i="6"/>
  <c r="BK458" i="6"/>
  <c r="BL458" i="6"/>
  <c r="AM459" i="6"/>
  <c r="AN459" i="6"/>
  <c r="AO459" i="6"/>
  <c r="AP459" i="6"/>
  <c r="AQ459" i="6"/>
  <c r="AR459" i="6"/>
  <c r="AS459" i="6"/>
  <c r="AT459" i="6"/>
  <c r="AU459" i="6"/>
  <c r="AV459" i="6"/>
  <c r="AW459" i="6"/>
  <c r="AX459" i="6"/>
  <c r="AY459" i="6"/>
  <c r="AZ459" i="6"/>
  <c r="BA459" i="6"/>
  <c r="BB459" i="6"/>
  <c r="BC459" i="6"/>
  <c r="BD459" i="6"/>
  <c r="BE459" i="6"/>
  <c r="BF459" i="6"/>
  <c r="BG459" i="6"/>
  <c r="BH459" i="6"/>
  <c r="BI459" i="6"/>
  <c r="BJ459" i="6"/>
  <c r="BK459" i="6"/>
  <c r="BL459" i="6"/>
  <c r="AM460" i="6"/>
  <c r="AN460" i="6"/>
  <c r="AO460" i="6"/>
  <c r="AP460" i="6"/>
  <c r="AQ460" i="6"/>
  <c r="AR460" i="6"/>
  <c r="AS460" i="6"/>
  <c r="AT460" i="6"/>
  <c r="AU460" i="6"/>
  <c r="AV460" i="6"/>
  <c r="AW460" i="6"/>
  <c r="AX460" i="6"/>
  <c r="AY460" i="6"/>
  <c r="AZ460" i="6"/>
  <c r="BA460" i="6"/>
  <c r="BB460" i="6"/>
  <c r="BC460" i="6"/>
  <c r="BD460" i="6"/>
  <c r="BE460" i="6"/>
  <c r="BF460" i="6"/>
  <c r="BG460" i="6"/>
  <c r="BH460" i="6"/>
  <c r="BI460" i="6"/>
  <c r="BJ460" i="6"/>
  <c r="BK460" i="6"/>
  <c r="BL460" i="6"/>
  <c r="AM461" i="6"/>
  <c r="AN461" i="6"/>
  <c r="AO461" i="6"/>
  <c r="AP461" i="6"/>
  <c r="AQ461" i="6"/>
  <c r="AR461" i="6"/>
  <c r="AS461" i="6"/>
  <c r="AT461" i="6"/>
  <c r="AU461" i="6"/>
  <c r="AV461" i="6"/>
  <c r="AW461" i="6"/>
  <c r="AX461" i="6"/>
  <c r="AY461" i="6"/>
  <c r="AZ461" i="6"/>
  <c r="BA461" i="6"/>
  <c r="BB461" i="6"/>
  <c r="BC461" i="6"/>
  <c r="BD461" i="6"/>
  <c r="BE461" i="6"/>
  <c r="BF461" i="6"/>
  <c r="BG461" i="6"/>
  <c r="BH461" i="6"/>
  <c r="BI461" i="6"/>
  <c r="BJ461" i="6"/>
  <c r="BK461" i="6"/>
  <c r="BL461" i="6"/>
  <c r="AM462" i="6"/>
  <c r="AN462" i="6"/>
  <c r="AO462" i="6"/>
  <c r="AP462" i="6"/>
  <c r="AQ462" i="6"/>
  <c r="AR462" i="6"/>
  <c r="AS462" i="6"/>
  <c r="AT462" i="6"/>
  <c r="AU462" i="6"/>
  <c r="AV462" i="6"/>
  <c r="AW462" i="6"/>
  <c r="AX462" i="6"/>
  <c r="AY462" i="6"/>
  <c r="AZ462" i="6"/>
  <c r="BA462" i="6"/>
  <c r="BB462" i="6"/>
  <c r="BC462" i="6"/>
  <c r="BD462" i="6"/>
  <c r="BE462" i="6"/>
  <c r="BF462" i="6"/>
  <c r="BG462" i="6"/>
  <c r="BH462" i="6"/>
  <c r="BI462" i="6"/>
  <c r="BJ462" i="6"/>
  <c r="BK462" i="6"/>
  <c r="BL462" i="6"/>
  <c r="AM463" i="6"/>
  <c r="AN463" i="6"/>
  <c r="AO463" i="6"/>
  <c r="AP463" i="6"/>
  <c r="AQ463" i="6"/>
  <c r="AR463" i="6"/>
  <c r="AS463" i="6"/>
  <c r="AT463" i="6"/>
  <c r="AU463" i="6"/>
  <c r="AV463" i="6"/>
  <c r="AW463" i="6"/>
  <c r="AX463" i="6"/>
  <c r="AY463" i="6"/>
  <c r="AZ463" i="6"/>
  <c r="BA463" i="6"/>
  <c r="BB463" i="6"/>
  <c r="BC463" i="6"/>
  <c r="BD463" i="6"/>
  <c r="BE463" i="6"/>
  <c r="BF463" i="6"/>
  <c r="BG463" i="6"/>
  <c r="BH463" i="6"/>
  <c r="BI463" i="6"/>
  <c r="BJ463" i="6"/>
  <c r="BK463" i="6"/>
  <c r="BL463" i="6"/>
  <c r="AM464" i="6"/>
  <c r="AN464" i="6"/>
  <c r="AO464" i="6"/>
  <c r="AP464" i="6"/>
  <c r="AQ464" i="6"/>
  <c r="AR464" i="6"/>
  <c r="AS464" i="6"/>
  <c r="AT464" i="6"/>
  <c r="AU464" i="6"/>
  <c r="AV464" i="6"/>
  <c r="AW464" i="6"/>
  <c r="AX464" i="6"/>
  <c r="AY464" i="6"/>
  <c r="AZ464" i="6"/>
  <c r="BA464" i="6"/>
  <c r="BB464" i="6"/>
  <c r="BC464" i="6"/>
  <c r="BD464" i="6"/>
  <c r="BE464" i="6"/>
  <c r="BF464" i="6"/>
  <c r="BG464" i="6"/>
  <c r="BH464" i="6"/>
  <c r="BI464" i="6"/>
  <c r="BJ464" i="6"/>
  <c r="BK464" i="6"/>
  <c r="BL464" i="6"/>
  <c r="AM465" i="6"/>
  <c r="AN465" i="6"/>
  <c r="AO465" i="6"/>
  <c r="AP465" i="6"/>
  <c r="AQ465" i="6"/>
  <c r="AR465" i="6"/>
  <c r="AS465" i="6"/>
  <c r="AT465" i="6"/>
  <c r="AU465" i="6"/>
  <c r="AV465" i="6"/>
  <c r="AW465" i="6"/>
  <c r="AX465" i="6"/>
  <c r="AY465" i="6"/>
  <c r="AZ465" i="6"/>
  <c r="BA465" i="6"/>
  <c r="BB465" i="6"/>
  <c r="BC465" i="6"/>
  <c r="BD465" i="6"/>
  <c r="BE465" i="6"/>
  <c r="BF465" i="6"/>
  <c r="BG465" i="6"/>
  <c r="BH465" i="6"/>
  <c r="BI465" i="6"/>
  <c r="BJ465" i="6"/>
  <c r="BK465" i="6"/>
  <c r="BL465" i="6"/>
  <c r="AM466" i="6"/>
  <c r="AN466" i="6"/>
  <c r="AO466" i="6"/>
  <c r="AP466" i="6"/>
  <c r="AQ466" i="6"/>
  <c r="AR466" i="6"/>
  <c r="AS466" i="6"/>
  <c r="AT466" i="6"/>
  <c r="AU466" i="6"/>
  <c r="AV466" i="6"/>
  <c r="AW466" i="6"/>
  <c r="AX466" i="6"/>
  <c r="AY466" i="6"/>
  <c r="AZ466" i="6"/>
  <c r="BA466" i="6"/>
  <c r="BB466" i="6"/>
  <c r="BC466" i="6"/>
  <c r="BD466" i="6"/>
  <c r="BE466" i="6"/>
  <c r="BF466" i="6"/>
  <c r="BG466" i="6"/>
  <c r="BH466" i="6"/>
  <c r="BI466" i="6"/>
  <c r="BJ466" i="6"/>
  <c r="BK466" i="6"/>
  <c r="BL466" i="6"/>
  <c r="AM467" i="6"/>
  <c r="AN467" i="6"/>
  <c r="AO467" i="6"/>
  <c r="AP467" i="6"/>
  <c r="AQ467" i="6"/>
  <c r="AR467" i="6"/>
  <c r="AS467" i="6"/>
  <c r="AT467" i="6"/>
  <c r="AU467" i="6"/>
  <c r="AV467" i="6"/>
  <c r="AW467" i="6"/>
  <c r="AX467" i="6"/>
  <c r="AY467" i="6"/>
  <c r="AZ467" i="6"/>
  <c r="BA467" i="6"/>
  <c r="BB467" i="6"/>
  <c r="BC467" i="6"/>
  <c r="BD467" i="6"/>
  <c r="BE467" i="6"/>
  <c r="BF467" i="6"/>
  <c r="BG467" i="6"/>
  <c r="BH467" i="6"/>
  <c r="BI467" i="6"/>
  <c r="BJ467" i="6"/>
  <c r="BK467" i="6"/>
  <c r="BL467" i="6"/>
  <c r="AM468" i="6"/>
  <c r="AN468" i="6"/>
  <c r="AO468" i="6"/>
  <c r="AP468" i="6"/>
  <c r="AQ468" i="6"/>
  <c r="AR468" i="6"/>
  <c r="AS468" i="6"/>
  <c r="AT468" i="6"/>
  <c r="AU468" i="6"/>
  <c r="AV468" i="6"/>
  <c r="AW468" i="6"/>
  <c r="AX468" i="6"/>
  <c r="AY468" i="6"/>
  <c r="AZ468" i="6"/>
  <c r="BA468" i="6"/>
  <c r="BB468" i="6"/>
  <c r="BC468" i="6"/>
  <c r="BD468" i="6"/>
  <c r="BE468" i="6"/>
  <c r="BF468" i="6"/>
  <c r="BG468" i="6"/>
  <c r="BH468" i="6"/>
  <c r="BI468" i="6"/>
  <c r="BJ468" i="6"/>
  <c r="BK468" i="6"/>
  <c r="BL468" i="6"/>
  <c r="AM469" i="6"/>
  <c r="AN469" i="6"/>
  <c r="AO469" i="6"/>
  <c r="AP469" i="6"/>
  <c r="AQ469" i="6"/>
  <c r="AR469" i="6"/>
  <c r="AS469" i="6"/>
  <c r="AT469" i="6"/>
  <c r="AU469" i="6"/>
  <c r="AV469" i="6"/>
  <c r="AW469" i="6"/>
  <c r="AX469" i="6"/>
  <c r="AY469" i="6"/>
  <c r="AZ469" i="6"/>
  <c r="BA469" i="6"/>
  <c r="BB469" i="6"/>
  <c r="BC469" i="6"/>
  <c r="BD469" i="6"/>
  <c r="BE469" i="6"/>
  <c r="BF469" i="6"/>
  <c r="BG469" i="6"/>
  <c r="BH469" i="6"/>
  <c r="BI469" i="6"/>
  <c r="BJ469" i="6"/>
  <c r="BK469" i="6"/>
  <c r="BL469" i="6"/>
  <c r="AM470" i="6"/>
  <c r="AN470" i="6"/>
  <c r="AO470" i="6"/>
  <c r="AP470" i="6"/>
  <c r="AQ470" i="6"/>
  <c r="AR470" i="6"/>
  <c r="AS470" i="6"/>
  <c r="AT470" i="6"/>
  <c r="AU470" i="6"/>
  <c r="AV470" i="6"/>
  <c r="AW470" i="6"/>
  <c r="AX470" i="6"/>
  <c r="AY470" i="6"/>
  <c r="AZ470" i="6"/>
  <c r="BA470" i="6"/>
  <c r="BB470" i="6"/>
  <c r="BC470" i="6"/>
  <c r="BD470" i="6"/>
  <c r="BE470" i="6"/>
  <c r="BF470" i="6"/>
  <c r="BG470" i="6"/>
  <c r="BH470" i="6"/>
  <c r="BI470" i="6"/>
  <c r="BJ470" i="6"/>
  <c r="BK470" i="6"/>
  <c r="BL470" i="6"/>
  <c r="AM471" i="6"/>
  <c r="AN471" i="6"/>
  <c r="AO471" i="6"/>
  <c r="AP471" i="6"/>
  <c r="AQ471" i="6"/>
  <c r="AR471" i="6"/>
  <c r="AS471" i="6"/>
  <c r="AT471" i="6"/>
  <c r="AU471" i="6"/>
  <c r="AV471" i="6"/>
  <c r="AW471" i="6"/>
  <c r="AX471" i="6"/>
  <c r="AY471" i="6"/>
  <c r="AZ471" i="6"/>
  <c r="BA471" i="6"/>
  <c r="BB471" i="6"/>
  <c r="BC471" i="6"/>
  <c r="BD471" i="6"/>
  <c r="BE471" i="6"/>
  <c r="BF471" i="6"/>
  <c r="BG471" i="6"/>
  <c r="BH471" i="6"/>
  <c r="BI471" i="6"/>
  <c r="BJ471" i="6"/>
  <c r="BK471" i="6"/>
  <c r="BL471" i="6"/>
  <c r="AM472" i="6"/>
  <c r="AN472" i="6"/>
  <c r="AO472" i="6"/>
  <c r="AP472" i="6"/>
  <c r="AQ472" i="6"/>
  <c r="AR472" i="6"/>
  <c r="AS472" i="6"/>
  <c r="AT472" i="6"/>
  <c r="AU472" i="6"/>
  <c r="AV472" i="6"/>
  <c r="AW472" i="6"/>
  <c r="AX472" i="6"/>
  <c r="AY472" i="6"/>
  <c r="AZ472" i="6"/>
  <c r="BA472" i="6"/>
  <c r="BB472" i="6"/>
  <c r="BC472" i="6"/>
  <c r="BD472" i="6"/>
  <c r="BE472" i="6"/>
  <c r="BF472" i="6"/>
  <c r="BG472" i="6"/>
  <c r="BH472" i="6"/>
  <c r="BI472" i="6"/>
  <c r="BJ472" i="6"/>
  <c r="BK472" i="6"/>
  <c r="BL472" i="6"/>
  <c r="AM473" i="6"/>
  <c r="AN473" i="6"/>
  <c r="AO473" i="6"/>
  <c r="AP473" i="6"/>
  <c r="AQ473" i="6"/>
  <c r="AR473" i="6"/>
  <c r="AS473" i="6"/>
  <c r="AT473" i="6"/>
  <c r="AU473" i="6"/>
  <c r="AV473" i="6"/>
  <c r="AW473" i="6"/>
  <c r="AX473" i="6"/>
  <c r="AY473" i="6"/>
  <c r="AZ473" i="6"/>
  <c r="BA473" i="6"/>
  <c r="BB473" i="6"/>
  <c r="BC473" i="6"/>
  <c r="BD473" i="6"/>
  <c r="BE473" i="6"/>
  <c r="BF473" i="6"/>
  <c r="BG473" i="6"/>
  <c r="BH473" i="6"/>
  <c r="BI473" i="6"/>
  <c r="BJ473" i="6"/>
  <c r="BK473" i="6"/>
  <c r="BL473" i="6"/>
  <c r="AM474" i="6"/>
  <c r="AN474" i="6"/>
  <c r="AO474" i="6"/>
  <c r="AP474" i="6"/>
  <c r="AQ474" i="6"/>
  <c r="AR474" i="6"/>
  <c r="AS474" i="6"/>
  <c r="AT474" i="6"/>
  <c r="AU474" i="6"/>
  <c r="AV474" i="6"/>
  <c r="AW474" i="6"/>
  <c r="AX474" i="6"/>
  <c r="AY474" i="6"/>
  <c r="AZ474" i="6"/>
  <c r="BA474" i="6"/>
  <c r="BB474" i="6"/>
  <c r="BC474" i="6"/>
  <c r="BD474" i="6"/>
  <c r="BE474" i="6"/>
  <c r="BF474" i="6"/>
  <c r="BG474" i="6"/>
  <c r="BH474" i="6"/>
  <c r="BI474" i="6"/>
  <c r="BJ474" i="6"/>
  <c r="BK474" i="6"/>
  <c r="BL474" i="6"/>
  <c r="AM475" i="6"/>
  <c r="AN475" i="6"/>
  <c r="AO475" i="6"/>
  <c r="AP475" i="6"/>
  <c r="AQ475" i="6"/>
  <c r="AR475" i="6"/>
  <c r="AS475" i="6"/>
  <c r="AT475" i="6"/>
  <c r="AU475" i="6"/>
  <c r="AV475" i="6"/>
  <c r="AW475" i="6"/>
  <c r="AX475" i="6"/>
  <c r="AY475" i="6"/>
  <c r="AZ475" i="6"/>
  <c r="BA475" i="6"/>
  <c r="BB475" i="6"/>
  <c r="BC475" i="6"/>
  <c r="BD475" i="6"/>
  <c r="BE475" i="6"/>
  <c r="BF475" i="6"/>
  <c r="BG475" i="6"/>
  <c r="BH475" i="6"/>
  <c r="BI475" i="6"/>
  <c r="BJ475" i="6"/>
  <c r="BK475" i="6"/>
  <c r="BL475" i="6"/>
  <c r="AM476" i="6"/>
  <c r="AN476" i="6"/>
  <c r="AO476" i="6"/>
  <c r="AP476" i="6"/>
  <c r="AQ476" i="6"/>
  <c r="AR476" i="6"/>
  <c r="AS476" i="6"/>
  <c r="AT476" i="6"/>
  <c r="AU476" i="6"/>
  <c r="AV476" i="6"/>
  <c r="AW476" i="6"/>
  <c r="AX476" i="6"/>
  <c r="AY476" i="6"/>
  <c r="AZ476" i="6"/>
  <c r="BA476" i="6"/>
  <c r="BB476" i="6"/>
  <c r="BC476" i="6"/>
  <c r="BD476" i="6"/>
  <c r="BE476" i="6"/>
  <c r="BF476" i="6"/>
  <c r="BG476" i="6"/>
  <c r="BH476" i="6"/>
  <c r="BI476" i="6"/>
  <c r="BJ476" i="6"/>
  <c r="BK476" i="6"/>
  <c r="BL476" i="6"/>
  <c r="AM477" i="6"/>
  <c r="AN477" i="6"/>
  <c r="AO477" i="6"/>
  <c r="AP477" i="6"/>
  <c r="AQ477" i="6"/>
  <c r="AR477" i="6"/>
  <c r="AS477" i="6"/>
  <c r="AT477" i="6"/>
  <c r="AU477" i="6"/>
  <c r="AV477" i="6"/>
  <c r="AW477" i="6"/>
  <c r="AX477" i="6"/>
  <c r="AY477" i="6"/>
  <c r="AZ477" i="6"/>
  <c r="BA477" i="6"/>
  <c r="BB477" i="6"/>
  <c r="BC477" i="6"/>
  <c r="BD477" i="6"/>
  <c r="BE477" i="6"/>
  <c r="BF477" i="6"/>
  <c r="BG477" i="6"/>
  <c r="BH477" i="6"/>
  <c r="BI477" i="6"/>
  <c r="BJ477" i="6"/>
  <c r="BK477" i="6"/>
  <c r="BL477" i="6"/>
  <c r="AM478" i="6"/>
  <c r="AN478" i="6"/>
  <c r="AO478" i="6"/>
  <c r="AP478" i="6"/>
  <c r="AQ478" i="6"/>
  <c r="AR478" i="6"/>
  <c r="AS478" i="6"/>
  <c r="AT478" i="6"/>
  <c r="AU478" i="6"/>
  <c r="AV478" i="6"/>
  <c r="AW478" i="6"/>
  <c r="AX478" i="6"/>
  <c r="AY478" i="6"/>
  <c r="AZ478" i="6"/>
  <c r="BA478" i="6"/>
  <c r="BB478" i="6"/>
  <c r="BC478" i="6"/>
  <c r="BD478" i="6"/>
  <c r="BE478" i="6"/>
  <c r="BF478" i="6"/>
  <c r="BG478" i="6"/>
  <c r="BH478" i="6"/>
  <c r="BI478" i="6"/>
  <c r="BJ478" i="6"/>
  <c r="BK478" i="6"/>
  <c r="BL478" i="6"/>
  <c r="AM479" i="6"/>
  <c r="AN479" i="6"/>
  <c r="AO479" i="6"/>
  <c r="AP479" i="6"/>
  <c r="AQ479" i="6"/>
  <c r="AR479" i="6"/>
  <c r="AS479" i="6"/>
  <c r="AT479" i="6"/>
  <c r="AU479" i="6"/>
  <c r="AV479" i="6"/>
  <c r="AW479" i="6"/>
  <c r="AX479" i="6"/>
  <c r="AY479" i="6"/>
  <c r="AZ479" i="6"/>
  <c r="BA479" i="6"/>
  <c r="BB479" i="6"/>
  <c r="BC479" i="6"/>
  <c r="BD479" i="6"/>
  <c r="BE479" i="6"/>
  <c r="BF479" i="6"/>
  <c r="BG479" i="6"/>
  <c r="BH479" i="6"/>
  <c r="BI479" i="6"/>
  <c r="BJ479" i="6"/>
  <c r="BK479" i="6"/>
  <c r="BL479" i="6"/>
  <c r="AM480" i="6"/>
  <c r="AN480" i="6"/>
  <c r="AO480" i="6"/>
  <c r="AP480" i="6"/>
  <c r="AQ480" i="6"/>
  <c r="AR480" i="6"/>
  <c r="AS480" i="6"/>
  <c r="AT480" i="6"/>
  <c r="AU480" i="6"/>
  <c r="AV480" i="6"/>
  <c r="AW480" i="6"/>
  <c r="AX480" i="6"/>
  <c r="AY480" i="6"/>
  <c r="AZ480" i="6"/>
  <c r="BA480" i="6"/>
  <c r="BB480" i="6"/>
  <c r="BC480" i="6"/>
  <c r="BD480" i="6"/>
  <c r="BE480" i="6"/>
  <c r="BF480" i="6"/>
  <c r="BG480" i="6"/>
  <c r="BH480" i="6"/>
  <c r="BI480" i="6"/>
  <c r="BJ480" i="6"/>
  <c r="BK480" i="6"/>
  <c r="BL480" i="6"/>
  <c r="AM481" i="6"/>
  <c r="AN481" i="6"/>
  <c r="AO481" i="6"/>
  <c r="AP481" i="6"/>
  <c r="AQ481" i="6"/>
  <c r="AR481" i="6"/>
  <c r="AS481" i="6"/>
  <c r="AT481" i="6"/>
  <c r="AU481" i="6"/>
  <c r="AV481" i="6"/>
  <c r="AW481" i="6"/>
  <c r="AX481" i="6"/>
  <c r="AY481" i="6"/>
  <c r="AZ481" i="6"/>
  <c r="BA481" i="6"/>
  <c r="BB481" i="6"/>
  <c r="BC481" i="6"/>
  <c r="BD481" i="6"/>
  <c r="BE481" i="6"/>
  <c r="BF481" i="6"/>
  <c r="BG481" i="6"/>
  <c r="BH481" i="6"/>
  <c r="BI481" i="6"/>
  <c r="BJ481" i="6"/>
  <c r="BK481" i="6"/>
  <c r="BL481" i="6"/>
  <c r="AM482" i="6"/>
  <c r="AN482" i="6"/>
  <c r="AO482" i="6"/>
  <c r="AP482" i="6"/>
  <c r="AQ482" i="6"/>
  <c r="AR482" i="6"/>
  <c r="AS482" i="6"/>
  <c r="AT482" i="6"/>
  <c r="AU482" i="6"/>
  <c r="AV482" i="6"/>
  <c r="AW482" i="6"/>
  <c r="AX482" i="6"/>
  <c r="AY482" i="6"/>
  <c r="AZ482" i="6"/>
  <c r="BA482" i="6"/>
  <c r="BB482" i="6"/>
  <c r="BC482" i="6"/>
  <c r="BD482" i="6"/>
  <c r="BE482" i="6"/>
  <c r="BF482" i="6"/>
  <c r="BG482" i="6"/>
  <c r="BH482" i="6"/>
  <c r="BI482" i="6"/>
  <c r="BJ482" i="6"/>
  <c r="BK482" i="6"/>
  <c r="BL482" i="6"/>
  <c r="AM483" i="6"/>
  <c r="AN483" i="6"/>
  <c r="AO483" i="6"/>
  <c r="AP483" i="6"/>
  <c r="AQ483" i="6"/>
  <c r="AR483" i="6"/>
  <c r="AS483" i="6"/>
  <c r="AT483" i="6"/>
  <c r="AU483" i="6"/>
  <c r="AV483" i="6"/>
  <c r="AW483" i="6"/>
  <c r="AX483" i="6"/>
  <c r="AY483" i="6"/>
  <c r="AZ483" i="6"/>
  <c r="BA483" i="6"/>
  <c r="BB483" i="6"/>
  <c r="BC483" i="6"/>
  <c r="BD483" i="6"/>
  <c r="BE483" i="6"/>
  <c r="BF483" i="6"/>
  <c r="BG483" i="6"/>
  <c r="BH483" i="6"/>
  <c r="BI483" i="6"/>
  <c r="BJ483" i="6"/>
  <c r="BK483" i="6"/>
  <c r="BL483" i="6"/>
  <c r="AM484" i="6"/>
  <c r="AN484" i="6"/>
  <c r="AO484" i="6"/>
  <c r="AP484" i="6"/>
  <c r="AQ484" i="6"/>
  <c r="AR484" i="6"/>
  <c r="AS484" i="6"/>
  <c r="AT484" i="6"/>
  <c r="AU484" i="6"/>
  <c r="AV484" i="6"/>
  <c r="AW484" i="6"/>
  <c r="AX484" i="6"/>
  <c r="AY484" i="6"/>
  <c r="AZ484" i="6"/>
  <c r="BA484" i="6"/>
  <c r="BB484" i="6"/>
  <c r="BC484" i="6"/>
  <c r="BD484" i="6"/>
  <c r="BE484" i="6"/>
  <c r="BF484" i="6"/>
  <c r="BG484" i="6"/>
  <c r="BH484" i="6"/>
  <c r="BI484" i="6"/>
  <c r="BJ484" i="6"/>
  <c r="BK484" i="6"/>
  <c r="BL484" i="6"/>
  <c r="AM485" i="6"/>
  <c r="AN485" i="6"/>
  <c r="AO485" i="6"/>
  <c r="AP485" i="6"/>
  <c r="AQ485" i="6"/>
  <c r="AR485" i="6"/>
  <c r="AS485" i="6"/>
  <c r="AT485" i="6"/>
  <c r="AU485" i="6"/>
  <c r="AV485" i="6"/>
  <c r="AW485" i="6"/>
  <c r="AX485" i="6"/>
  <c r="AY485" i="6"/>
  <c r="AZ485" i="6"/>
  <c r="BA485" i="6"/>
  <c r="BB485" i="6"/>
  <c r="BC485" i="6"/>
  <c r="BD485" i="6"/>
  <c r="BE485" i="6"/>
  <c r="BF485" i="6"/>
  <c r="BG485" i="6"/>
  <c r="BH485" i="6"/>
  <c r="BI485" i="6"/>
  <c r="BJ485" i="6"/>
  <c r="BK485" i="6"/>
  <c r="BL485" i="6"/>
  <c r="AM486" i="6"/>
  <c r="AN486" i="6"/>
  <c r="AO486" i="6"/>
  <c r="AP486" i="6"/>
  <c r="AQ486" i="6"/>
  <c r="AR486" i="6"/>
  <c r="AS486" i="6"/>
  <c r="AT486" i="6"/>
  <c r="AU486" i="6"/>
  <c r="AV486" i="6"/>
  <c r="AW486" i="6"/>
  <c r="AX486" i="6"/>
  <c r="AY486" i="6"/>
  <c r="AZ486" i="6"/>
  <c r="BA486" i="6"/>
  <c r="BB486" i="6"/>
  <c r="BC486" i="6"/>
  <c r="BD486" i="6"/>
  <c r="BE486" i="6"/>
  <c r="BF486" i="6"/>
  <c r="BG486" i="6"/>
  <c r="BH486" i="6"/>
  <c r="BI486" i="6"/>
  <c r="BJ486" i="6"/>
  <c r="BK486" i="6"/>
  <c r="BL486" i="6"/>
  <c r="AM487" i="6"/>
  <c r="AN487" i="6"/>
  <c r="AO487" i="6"/>
  <c r="AP487" i="6"/>
  <c r="AQ487" i="6"/>
  <c r="AR487" i="6"/>
  <c r="AS487" i="6"/>
  <c r="AT487" i="6"/>
  <c r="AU487" i="6"/>
  <c r="AV487" i="6"/>
  <c r="AW487" i="6"/>
  <c r="AX487" i="6"/>
  <c r="AY487" i="6"/>
  <c r="AZ487" i="6"/>
  <c r="BA487" i="6"/>
  <c r="BB487" i="6"/>
  <c r="BC487" i="6"/>
  <c r="BD487" i="6"/>
  <c r="BE487" i="6"/>
  <c r="BF487" i="6"/>
  <c r="BG487" i="6"/>
  <c r="BH487" i="6"/>
  <c r="BI487" i="6"/>
  <c r="BJ487" i="6"/>
  <c r="BK487" i="6"/>
  <c r="BL487" i="6"/>
  <c r="AM488" i="6"/>
  <c r="AN488" i="6"/>
  <c r="AO488" i="6"/>
  <c r="AP488" i="6"/>
  <c r="AQ488" i="6"/>
  <c r="AR488" i="6"/>
  <c r="AS488" i="6"/>
  <c r="AT488" i="6"/>
  <c r="AU488" i="6"/>
  <c r="AV488" i="6"/>
  <c r="AW488" i="6"/>
  <c r="AX488" i="6"/>
  <c r="AY488" i="6"/>
  <c r="AZ488" i="6"/>
  <c r="BA488" i="6"/>
  <c r="BB488" i="6"/>
  <c r="BC488" i="6"/>
  <c r="BD488" i="6"/>
  <c r="BE488" i="6"/>
  <c r="BF488" i="6"/>
  <c r="BG488" i="6"/>
  <c r="BH488" i="6"/>
  <c r="BI488" i="6"/>
  <c r="BJ488" i="6"/>
  <c r="BK488" i="6"/>
  <c r="BL488" i="6"/>
  <c r="AM489" i="6"/>
  <c r="AN489" i="6"/>
  <c r="AO489" i="6"/>
  <c r="AP489" i="6"/>
  <c r="AQ489" i="6"/>
  <c r="AR489" i="6"/>
  <c r="AS489" i="6"/>
  <c r="AT489" i="6"/>
  <c r="AU489" i="6"/>
  <c r="AV489" i="6"/>
  <c r="AW489" i="6"/>
  <c r="AX489" i="6"/>
  <c r="AY489" i="6"/>
  <c r="AZ489" i="6"/>
  <c r="BA489" i="6"/>
  <c r="BB489" i="6"/>
  <c r="BC489" i="6"/>
  <c r="BD489" i="6"/>
  <c r="BE489" i="6"/>
  <c r="BF489" i="6"/>
  <c r="BG489" i="6"/>
  <c r="BH489" i="6"/>
  <c r="BI489" i="6"/>
  <c r="BJ489" i="6"/>
  <c r="BK489" i="6"/>
  <c r="BL489" i="6"/>
  <c r="AM490" i="6"/>
  <c r="AN490" i="6"/>
  <c r="AO490" i="6"/>
  <c r="AP490" i="6"/>
  <c r="AQ490" i="6"/>
  <c r="AR490" i="6"/>
  <c r="AS490" i="6"/>
  <c r="AT490" i="6"/>
  <c r="AU490" i="6"/>
  <c r="AV490" i="6"/>
  <c r="AW490" i="6"/>
  <c r="AX490" i="6"/>
  <c r="AY490" i="6"/>
  <c r="AZ490" i="6"/>
  <c r="BA490" i="6"/>
  <c r="BB490" i="6"/>
  <c r="BC490" i="6"/>
  <c r="BD490" i="6"/>
  <c r="BE490" i="6"/>
  <c r="BF490" i="6"/>
  <c r="BG490" i="6"/>
  <c r="BH490" i="6"/>
  <c r="BI490" i="6"/>
  <c r="BJ490" i="6"/>
  <c r="BK490" i="6"/>
  <c r="BL490" i="6"/>
  <c r="AM491" i="6"/>
  <c r="AN491" i="6"/>
  <c r="AO491" i="6"/>
  <c r="AP491" i="6"/>
  <c r="AQ491" i="6"/>
  <c r="AR491" i="6"/>
  <c r="AS491" i="6"/>
  <c r="AT491" i="6"/>
  <c r="AU491" i="6"/>
  <c r="AV491" i="6"/>
  <c r="AW491" i="6"/>
  <c r="AX491" i="6"/>
  <c r="AY491" i="6"/>
  <c r="AZ491" i="6"/>
  <c r="BA491" i="6"/>
  <c r="BB491" i="6"/>
  <c r="BC491" i="6"/>
  <c r="BD491" i="6"/>
  <c r="BE491" i="6"/>
  <c r="BF491" i="6"/>
  <c r="BG491" i="6"/>
  <c r="BH491" i="6"/>
  <c r="BI491" i="6"/>
  <c r="BJ491" i="6"/>
  <c r="BK491" i="6"/>
  <c r="BL491" i="6"/>
  <c r="AM492" i="6"/>
  <c r="AN492" i="6"/>
  <c r="AO492" i="6"/>
  <c r="AP492" i="6"/>
  <c r="AQ492" i="6"/>
  <c r="AR492" i="6"/>
  <c r="AS492" i="6"/>
  <c r="AT492" i="6"/>
  <c r="AU492" i="6"/>
  <c r="AV492" i="6"/>
  <c r="AW492" i="6"/>
  <c r="AX492" i="6"/>
  <c r="AY492" i="6"/>
  <c r="AZ492" i="6"/>
  <c r="BA492" i="6"/>
  <c r="BB492" i="6"/>
  <c r="BC492" i="6"/>
  <c r="BD492" i="6"/>
  <c r="BE492" i="6"/>
  <c r="BF492" i="6"/>
  <c r="BG492" i="6"/>
  <c r="BH492" i="6"/>
  <c r="BI492" i="6"/>
  <c r="BJ492" i="6"/>
  <c r="BK492" i="6"/>
  <c r="BL492" i="6"/>
  <c r="AM493" i="6"/>
  <c r="AN493" i="6"/>
  <c r="AO493" i="6"/>
  <c r="AP493" i="6"/>
  <c r="AQ493" i="6"/>
  <c r="AR493" i="6"/>
  <c r="AS493" i="6"/>
  <c r="AT493" i="6"/>
  <c r="AU493" i="6"/>
  <c r="AV493" i="6"/>
  <c r="AW493" i="6"/>
  <c r="AX493" i="6"/>
  <c r="AY493" i="6"/>
  <c r="AZ493" i="6"/>
  <c r="BA493" i="6"/>
  <c r="BB493" i="6"/>
  <c r="BC493" i="6"/>
  <c r="BD493" i="6"/>
  <c r="BE493" i="6"/>
  <c r="BF493" i="6"/>
  <c r="BG493" i="6"/>
  <c r="BH493" i="6"/>
  <c r="BI493" i="6"/>
  <c r="BJ493" i="6"/>
  <c r="BK493" i="6"/>
  <c r="BL493" i="6"/>
  <c r="AM494" i="6"/>
  <c r="AN494" i="6"/>
  <c r="AO494" i="6"/>
  <c r="AP494" i="6"/>
  <c r="AQ494" i="6"/>
  <c r="AR494" i="6"/>
  <c r="AS494" i="6"/>
  <c r="AT494" i="6"/>
  <c r="AU494" i="6"/>
  <c r="AV494" i="6"/>
  <c r="AW494" i="6"/>
  <c r="AX494" i="6"/>
  <c r="AY494" i="6"/>
  <c r="AZ494" i="6"/>
  <c r="BA494" i="6"/>
  <c r="BB494" i="6"/>
  <c r="BC494" i="6"/>
  <c r="BD494" i="6"/>
  <c r="BE494" i="6"/>
  <c r="BF494" i="6"/>
  <c r="BG494" i="6"/>
  <c r="BH494" i="6"/>
  <c r="BI494" i="6"/>
  <c r="BJ494" i="6"/>
  <c r="BK494" i="6"/>
  <c r="BL494" i="6"/>
  <c r="AM495" i="6"/>
  <c r="AN495" i="6"/>
  <c r="AO495" i="6"/>
  <c r="AP495" i="6"/>
  <c r="AQ495" i="6"/>
  <c r="AR495" i="6"/>
  <c r="AS495" i="6"/>
  <c r="AT495" i="6"/>
  <c r="AU495" i="6"/>
  <c r="AV495" i="6"/>
  <c r="AW495" i="6"/>
  <c r="AX495" i="6"/>
  <c r="AY495" i="6"/>
  <c r="AZ495" i="6"/>
  <c r="BA495" i="6"/>
  <c r="BB495" i="6"/>
  <c r="BC495" i="6"/>
  <c r="BD495" i="6"/>
  <c r="BE495" i="6"/>
  <c r="BF495" i="6"/>
  <c r="BG495" i="6"/>
  <c r="BH495" i="6"/>
  <c r="BI495" i="6"/>
  <c r="BJ495" i="6"/>
  <c r="BK495" i="6"/>
  <c r="BL495" i="6"/>
  <c r="AM496" i="6"/>
  <c r="AN496" i="6"/>
  <c r="AO496" i="6"/>
  <c r="AP496" i="6"/>
  <c r="AQ496" i="6"/>
  <c r="AR496" i="6"/>
  <c r="AS496" i="6"/>
  <c r="AT496" i="6"/>
  <c r="AU496" i="6"/>
  <c r="AV496" i="6"/>
  <c r="AW496" i="6"/>
  <c r="AX496" i="6"/>
  <c r="AY496" i="6"/>
  <c r="AZ496" i="6"/>
  <c r="BA496" i="6"/>
  <c r="BB496" i="6"/>
  <c r="BC496" i="6"/>
  <c r="BD496" i="6"/>
  <c r="BE496" i="6"/>
  <c r="BF496" i="6"/>
  <c r="BG496" i="6"/>
  <c r="BH496" i="6"/>
  <c r="BI496" i="6"/>
  <c r="BJ496" i="6"/>
  <c r="BK496" i="6"/>
  <c r="BL496" i="6"/>
  <c r="AM497" i="6"/>
  <c r="AN497" i="6"/>
  <c r="AO497" i="6"/>
  <c r="AP497" i="6"/>
  <c r="AQ497" i="6"/>
  <c r="AR497" i="6"/>
  <c r="AS497" i="6"/>
  <c r="AT497" i="6"/>
  <c r="AU497" i="6"/>
  <c r="AV497" i="6"/>
  <c r="AW497" i="6"/>
  <c r="AX497" i="6"/>
  <c r="AY497" i="6"/>
  <c r="AZ497" i="6"/>
  <c r="BA497" i="6"/>
  <c r="BB497" i="6"/>
  <c r="BC497" i="6"/>
  <c r="BD497" i="6"/>
  <c r="BE497" i="6"/>
  <c r="BF497" i="6"/>
  <c r="BG497" i="6"/>
  <c r="BH497" i="6"/>
  <c r="BI497" i="6"/>
  <c r="BJ497" i="6"/>
  <c r="BK497" i="6"/>
  <c r="BL497" i="6"/>
  <c r="AM498" i="6"/>
  <c r="AN498" i="6"/>
  <c r="AO498" i="6"/>
  <c r="AP498" i="6"/>
  <c r="AQ498" i="6"/>
  <c r="AR498" i="6"/>
  <c r="AS498" i="6"/>
  <c r="AT498" i="6"/>
  <c r="AU498" i="6"/>
  <c r="AV498" i="6"/>
  <c r="AW498" i="6"/>
  <c r="AX498" i="6"/>
  <c r="AY498" i="6"/>
  <c r="AZ498" i="6"/>
  <c r="BA498" i="6"/>
  <c r="BB498" i="6"/>
  <c r="BC498" i="6"/>
  <c r="BD498" i="6"/>
  <c r="BE498" i="6"/>
  <c r="BF498" i="6"/>
  <c r="BG498" i="6"/>
  <c r="BH498" i="6"/>
  <c r="BI498" i="6"/>
  <c r="BJ498" i="6"/>
  <c r="BK498" i="6"/>
  <c r="BL498" i="6"/>
  <c r="AM499" i="6"/>
  <c r="AN499" i="6"/>
  <c r="AO499" i="6"/>
  <c r="AP499" i="6"/>
  <c r="AQ499" i="6"/>
  <c r="AR499" i="6"/>
  <c r="AS499" i="6"/>
  <c r="AT499" i="6"/>
  <c r="AU499" i="6"/>
  <c r="AV499" i="6"/>
  <c r="AW499" i="6"/>
  <c r="AX499" i="6"/>
  <c r="AY499" i="6"/>
  <c r="AZ499" i="6"/>
  <c r="BA499" i="6"/>
  <c r="BB499" i="6"/>
  <c r="BC499" i="6"/>
  <c r="BD499" i="6"/>
  <c r="BE499" i="6"/>
  <c r="BF499" i="6"/>
  <c r="BG499" i="6"/>
  <c r="BH499" i="6"/>
  <c r="BI499" i="6"/>
  <c r="BJ499" i="6"/>
  <c r="BK499" i="6"/>
  <c r="BL499" i="6"/>
  <c r="AM500" i="6"/>
  <c r="AN500" i="6"/>
  <c r="AO500" i="6"/>
  <c r="AP500" i="6"/>
  <c r="AQ500" i="6"/>
  <c r="AR500" i="6"/>
  <c r="AS500" i="6"/>
  <c r="AT500" i="6"/>
  <c r="AU500" i="6"/>
  <c r="AV500" i="6"/>
  <c r="AW500" i="6"/>
  <c r="AX500" i="6"/>
  <c r="AY500" i="6"/>
  <c r="AZ500" i="6"/>
  <c r="BA500" i="6"/>
  <c r="BB500" i="6"/>
  <c r="BC500" i="6"/>
  <c r="BD500" i="6"/>
  <c r="BE500" i="6"/>
  <c r="BF500" i="6"/>
  <c r="BG500" i="6"/>
  <c r="BH500" i="6"/>
  <c r="BI500" i="6"/>
  <c r="BJ500" i="6"/>
  <c r="BK500" i="6"/>
  <c r="BL500" i="6"/>
  <c r="AM501" i="6"/>
  <c r="AN501" i="6"/>
  <c r="AO501" i="6"/>
  <c r="AP501" i="6"/>
  <c r="AQ501" i="6"/>
  <c r="AR501" i="6"/>
  <c r="AS501" i="6"/>
  <c r="AT501" i="6"/>
  <c r="AU501" i="6"/>
  <c r="AV501" i="6"/>
  <c r="AW501" i="6"/>
  <c r="AX501" i="6"/>
  <c r="AY501" i="6"/>
  <c r="AZ501" i="6"/>
  <c r="BA501" i="6"/>
  <c r="BB501" i="6"/>
  <c r="BC501" i="6"/>
  <c r="BD501" i="6"/>
  <c r="BE501" i="6"/>
  <c r="BF501" i="6"/>
  <c r="BG501" i="6"/>
  <c r="BH501" i="6"/>
  <c r="BI501" i="6"/>
  <c r="BJ501" i="6"/>
  <c r="BK501" i="6"/>
  <c r="BL501" i="6"/>
  <c r="AM502" i="6"/>
  <c r="AN502" i="6"/>
  <c r="AO502" i="6"/>
  <c r="AP502" i="6"/>
  <c r="AQ502" i="6"/>
  <c r="AR502" i="6"/>
  <c r="AS502" i="6"/>
  <c r="AT502" i="6"/>
  <c r="AU502" i="6"/>
  <c r="AV502" i="6"/>
  <c r="AW502" i="6"/>
  <c r="AX502" i="6"/>
  <c r="AY502" i="6"/>
  <c r="AZ502" i="6"/>
  <c r="BA502" i="6"/>
  <c r="BB502" i="6"/>
  <c r="BC502" i="6"/>
  <c r="BD502" i="6"/>
  <c r="BE502" i="6"/>
  <c r="BF502" i="6"/>
  <c r="BG502" i="6"/>
  <c r="BH502" i="6"/>
  <c r="BI502" i="6"/>
  <c r="BJ502" i="6"/>
  <c r="BK502" i="6"/>
  <c r="BL502" i="6"/>
  <c r="AM503" i="6"/>
  <c r="AN503" i="6"/>
  <c r="AO503" i="6"/>
  <c r="AP503" i="6"/>
  <c r="AQ503" i="6"/>
  <c r="AR503" i="6"/>
  <c r="AS503" i="6"/>
  <c r="AT503" i="6"/>
  <c r="AU503" i="6"/>
  <c r="AV503" i="6"/>
  <c r="AW503" i="6"/>
  <c r="AX503" i="6"/>
  <c r="AY503" i="6"/>
  <c r="AZ503" i="6"/>
  <c r="BA503" i="6"/>
  <c r="BB503" i="6"/>
  <c r="BC503" i="6"/>
  <c r="BD503" i="6"/>
  <c r="BE503" i="6"/>
  <c r="BF503" i="6"/>
  <c r="BG503" i="6"/>
  <c r="BH503" i="6"/>
  <c r="BI503" i="6"/>
  <c r="BJ503" i="6"/>
  <c r="BK503" i="6"/>
  <c r="BL503" i="6"/>
  <c r="AM504" i="6"/>
  <c r="AN504" i="6"/>
  <c r="AO504" i="6"/>
  <c r="AP504" i="6"/>
  <c r="AQ504" i="6"/>
  <c r="AR504" i="6"/>
  <c r="AS504" i="6"/>
  <c r="AT504" i="6"/>
  <c r="AU504" i="6"/>
  <c r="AV504" i="6"/>
  <c r="AW504" i="6"/>
  <c r="AX504" i="6"/>
  <c r="AY504" i="6"/>
  <c r="AZ504" i="6"/>
  <c r="BA504" i="6"/>
  <c r="BB504" i="6"/>
  <c r="BC504" i="6"/>
  <c r="BD504" i="6"/>
  <c r="BE504" i="6"/>
  <c r="BF504" i="6"/>
  <c r="BG504" i="6"/>
  <c r="BH504" i="6"/>
  <c r="BI504" i="6"/>
  <c r="BJ504" i="6"/>
  <c r="BK504" i="6"/>
  <c r="BL504" i="6"/>
  <c r="AM505" i="6"/>
  <c r="AN505" i="6"/>
  <c r="AO505" i="6"/>
  <c r="AP505" i="6"/>
  <c r="AQ505" i="6"/>
  <c r="AR505" i="6"/>
  <c r="AS505" i="6"/>
  <c r="AT505" i="6"/>
  <c r="AU505" i="6"/>
  <c r="AV505" i="6"/>
  <c r="AW505" i="6"/>
  <c r="AX505" i="6"/>
  <c r="AY505" i="6"/>
  <c r="AZ505" i="6"/>
  <c r="BA505" i="6"/>
  <c r="BB505" i="6"/>
  <c r="BC505" i="6"/>
  <c r="BD505" i="6"/>
  <c r="BE505" i="6"/>
  <c r="BF505" i="6"/>
  <c r="BG505" i="6"/>
  <c r="BH505" i="6"/>
  <c r="BI505" i="6"/>
  <c r="BJ505" i="6"/>
  <c r="BK505" i="6"/>
  <c r="BL505" i="6"/>
  <c r="AM506" i="6"/>
  <c r="AN506" i="6"/>
  <c r="AO506" i="6"/>
  <c r="AP506" i="6"/>
  <c r="AQ506" i="6"/>
  <c r="AR506" i="6"/>
  <c r="AS506" i="6"/>
  <c r="AT506" i="6"/>
  <c r="AU506" i="6"/>
  <c r="AV506" i="6"/>
  <c r="AW506" i="6"/>
  <c r="AX506" i="6"/>
  <c r="AY506" i="6"/>
  <c r="AZ506" i="6"/>
  <c r="BA506" i="6"/>
  <c r="BB506" i="6"/>
  <c r="BC506" i="6"/>
  <c r="BD506" i="6"/>
  <c r="BE506" i="6"/>
  <c r="BF506" i="6"/>
  <c r="BG506" i="6"/>
  <c r="BH506" i="6"/>
  <c r="BI506" i="6"/>
  <c r="BJ506" i="6"/>
  <c r="BK506" i="6"/>
  <c r="BL506" i="6"/>
  <c r="AM507" i="6"/>
  <c r="AN507" i="6"/>
  <c r="AO507" i="6"/>
  <c r="AP507" i="6"/>
  <c r="AQ507" i="6"/>
  <c r="AR507" i="6"/>
  <c r="AS507" i="6"/>
  <c r="AT507" i="6"/>
  <c r="AU507" i="6"/>
  <c r="AV507" i="6"/>
  <c r="AW507" i="6"/>
  <c r="AX507" i="6"/>
  <c r="AY507" i="6"/>
  <c r="AZ507" i="6"/>
  <c r="BA507" i="6"/>
  <c r="BB507" i="6"/>
  <c r="BC507" i="6"/>
  <c r="BD507" i="6"/>
  <c r="BE507" i="6"/>
  <c r="BF507" i="6"/>
  <c r="BG507" i="6"/>
  <c r="BH507" i="6"/>
  <c r="BI507" i="6"/>
  <c r="BJ507" i="6"/>
  <c r="BK507" i="6"/>
  <c r="BL507" i="6"/>
  <c r="AM508" i="6"/>
  <c r="AN508" i="6"/>
  <c r="AO508" i="6"/>
  <c r="AP508" i="6"/>
  <c r="AQ508" i="6"/>
  <c r="AR508" i="6"/>
  <c r="AS508" i="6"/>
  <c r="AT508" i="6"/>
  <c r="AU508" i="6"/>
  <c r="AV508" i="6"/>
  <c r="AW508" i="6"/>
  <c r="AX508" i="6"/>
  <c r="AY508" i="6"/>
  <c r="AZ508" i="6"/>
  <c r="BA508" i="6"/>
  <c r="BB508" i="6"/>
  <c r="BC508" i="6"/>
  <c r="BD508" i="6"/>
  <c r="BE508" i="6"/>
  <c r="BF508" i="6"/>
  <c r="BG508" i="6"/>
  <c r="BH508" i="6"/>
  <c r="BI508" i="6"/>
  <c r="BJ508" i="6"/>
  <c r="BK508" i="6"/>
  <c r="BL508" i="6"/>
  <c r="AM509" i="6"/>
  <c r="AN509" i="6"/>
  <c r="AO509" i="6"/>
  <c r="AP509" i="6"/>
  <c r="AQ509" i="6"/>
  <c r="AR509" i="6"/>
  <c r="AS509" i="6"/>
  <c r="AT509" i="6"/>
  <c r="AU509" i="6"/>
  <c r="AV509" i="6"/>
  <c r="AW509" i="6"/>
  <c r="AX509" i="6"/>
  <c r="AY509" i="6"/>
  <c r="AZ509" i="6"/>
  <c r="BA509" i="6"/>
  <c r="BB509" i="6"/>
  <c r="BC509" i="6"/>
  <c r="BD509" i="6"/>
  <c r="BE509" i="6"/>
  <c r="BF509" i="6"/>
  <c r="BG509" i="6"/>
  <c r="BH509" i="6"/>
  <c r="BI509" i="6"/>
  <c r="BJ509" i="6"/>
  <c r="BK509" i="6"/>
  <c r="BL509" i="6"/>
  <c r="AM510" i="6"/>
  <c r="AN510" i="6"/>
  <c r="AO510" i="6"/>
  <c r="AP510" i="6"/>
  <c r="AQ510" i="6"/>
  <c r="AR510" i="6"/>
  <c r="AS510" i="6"/>
  <c r="AT510" i="6"/>
  <c r="AU510" i="6"/>
  <c r="AV510" i="6"/>
  <c r="AW510" i="6"/>
  <c r="AX510" i="6"/>
  <c r="AY510" i="6"/>
  <c r="AZ510" i="6"/>
  <c r="BA510" i="6"/>
  <c r="BB510" i="6"/>
  <c r="BC510" i="6"/>
  <c r="BD510" i="6"/>
  <c r="BE510" i="6"/>
  <c r="BF510" i="6"/>
  <c r="BG510" i="6"/>
  <c r="BH510" i="6"/>
  <c r="BI510" i="6"/>
  <c r="BJ510" i="6"/>
  <c r="BK510" i="6"/>
  <c r="BL510" i="6"/>
  <c r="AM511" i="6"/>
  <c r="AN511" i="6"/>
  <c r="AO511" i="6"/>
  <c r="AP511" i="6"/>
  <c r="AQ511" i="6"/>
  <c r="AR511" i="6"/>
  <c r="AS511" i="6"/>
  <c r="AT511" i="6"/>
  <c r="AU511" i="6"/>
  <c r="AV511" i="6"/>
  <c r="AW511" i="6"/>
  <c r="AX511" i="6"/>
  <c r="AY511" i="6"/>
  <c r="AZ511" i="6"/>
  <c r="BA511" i="6"/>
  <c r="BB511" i="6"/>
  <c r="BC511" i="6"/>
  <c r="BD511" i="6"/>
  <c r="BE511" i="6"/>
  <c r="BF511" i="6"/>
  <c r="BG511" i="6"/>
  <c r="BH511" i="6"/>
  <c r="BI511" i="6"/>
  <c r="BJ511" i="6"/>
  <c r="BK511" i="6"/>
  <c r="BL511" i="6"/>
  <c r="AM512" i="6"/>
  <c r="AN512" i="6"/>
  <c r="AO512" i="6"/>
  <c r="AP512" i="6"/>
  <c r="AQ512" i="6"/>
  <c r="AR512" i="6"/>
  <c r="AS512" i="6"/>
  <c r="AT512" i="6"/>
  <c r="AU512" i="6"/>
  <c r="AV512" i="6"/>
  <c r="AW512" i="6"/>
  <c r="AX512" i="6"/>
  <c r="AY512" i="6"/>
  <c r="AZ512" i="6"/>
  <c r="BA512" i="6"/>
  <c r="BB512" i="6"/>
  <c r="BC512" i="6"/>
  <c r="BD512" i="6"/>
  <c r="BE512" i="6"/>
  <c r="BF512" i="6"/>
  <c r="BG512" i="6"/>
  <c r="BH512" i="6"/>
  <c r="BI512" i="6"/>
  <c r="BJ512" i="6"/>
  <c r="BK512" i="6"/>
  <c r="BL512" i="6"/>
  <c r="AM513" i="6"/>
  <c r="AN513" i="6"/>
  <c r="AO513" i="6"/>
  <c r="AP513" i="6"/>
  <c r="AQ513" i="6"/>
  <c r="AR513" i="6"/>
  <c r="AS513" i="6"/>
  <c r="AT513" i="6"/>
  <c r="AU513" i="6"/>
  <c r="AV513" i="6"/>
  <c r="AW513" i="6"/>
  <c r="AX513" i="6"/>
  <c r="AY513" i="6"/>
  <c r="AZ513" i="6"/>
  <c r="BA513" i="6"/>
  <c r="BB513" i="6"/>
  <c r="BC513" i="6"/>
  <c r="BD513" i="6"/>
  <c r="BE513" i="6"/>
  <c r="BF513" i="6"/>
  <c r="BG513" i="6"/>
  <c r="BH513" i="6"/>
  <c r="BI513" i="6"/>
  <c r="BJ513" i="6"/>
  <c r="BK513" i="6"/>
  <c r="BL513" i="6"/>
  <c r="AM514" i="6"/>
  <c r="AN514" i="6"/>
  <c r="AO514" i="6"/>
  <c r="AP514" i="6"/>
  <c r="AQ514" i="6"/>
  <c r="AR514" i="6"/>
  <c r="AS514" i="6"/>
  <c r="AT514" i="6"/>
  <c r="AU514" i="6"/>
  <c r="AV514" i="6"/>
  <c r="AW514" i="6"/>
  <c r="AX514" i="6"/>
  <c r="AY514" i="6"/>
  <c r="AZ514" i="6"/>
  <c r="BA514" i="6"/>
  <c r="BB514" i="6"/>
  <c r="BC514" i="6"/>
  <c r="BD514" i="6"/>
  <c r="BE514" i="6"/>
  <c r="BF514" i="6"/>
  <c r="BG514" i="6"/>
  <c r="BH514" i="6"/>
  <c r="BI514" i="6"/>
  <c r="BJ514" i="6"/>
  <c r="BK514" i="6"/>
  <c r="BL514" i="6"/>
  <c r="AM515" i="6"/>
  <c r="AN515" i="6"/>
  <c r="AO515" i="6"/>
  <c r="AP515" i="6"/>
  <c r="AQ515" i="6"/>
  <c r="AR515" i="6"/>
  <c r="AS515" i="6"/>
  <c r="AT515" i="6"/>
  <c r="AU515" i="6"/>
  <c r="AV515" i="6"/>
  <c r="AW515" i="6"/>
  <c r="AX515" i="6"/>
  <c r="AY515" i="6"/>
  <c r="AZ515" i="6"/>
  <c r="BA515" i="6"/>
  <c r="BB515" i="6"/>
  <c r="BC515" i="6"/>
  <c r="BD515" i="6"/>
  <c r="BE515" i="6"/>
  <c r="BF515" i="6"/>
  <c r="BG515" i="6"/>
  <c r="BH515" i="6"/>
  <c r="BI515" i="6"/>
  <c r="BJ515" i="6"/>
  <c r="BK515" i="6"/>
  <c r="BL515" i="6"/>
  <c r="AM516" i="6"/>
  <c r="AN516" i="6"/>
  <c r="AO516" i="6"/>
  <c r="AP516" i="6"/>
  <c r="AQ516" i="6"/>
  <c r="AR516" i="6"/>
  <c r="AS516" i="6"/>
  <c r="AT516" i="6"/>
  <c r="AU516" i="6"/>
  <c r="AV516" i="6"/>
  <c r="AW516" i="6"/>
  <c r="AX516" i="6"/>
  <c r="AY516" i="6"/>
  <c r="AZ516" i="6"/>
  <c r="BA516" i="6"/>
  <c r="BB516" i="6"/>
  <c r="BC516" i="6"/>
  <c r="BD516" i="6"/>
  <c r="BE516" i="6"/>
  <c r="BF516" i="6"/>
  <c r="BG516" i="6"/>
  <c r="BH516" i="6"/>
  <c r="BI516" i="6"/>
  <c r="BJ516" i="6"/>
  <c r="BK516" i="6"/>
  <c r="BL516" i="6"/>
  <c r="AM517" i="6"/>
  <c r="AN517" i="6"/>
  <c r="AO517" i="6"/>
  <c r="AP517" i="6"/>
  <c r="AQ517" i="6"/>
  <c r="AR517" i="6"/>
  <c r="AS517" i="6"/>
  <c r="AT517" i="6"/>
  <c r="AU517" i="6"/>
  <c r="AV517" i="6"/>
  <c r="AW517" i="6"/>
  <c r="AX517" i="6"/>
  <c r="AY517" i="6"/>
  <c r="AZ517" i="6"/>
  <c r="BA517" i="6"/>
  <c r="BB517" i="6"/>
  <c r="BC517" i="6"/>
  <c r="BD517" i="6"/>
  <c r="BE517" i="6"/>
  <c r="BF517" i="6"/>
  <c r="BG517" i="6"/>
  <c r="BH517" i="6"/>
  <c r="BI517" i="6"/>
  <c r="BJ517" i="6"/>
  <c r="BK517" i="6"/>
  <c r="BL517" i="6"/>
  <c r="AM518" i="6"/>
  <c r="AN518" i="6"/>
  <c r="AO518" i="6"/>
  <c r="AP518" i="6"/>
  <c r="AQ518" i="6"/>
  <c r="AR518" i="6"/>
  <c r="AS518" i="6"/>
  <c r="AT518" i="6"/>
  <c r="AU518" i="6"/>
  <c r="AV518" i="6"/>
  <c r="AW518" i="6"/>
  <c r="AX518" i="6"/>
  <c r="AY518" i="6"/>
  <c r="AZ518" i="6"/>
  <c r="BA518" i="6"/>
  <c r="BB518" i="6"/>
  <c r="BC518" i="6"/>
  <c r="BD518" i="6"/>
  <c r="BE518" i="6"/>
  <c r="BF518" i="6"/>
  <c r="BG518" i="6"/>
  <c r="BH518" i="6"/>
  <c r="BI518" i="6"/>
  <c r="BJ518" i="6"/>
  <c r="BK518" i="6"/>
  <c r="BL518" i="6"/>
  <c r="AM519" i="6"/>
  <c r="AN519" i="6"/>
  <c r="AO519" i="6"/>
  <c r="AP519" i="6"/>
  <c r="AQ519" i="6"/>
  <c r="AR519" i="6"/>
  <c r="AS519" i="6"/>
  <c r="AT519" i="6"/>
  <c r="AU519" i="6"/>
  <c r="AV519" i="6"/>
  <c r="AW519" i="6"/>
  <c r="AX519" i="6"/>
  <c r="AY519" i="6"/>
  <c r="AZ519" i="6"/>
  <c r="BA519" i="6"/>
  <c r="BB519" i="6"/>
  <c r="BC519" i="6"/>
  <c r="BD519" i="6"/>
  <c r="BE519" i="6"/>
  <c r="BF519" i="6"/>
  <c r="BG519" i="6"/>
  <c r="BH519" i="6"/>
  <c r="BI519" i="6"/>
  <c r="BJ519" i="6"/>
  <c r="BK519" i="6"/>
  <c r="BL519" i="6"/>
  <c r="AM520" i="6"/>
  <c r="AN520" i="6"/>
  <c r="AO520" i="6"/>
  <c r="AP520" i="6"/>
  <c r="AQ520" i="6"/>
  <c r="AR520" i="6"/>
  <c r="AS520" i="6"/>
  <c r="AT520" i="6"/>
  <c r="AU520" i="6"/>
  <c r="AV520" i="6"/>
  <c r="AW520" i="6"/>
  <c r="AX520" i="6"/>
  <c r="AY520" i="6"/>
  <c r="AZ520" i="6"/>
  <c r="BA520" i="6"/>
  <c r="BB520" i="6"/>
  <c r="BC520" i="6"/>
  <c r="BD520" i="6"/>
  <c r="BE520" i="6"/>
  <c r="BF520" i="6"/>
  <c r="BG520" i="6"/>
  <c r="BH520" i="6"/>
  <c r="BI520" i="6"/>
  <c r="BJ520" i="6"/>
  <c r="BK520" i="6"/>
  <c r="BL520" i="6"/>
  <c r="AM521" i="6"/>
  <c r="AN521" i="6"/>
  <c r="AO521" i="6"/>
  <c r="AP521" i="6"/>
  <c r="AQ521" i="6"/>
  <c r="AR521" i="6"/>
  <c r="AS521" i="6"/>
  <c r="AT521" i="6"/>
  <c r="AU521" i="6"/>
  <c r="AV521" i="6"/>
  <c r="AW521" i="6"/>
  <c r="AX521" i="6"/>
  <c r="AY521" i="6"/>
  <c r="AZ521" i="6"/>
  <c r="BA521" i="6"/>
  <c r="BB521" i="6"/>
  <c r="BC521" i="6"/>
  <c r="BD521" i="6"/>
  <c r="BE521" i="6"/>
  <c r="BF521" i="6"/>
  <c r="BG521" i="6"/>
  <c r="BH521" i="6"/>
  <c r="BI521" i="6"/>
  <c r="BJ521" i="6"/>
  <c r="BK521" i="6"/>
  <c r="BL521" i="6"/>
  <c r="AM522" i="6"/>
  <c r="AN522" i="6"/>
  <c r="AO522" i="6"/>
  <c r="AP522" i="6"/>
  <c r="AQ522" i="6"/>
  <c r="AR522" i="6"/>
  <c r="AS522" i="6"/>
  <c r="AT522" i="6"/>
  <c r="AU522" i="6"/>
  <c r="AV522" i="6"/>
  <c r="AW522" i="6"/>
  <c r="AX522" i="6"/>
  <c r="AY522" i="6"/>
  <c r="AZ522" i="6"/>
  <c r="BA522" i="6"/>
  <c r="BB522" i="6"/>
  <c r="BC522" i="6"/>
  <c r="BD522" i="6"/>
  <c r="BE522" i="6"/>
  <c r="BF522" i="6"/>
  <c r="BG522" i="6"/>
  <c r="BH522" i="6"/>
  <c r="BI522" i="6"/>
  <c r="BJ522" i="6"/>
  <c r="BK522" i="6"/>
  <c r="BL522" i="6"/>
  <c r="AM523" i="6"/>
  <c r="AN523" i="6"/>
  <c r="AO523" i="6"/>
  <c r="AP523" i="6"/>
  <c r="AQ523" i="6"/>
  <c r="AR523" i="6"/>
  <c r="AS523" i="6"/>
  <c r="AT523" i="6"/>
  <c r="AU523" i="6"/>
  <c r="AV523" i="6"/>
  <c r="AW523" i="6"/>
  <c r="AX523" i="6"/>
  <c r="AY523" i="6"/>
  <c r="AZ523" i="6"/>
  <c r="BA523" i="6"/>
  <c r="BB523" i="6"/>
  <c r="BC523" i="6"/>
  <c r="BD523" i="6"/>
  <c r="BE523" i="6"/>
  <c r="BF523" i="6"/>
  <c r="BG523" i="6"/>
  <c r="BH523" i="6"/>
  <c r="BI523" i="6"/>
  <c r="BJ523" i="6"/>
  <c r="BK523" i="6"/>
  <c r="BL523" i="6"/>
  <c r="AM524" i="6"/>
  <c r="AN524" i="6"/>
  <c r="AO524" i="6"/>
  <c r="AP524" i="6"/>
  <c r="AQ524" i="6"/>
  <c r="AR524" i="6"/>
  <c r="AS524" i="6"/>
  <c r="AT524" i="6"/>
  <c r="AU524" i="6"/>
  <c r="AV524" i="6"/>
  <c r="AW524" i="6"/>
  <c r="AX524" i="6"/>
  <c r="AY524" i="6"/>
  <c r="AZ524" i="6"/>
  <c r="BA524" i="6"/>
  <c r="BB524" i="6"/>
  <c r="BC524" i="6"/>
  <c r="BD524" i="6"/>
  <c r="BE524" i="6"/>
  <c r="BF524" i="6"/>
  <c r="BG524" i="6"/>
  <c r="BH524" i="6"/>
  <c r="BI524" i="6"/>
  <c r="BJ524" i="6"/>
  <c r="BK524" i="6"/>
  <c r="BL524" i="6"/>
  <c r="AM525" i="6"/>
  <c r="AN525" i="6"/>
  <c r="AO525" i="6"/>
  <c r="AP525" i="6"/>
  <c r="AQ525" i="6"/>
  <c r="AR525" i="6"/>
  <c r="AS525" i="6"/>
  <c r="AT525" i="6"/>
  <c r="AU525" i="6"/>
  <c r="AV525" i="6"/>
  <c r="AW525" i="6"/>
  <c r="AX525" i="6"/>
  <c r="AY525" i="6"/>
  <c r="AZ525" i="6"/>
  <c r="BA525" i="6"/>
  <c r="BB525" i="6"/>
  <c r="BC525" i="6"/>
  <c r="BD525" i="6"/>
  <c r="BE525" i="6"/>
  <c r="BF525" i="6"/>
  <c r="BG525" i="6"/>
  <c r="BH525" i="6"/>
  <c r="BI525" i="6"/>
  <c r="BJ525" i="6"/>
  <c r="BK525" i="6"/>
  <c r="BL525" i="6"/>
  <c r="AM526" i="6"/>
  <c r="AN526" i="6"/>
  <c r="AO526" i="6"/>
  <c r="AP526" i="6"/>
  <c r="AQ526" i="6"/>
  <c r="AR526" i="6"/>
  <c r="AS526" i="6"/>
  <c r="AT526" i="6"/>
  <c r="AU526" i="6"/>
  <c r="AV526" i="6"/>
  <c r="AW526" i="6"/>
  <c r="AX526" i="6"/>
  <c r="AY526" i="6"/>
  <c r="AZ526" i="6"/>
  <c r="BA526" i="6"/>
  <c r="BB526" i="6"/>
  <c r="BC526" i="6"/>
  <c r="BD526" i="6"/>
  <c r="BE526" i="6"/>
  <c r="BF526" i="6"/>
  <c r="BG526" i="6"/>
  <c r="BH526" i="6"/>
  <c r="BI526" i="6"/>
  <c r="BJ526" i="6"/>
  <c r="BK526" i="6"/>
  <c r="BL526" i="6"/>
  <c r="AM527" i="6"/>
  <c r="AN527" i="6"/>
  <c r="AO527" i="6"/>
  <c r="AP527" i="6"/>
  <c r="AQ527" i="6"/>
  <c r="AR527" i="6"/>
  <c r="AS527" i="6"/>
  <c r="AT527" i="6"/>
  <c r="AU527" i="6"/>
  <c r="AV527" i="6"/>
  <c r="AW527" i="6"/>
  <c r="AX527" i="6"/>
  <c r="AY527" i="6"/>
  <c r="AZ527" i="6"/>
  <c r="BA527" i="6"/>
  <c r="BB527" i="6"/>
  <c r="BC527" i="6"/>
  <c r="BD527" i="6"/>
  <c r="BE527" i="6"/>
  <c r="BF527" i="6"/>
  <c r="BG527" i="6"/>
  <c r="BH527" i="6"/>
  <c r="BI527" i="6"/>
  <c r="BJ527" i="6"/>
  <c r="BK527" i="6"/>
  <c r="BL527" i="6"/>
  <c r="AM528" i="6"/>
  <c r="AN528" i="6"/>
  <c r="AO528" i="6"/>
  <c r="AP528" i="6"/>
  <c r="AQ528" i="6"/>
  <c r="AR528" i="6"/>
  <c r="AS528" i="6"/>
  <c r="AT528" i="6"/>
  <c r="AU528" i="6"/>
  <c r="AV528" i="6"/>
  <c r="AW528" i="6"/>
  <c r="AX528" i="6"/>
  <c r="AY528" i="6"/>
  <c r="AZ528" i="6"/>
  <c r="BA528" i="6"/>
  <c r="BB528" i="6"/>
  <c r="BC528" i="6"/>
  <c r="BD528" i="6"/>
  <c r="BE528" i="6"/>
  <c r="BF528" i="6"/>
  <c r="BG528" i="6"/>
  <c r="BH528" i="6"/>
  <c r="BI528" i="6"/>
  <c r="BJ528" i="6"/>
  <c r="BK528" i="6"/>
  <c r="BL528" i="6"/>
  <c r="AM529" i="6"/>
  <c r="AN529" i="6"/>
  <c r="AO529" i="6"/>
  <c r="AP529" i="6"/>
  <c r="AQ529" i="6"/>
  <c r="AR529" i="6"/>
  <c r="AS529" i="6"/>
  <c r="AT529" i="6"/>
  <c r="AU529" i="6"/>
  <c r="AV529" i="6"/>
  <c r="AW529" i="6"/>
  <c r="AX529" i="6"/>
  <c r="AY529" i="6"/>
  <c r="AZ529" i="6"/>
  <c r="BA529" i="6"/>
  <c r="BB529" i="6"/>
  <c r="BC529" i="6"/>
  <c r="BD529" i="6"/>
  <c r="BE529" i="6"/>
  <c r="BF529" i="6"/>
  <c r="BG529" i="6"/>
  <c r="BH529" i="6"/>
  <c r="BI529" i="6"/>
  <c r="BJ529" i="6"/>
  <c r="BK529" i="6"/>
  <c r="BL529" i="6"/>
  <c r="AM530" i="6"/>
  <c r="AN530" i="6"/>
  <c r="AO530" i="6"/>
  <c r="AP530" i="6"/>
  <c r="AQ530" i="6"/>
  <c r="AR530" i="6"/>
  <c r="AS530" i="6"/>
  <c r="AT530" i="6"/>
  <c r="AU530" i="6"/>
  <c r="AV530" i="6"/>
  <c r="AW530" i="6"/>
  <c r="AX530" i="6"/>
  <c r="AY530" i="6"/>
  <c r="AZ530" i="6"/>
  <c r="BA530" i="6"/>
  <c r="BB530" i="6"/>
  <c r="BC530" i="6"/>
  <c r="BD530" i="6"/>
  <c r="BE530" i="6"/>
  <c r="BF530" i="6"/>
  <c r="BG530" i="6"/>
  <c r="BH530" i="6"/>
  <c r="BI530" i="6"/>
  <c r="BJ530" i="6"/>
  <c r="BK530" i="6"/>
  <c r="BL530" i="6"/>
  <c r="AM531" i="6"/>
  <c r="AN531" i="6"/>
  <c r="AO531" i="6"/>
  <c r="AP531" i="6"/>
  <c r="AQ531" i="6"/>
  <c r="AR531" i="6"/>
  <c r="AS531" i="6"/>
  <c r="AT531" i="6"/>
  <c r="AU531" i="6"/>
  <c r="AV531" i="6"/>
  <c r="AW531" i="6"/>
  <c r="AX531" i="6"/>
  <c r="AY531" i="6"/>
  <c r="AZ531" i="6"/>
  <c r="BA531" i="6"/>
  <c r="BB531" i="6"/>
  <c r="BC531" i="6"/>
  <c r="BD531" i="6"/>
  <c r="BE531" i="6"/>
  <c r="BF531" i="6"/>
  <c r="BG531" i="6"/>
  <c r="BH531" i="6"/>
  <c r="BI531" i="6"/>
  <c r="BJ531" i="6"/>
  <c r="BK531" i="6"/>
  <c r="BL531" i="6"/>
  <c r="AM532" i="6"/>
  <c r="AN532" i="6"/>
  <c r="AO532" i="6"/>
  <c r="AP532" i="6"/>
  <c r="AQ532" i="6"/>
  <c r="AR532" i="6"/>
  <c r="AS532" i="6"/>
  <c r="AT532" i="6"/>
  <c r="AU532" i="6"/>
  <c r="AV532" i="6"/>
  <c r="AW532" i="6"/>
  <c r="AX532" i="6"/>
  <c r="AY532" i="6"/>
  <c r="AZ532" i="6"/>
  <c r="BA532" i="6"/>
  <c r="BB532" i="6"/>
  <c r="BC532" i="6"/>
  <c r="BD532" i="6"/>
  <c r="BE532" i="6"/>
  <c r="BF532" i="6"/>
  <c r="BG532" i="6"/>
  <c r="BH532" i="6"/>
  <c r="BI532" i="6"/>
  <c r="BJ532" i="6"/>
  <c r="BK532" i="6"/>
  <c r="BL532" i="6"/>
  <c r="AM533" i="6"/>
  <c r="AN533" i="6"/>
  <c r="AO533" i="6"/>
  <c r="AP533" i="6"/>
  <c r="AQ533" i="6"/>
  <c r="AR533" i="6"/>
  <c r="AS533" i="6"/>
  <c r="AT533" i="6"/>
  <c r="AU533" i="6"/>
  <c r="AV533" i="6"/>
  <c r="AW533" i="6"/>
  <c r="AX533" i="6"/>
  <c r="AY533" i="6"/>
  <c r="AZ533" i="6"/>
  <c r="BA533" i="6"/>
  <c r="BB533" i="6"/>
  <c r="BC533" i="6"/>
  <c r="BD533" i="6"/>
  <c r="BE533" i="6"/>
  <c r="BF533" i="6"/>
  <c r="BG533" i="6"/>
  <c r="BH533" i="6"/>
  <c r="BI533" i="6"/>
  <c r="BJ533" i="6"/>
  <c r="BK533" i="6"/>
  <c r="BL533" i="6"/>
  <c r="AM534" i="6"/>
  <c r="AN534" i="6"/>
  <c r="AO534" i="6"/>
  <c r="AP534" i="6"/>
  <c r="AQ534" i="6"/>
  <c r="AR534" i="6"/>
  <c r="AS534" i="6"/>
  <c r="AT534" i="6"/>
  <c r="AU534" i="6"/>
  <c r="AV534" i="6"/>
  <c r="AW534" i="6"/>
  <c r="AX534" i="6"/>
  <c r="AY534" i="6"/>
  <c r="AZ534" i="6"/>
  <c r="BA534" i="6"/>
  <c r="BB534" i="6"/>
  <c r="BC534" i="6"/>
  <c r="BD534" i="6"/>
  <c r="BE534" i="6"/>
  <c r="BF534" i="6"/>
  <c r="BG534" i="6"/>
  <c r="BH534" i="6"/>
  <c r="BI534" i="6"/>
  <c r="BJ534" i="6"/>
  <c r="BK534" i="6"/>
  <c r="BL534" i="6"/>
  <c r="AM535" i="6"/>
  <c r="AN535" i="6"/>
  <c r="AO535" i="6"/>
  <c r="AP535" i="6"/>
  <c r="AQ535" i="6"/>
  <c r="AR535" i="6"/>
  <c r="AS535" i="6"/>
  <c r="AT535" i="6"/>
  <c r="AU535" i="6"/>
  <c r="AV535" i="6"/>
  <c r="AW535" i="6"/>
  <c r="AX535" i="6"/>
  <c r="AY535" i="6"/>
  <c r="AZ535" i="6"/>
  <c r="BA535" i="6"/>
  <c r="BB535" i="6"/>
  <c r="BC535" i="6"/>
  <c r="BD535" i="6"/>
  <c r="BE535" i="6"/>
  <c r="BF535" i="6"/>
  <c r="BG535" i="6"/>
  <c r="BH535" i="6"/>
  <c r="BI535" i="6"/>
  <c r="BJ535" i="6"/>
  <c r="BK535" i="6"/>
  <c r="BL535" i="6"/>
  <c r="AM536" i="6"/>
  <c r="AN536" i="6"/>
  <c r="AO536" i="6"/>
  <c r="AP536" i="6"/>
  <c r="AQ536" i="6"/>
  <c r="AR536" i="6"/>
  <c r="AS536" i="6"/>
  <c r="AT536" i="6"/>
  <c r="AU536" i="6"/>
  <c r="AV536" i="6"/>
  <c r="AW536" i="6"/>
  <c r="AX536" i="6"/>
  <c r="AY536" i="6"/>
  <c r="AZ536" i="6"/>
  <c r="BA536" i="6"/>
  <c r="BB536" i="6"/>
  <c r="BC536" i="6"/>
  <c r="BD536" i="6"/>
  <c r="BE536" i="6"/>
  <c r="BF536" i="6"/>
  <c r="BG536" i="6"/>
  <c r="BH536" i="6"/>
  <c r="BI536" i="6"/>
  <c r="BJ536" i="6"/>
  <c r="BK536" i="6"/>
  <c r="BL536" i="6"/>
  <c r="AM537" i="6"/>
  <c r="AN537" i="6"/>
  <c r="AO537" i="6"/>
  <c r="AP537" i="6"/>
  <c r="AQ537" i="6"/>
  <c r="AR537" i="6"/>
  <c r="AS537" i="6"/>
  <c r="AT537" i="6"/>
  <c r="AU537" i="6"/>
  <c r="AV537" i="6"/>
  <c r="AW537" i="6"/>
  <c r="AX537" i="6"/>
  <c r="AY537" i="6"/>
  <c r="AZ537" i="6"/>
  <c r="BA537" i="6"/>
  <c r="BB537" i="6"/>
  <c r="BC537" i="6"/>
  <c r="BD537" i="6"/>
  <c r="BE537" i="6"/>
  <c r="BF537" i="6"/>
  <c r="BG537" i="6"/>
  <c r="BH537" i="6"/>
  <c r="BI537" i="6"/>
  <c r="BJ537" i="6"/>
  <c r="BK537" i="6"/>
  <c r="BL537" i="6"/>
  <c r="AM538" i="6"/>
  <c r="AN538" i="6"/>
  <c r="AO538" i="6"/>
  <c r="AP538" i="6"/>
  <c r="AQ538" i="6"/>
  <c r="AR538" i="6"/>
  <c r="AS538" i="6"/>
  <c r="AT538" i="6"/>
  <c r="AU538" i="6"/>
  <c r="AV538" i="6"/>
  <c r="AW538" i="6"/>
  <c r="AX538" i="6"/>
  <c r="AY538" i="6"/>
  <c r="AZ538" i="6"/>
  <c r="BA538" i="6"/>
  <c r="BB538" i="6"/>
  <c r="BC538" i="6"/>
  <c r="BD538" i="6"/>
  <c r="BE538" i="6"/>
  <c r="BF538" i="6"/>
  <c r="BG538" i="6"/>
  <c r="BH538" i="6"/>
  <c r="BI538" i="6"/>
  <c r="BJ538" i="6"/>
  <c r="BK538" i="6"/>
  <c r="BL538" i="6"/>
  <c r="AM539" i="6"/>
  <c r="AN539" i="6"/>
  <c r="AO539" i="6"/>
  <c r="AP539" i="6"/>
  <c r="AQ539" i="6"/>
  <c r="AR539" i="6"/>
  <c r="AS539" i="6"/>
  <c r="AT539" i="6"/>
  <c r="AU539" i="6"/>
  <c r="AV539" i="6"/>
  <c r="AW539" i="6"/>
  <c r="AX539" i="6"/>
  <c r="AY539" i="6"/>
  <c r="AZ539" i="6"/>
  <c r="BA539" i="6"/>
  <c r="BB539" i="6"/>
  <c r="BC539" i="6"/>
  <c r="BD539" i="6"/>
  <c r="BE539" i="6"/>
  <c r="BF539" i="6"/>
  <c r="BG539" i="6"/>
  <c r="BH539" i="6"/>
  <c r="BI539" i="6"/>
  <c r="BJ539" i="6"/>
  <c r="BK539" i="6"/>
  <c r="BL539" i="6"/>
  <c r="AM540" i="6"/>
  <c r="AN540" i="6"/>
  <c r="AO540" i="6"/>
  <c r="AP540" i="6"/>
  <c r="AQ540" i="6"/>
  <c r="AR540" i="6"/>
  <c r="AS540" i="6"/>
  <c r="AT540" i="6"/>
  <c r="AU540" i="6"/>
  <c r="AV540" i="6"/>
  <c r="AW540" i="6"/>
  <c r="AX540" i="6"/>
  <c r="AY540" i="6"/>
  <c r="AZ540" i="6"/>
  <c r="BA540" i="6"/>
  <c r="BB540" i="6"/>
  <c r="BC540" i="6"/>
  <c r="BD540" i="6"/>
  <c r="BE540" i="6"/>
  <c r="BF540" i="6"/>
  <c r="BG540" i="6"/>
  <c r="BH540" i="6"/>
  <c r="BI540" i="6"/>
  <c r="BJ540" i="6"/>
  <c r="BK540" i="6"/>
  <c r="BL540" i="6"/>
  <c r="AM541" i="6"/>
  <c r="AN541" i="6"/>
  <c r="AO541" i="6"/>
  <c r="AP541" i="6"/>
  <c r="AQ541" i="6"/>
  <c r="AR541" i="6"/>
  <c r="AS541" i="6"/>
  <c r="AT541" i="6"/>
  <c r="AU541" i="6"/>
  <c r="AV541" i="6"/>
  <c r="AW541" i="6"/>
  <c r="AX541" i="6"/>
  <c r="AY541" i="6"/>
  <c r="AZ541" i="6"/>
  <c r="BA541" i="6"/>
  <c r="BB541" i="6"/>
  <c r="BC541" i="6"/>
  <c r="BD541" i="6"/>
  <c r="BE541" i="6"/>
  <c r="BF541" i="6"/>
  <c r="BG541" i="6"/>
  <c r="BH541" i="6"/>
  <c r="BI541" i="6"/>
  <c r="BJ541" i="6"/>
  <c r="BK541" i="6"/>
  <c r="BL541" i="6"/>
  <c r="AM542" i="6"/>
  <c r="AN542" i="6"/>
  <c r="AO542" i="6"/>
  <c r="AP542" i="6"/>
  <c r="AQ542" i="6"/>
  <c r="AR542" i="6"/>
  <c r="AS542" i="6"/>
  <c r="AT542" i="6"/>
  <c r="AU542" i="6"/>
  <c r="AV542" i="6"/>
  <c r="AW542" i="6"/>
  <c r="AX542" i="6"/>
  <c r="AY542" i="6"/>
  <c r="AZ542" i="6"/>
  <c r="BA542" i="6"/>
  <c r="BB542" i="6"/>
  <c r="BC542" i="6"/>
  <c r="BD542" i="6"/>
  <c r="BE542" i="6"/>
  <c r="BF542" i="6"/>
  <c r="BG542" i="6"/>
  <c r="BH542" i="6"/>
  <c r="BI542" i="6"/>
  <c r="BJ542" i="6"/>
  <c r="BK542" i="6"/>
  <c r="BL542" i="6"/>
  <c r="AM543" i="6"/>
  <c r="AN543" i="6"/>
  <c r="AO543" i="6"/>
  <c r="AP543" i="6"/>
  <c r="AQ543" i="6"/>
  <c r="AR543" i="6"/>
  <c r="AS543" i="6"/>
  <c r="AT543" i="6"/>
  <c r="AU543" i="6"/>
  <c r="AV543" i="6"/>
  <c r="AW543" i="6"/>
  <c r="AX543" i="6"/>
  <c r="AY543" i="6"/>
  <c r="AZ543" i="6"/>
  <c r="BA543" i="6"/>
  <c r="BB543" i="6"/>
  <c r="BC543" i="6"/>
  <c r="BD543" i="6"/>
  <c r="BE543" i="6"/>
  <c r="BF543" i="6"/>
  <c r="BG543" i="6"/>
  <c r="BH543" i="6"/>
  <c r="BI543" i="6"/>
  <c r="BJ543" i="6"/>
  <c r="BK543" i="6"/>
  <c r="BL543" i="6"/>
  <c r="AM544" i="6"/>
  <c r="AN544" i="6"/>
  <c r="AO544" i="6"/>
  <c r="AP544" i="6"/>
  <c r="AQ544" i="6"/>
  <c r="AR544" i="6"/>
  <c r="AS544" i="6"/>
  <c r="AT544" i="6"/>
  <c r="AU544" i="6"/>
  <c r="AV544" i="6"/>
  <c r="AW544" i="6"/>
  <c r="AX544" i="6"/>
  <c r="AY544" i="6"/>
  <c r="AZ544" i="6"/>
  <c r="BA544" i="6"/>
  <c r="BB544" i="6"/>
  <c r="BC544" i="6"/>
  <c r="BD544" i="6"/>
  <c r="BE544" i="6"/>
  <c r="BF544" i="6"/>
  <c r="BG544" i="6"/>
  <c r="BH544" i="6"/>
  <c r="BI544" i="6"/>
  <c r="BJ544" i="6"/>
  <c r="BK544" i="6"/>
  <c r="BL544" i="6"/>
  <c r="AM545" i="6"/>
  <c r="AN545" i="6"/>
  <c r="AO545" i="6"/>
  <c r="AP545" i="6"/>
  <c r="AQ545" i="6"/>
  <c r="AR545" i="6"/>
  <c r="AS545" i="6"/>
  <c r="AT545" i="6"/>
  <c r="AU545" i="6"/>
  <c r="AV545" i="6"/>
  <c r="AW545" i="6"/>
  <c r="AX545" i="6"/>
  <c r="AY545" i="6"/>
  <c r="AZ545" i="6"/>
  <c r="BA545" i="6"/>
  <c r="BB545" i="6"/>
  <c r="BC545" i="6"/>
  <c r="BD545" i="6"/>
  <c r="BE545" i="6"/>
  <c r="BF545" i="6"/>
  <c r="BG545" i="6"/>
  <c r="BH545" i="6"/>
  <c r="BI545" i="6"/>
  <c r="BJ545" i="6"/>
  <c r="BK545" i="6"/>
  <c r="BL545" i="6"/>
  <c r="AM546" i="6"/>
  <c r="AN546" i="6"/>
  <c r="AO546" i="6"/>
  <c r="AP546" i="6"/>
  <c r="AQ546" i="6"/>
  <c r="AR546" i="6"/>
  <c r="AS546" i="6"/>
  <c r="AT546" i="6"/>
  <c r="AU546" i="6"/>
  <c r="AV546" i="6"/>
  <c r="AW546" i="6"/>
  <c r="AX546" i="6"/>
  <c r="AY546" i="6"/>
  <c r="AZ546" i="6"/>
  <c r="BA546" i="6"/>
  <c r="BB546" i="6"/>
  <c r="BC546" i="6"/>
  <c r="BD546" i="6"/>
  <c r="BE546" i="6"/>
  <c r="BF546" i="6"/>
  <c r="BG546" i="6"/>
  <c r="BH546" i="6"/>
  <c r="BI546" i="6"/>
  <c r="BJ546" i="6"/>
  <c r="BK546" i="6"/>
  <c r="BL546" i="6"/>
  <c r="AM547" i="6"/>
  <c r="AN547" i="6"/>
  <c r="AO547" i="6"/>
  <c r="AP547" i="6"/>
  <c r="AQ547" i="6"/>
  <c r="AR547" i="6"/>
  <c r="AS547" i="6"/>
  <c r="AT547" i="6"/>
  <c r="AU547" i="6"/>
  <c r="AV547" i="6"/>
  <c r="AW547" i="6"/>
  <c r="AX547" i="6"/>
  <c r="AY547" i="6"/>
  <c r="AZ547" i="6"/>
  <c r="BA547" i="6"/>
  <c r="BB547" i="6"/>
  <c r="BC547" i="6"/>
  <c r="BD547" i="6"/>
  <c r="BE547" i="6"/>
  <c r="BF547" i="6"/>
  <c r="BG547" i="6"/>
  <c r="BH547" i="6"/>
  <c r="BI547" i="6"/>
  <c r="BJ547" i="6"/>
  <c r="BK547" i="6"/>
  <c r="BL547" i="6"/>
  <c r="AM548" i="6"/>
  <c r="AN548" i="6"/>
  <c r="AO548" i="6"/>
  <c r="AP548" i="6"/>
  <c r="AQ548" i="6"/>
  <c r="AR548" i="6"/>
  <c r="AS548" i="6"/>
  <c r="AT548" i="6"/>
  <c r="AU548" i="6"/>
  <c r="AV548" i="6"/>
  <c r="AW548" i="6"/>
  <c r="AX548" i="6"/>
  <c r="AY548" i="6"/>
  <c r="AZ548" i="6"/>
  <c r="BA548" i="6"/>
  <c r="BB548" i="6"/>
  <c r="BC548" i="6"/>
  <c r="BD548" i="6"/>
  <c r="BE548" i="6"/>
  <c r="BF548" i="6"/>
  <c r="BG548" i="6"/>
  <c r="BH548" i="6"/>
  <c r="BI548" i="6"/>
  <c r="BJ548" i="6"/>
  <c r="BK548" i="6"/>
  <c r="BL548" i="6"/>
  <c r="AM549" i="6"/>
  <c r="AN549" i="6"/>
  <c r="AO549" i="6"/>
  <c r="AP549" i="6"/>
  <c r="AQ549" i="6"/>
  <c r="AR549" i="6"/>
  <c r="AS549" i="6"/>
  <c r="AT549" i="6"/>
  <c r="AU549" i="6"/>
  <c r="AV549" i="6"/>
  <c r="AW549" i="6"/>
  <c r="AX549" i="6"/>
  <c r="AY549" i="6"/>
  <c r="AZ549" i="6"/>
  <c r="BA549" i="6"/>
  <c r="BB549" i="6"/>
  <c r="BC549" i="6"/>
  <c r="BD549" i="6"/>
  <c r="BE549" i="6"/>
  <c r="BF549" i="6"/>
  <c r="BG549" i="6"/>
  <c r="BH549" i="6"/>
  <c r="BI549" i="6"/>
  <c r="BJ549" i="6"/>
  <c r="BK549" i="6"/>
  <c r="BL549" i="6"/>
  <c r="AM550" i="6"/>
  <c r="AN550" i="6"/>
  <c r="AO550" i="6"/>
  <c r="AP550" i="6"/>
  <c r="AQ550" i="6"/>
  <c r="AR550" i="6"/>
  <c r="AS550" i="6"/>
  <c r="AT550" i="6"/>
  <c r="AU550" i="6"/>
  <c r="AV550" i="6"/>
  <c r="AW550" i="6"/>
  <c r="AX550" i="6"/>
  <c r="AY550" i="6"/>
  <c r="AZ550" i="6"/>
  <c r="BA550" i="6"/>
  <c r="BB550" i="6"/>
  <c r="BC550" i="6"/>
  <c r="BD550" i="6"/>
  <c r="BE550" i="6"/>
  <c r="BF550" i="6"/>
  <c r="BG550" i="6"/>
  <c r="BH550" i="6"/>
  <c r="BI550" i="6"/>
  <c r="BJ550" i="6"/>
  <c r="BK550" i="6"/>
  <c r="BL550" i="6"/>
  <c r="AM551" i="6"/>
  <c r="AN551" i="6"/>
  <c r="AO551" i="6"/>
  <c r="AP551" i="6"/>
  <c r="AQ551" i="6"/>
  <c r="AR551" i="6"/>
  <c r="AS551" i="6"/>
  <c r="AT551" i="6"/>
  <c r="AU551" i="6"/>
  <c r="AV551" i="6"/>
  <c r="AW551" i="6"/>
  <c r="AX551" i="6"/>
  <c r="AY551" i="6"/>
  <c r="AZ551" i="6"/>
  <c r="BA551" i="6"/>
  <c r="BB551" i="6"/>
  <c r="BC551" i="6"/>
  <c r="BD551" i="6"/>
  <c r="BE551" i="6"/>
  <c r="BF551" i="6"/>
  <c r="BG551" i="6"/>
  <c r="BH551" i="6"/>
  <c r="BI551" i="6"/>
  <c r="BJ551" i="6"/>
  <c r="BK551" i="6"/>
  <c r="BL551" i="6"/>
  <c r="AM552" i="6"/>
  <c r="AN552" i="6"/>
  <c r="AO552" i="6"/>
  <c r="AP552" i="6"/>
  <c r="AQ552" i="6"/>
  <c r="AR552" i="6"/>
  <c r="AS552" i="6"/>
  <c r="AT552" i="6"/>
  <c r="AU552" i="6"/>
  <c r="AV552" i="6"/>
  <c r="AW552" i="6"/>
  <c r="AX552" i="6"/>
  <c r="AY552" i="6"/>
  <c r="AZ552" i="6"/>
  <c r="BA552" i="6"/>
  <c r="BB552" i="6"/>
  <c r="BC552" i="6"/>
  <c r="BD552" i="6"/>
  <c r="BE552" i="6"/>
  <c r="BF552" i="6"/>
  <c r="BG552" i="6"/>
  <c r="BH552" i="6"/>
  <c r="BI552" i="6"/>
  <c r="BJ552" i="6"/>
  <c r="BK552" i="6"/>
  <c r="BL552" i="6"/>
  <c r="AM553" i="6"/>
  <c r="AN553" i="6"/>
  <c r="AO553" i="6"/>
  <c r="AP553" i="6"/>
  <c r="AQ553" i="6"/>
  <c r="AR553" i="6"/>
  <c r="AS553" i="6"/>
  <c r="AT553" i="6"/>
  <c r="AU553" i="6"/>
  <c r="AV553" i="6"/>
  <c r="AW553" i="6"/>
  <c r="AX553" i="6"/>
  <c r="AY553" i="6"/>
  <c r="AZ553" i="6"/>
  <c r="BA553" i="6"/>
  <c r="BB553" i="6"/>
  <c r="BC553" i="6"/>
  <c r="BD553" i="6"/>
  <c r="BE553" i="6"/>
  <c r="BF553" i="6"/>
  <c r="BG553" i="6"/>
  <c r="BH553" i="6"/>
  <c r="BI553" i="6"/>
  <c r="BJ553" i="6"/>
  <c r="BK553" i="6"/>
  <c r="BL553" i="6"/>
  <c r="AM554" i="6"/>
  <c r="AN554" i="6"/>
  <c r="AO554" i="6"/>
  <c r="AP554" i="6"/>
  <c r="AQ554" i="6"/>
  <c r="AR554" i="6"/>
  <c r="AS554" i="6"/>
  <c r="AT554" i="6"/>
  <c r="AU554" i="6"/>
  <c r="AV554" i="6"/>
  <c r="AW554" i="6"/>
  <c r="AX554" i="6"/>
  <c r="AY554" i="6"/>
  <c r="AZ554" i="6"/>
  <c r="BA554" i="6"/>
  <c r="BB554" i="6"/>
  <c r="BC554" i="6"/>
  <c r="BD554" i="6"/>
  <c r="BE554" i="6"/>
  <c r="BF554" i="6"/>
  <c r="BG554" i="6"/>
  <c r="BH554" i="6"/>
  <c r="BI554" i="6"/>
  <c r="BJ554" i="6"/>
  <c r="BK554" i="6"/>
  <c r="BL554" i="6"/>
  <c r="AM555" i="6"/>
  <c r="AN555" i="6"/>
  <c r="AO555" i="6"/>
  <c r="AP555" i="6"/>
  <c r="AQ555" i="6"/>
  <c r="AR555" i="6"/>
  <c r="AS555" i="6"/>
  <c r="AT555" i="6"/>
  <c r="AU555" i="6"/>
  <c r="AV555" i="6"/>
  <c r="AW555" i="6"/>
  <c r="AX555" i="6"/>
  <c r="AY555" i="6"/>
  <c r="AZ555" i="6"/>
  <c r="BA555" i="6"/>
  <c r="BB555" i="6"/>
  <c r="BC555" i="6"/>
  <c r="BD555" i="6"/>
  <c r="BE555" i="6"/>
  <c r="BF555" i="6"/>
  <c r="BG555" i="6"/>
  <c r="BH555" i="6"/>
  <c r="BI555" i="6"/>
  <c r="BJ555" i="6"/>
  <c r="BK555" i="6"/>
  <c r="BL555" i="6"/>
  <c r="AM556" i="6"/>
  <c r="AN556" i="6"/>
  <c r="AO556" i="6"/>
  <c r="AP556" i="6"/>
  <c r="AQ556" i="6"/>
  <c r="AR556" i="6"/>
  <c r="AS556" i="6"/>
  <c r="AT556" i="6"/>
  <c r="AU556" i="6"/>
  <c r="AV556" i="6"/>
  <c r="AW556" i="6"/>
  <c r="AX556" i="6"/>
  <c r="AY556" i="6"/>
  <c r="AZ556" i="6"/>
  <c r="BA556" i="6"/>
  <c r="BB556" i="6"/>
  <c r="BC556" i="6"/>
  <c r="BD556" i="6"/>
  <c r="BE556" i="6"/>
  <c r="BF556" i="6"/>
  <c r="BG556" i="6"/>
  <c r="BH556" i="6"/>
  <c r="BI556" i="6"/>
  <c r="BJ556" i="6"/>
  <c r="BK556" i="6"/>
  <c r="BL556" i="6"/>
  <c r="AM557" i="6"/>
  <c r="AN557" i="6"/>
  <c r="AO557" i="6"/>
  <c r="AP557" i="6"/>
  <c r="AQ557" i="6"/>
  <c r="AR557" i="6"/>
  <c r="AS557" i="6"/>
  <c r="AT557" i="6"/>
  <c r="AU557" i="6"/>
  <c r="AV557" i="6"/>
  <c r="AW557" i="6"/>
  <c r="AX557" i="6"/>
  <c r="AY557" i="6"/>
  <c r="AZ557" i="6"/>
  <c r="BA557" i="6"/>
  <c r="BB557" i="6"/>
  <c r="BC557" i="6"/>
  <c r="BD557" i="6"/>
  <c r="BE557" i="6"/>
  <c r="BF557" i="6"/>
  <c r="BG557" i="6"/>
  <c r="BH557" i="6"/>
  <c r="BI557" i="6"/>
  <c r="BJ557" i="6"/>
  <c r="BK557" i="6"/>
  <c r="BL557" i="6"/>
  <c r="AM558" i="6"/>
  <c r="AN558" i="6"/>
  <c r="AO558" i="6"/>
  <c r="AP558" i="6"/>
  <c r="AQ558" i="6"/>
  <c r="AR558" i="6"/>
  <c r="AS558" i="6"/>
  <c r="AT558" i="6"/>
  <c r="AU558" i="6"/>
  <c r="AV558" i="6"/>
  <c r="AW558" i="6"/>
  <c r="AX558" i="6"/>
  <c r="AY558" i="6"/>
  <c r="AZ558" i="6"/>
  <c r="BA558" i="6"/>
  <c r="BB558" i="6"/>
  <c r="BC558" i="6"/>
  <c r="BD558" i="6"/>
  <c r="BE558" i="6"/>
  <c r="BF558" i="6"/>
  <c r="BG558" i="6"/>
  <c r="BH558" i="6"/>
  <c r="BI558" i="6"/>
  <c r="BJ558" i="6"/>
  <c r="BK558" i="6"/>
  <c r="BL558" i="6"/>
  <c r="AM559" i="6"/>
  <c r="AN559" i="6"/>
  <c r="AO559" i="6"/>
  <c r="AP559" i="6"/>
  <c r="AQ559" i="6"/>
  <c r="AR559" i="6"/>
  <c r="AS559" i="6"/>
  <c r="AT559" i="6"/>
  <c r="AU559" i="6"/>
  <c r="AV559" i="6"/>
  <c r="AW559" i="6"/>
  <c r="AX559" i="6"/>
  <c r="AY559" i="6"/>
  <c r="AZ559" i="6"/>
  <c r="BA559" i="6"/>
  <c r="BB559" i="6"/>
  <c r="BC559" i="6"/>
  <c r="BD559" i="6"/>
  <c r="BE559" i="6"/>
  <c r="BF559" i="6"/>
  <c r="BG559" i="6"/>
  <c r="BH559" i="6"/>
  <c r="BI559" i="6"/>
  <c r="BJ559" i="6"/>
  <c r="BK559" i="6"/>
  <c r="BL559" i="6"/>
  <c r="AM560" i="6"/>
  <c r="AN560" i="6"/>
  <c r="AO560" i="6"/>
  <c r="AP560" i="6"/>
  <c r="AQ560" i="6"/>
  <c r="AR560" i="6"/>
  <c r="AS560" i="6"/>
  <c r="AT560" i="6"/>
  <c r="AU560" i="6"/>
  <c r="AV560" i="6"/>
  <c r="AW560" i="6"/>
  <c r="AX560" i="6"/>
  <c r="AY560" i="6"/>
  <c r="AZ560" i="6"/>
  <c r="BA560" i="6"/>
  <c r="BB560" i="6"/>
  <c r="BC560" i="6"/>
  <c r="BD560" i="6"/>
  <c r="BE560" i="6"/>
  <c r="BF560" i="6"/>
  <c r="BG560" i="6"/>
  <c r="BH560" i="6"/>
  <c r="BI560" i="6"/>
  <c r="BJ560" i="6"/>
  <c r="BK560" i="6"/>
  <c r="BL560" i="6"/>
  <c r="AM561" i="6"/>
  <c r="AN561" i="6"/>
  <c r="AO561" i="6"/>
  <c r="AP561" i="6"/>
  <c r="AQ561" i="6"/>
  <c r="AR561" i="6"/>
  <c r="AS561" i="6"/>
  <c r="AT561" i="6"/>
  <c r="AU561" i="6"/>
  <c r="AV561" i="6"/>
  <c r="AW561" i="6"/>
  <c r="AX561" i="6"/>
  <c r="AY561" i="6"/>
  <c r="AZ561" i="6"/>
  <c r="BA561" i="6"/>
  <c r="BB561" i="6"/>
  <c r="BC561" i="6"/>
  <c r="BD561" i="6"/>
  <c r="BE561" i="6"/>
  <c r="BF561" i="6"/>
  <c r="BG561" i="6"/>
  <c r="BH561" i="6"/>
  <c r="BI561" i="6"/>
  <c r="BJ561" i="6"/>
  <c r="BK561" i="6"/>
  <c r="BL561" i="6"/>
  <c r="AM562" i="6"/>
  <c r="AN562" i="6"/>
  <c r="AO562" i="6"/>
  <c r="AP562" i="6"/>
  <c r="AQ562" i="6"/>
  <c r="AR562" i="6"/>
  <c r="AS562" i="6"/>
  <c r="AT562" i="6"/>
  <c r="AU562" i="6"/>
  <c r="AV562" i="6"/>
  <c r="AW562" i="6"/>
  <c r="AX562" i="6"/>
  <c r="AY562" i="6"/>
  <c r="AZ562" i="6"/>
  <c r="BA562" i="6"/>
  <c r="BB562" i="6"/>
  <c r="BC562" i="6"/>
  <c r="BD562" i="6"/>
  <c r="BE562" i="6"/>
  <c r="BF562" i="6"/>
  <c r="BG562" i="6"/>
  <c r="BH562" i="6"/>
  <c r="BI562" i="6"/>
  <c r="BJ562" i="6"/>
  <c r="BK562" i="6"/>
  <c r="BL562" i="6"/>
  <c r="AM563" i="6"/>
  <c r="AN563" i="6"/>
  <c r="AO563" i="6"/>
  <c r="AP563" i="6"/>
  <c r="AQ563" i="6"/>
  <c r="AR563" i="6"/>
  <c r="AS563" i="6"/>
  <c r="AT563" i="6"/>
  <c r="AU563" i="6"/>
  <c r="AV563" i="6"/>
  <c r="AW563" i="6"/>
  <c r="AX563" i="6"/>
  <c r="AY563" i="6"/>
  <c r="AZ563" i="6"/>
  <c r="BA563" i="6"/>
  <c r="BB563" i="6"/>
  <c r="BC563" i="6"/>
  <c r="BD563" i="6"/>
  <c r="BE563" i="6"/>
  <c r="BF563" i="6"/>
  <c r="BG563" i="6"/>
  <c r="BH563" i="6"/>
  <c r="BI563" i="6"/>
  <c r="BJ563" i="6"/>
  <c r="BK563" i="6"/>
  <c r="BL563" i="6"/>
  <c r="AN3" i="6"/>
  <c r="AO3" i="6"/>
  <c r="AN7" i="6"/>
  <c r="AO7" i="6"/>
  <c r="AP7" i="6"/>
  <c r="AQ7" i="6"/>
  <c r="AR7" i="6"/>
  <c r="AS7" i="6"/>
  <c r="AT7" i="6"/>
  <c r="AU7" i="6"/>
  <c r="AV7" i="6"/>
  <c r="AW7" i="6"/>
  <c r="AX7" i="6"/>
  <c r="AY7" i="6"/>
  <c r="AZ7" i="6"/>
  <c r="BA7" i="6"/>
  <c r="BB7" i="6"/>
  <c r="BC7" i="6"/>
  <c r="BD7" i="6"/>
  <c r="BE7" i="6"/>
  <c r="BF7" i="6"/>
  <c r="BG7" i="6"/>
  <c r="BH7" i="6"/>
  <c r="BI7" i="6"/>
  <c r="BJ7" i="6"/>
  <c r="BK7" i="6"/>
  <c r="BL7" i="6"/>
  <c r="AN8" i="6"/>
  <c r="AO8" i="6"/>
  <c r="AP8" i="6"/>
  <c r="AQ8" i="6"/>
  <c r="AR8" i="6"/>
  <c r="AS8" i="6"/>
  <c r="AT8" i="6"/>
  <c r="AU8" i="6"/>
  <c r="AV8" i="6"/>
  <c r="AW8" i="6"/>
  <c r="AX8" i="6"/>
  <c r="AY8" i="6"/>
  <c r="AZ8" i="6"/>
  <c r="BA8" i="6"/>
  <c r="BB8" i="6"/>
  <c r="BC8" i="6"/>
  <c r="BD8" i="6"/>
  <c r="BE8" i="6"/>
  <c r="BF8" i="6"/>
  <c r="BG8" i="6"/>
  <c r="BH8" i="6"/>
  <c r="BI8" i="6"/>
  <c r="BJ8" i="6"/>
  <c r="BK8" i="6"/>
  <c r="BL8" i="6"/>
  <c r="AN9" i="6"/>
  <c r="AO9" i="6"/>
  <c r="AP9" i="6"/>
  <c r="AQ9" i="6"/>
  <c r="AR9" i="6"/>
  <c r="AS9" i="6"/>
  <c r="AT9" i="6"/>
  <c r="AU9" i="6"/>
  <c r="AV9" i="6"/>
  <c r="AW9" i="6"/>
  <c r="AX9" i="6"/>
  <c r="AY9" i="6"/>
  <c r="AZ9" i="6"/>
  <c r="BA9" i="6"/>
  <c r="BB9" i="6"/>
  <c r="BC9" i="6"/>
  <c r="BD9" i="6"/>
  <c r="BE9" i="6"/>
  <c r="BF9" i="6"/>
  <c r="BG9" i="6"/>
  <c r="BH9" i="6"/>
  <c r="BI9" i="6"/>
  <c r="BJ9" i="6"/>
  <c r="BK9" i="6"/>
  <c r="BL9" i="6"/>
  <c r="AN10" i="6"/>
  <c r="AO10" i="6"/>
  <c r="AP10" i="6"/>
  <c r="AQ10" i="6"/>
  <c r="AR10" i="6"/>
  <c r="AS10" i="6"/>
  <c r="AT10" i="6"/>
  <c r="AU10" i="6"/>
  <c r="AV10" i="6"/>
  <c r="AW10" i="6"/>
  <c r="AX10" i="6"/>
  <c r="AY10" i="6"/>
  <c r="AZ10" i="6"/>
  <c r="BA10" i="6"/>
  <c r="BB10" i="6"/>
  <c r="BC10" i="6"/>
  <c r="BD10" i="6"/>
  <c r="BE10" i="6"/>
  <c r="BF10" i="6"/>
  <c r="BG10" i="6"/>
  <c r="BH10" i="6"/>
  <c r="BI10" i="6"/>
  <c r="BJ10" i="6"/>
  <c r="BK10" i="6"/>
  <c r="BL10" i="6"/>
  <c r="AN11" i="6"/>
  <c r="AO11" i="6"/>
  <c r="AP11" i="6"/>
  <c r="AQ11" i="6"/>
  <c r="AR11" i="6"/>
  <c r="AS11" i="6"/>
  <c r="AT11" i="6"/>
  <c r="AU11" i="6"/>
  <c r="AV11" i="6"/>
  <c r="AW11" i="6"/>
  <c r="AX11" i="6"/>
  <c r="AY11" i="6"/>
  <c r="AZ11" i="6"/>
  <c r="BA11" i="6"/>
  <c r="BB11" i="6"/>
  <c r="BC11" i="6"/>
  <c r="BD11" i="6"/>
  <c r="BE11" i="6"/>
  <c r="BF11" i="6"/>
  <c r="BG11" i="6"/>
  <c r="BH11" i="6"/>
  <c r="BI11" i="6"/>
  <c r="BJ11" i="6"/>
  <c r="BK11" i="6"/>
  <c r="BL11" i="6"/>
  <c r="AN12" i="6"/>
  <c r="AO12" i="6"/>
  <c r="AP12" i="6"/>
  <c r="AQ12" i="6"/>
  <c r="AR12" i="6"/>
  <c r="AS12" i="6"/>
  <c r="AT12" i="6"/>
  <c r="AU12" i="6"/>
  <c r="AV12" i="6"/>
  <c r="AW12" i="6"/>
  <c r="AX12" i="6"/>
  <c r="AY12" i="6"/>
  <c r="AZ12" i="6"/>
  <c r="BA12" i="6"/>
  <c r="BB12" i="6"/>
  <c r="BC12" i="6"/>
  <c r="BD12" i="6"/>
  <c r="BE12" i="6"/>
  <c r="BF12" i="6"/>
  <c r="BG12" i="6"/>
  <c r="BH12" i="6"/>
  <c r="BI12" i="6"/>
  <c r="BJ12" i="6"/>
  <c r="BK12" i="6"/>
  <c r="BL12" i="6"/>
  <c r="AN13" i="6"/>
  <c r="AO13" i="6"/>
  <c r="AP13" i="6"/>
  <c r="AQ13" i="6"/>
  <c r="AR13" i="6"/>
  <c r="AS13" i="6"/>
  <c r="AT13" i="6"/>
  <c r="AU13" i="6"/>
  <c r="AV13" i="6"/>
  <c r="AW13" i="6"/>
  <c r="AX13" i="6"/>
  <c r="AY13" i="6"/>
  <c r="AZ13" i="6"/>
  <c r="BA13" i="6"/>
  <c r="BB13" i="6"/>
  <c r="BC13" i="6"/>
  <c r="BD13" i="6"/>
  <c r="BE13" i="6"/>
  <c r="BF13" i="6"/>
  <c r="BG13" i="6"/>
  <c r="BH13" i="6"/>
  <c r="BI13" i="6"/>
  <c r="BJ13" i="6"/>
  <c r="BK13" i="6"/>
  <c r="BL13" i="6"/>
  <c r="AN14" i="6"/>
  <c r="AO14" i="6"/>
  <c r="AP14" i="6"/>
  <c r="AQ14" i="6"/>
  <c r="AR14" i="6"/>
  <c r="AS14" i="6"/>
  <c r="AT14" i="6"/>
  <c r="AU14" i="6"/>
  <c r="AV14" i="6"/>
  <c r="AW14" i="6"/>
  <c r="AX14" i="6"/>
  <c r="AY14" i="6"/>
  <c r="AZ14" i="6"/>
  <c r="BA14" i="6"/>
  <c r="BB14" i="6"/>
  <c r="BC14" i="6"/>
  <c r="BD14" i="6"/>
  <c r="BE14" i="6"/>
  <c r="BF14" i="6"/>
  <c r="BG14" i="6"/>
  <c r="BH14" i="6"/>
  <c r="BI14" i="6"/>
  <c r="BJ14" i="6"/>
  <c r="BK14" i="6"/>
  <c r="BL14" i="6"/>
  <c r="AN15" i="6"/>
  <c r="AO15" i="6"/>
  <c r="AP15" i="6"/>
  <c r="AQ15" i="6"/>
  <c r="AR15" i="6"/>
  <c r="AS15" i="6"/>
  <c r="AT15" i="6"/>
  <c r="AU15" i="6"/>
  <c r="AV15" i="6"/>
  <c r="AW15" i="6"/>
  <c r="AX15" i="6"/>
  <c r="AY15" i="6"/>
  <c r="AZ15" i="6"/>
  <c r="BA15" i="6"/>
  <c r="BB15" i="6"/>
  <c r="BC15" i="6"/>
  <c r="BD15" i="6"/>
  <c r="BE15" i="6"/>
  <c r="BF15" i="6"/>
  <c r="BG15" i="6"/>
  <c r="BH15" i="6"/>
  <c r="BI15" i="6"/>
  <c r="BJ15" i="6"/>
  <c r="BK15" i="6"/>
  <c r="BL15" i="6"/>
  <c r="AN16" i="6"/>
  <c r="AO16" i="6"/>
  <c r="AP16" i="6"/>
  <c r="AQ16" i="6"/>
  <c r="AR16" i="6"/>
  <c r="AS16" i="6"/>
  <c r="AT16" i="6"/>
  <c r="AU16" i="6"/>
  <c r="AV16" i="6"/>
  <c r="AW16" i="6"/>
  <c r="AX16" i="6"/>
  <c r="AY16" i="6"/>
  <c r="AZ16" i="6"/>
  <c r="BA16" i="6"/>
  <c r="BB16" i="6"/>
  <c r="BC16" i="6"/>
  <c r="BD16" i="6"/>
  <c r="BE16" i="6"/>
  <c r="BF16" i="6"/>
  <c r="BG16" i="6"/>
  <c r="BH16" i="6"/>
  <c r="BI16" i="6"/>
  <c r="BJ16" i="6"/>
  <c r="BK16" i="6"/>
  <c r="BL16" i="6"/>
  <c r="AN17" i="6"/>
  <c r="AO17" i="6"/>
  <c r="AP17" i="6"/>
  <c r="AQ17" i="6"/>
  <c r="AR17" i="6"/>
  <c r="AS17" i="6"/>
  <c r="AT17" i="6"/>
  <c r="AU17" i="6"/>
  <c r="AV17" i="6"/>
  <c r="AW17" i="6"/>
  <c r="AX17" i="6"/>
  <c r="AY17" i="6"/>
  <c r="AZ17" i="6"/>
  <c r="BA17" i="6"/>
  <c r="BB17" i="6"/>
  <c r="BC17" i="6"/>
  <c r="BD17" i="6"/>
  <c r="BE17" i="6"/>
  <c r="BF17" i="6"/>
  <c r="BG17" i="6"/>
  <c r="BH17" i="6"/>
  <c r="BI17" i="6"/>
  <c r="BJ17" i="6"/>
  <c r="BK17" i="6"/>
  <c r="BL17" i="6"/>
  <c r="AN18" i="6"/>
  <c r="AO18" i="6"/>
  <c r="AP18" i="6"/>
  <c r="AQ18" i="6"/>
  <c r="AR18" i="6"/>
  <c r="AS18" i="6"/>
  <c r="AT18" i="6"/>
  <c r="AU18" i="6"/>
  <c r="AV18" i="6"/>
  <c r="AW18" i="6"/>
  <c r="AX18" i="6"/>
  <c r="AY18" i="6"/>
  <c r="AZ18" i="6"/>
  <c r="BA18" i="6"/>
  <c r="BB18" i="6"/>
  <c r="BC18" i="6"/>
  <c r="BD18" i="6"/>
  <c r="BE18" i="6"/>
  <c r="BF18" i="6"/>
  <c r="BG18" i="6"/>
  <c r="BH18" i="6"/>
  <c r="BI18" i="6"/>
  <c r="BJ18" i="6"/>
  <c r="BK18" i="6"/>
  <c r="BL18" i="6"/>
  <c r="AN19" i="6"/>
  <c r="AO19" i="6"/>
  <c r="AP19" i="6"/>
  <c r="AQ19" i="6"/>
  <c r="AR19" i="6"/>
  <c r="AS19" i="6"/>
  <c r="AT19" i="6"/>
  <c r="AU19" i="6"/>
  <c r="AV19" i="6"/>
  <c r="AW19" i="6"/>
  <c r="AX19" i="6"/>
  <c r="AY19" i="6"/>
  <c r="AZ19" i="6"/>
  <c r="BA19" i="6"/>
  <c r="BB19" i="6"/>
  <c r="BC19" i="6"/>
  <c r="BD19" i="6"/>
  <c r="BE19" i="6"/>
  <c r="BF19" i="6"/>
  <c r="BG19" i="6"/>
  <c r="BH19" i="6"/>
  <c r="BI19" i="6"/>
  <c r="BJ19" i="6"/>
  <c r="BK19" i="6"/>
  <c r="BL19" i="6"/>
  <c r="AN20" i="6"/>
  <c r="AO20" i="6"/>
  <c r="AP20" i="6"/>
  <c r="AQ20" i="6"/>
  <c r="AR20" i="6"/>
  <c r="AS20" i="6"/>
  <c r="AT20" i="6"/>
  <c r="AU20" i="6"/>
  <c r="AV20" i="6"/>
  <c r="AW20" i="6"/>
  <c r="AX20" i="6"/>
  <c r="AY20" i="6"/>
  <c r="AZ20" i="6"/>
  <c r="BA20" i="6"/>
  <c r="BB20" i="6"/>
  <c r="BC20" i="6"/>
  <c r="BD20" i="6"/>
  <c r="BE20" i="6"/>
  <c r="BF20" i="6"/>
  <c r="BG20" i="6"/>
  <c r="BH20" i="6"/>
  <c r="BI20" i="6"/>
  <c r="BJ20" i="6"/>
  <c r="BK20" i="6"/>
  <c r="BL20" i="6"/>
  <c r="AN21" i="6"/>
  <c r="AO21" i="6"/>
  <c r="AP21" i="6"/>
  <c r="AQ21" i="6"/>
  <c r="AR21" i="6"/>
  <c r="AS21" i="6"/>
  <c r="AT21" i="6"/>
  <c r="AU21" i="6"/>
  <c r="AV21" i="6"/>
  <c r="AW21" i="6"/>
  <c r="AX21" i="6"/>
  <c r="AY21" i="6"/>
  <c r="AZ21" i="6"/>
  <c r="BA21" i="6"/>
  <c r="BB21" i="6"/>
  <c r="BC21" i="6"/>
  <c r="BD21" i="6"/>
  <c r="BE21" i="6"/>
  <c r="BF21" i="6"/>
  <c r="BG21" i="6"/>
  <c r="BH21" i="6"/>
  <c r="BI21" i="6"/>
  <c r="BJ21" i="6"/>
  <c r="BK21" i="6"/>
  <c r="BL21" i="6"/>
  <c r="AN22" i="6"/>
  <c r="AO22" i="6"/>
  <c r="AP22" i="6"/>
  <c r="AQ22" i="6"/>
  <c r="AR22" i="6"/>
  <c r="AS22" i="6"/>
  <c r="AT22" i="6"/>
  <c r="AU22" i="6"/>
  <c r="AV22" i="6"/>
  <c r="AW22" i="6"/>
  <c r="AX22" i="6"/>
  <c r="AY22" i="6"/>
  <c r="AZ22" i="6"/>
  <c r="BA22" i="6"/>
  <c r="BB22" i="6"/>
  <c r="BC22" i="6"/>
  <c r="BD22" i="6"/>
  <c r="BE22" i="6"/>
  <c r="BF22" i="6"/>
  <c r="BG22" i="6"/>
  <c r="BH22" i="6"/>
  <c r="BI22" i="6"/>
  <c r="BJ22" i="6"/>
  <c r="BK22" i="6"/>
  <c r="BL22" i="6"/>
  <c r="AN23" i="6"/>
  <c r="AO23" i="6"/>
  <c r="AP23" i="6"/>
  <c r="AQ23" i="6"/>
  <c r="AR23" i="6"/>
  <c r="AS23" i="6"/>
  <c r="AT23" i="6"/>
  <c r="AU23" i="6"/>
  <c r="AV23" i="6"/>
  <c r="AW23" i="6"/>
  <c r="AX23" i="6"/>
  <c r="AY23" i="6"/>
  <c r="AZ23" i="6"/>
  <c r="BA23" i="6"/>
  <c r="BB23" i="6"/>
  <c r="BC23" i="6"/>
  <c r="BD23" i="6"/>
  <c r="BE23" i="6"/>
  <c r="BF23" i="6"/>
  <c r="BG23" i="6"/>
  <c r="BH23" i="6"/>
  <c r="BI23" i="6"/>
  <c r="BJ23" i="6"/>
  <c r="BK23" i="6"/>
  <c r="BL23" i="6"/>
  <c r="AN24" i="6"/>
  <c r="AO24" i="6"/>
  <c r="AP24" i="6"/>
  <c r="AQ24" i="6"/>
  <c r="AR24" i="6"/>
  <c r="AS24" i="6"/>
  <c r="AT24" i="6"/>
  <c r="AU24" i="6"/>
  <c r="AV24" i="6"/>
  <c r="AW24" i="6"/>
  <c r="AX24" i="6"/>
  <c r="AY24" i="6"/>
  <c r="AZ24" i="6"/>
  <c r="BA24" i="6"/>
  <c r="BB24" i="6"/>
  <c r="BC24" i="6"/>
  <c r="BD24" i="6"/>
  <c r="BE24" i="6"/>
  <c r="BF24" i="6"/>
  <c r="BG24" i="6"/>
  <c r="BH24" i="6"/>
  <c r="BI24" i="6"/>
  <c r="BJ24" i="6"/>
  <c r="BK24" i="6"/>
  <c r="BL24" i="6"/>
  <c r="AN25" i="6"/>
  <c r="AO25" i="6"/>
  <c r="AP25" i="6"/>
  <c r="AQ25" i="6"/>
  <c r="AR25" i="6"/>
  <c r="AS25" i="6"/>
  <c r="AT25" i="6"/>
  <c r="AU25" i="6"/>
  <c r="AV25" i="6"/>
  <c r="AW25" i="6"/>
  <c r="AX25" i="6"/>
  <c r="AY25" i="6"/>
  <c r="AZ25" i="6"/>
  <c r="BA25" i="6"/>
  <c r="BB25" i="6"/>
  <c r="BC25" i="6"/>
  <c r="BD25" i="6"/>
  <c r="BE25" i="6"/>
  <c r="BF25" i="6"/>
  <c r="BG25" i="6"/>
  <c r="BH25" i="6"/>
  <c r="BI25" i="6"/>
  <c r="BJ25" i="6"/>
  <c r="BK25" i="6"/>
  <c r="BL25" i="6"/>
  <c r="AN26" i="6"/>
  <c r="AO26" i="6"/>
  <c r="AP26" i="6"/>
  <c r="AQ26" i="6"/>
  <c r="AR26" i="6"/>
  <c r="AS26" i="6"/>
  <c r="AT26" i="6"/>
  <c r="AU26" i="6"/>
  <c r="AV26" i="6"/>
  <c r="AW26" i="6"/>
  <c r="AX26" i="6"/>
  <c r="AY26" i="6"/>
  <c r="AZ26" i="6"/>
  <c r="BA26" i="6"/>
  <c r="BB26" i="6"/>
  <c r="BC26" i="6"/>
  <c r="BD26" i="6"/>
  <c r="BE26" i="6"/>
  <c r="BF26" i="6"/>
  <c r="BG26" i="6"/>
  <c r="BH26" i="6"/>
  <c r="BI26" i="6"/>
  <c r="BJ26" i="6"/>
  <c r="BK26" i="6"/>
  <c r="BL26" i="6"/>
  <c r="AN27" i="6"/>
  <c r="AO27" i="6"/>
  <c r="AP27" i="6"/>
  <c r="AQ27" i="6"/>
  <c r="AR27" i="6"/>
  <c r="AS27" i="6"/>
  <c r="AT27" i="6"/>
  <c r="AU27" i="6"/>
  <c r="AV27" i="6"/>
  <c r="AW27" i="6"/>
  <c r="AX27" i="6"/>
  <c r="AY27" i="6"/>
  <c r="AZ27" i="6"/>
  <c r="BA27" i="6"/>
  <c r="BB27" i="6"/>
  <c r="BC27" i="6"/>
  <c r="BD27" i="6"/>
  <c r="BE27" i="6"/>
  <c r="BF27" i="6"/>
  <c r="BG27" i="6"/>
  <c r="BH27" i="6"/>
  <c r="BI27" i="6"/>
  <c r="BJ27" i="6"/>
  <c r="BK27" i="6"/>
  <c r="BL27" i="6"/>
  <c r="AN28" i="6"/>
  <c r="AO28" i="6"/>
  <c r="AP28" i="6"/>
  <c r="AQ28" i="6"/>
  <c r="AR28" i="6"/>
  <c r="AS28" i="6"/>
  <c r="AT28" i="6"/>
  <c r="AU28" i="6"/>
  <c r="AV28" i="6"/>
  <c r="AW28" i="6"/>
  <c r="AX28" i="6"/>
  <c r="AY28" i="6"/>
  <c r="AZ28" i="6"/>
  <c r="BA28" i="6"/>
  <c r="BB28" i="6"/>
  <c r="BC28" i="6"/>
  <c r="BD28" i="6"/>
  <c r="BE28" i="6"/>
  <c r="BF28" i="6"/>
  <c r="BG28" i="6"/>
  <c r="BH28" i="6"/>
  <c r="BI28" i="6"/>
  <c r="BJ28" i="6"/>
  <c r="BK28" i="6"/>
  <c r="BL28" i="6"/>
  <c r="AN29" i="6"/>
  <c r="AO29" i="6"/>
  <c r="AP29" i="6"/>
  <c r="AQ29" i="6"/>
  <c r="AR29" i="6"/>
  <c r="AS29" i="6"/>
  <c r="AT29" i="6"/>
  <c r="AU29" i="6"/>
  <c r="AV29" i="6"/>
  <c r="AW29" i="6"/>
  <c r="AX29" i="6"/>
  <c r="AY29" i="6"/>
  <c r="AZ29" i="6"/>
  <c r="BA29" i="6"/>
  <c r="BB29" i="6"/>
  <c r="BC29" i="6"/>
  <c r="BD29" i="6"/>
  <c r="BE29" i="6"/>
  <c r="BF29" i="6"/>
  <c r="BG29" i="6"/>
  <c r="BH29" i="6"/>
  <c r="BI29" i="6"/>
  <c r="BJ29" i="6"/>
  <c r="BK29" i="6"/>
  <c r="BL29" i="6"/>
  <c r="AN30" i="6"/>
  <c r="AO30" i="6"/>
  <c r="AP30" i="6"/>
  <c r="AQ30" i="6"/>
  <c r="AR30" i="6"/>
  <c r="AS30" i="6"/>
  <c r="AT30" i="6"/>
  <c r="AU30" i="6"/>
  <c r="AV30" i="6"/>
  <c r="AW30" i="6"/>
  <c r="AX30" i="6"/>
  <c r="AY30" i="6"/>
  <c r="AZ30" i="6"/>
  <c r="BA30" i="6"/>
  <c r="BB30" i="6"/>
  <c r="BC30" i="6"/>
  <c r="BD30" i="6"/>
  <c r="BE30" i="6"/>
  <c r="BF30" i="6"/>
  <c r="BG30" i="6"/>
  <c r="BH30" i="6"/>
  <c r="BI30" i="6"/>
  <c r="BJ30" i="6"/>
  <c r="BK30" i="6"/>
  <c r="BL30" i="6"/>
  <c r="AN31" i="6"/>
  <c r="AO31" i="6"/>
  <c r="AP31" i="6"/>
  <c r="AQ31" i="6"/>
  <c r="AR31" i="6"/>
  <c r="AS31" i="6"/>
  <c r="AT31" i="6"/>
  <c r="AU31" i="6"/>
  <c r="AV31" i="6"/>
  <c r="AW31" i="6"/>
  <c r="AX31" i="6"/>
  <c r="AY31" i="6"/>
  <c r="AZ31" i="6"/>
  <c r="BA31" i="6"/>
  <c r="BB31" i="6"/>
  <c r="BC31" i="6"/>
  <c r="BD31" i="6"/>
  <c r="BE31" i="6"/>
  <c r="BF31" i="6"/>
  <c r="BG31" i="6"/>
  <c r="BH31" i="6"/>
  <c r="BI31" i="6"/>
  <c r="BJ31" i="6"/>
  <c r="BK31" i="6"/>
  <c r="BL31" i="6"/>
  <c r="AN32" i="6"/>
  <c r="AO32" i="6"/>
  <c r="AP32" i="6"/>
  <c r="AQ32" i="6"/>
  <c r="AR32" i="6"/>
  <c r="AS32" i="6"/>
  <c r="AT32" i="6"/>
  <c r="AU32" i="6"/>
  <c r="AV32" i="6"/>
  <c r="AW32" i="6"/>
  <c r="AX32" i="6"/>
  <c r="AY32" i="6"/>
  <c r="AZ32" i="6"/>
  <c r="BA32" i="6"/>
  <c r="BB32" i="6"/>
  <c r="BC32" i="6"/>
  <c r="BD32" i="6"/>
  <c r="BE32" i="6"/>
  <c r="BF32" i="6"/>
  <c r="BG32" i="6"/>
  <c r="BH32" i="6"/>
  <c r="BI32" i="6"/>
  <c r="BJ32" i="6"/>
  <c r="BK32" i="6"/>
  <c r="BL32" i="6"/>
  <c r="AN33" i="6"/>
  <c r="AO33" i="6"/>
  <c r="AP33" i="6"/>
  <c r="AQ33" i="6"/>
  <c r="AR33" i="6"/>
  <c r="AS33" i="6"/>
  <c r="AT33" i="6"/>
  <c r="AU33" i="6"/>
  <c r="AV33" i="6"/>
  <c r="AW33" i="6"/>
  <c r="AX33" i="6"/>
  <c r="AY33" i="6"/>
  <c r="AZ33" i="6"/>
  <c r="BA33" i="6"/>
  <c r="BB33" i="6"/>
  <c r="BC33" i="6"/>
  <c r="BD33" i="6"/>
  <c r="BE33" i="6"/>
  <c r="BF33" i="6"/>
  <c r="BG33" i="6"/>
  <c r="BH33" i="6"/>
  <c r="BI33" i="6"/>
  <c r="BJ33" i="6"/>
  <c r="BK33" i="6"/>
  <c r="BL33" i="6"/>
  <c r="AN34" i="6"/>
  <c r="AO34" i="6"/>
  <c r="AP34" i="6"/>
  <c r="AQ34" i="6"/>
  <c r="AR34" i="6"/>
  <c r="AS34" i="6"/>
  <c r="AT34" i="6"/>
  <c r="AU34" i="6"/>
  <c r="AV34" i="6"/>
  <c r="AW34" i="6"/>
  <c r="AX34" i="6"/>
  <c r="AY34" i="6"/>
  <c r="AZ34" i="6"/>
  <c r="BA34" i="6"/>
  <c r="BB34" i="6"/>
  <c r="BC34" i="6"/>
  <c r="BD34" i="6"/>
  <c r="BE34" i="6"/>
  <c r="BF34" i="6"/>
  <c r="BG34" i="6"/>
  <c r="BH34" i="6"/>
  <c r="BI34" i="6"/>
  <c r="BJ34" i="6"/>
  <c r="BK34" i="6"/>
  <c r="BL34" i="6"/>
  <c r="AN35" i="6"/>
  <c r="AO35" i="6"/>
  <c r="AP35" i="6"/>
  <c r="AQ35" i="6"/>
  <c r="AR35" i="6"/>
  <c r="AS35" i="6"/>
  <c r="AT35" i="6"/>
  <c r="AU35" i="6"/>
  <c r="AV35" i="6"/>
  <c r="AW35" i="6"/>
  <c r="AX35" i="6"/>
  <c r="AY35" i="6"/>
  <c r="AZ35" i="6"/>
  <c r="BA35" i="6"/>
  <c r="BB35" i="6"/>
  <c r="BC35" i="6"/>
  <c r="BD35" i="6"/>
  <c r="BE35" i="6"/>
  <c r="BF35" i="6"/>
  <c r="BG35" i="6"/>
  <c r="BH35" i="6"/>
  <c r="BI35" i="6"/>
  <c r="BJ35" i="6"/>
  <c r="BK35" i="6"/>
  <c r="BL35" i="6"/>
  <c r="AN36" i="6"/>
  <c r="AO36" i="6"/>
  <c r="AP36" i="6"/>
  <c r="AQ36" i="6"/>
  <c r="AR36" i="6"/>
  <c r="AS36" i="6"/>
  <c r="AT36" i="6"/>
  <c r="AU36" i="6"/>
  <c r="AV36" i="6"/>
  <c r="AW36" i="6"/>
  <c r="AX36" i="6"/>
  <c r="AY36" i="6"/>
  <c r="AZ36" i="6"/>
  <c r="BA36" i="6"/>
  <c r="BB36" i="6"/>
  <c r="BC36" i="6"/>
  <c r="BD36" i="6"/>
  <c r="BE36" i="6"/>
  <c r="BF36" i="6"/>
  <c r="BG36" i="6"/>
  <c r="BH36" i="6"/>
  <c r="BI36" i="6"/>
  <c r="BJ36" i="6"/>
  <c r="BK36" i="6"/>
  <c r="BL36" i="6"/>
  <c r="AN37" i="6"/>
  <c r="AO37" i="6"/>
  <c r="AP37" i="6"/>
  <c r="AQ37" i="6"/>
  <c r="AR37" i="6"/>
  <c r="AS37" i="6"/>
  <c r="AT37" i="6"/>
  <c r="AU37" i="6"/>
  <c r="AV37" i="6"/>
  <c r="AW37" i="6"/>
  <c r="AX37" i="6"/>
  <c r="AY37" i="6"/>
  <c r="AZ37" i="6"/>
  <c r="BA37" i="6"/>
  <c r="BB37" i="6"/>
  <c r="BC37" i="6"/>
  <c r="BD37" i="6"/>
  <c r="BE37" i="6"/>
  <c r="BF37" i="6"/>
  <c r="BG37" i="6"/>
  <c r="BH37" i="6"/>
  <c r="BI37" i="6"/>
  <c r="BJ37" i="6"/>
  <c r="BK37" i="6"/>
  <c r="BL37" i="6"/>
  <c r="AN38" i="6"/>
  <c r="AO38" i="6"/>
  <c r="AP38" i="6"/>
  <c r="AQ38" i="6"/>
  <c r="AR38" i="6"/>
  <c r="AS38" i="6"/>
  <c r="AT38" i="6"/>
  <c r="AU38" i="6"/>
  <c r="AV38" i="6"/>
  <c r="AW38" i="6"/>
  <c r="AX38" i="6"/>
  <c r="AY38" i="6"/>
  <c r="AZ38" i="6"/>
  <c r="BA38" i="6"/>
  <c r="BB38" i="6"/>
  <c r="BC38" i="6"/>
  <c r="BD38" i="6"/>
  <c r="BE38" i="6"/>
  <c r="BF38" i="6"/>
  <c r="BG38" i="6"/>
  <c r="BH38" i="6"/>
  <c r="BI38" i="6"/>
  <c r="BJ38" i="6"/>
  <c r="BK38" i="6"/>
  <c r="BL38" i="6"/>
  <c r="AN39" i="6"/>
  <c r="AO39" i="6"/>
  <c r="AP39" i="6"/>
  <c r="AQ39" i="6"/>
  <c r="AR39" i="6"/>
  <c r="AS39" i="6"/>
  <c r="AT39" i="6"/>
  <c r="AU39" i="6"/>
  <c r="AV39" i="6"/>
  <c r="AW39" i="6"/>
  <c r="AX39" i="6"/>
  <c r="AY39" i="6"/>
  <c r="AZ39" i="6"/>
  <c r="BA39" i="6"/>
  <c r="BB39" i="6"/>
  <c r="BC39" i="6"/>
  <c r="BD39" i="6"/>
  <c r="BE39" i="6"/>
  <c r="BF39" i="6"/>
  <c r="BG39" i="6"/>
  <c r="BH39" i="6"/>
  <c r="BI39" i="6"/>
  <c r="BJ39" i="6"/>
  <c r="BK39" i="6"/>
  <c r="BL39" i="6"/>
  <c r="AN40" i="6"/>
  <c r="AO40" i="6"/>
  <c r="AP40" i="6"/>
  <c r="AQ40" i="6"/>
  <c r="AR40" i="6"/>
  <c r="AS40" i="6"/>
  <c r="AT40" i="6"/>
  <c r="AU40" i="6"/>
  <c r="AV40" i="6"/>
  <c r="AW40" i="6"/>
  <c r="AX40" i="6"/>
  <c r="AY40" i="6"/>
  <c r="AZ40" i="6"/>
  <c r="BA40" i="6"/>
  <c r="BB40" i="6"/>
  <c r="BC40" i="6"/>
  <c r="BD40" i="6"/>
  <c r="BE40" i="6"/>
  <c r="BF40" i="6"/>
  <c r="BG40" i="6"/>
  <c r="BH40" i="6"/>
  <c r="BI40" i="6"/>
  <c r="BJ40" i="6"/>
  <c r="BK40" i="6"/>
  <c r="BL40" i="6"/>
  <c r="AN41" i="6"/>
  <c r="AO41" i="6"/>
  <c r="AP41" i="6"/>
  <c r="AQ41" i="6"/>
  <c r="AR41" i="6"/>
  <c r="AS41" i="6"/>
  <c r="AT41" i="6"/>
  <c r="AU41" i="6"/>
  <c r="AV41" i="6"/>
  <c r="AW41" i="6"/>
  <c r="AX41" i="6"/>
  <c r="AY41" i="6"/>
  <c r="AZ41" i="6"/>
  <c r="BA41" i="6"/>
  <c r="BB41" i="6"/>
  <c r="BC41" i="6"/>
  <c r="BD41" i="6"/>
  <c r="BE41" i="6"/>
  <c r="BF41" i="6"/>
  <c r="BG41" i="6"/>
  <c r="BH41" i="6"/>
  <c r="BI41" i="6"/>
  <c r="BJ41" i="6"/>
  <c r="BK41" i="6"/>
  <c r="BL41" i="6"/>
  <c r="AN42" i="6"/>
  <c r="AO42" i="6"/>
  <c r="AP42" i="6"/>
  <c r="AQ42" i="6"/>
  <c r="AR42" i="6"/>
  <c r="AS42" i="6"/>
  <c r="AT42" i="6"/>
  <c r="AU42" i="6"/>
  <c r="AV42" i="6"/>
  <c r="AW42" i="6"/>
  <c r="AX42" i="6"/>
  <c r="AY42" i="6"/>
  <c r="AZ42" i="6"/>
  <c r="BA42" i="6"/>
  <c r="BB42" i="6"/>
  <c r="BC42" i="6"/>
  <c r="BD42" i="6"/>
  <c r="BE42" i="6"/>
  <c r="BF42" i="6"/>
  <c r="BG42" i="6"/>
  <c r="BH42" i="6"/>
  <c r="BI42" i="6"/>
  <c r="BJ42" i="6"/>
  <c r="BK42" i="6"/>
  <c r="BL42" i="6"/>
  <c r="AN43" i="6"/>
  <c r="AO43" i="6"/>
  <c r="AP43" i="6"/>
  <c r="AQ43" i="6"/>
  <c r="AR43" i="6"/>
  <c r="AS43" i="6"/>
  <c r="AT43" i="6"/>
  <c r="AU43" i="6"/>
  <c r="AV43" i="6"/>
  <c r="AW43" i="6"/>
  <c r="AX43" i="6"/>
  <c r="AY43" i="6"/>
  <c r="AZ43" i="6"/>
  <c r="BA43" i="6"/>
  <c r="BB43" i="6"/>
  <c r="BC43" i="6"/>
  <c r="BD43" i="6"/>
  <c r="BE43" i="6"/>
  <c r="BF43" i="6"/>
  <c r="BG43" i="6"/>
  <c r="BH43" i="6"/>
  <c r="BI43" i="6"/>
  <c r="BJ43" i="6"/>
  <c r="BK43" i="6"/>
  <c r="BL43" i="6"/>
  <c r="AN44" i="6"/>
  <c r="AO44" i="6"/>
  <c r="AP44" i="6"/>
  <c r="AQ44" i="6"/>
  <c r="AR44" i="6"/>
  <c r="AS44" i="6"/>
  <c r="AT44" i="6"/>
  <c r="AU44" i="6"/>
  <c r="AV44" i="6"/>
  <c r="AW44" i="6"/>
  <c r="AX44" i="6"/>
  <c r="AY44" i="6"/>
  <c r="AZ44" i="6"/>
  <c r="BA44" i="6"/>
  <c r="BB44" i="6"/>
  <c r="BC44" i="6"/>
  <c r="BD44" i="6"/>
  <c r="BE44" i="6"/>
  <c r="BF44" i="6"/>
  <c r="BG44" i="6"/>
  <c r="BH44" i="6"/>
  <c r="BI44" i="6"/>
  <c r="BJ44" i="6"/>
  <c r="BK44" i="6"/>
  <c r="BL44" i="6"/>
  <c r="AN45" i="6"/>
  <c r="AO45" i="6"/>
  <c r="AP45" i="6"/>
  <c r="AQ45" i="6"/>
  <c r="AR45" i="6"/>
  <c r="AS45" i="6"/>
  <c r="AT45" i="6"/>
  <c r="AU45" i="6"/>
  <c r="AV45" i="6"/>
  <c r="AW45" i="6"/>
  <c r="AX45" i="6"/>
  <c r="AY45" i="6"/>
  <c r="AZ45" i="6"/>
  <c r="BA45" i="6"/>
  <c r="BB45" i="6"/>
  <c r="BC45" i="6"/>
  <c r="BD45" i="6"/>
  <c r="BE45" i="6"/>
  <c r="BF45" i="6"/>
  <c r="BG45" i="6"/>
  <c r="BH45" i="6"/>
  <c r="BI45" i="6"/>
  <c r="BJ45" i="6"/>
  <c r="BK45" i="6"/>
  <c r="BL45" i="6"/>
  <c r="AN46" i="6"/>
  <c r="AO46" i="6"/>
  <c r="AP46" i="6"/>
  <c r="AQ46" i="6"/>
  <c r="AR46" i="6"/>
  <c r="AS46" i="6"/>
  <c r="AT46" i="6"/>
  <c r="AU46" i="6"/>
  <c r="AV46" i="6"/>
  <c r="AW46" i="6"/>
  <c r="AX46" i="6"/>
  <c r="AY46" i="6"/>
  <c r="AZ46" i="6"/>
  <c r="BA46" i="6"/>
  <c r="BB46" i="6"/>
  <c r="BC46" i="6"/>
  <c r="BD46" i="6"/>
  <c r="BE46" i="6"/>
  <c r="BF46" i="6"/>
  <c r="BG46" i="6"/>
  <c r="BH46" i="6"/>
  <c r="BI46" i="6"/>
  <c r="BJ46" i="6"/>
  <c r="BK46" i="6"/>
  <c r="BL46" i="6"/>
  <c r="AN47" i="6"/>
  <c r="AO47" i="6"/>
  <c r="AP47" i="6"/>
  <c r="AQ47" i="6"/>
  <c r="AR47" i="6"/>
  <c r="AS47" i="6"/>
  <c r="AT47" i="6"/>
  <c r="AU47" i="6"/>
  <c r="AV47" i="6"/>
  <c r="AW47" i="6"/>
  <c r="AX47" i="6"/>
  <c r="AY47" i="6"/>
  <c r="AZ47" i="6"/>
  <c r="BA47" i="6"/>
  <c r="BB47" i="6"/>
  <c r="BC47" i="6"/>
  <c r="BD47" i="6"/>
  <c r="BE47" i="6"/>
  <c r="BF47" i="6"/>
  <c r="BG47" i="6"/>
  <c r="BH47" i="6"/>
  <c r="BI47" i="6"/>
  <c r="BJ47" i="6"/>
  <c r="BK47" i="6"/>
  <c r="BL47" i="6"/>
  <c r="AN48" i="6"/>
  <c r="AO48" i="6"/>
  <c r="AP48" i="6"/>
  <c r="AQ48" i="6"/>
  <c r="AR48" i="6"/>
  <c r="AS48" i="6"/>
  <c r="AT48" i="6"/>
  <c r="AU48" i="6"/>
  <c r="AV48" i="6"/>
  <c r="AW48" i="6"/>
  <c r="AX48" i="6"/>
  <c r="AY48" i="6"/>
  <c r="AZ48" i="6"/>
  <c r="BA48" i="6"/>
  <c r="BB48" i="6"/>
  <c r="BC48" i="6"/>
  <c r="BD48" i="6"/>
  <c r="BE48" i="6"/>
  <c r="BF48" i="6"/>
  <c r="BG48" i="6"/>
  <c r="BH48" i="6"/>
  <c r="BI48" i="6"/>
  <c r="BJ48" i="6"/>
  <c r="BK48" i="6"/>
  <c r="BL48" i="6"/>
  <c r="AN49" i="6"/>
  <c r="AO49" i="6"/>
  <c r="AP49" i="6"/>
  <c r="AQ49" i="6"/>
  <c r="AR49" i="6"/>
  <c r="AS49" i="6"/>
  <c r="AT49" i="6"/>
  <c r="AU49" i="6"/>
  <c r="AV49" i="6"/>
  <c r="AW49" i="6"/>
  <c r="AX49" i="6"/>
  <c r="AY49" i="6"/>
  <c r="AZ49" i="6"/>
  <c r="BA49" i="6"/>
  <c r="BB49" i="6"/>
  <c r="BC49" i="6"/>
  <c r="BD49" i="6"/>
  <c r="BE49" i="6"/>
  <c r="BF49" i="6"/>
  <c r="BG49" i="6"/>
  <c r="BH49" i="6"/>
  <c r="BI49" i="6"/>
  <c r="BJ49" i="6"/>
  <c r="BK49" i="6"/>
  <c r="BL49" i="6"/>
  <c r="AN50" i="6"/>
  <c r="AO50" i="6"/>
  <c r="AP50" i="6"/>
  <c r="AQ50" i="6"/>
  <c r="AR50" i="6"/>
  <c r="AS50" i="6"/>
  <c r="AT50" i="6"/>
  <c r="AU50" i="6"/>
  <c r="AV50" i="6"/>
  <c r="AW50" i="6"/>
  <c r="AX50" i="6"/>
  <c r="AY50" i="6"/>
  <c r="AZ50" i="6"/>
  <c r="BA50" i="6"/>
  <c r="BB50" i="6"/>
  <c r="BC50" i="6"/>
  <c r="BD50" i="6"/>
  <c r="BE50" i="6"/>
  <c r="BF50" i="6"/>
  <c r="BG50" i="6"/>
  <c r="BH50" i="6"/>
  <c r="BI50" i="6"/>
  <c r="BJ50" i="6"/>
  <c r="BK50" i="6"/>
  <c r="BL50" i="6"/>
  <c r="AN51" i="6"/>
  <c r="AO51" i="6"/>
  <c r="AP51" i="6"/>
  <c r="AQ51" i="6"/>
  <c r="AR51" i="6"/>
  <c r="AS51" i="6"/>
  <c r="AT51" i="6"/>
  <c r="AU51" i="6"/>
  <c r="AV51" i="6"/>
  <c r="AW51" i="6"/>
  <c r="AX51" i="6"/>
  <c r="AY51" i="6"/>
  <c r="AZ51" i="6"/>
  <c r="BA51" i="6"/>
  <c r="BB51" i="6"/>
  <c r="BC51" i="6"/>
  <c r="BD51" i="6"/>
  <c r="BE51" i="6"/>
  <c r="BF51" i="6"/>
  <c r="BG51" i="6"/>
  <c r="BH51" i="6"/>
  <c r="BI51" i="6"/>
  <c r="BJ51" i="6"/>
  <c r="BK51" i="6"/>
  <c r="BL51" i="6"/>
  <c r="AN52" i="6"/>
  <c r="AO52" i="6"/>
  <c r="AP52" i="6"/>
  <c r="AQ52" i="6"/>
  <c r="AR52" i="6"/>
  <c r="AS52" i="6"/>
  <c r="AT52" i="6"/>
  <c r="AU52" i="6"/>
  <c r="AV52" i="6"/>
  <c r="AW52" i="6"/>
  <c r="AX52" i="6"/>
  <c r="AY52" i="6"/>
  <c r="AZ52" i="6"/>
  <c r="BA52" i="6"/>
  <c r="BB52" i="6"/>
  <c r="BC52" i="6"/>
  <c r="BD52" i="6"/>
  <c r="BE52" i="6"/>
  <c r="BF52" i="6"/>
  <c r="BG52" i="6"/>
  <c r="BH52" i="6"/>
  <c r="BI52" i="6"/>
  <c r="BJ52" i="6"/>
  <c r="BK52" i="6"/>
  <c r="BL52" i="6"/>
  <c r="AN53" i="6"/>
  <c r="AO53" i="6"/>
  <c r="AP53" i="6"/>
  <c r="AQ53" i="6"/>
  <c r="AR53" i="6"/>
  <c r="AS53" i="6"/>
  <c r="AT53" i="6"/>
  <c r="AU53" i="6"/>
  <c r="AV53" i="6"/>
  <c r="AW53" i="6"/>
  <c r="AX53" i="6"/>
  <c r="AY53" i="6"/>
  <c r="AZ53" i="6"/>
  <c r="BA53" i="6"/>
  <c r="BB53" i="6"/>
  <c r="BC53" i="6"/>
  <c r="BD53" i="6"/>
  <c r="BE53" i="6"/>
  <c r="BF53" i="6"/>
  <c r="BG53" i="6"/>
  <c r="BH53" i="6"/>
  <c r="BI53" i="6"/>
  <c r="BJ53" i="6"/>
  <c r="BK53" i="6"/>
  <c r="BL53" i="6"/>
  <c r="AN54" i="6"/>
  <c r="AO54" i="6"/>
  <c r="AP54" i="6"/>
  <c r="AQ54" i="6"/>
  <c r="AR54" i="6"/>
  <c r="AS54" i="6"/>
  <c r="AT54" i="6"/>
  <c r="AU54" i="6"/>
  <c r="AV54" i="6"/>
  <c r="AW54" i="6"/>
  <c r="AX54" i="6"/>
  <c r="AY54" i="6"/>
  <c r="AZ54" i="6"/>
  <c r="BA54" i="6"/>
  <c r="BB54" i="6"/>
  <c r="BC54" i="6"/>
  <c r="BD54" i="6"/>
  <c r="BE54" i="6"/>
  <c r="BF54" i="6"/>
  <c r="BG54" i="6"/>
  <c r="BH54" i="6"/>
  <c r="BI54" i="6"/>
  <c r="BJ54" i="6"/>
  <c r="BK54" i="6"/>
  <c r="BL54" i="6"/>
  <c r="AN55" i="6"/>
  <c r="AO55" i="6"/>
  <c r="AP55" i="6"/>
  <c r="AQ55" i="6"/>
  <c r="AR55" i="6"/>
  <c r="AS55" i="6"/>
  <c r="AT55" i="6"/>
  <c r="AU55" i="6"/>
  <c r="AV55" i="6"/>
  <c r="AW55" i="6"/>
  <c r="AX55" i="6"/>
  <c r="AY55" i="6"/>
  <c r="AZ55" i="6"/>
  <c r="BA55" i="6"/>
  <c r="BB55" i="6"/>
  <c r="BC55" i="6"/>
  <c r="BD55" i="6"/>
  <c r="BE55" i="6"/>
  <c r="BF55" i="6"/>
  <c r="BG55" i="6"/>
  <c r="BH55" i="6"/>
  <c r="BI55" i="6"/>
  <c r="BJ55" i="6"/>
  <c r="BK55" i="6"/>
  <c r="BL55" i="6"/>
  <c r="AN56" i="6"/>
  <c r="AO56" i="6"/>
  <c r="AP56" i="6"/>
  <c r="AQ56" i="6"/>
  <c r="AR56" i="6"/>
  <c r="AS56" i="6"/>
  <c r="AT56" i="6"/>
  <c r="AU56" i="6"/>
  <c r="AV56" i="6"/>
  <c r="AW56" i="6"/>
  <c r="AX56" i="6"/>
  <c r="AY56" i="6"/>
  <c r="AZ56" i="6"/>
  <c r="BA56" i="6"/>
  <c r="BB56" i="6"/>
  <c r="BC56" i="6"/>
  <c r="BD56" i="6"/>
  <c r="BE56" i="6"/>
  <c r="BF56" i="6"/>
  <c r="BG56" i="6"/>
  <c r="BH56" i="6"/>
  <c r="BI56" i="6"/>
  <c r="BJ56" i="6"/>
  <c r="BK56" i="6"/>
  <c r="BL56" i="6"/>
  <c r="AN57" i="6"/>
  <c r="AO57" i="6"/>
  <c r="AP57" i="6"/>
  <c r="AQ57" i="6"/>
  <c r="AR57" i="6"/>
  <c r="AS57" i="6"/>
  <c r="AT57" i="6"/>
  <c r="AU57" i="6"/>
  <c r="AV57" i="6"/>
  <c r="AW57" i="6"/>
  <c r="AX57" i="6"/>
  <c r="AY57" i="6"/>
  <c r="AZ57" i="6"/>
  <c r="BA57" i="6"/>
  <c r="BB57" i="6"/>
  <c r="BC57" i="6"/>
  <c r="BD57" i="6"/>
  <c r="BE57" i="6"/>
  <c r="BF57" i="6"/>
  <c r="BG57" i="6"/>
  <c r="BH57" i="6"/>
  <c r="BI57" i="6"/>
  <c r="BJ57" i="6"/>
  <c r="BK57" i="6"/>
  <c r="BL57" i="6"/>
  <c r="AN58" i="6"/>
  <c r="AO58" i="6"/>
  <c r="AP58" i="6"/>
  <c r="AQ58" i="6"/>
  <c r="AR58" i="6"/>
  <c r="AS58" i="6"/>
  <c r="AT58" i="6"/>
  <c r="AU58" i="6"/>
  <c r="AV58" i="6"/>
  <c r="AW58" i="6"/>
  <c r="AX58" i="6"/>
  <c r="AY58" i="6"/>
  <c r="AZ58" i="6"/>
  <c r="BA58" i="6"/>
  <c r="BB58" i="6"/>
  <c r="BC58" i="6"/>
  <c r="BD58" i="6"/>
  <c r="BE58" i="6"/>
  <c r="BF58" i="6"/>
  <c r="BG58" i="6"/>
  <c r="BH58" i="6"/>
  <c r="BI58" i="6"/>
  <c r="BJ58" i="6"/>
  <c r="BK58" i="6"/>
  <c r="BL58" i="6"/>
  <c r="AN59" i="6"/>
  <c r="AO59" i="6"/>
  <c r="AP59" i="6"/>
  <c r="AQ59" i="6"/>
  <c r="AR59" i="6"/>
  <c r="AS59" i="6"/>
  <c r="AT59" i="6"/>
  <c r="AU59" i="6"/>
  <c r="AV59" i="6"/>
  <c r="AW59" i="6"/>
  <c r="AX59" i="6"/>
  <c r="AY59" i="6"/>
  <c r="AZ59" i="6"/>
  <c r="BA59" i="6"/>
  <c r="BB59" i="6"/>
  <c r="BC59" i="6"/>
  <c r="BD59" i="6"/>
  <c r="BE59" i="6"/>
  <c r="BF59" i="6"/>
  <c r="BG59" i="6"/>
  <c r="BH59" i="6"/>
  <c r="BI59" i="6"/>
  <c r="BJ59" i="6"/>
  <c r="BK59" i="6"/>
  <c r="BL59" i="6"/>
  <c r="AN60" i="6"/>
  <c r="AO60" i="6"/>
  <c r="AP60" i="6"/>
  <c r="AQ60" i="6"/>
  <c r="AR60" i="6"/>
  <c r="AS60" i="6"/>
  <c r="AT60" i="6"/>
  <c r="AU60" i="6"/>
  <c r="AV60" i="6"/>
  <c r="AW60" i="6"/>
  <c r="AX60" i="6"/>
  <c r="AY60" i="6"/>
  <c r="AZ60" i="6"/>
  <c r="BA60" i="6"/>
  <c r="BB60" i="6"/>
  <c r="BC60" i="6"/>
  <c r="BD60" i="6"/>
  <c r="BE60" i="6"/>
  <c r="BF60" i="6"/>
  <c r="BG60" i="6"/>
  <c r="BH60" i="6"/>
  <c r="BI60" i="6"/>
  <c r="BJ60" i="6"/>
  <c r="BK60" i="6"/>
  <c r="BL60" i="6"/>
  <c r="AN61" i="6"/>
  <c r="AO61" i="6"/>
  <c r="AP61" i="6"/>
  <c r="AQ61" i="6"/>
  <c r="AR61" i="6"/>
  <c r="AS61" i="6"/>
  <c r="AT61" i="6"/>
  <c r="AU61" i="6"/>
  <c r="AV61" i="6"/>
  <c r="AW61" i="6"/>
  <c r="AX61" i="6"/>
  <c r="AY61" i="6"/>
  <c r="AZ61" i="6"/>
  <c r="BA61" i="6"/>
  <c r="BB61" i="6"/>
  <c r="BC61" i="6"/>
  <c r="BD61" i="6"/>
  <c r="BE61" i="6"/>
  <c r="BF61" i="6"/>
  <c r="BG61" i="6"/>
  <c r="BH61" i="6"/>
  <c r="BI61" i="6"/>
  <c r="BJ61" i="6"/>
  <c r="BK61" i="6"/>
  <c r="BL61" i="6"/>
  <c r="AN62" i="6"/>
  <c r="AO62" i="6"/>
  <c r="AP62" i="6"/>
  <c r="AQ62" i="6"/>
  <c r="AR62" i="6"/>
  <c r="AS62" i="6"/>
  <c r="AT62" i="6"/>
  <c r="AU62" i="6"/>
  <c r="AV62" i="6"/>
  <c r="AW62" i="6"/>
  <c r="AX62" i="6"/>
  <c r="AY62" i="6"/>
  <c r="AZ62" i="6"/>
  <c r="BA62" i="6"/>
  <c r="BB62" i="6"/>
  <c r="BC62" i="6"/>
  <c r="BD62" i="6"/>
  <c r="BE62" i="6"/>
  <c r="BF62" i="6"/>
  <c r="BG62" i="6"/>
  <c r="BH62" i="6"/>
  <c r="BI62" i="6"/>
  <c r="BJ62" i="6"/>
  <c r="BK62" i="6"/>
  <c r="BL62" i="6"/>
  <c r="AN63" i="6"/>
  <c r="AO63" i="6"/>
  <c r="AP63" i="6"/>
  <c r="AQ63" i="6"/>
  <c r="AR63" i="6"/>
  <c r="AS63" i="6"/>
  <c r="AT63" i="6"/>
  <c r="AU63" i="6"/>
  <c r="AV63" i="6"/>
  <c r="AW63" i="6"/>
  <c r="AX63" i="6"/>
  <c r="AY63" i="6"/>
  <c r="AZ63" i="6"/>
  <c r="BA63" i="6"/>
  <c r="BB63" i="6"/>
  <c r="BC63" i="6"/>
  <c r="BD63" i="6"/>
  <c r="BE63" i="6"/>
  <c r="BF63" i="6"/>
  <c r="BG63" i="6"/>
  <c r="BH63" i="6"/>
  <c r="BI63" i="6"/>
  <c r="BJ63" i="6"/>
  <c r="BK63" i="6"/>
  <c r="BL63" i="6"/>
  <c r="AN64" i="6"/>
  <c r="AO64" i="6"/>
  <c r="AP64" i="6"/>
  <c r="AQ64" i="6"/>
  <c r="AR64" i="6"/>
  <c r="AS64" i="6"/>
  <c r="AT64" i="6"/>
  <c r="AU64" i="6"/>
  <c r="AV64" i="6"/>
  <c r="AW64" i="6"/>
  <c r="AX64" i="6"/>
  <c r="AY64" i="6"/>
  <c r="AZ64" i="6"/>
  <c r="BA64" i="6"/>
  <c r="BB64" i="6"/>
  <c r="BC64" i="6"/>
  <c r="BD64" i="6"/>
  <c r="BE64" i="6"/>
  <c r="BF64" i="6"/>
  <c r="BG64" i="6"/>
  <c r="BH64" i="6"/>
  <c r="BI64" i="6"/>
  <c r="BJ64" i="6"/>
  <c r="BK64" i="6"/>
  <c r="BL64" i="6"/>
  <c r="AN65" i="6"/>
  <c r="AO65" i="6"/>
  <c r="AP65" i="6"/>
  <c r="AQ65" i="6"/>
  <c r="AR65" i="6"/>
  <c r="AS65" i="6"/>
  <c r="AT65" i="6"/>
  <c r="AU65" i="6"/>
  <c r="AV65" i="6"/>
  <c r="AW65" i="6"/>
  <c r="AX65" i="6"/>
  <c r="AY65" i="6"/>
  <c r="AZ65" i="6"/>
  <c r="BA65" i="6"/>
  <c r="BB65" i="6"/>
  <c r="BC65" i="6"/>
  <c r="BD65" i="6"/>
  <c r="BE65" i="6"/>
  <c r="BF65" i="6"/>
  <c r="BG65" i="6"/>
  <c r="BH65" i="6"/>
  <c r="BI65" i="6"/>
  <c r="BJ65" i="6"/>
  <c r="BK65" i="6"/>
  <c r="BL65" i="6"/>
  <c r="AN66" i="6"/>
  <c r="AO66" i="6"/>
  <c r="AP66" i="6"/>
  <c r="AQ66" i="6"/>
  <c r="AR66" i="6"/>
  <c r="AS66" i="6"/>
  <c r="AT66" i="6"/>
  <c r="AU66" i="6"/>
  <c r="AV66" i="6"/>
  <c r="AW66" i="6"/>
  <c r="AX66" i="6"/>
  <c r="AY66" i="6"/>
  <c r="AZ66" i="6"/>
  <c r="BA66" i="6"/>
  <c r="BB66" i="6"/>
  <c r="BC66" i="6"/>
  <c r="BD66" i="6"/>
  <c r="BE66" i="6"/>
  <c r="BF66" i="6"/>
  <c r="BG66" i="6"/>
  <c r="BH66" i="6"/>
  <c r="BI66" i="6"/>
  <c r="BJ66" i="6"/>
  <c r="BK66" i="6"/>
  <c r="BL66" i="6"/>
  <c r="AN67" i="6"/>
  <c r="AO67" i="6"/>
  <c r="AP67" i="6"/>
  <c r="AQ67" i="6"/>
  <c r="AR67" i="6"/>
  <c r="AS67" i="6"/>
  <c r="AT67" i="6"/>
  <c r="AU67" i="6"/>
  <c r="AV67" i="6"/>
  <c r="AW67" i="6"/>
  <c r="AX67" i="6"/>
  <c r="AY67" i="6"/>
  <c r="AZ67" i="6"/>
  <c r="BA67" i="6"/>
  <c r="BB67" i="6"/>
  <c r="BC67" i="6"/>
  <c r="BD67" i="6"/>
  <c r="BE67" i="6"/>
  <c r="BF67" i="6"/>
  <c r="BG67" i="6"/>
  <c r="BH67" i="6"/>
  <c r="BI67" i="6"/>
  <c r="BJ67" i="6"/>
  <c r="BK67" i="6"/>
  <c r="BL67" i="6"/>
  <c r="AN68" i="6"/>
  <c r="AO68" i="6"/>
  <c r="AP68" i="6"/>
  <c r="AQ68" i="6"/>
  <c r="AR68" i="6"/>
  <c r="AS68" i="6"/>
  <c r="AT68" i="6"/>
  <c r="AU68" i="6"/>
  <c r="AV68" i="6"/>
  <c r="AW68" i="6"/>
  <c r="AX68" i="6"/>
  <c r="AY68" i="6"/>
  <c r="AZ68" i="6"/>
  <c r="BA68" i="6"/>
  <c r="BB68" i="6"/>
  <c r="BC68" i="6"/>
  <c r="BD68" i="6"/>
  <c r="BE68" i="6"/>
  <c r="BF68" i="6"/>
  <c r="BG68" i="6"/>
  <c r="BH68" i="6"/>
  <c r="BI68" i="6"/>
  <c r="BJ68" i="6"/>
  <c r="BK68" i="6"/>
  <c r="BL68" i="6"/>
  <c r="AN69" i="6"/>
  <c r="AO69" i="6"/>
  <c r="AP69" i="6"/>
  <c r="AQ69" i="6"/>
  <c r="AR69" i="6"/>
  <c r="AS69" i="6"/>
  <c r="AT69" i="6"/>
  <c r="AU69" i="6"/>
  <c r="AV69" i="6"/>
  <c r="AW69" i="6"/>
  <c r="AX69" i="6"/>
  <c r="AY69" i="6"/>
  <c r="AZ69" i="6"/>
  <c r="BA69" i="6"/>
  <c r="BB69" i="6"/>
  <c r="BC69" i="6"/>
  <c r="BD69" i="6"/>
  <c r="BE69" i="6"/>
  <c r="BF69" i="6"/>
  <c r="BG69" i="6"/>
  <c r="BH69" i="6"/>
  <c r="BI69" i="6"/>
  <c r="BJ69" i="6"/>
  <c r="BK69" i="6"/>
  <c r="BL69" i="6"/>
  <c r="AN70" i="6"/>
  <c r="AO70" i="6"/>
  <c r="AP70" i="6"/>
  <c r="AQ70" i="6"/>
  <c r="AR70" i="6"/>
  <c r="AS70" i="6"/>
  <c r="AT70" i="6"/>
  <c r="AU70" i="6"/>
  <c r="AV70" i="6"/>
  <c r="AW70" i="6"/>
  <c r="AX70" i="6"/>
  <c r="AY70" i="6"/>
  <c r="AZ70" i="6"/>
  <c r="BA70" i="6"/>
  <c r="BB70" i="6"/>
  <c r="BC70" i="6"/>
  <c r="BD70" i="6"/>
  <c r="BE70" i="6"/>
  <c r="BF70" i="6"/>
  <c r="BG70" i="6"/>
  <c r="BH70" i="6"/>
  <c r="BI70" i="6"/>
  <c r="BJ70" i="6"/>
  <c r="BK70" i="6"/>
  <c r="BL70" i="6"/>
  <c r="AN71" i="6"/>
  <c r="AO71" i="6"/>
  <c r="AP71" i="6"/>
  <c r="AQ71" i="6"/>
  <c r="AR71" i="6"/>
  <c r="AS71" i="6"/>
  <c r="AT71" i="6"/>
  <c r="AU71" i="6"/>
  <c r="AV71" i="6"/>
  <c r="AW71" i="6"/>
  <c r="AX71" i="6"/>
  <c r="AY71" i="6"/>
  <c r="AZ71" i="6"/>
  <c r="BA71" i="6"/>
  <c r="BB71" i="6"/>
  <c r="BC71" i="6"/>
  <c r="BD71" i="6"/>
  <c r="BE71" i="6"/>
  <c r="BF71" i="6"/>
  <c r="BG71" i="6"/>
  <c r="BH71" i="6"/>
  <c r="BI71" i="6"/>
  <c r="BJ71" i="6"/>
  <c r="BK71" i="6"/>
  <c r="BL71" i="6"/>
  <c r="AN72" i="6"/>
  <c r="AO72" i="6"/>
  <c r="AP72" i="6"/>
  <c r="AQ72" i="6"/>
  <c r="AR72" i="6"/>
  <c r="AS72" i="6"/>
  <c r="AT72" i="6"/>
  <c r="AU72" i="6"/>
  <c r="AV72" i="6"/>
  <c r="AW72" i="6"/>
  <c r="AX72" i="6"/>
  <c r="AY72" i="6"/>
  <c r="AZ72" i="6"/>
  <c r="BA72" i="6"/>
  <c r="BB72" i="6"/>
  <c r="BC72" i="6"/>
  <c r="BD72" i="6"/>
  <c r="BE72" i="6"/>
  <c r="BF72" i="6"/>
  <c r="BG72" i="6"/>
  <c r="BH72" i="6"/>
  <c r="BI72" i="6"/>
  <c r="BJ72" i="6"/>
  <c r="BK72" i="6"/>
  <c r="BL72" i="6"/>
  <c r="AN73" i="6"/>
  <c r="AO73" i="6"/>
  <c r="AP73" i="6"/>
  <c r="AQ73" i="6"/>
  <c r="AR73" i="6"/>
  <c r="AS73" i="6"/>
  <c r="AT73" i="6"/>
  <c r="AU73" i="6"/>
  <c r="AV73" i="6"/>
  <c r="AW73" i="6"/>
  <c r="AX73" i="6"/>
  <c r="AY73" i="6"/>
  <c r="AZ73" i="6"/>
  <c r="BA73" i="6"/>
  <c r="BB73" i="6"/>
  <c r="BC73" i="6"/>
  <c r="BD73" i="6"/>
  <c r="BE73" i="6"/>
  <c r="BF73" i="6"/>
  <c r="BG73" i="6"/>
  <c r="BH73" i="6"/>
  <c r="BI73" i="6"/>
  <c r="BJ73" i="6"/>
  <c r="BK73" i="6"/>
  <c r="BL73" i="6"/>
  <c r="AN74" i="6"/>
  <c r="AO74" i="6"/>
  <c r="AP74" i="6"/>
  <c r="AQ74" i="6"/>
  <c r="AR74" i="6"/>
  <c r="AS74" i="6"/>
  <c r="AT74" i="6"/>
  <c r="AU74" i="6"/>
  <c r="AV74" i="6"/>
  <c r="AW74" i="6"/>
  <c r="AX74" i="6"/>
  <c r="AY74" i="6"/>
  <c r="AZ74" i="6"/>
  <c r="BA74" i="6"/>
  <c r="BB74" i="6"/>
  <c r="BC74" i="6"/>
  <c r="BD74" i="6"/>
  <c r="BE74" i="6"/>
  <c r="BF74" i="6"/>
  <c r="BG74" i="6"/>
  <c r="BH74" i="6"/>
  <c r="BI74" i="6"/>
  <c r="BJ74" i="6"/>
  <c r="BK74" i="6"/>
  <c r="BL74" i="6"/>
  <c r="AN75" i="6"/>
  <c r="AO75" i="6"/>
  <c r="AP75" i="6"/>
  <c r="AQ75" i="6"/>
  <c r="AR75" i="6"/>
  <c r="AS75" i="6"/>
  <c r="AT75" i="6"/>
  <c r="AU75" i="6"/>
  <c r="AV75" i="6"/>
  <c r="AW75" i="6"/>
  <c r="AX75" i="6"/>
  <c r="AY75" i="6"/>
  <c r="AZ75" i="6"/>
  <c r="BA75" i="6"/>
  <c r="BB75" i="6"/>
  <c r="BC75" i="6"/>
  <c r="BD75" i="6"/>
  <c r="BE75" i="6"/>
  <c r="BF75" i="6"/>
  <c r="BG75" i="6"/>
  <c r="BH75" i="6"/>
  <c r="BI75" i="6"/>
  <c r="BJ75" i="6"/>
  <c r="BK75" i="6"/>
  <c r="BL75" i="6"/>
  <c r="AN76" i="6"/>
  <c r="AO76" i="6"/>
  <c r="AP76" i="6"/>
  <c r="AQ76" i="6"/>
  <c r="AR76" i="6"/>
  <c r="AS76" i="6"/>
  <c r="AT76" i="6"/>
  <c r="AU76" i="6"/>
  <c r="AV76" i="6"/>
  <c r="AW76" i="6"/>
  <c r="AX76" i="6"/>
  <c r="AY76" i="6"/>
  <c r="AZ76" i="6"/>
  <c r="BA76" i="6"/>
  <c r="BB76" i="6"/>
  <c r="BC76" i="6"/>
  <c r="BD76" i="6"/>
  <c r="BE76" i="6"/>
  <c r="BF76" i="6"/>
  <c r="BG76" i="6"/>
  <c r="BH76" i="6"/>
  <c r="BI76" i="6"/>
  <c r="BJ76" i="6"/>
  <c r="BK76" i="6"/>
  <c r="BL76" i="6"/>
  <c r="AN77" i="6"/>
  <c r="AO77" i="6"/>
  <c r="AP77" i="6"/>
  <c r="AQ77" i="6"/>
  <c r="AR77" i="6"/>
  <c r="AS77" i="6"/>
  <c r="AT77" i="6"/>
  <c r="AU77" i="6"/>
  <c r="AV77" i="6"/>
  <c r="AW77" i="6"/>
  <c r="AX77" i="6"/>
  <c r="AY77" i="6"/>
  <c r="AZ77" i="6"/>
  <c r="BA77" i="6"/>
  <c r="BB77" i="6"/>
  <c r="BC77" i="6"/>
  <c r="BD77" i="6"/>
  <c r="BE77" i="6"/>
  <c r="BF77" i="6"/>
  <c r="BG77" i="6"/>
  <c r="BH77" i="6"/>
  <c r="BI77" i="6"/>
  <c r="BJ77" i="6"/>
  <c r="BK77" i="6"/>
  <c r="BL77" i="6"/>
  <c r="AN78" i="6"/>
  <c r="AO78" i="6"/>
  <c r="AP78" i="6"/>
  <c r="AQ78" i="6"/>
  <c r="AR78" i="6"/>
  <c r="AS78" i="6"/>
  <c r="AT78" i="6"/>
  <c r="AU78" i="6"/>
  <c r="AV78" i="6"/>
  <c r="AW78" i="6"/>
  <c r="AX78" i="6"/>
  <c r="AY78" i="6"/>
  <c r="AZ78" i="6"/>
  <c r="BA78" i="6"/>
  <c r="BB78" i="6"/>
  <c r="BC78" i="6"/>
  <c r="BD78" i="6"/>
  <c r="BE78" i="6"/>
  <c r="BF78" i="6"/>
  <c r="BG78" i="6"/>
  <c r="BH78" i="6"/>
  <c r="BI78" i="6"/>
  <c r="BJ78" i="6"/>
  <c r="BK78" i="6"/>
  <c r="BL78" i="6"/>
  <c r="AN79" i="6"/>
  <c r="AO79" i="6"/>
  <c r="AP79" i="6"/>
  <c r="AQ79" i="6"/>
  <c r="AR79" i="6"/>
  <c r="AS79" i="6"/>
  <c r="AT79" i="6"/>
  <c r="AU79" i="6"/>
  <c r="AV79" i="6"/>
  <c r="AW79" i="6"/>
  <c r="AX79" i="6"/>
  <c r="AY79" i="6"/>
  <c r="AZ79" i="6"/>
  <c r="BA79" i="6"/>
  <c r="BB79" i="6"/>
  <c r="BC79" i="6"/>
  <c r="BD79" i="6"/>
  <c r="BE79" i="6"/>
  <c r="BF79" i="6"/>
  <c r="BG79" i="6"/>
  <c r="BH79" i="6"/>
  <c r="BI79" i="6"/>
  <c r="BJ79" i="6"/>
  <c r="BK79" i="6"/>
  <c r="BL79" i="6"/>
  <c r="AN80" i="6"/>
  <c r="AO80" i="6"/>
  <c r="AP80" i="6"/>
  <c r="AQ80" i="6"/>
  <c r="AR80" i="6"/>
  <c r="AS80" i="6"/>
  <c r="AT80" i="6"/>
  <c r="AU80" i="6"/>
  <c r="AV80" i="6"/>
  <c r="AW80" i="6"/>
  <c r="AX80" i="6"/>
  <c r="AY80" i="6"/>
  <c r="AZ80" i="6"/>
  <c r="BA80" i="6"/>
  <c r="BB80" i="6"/>
  <c r="BC80" i="6"/>
  <c r="BD80" i="6"/>
  <c r="BE80" i="6"/>
  <c r="BF80" i="6"/>
  <c r="BG80" i="6"/>
  <c r="BH80" i="6"/>
  <c r="BI80" i="6"/>
  <c r="BJ80" i="6"/>
  <c r="BK80" i="6"/>
  <c r="BL80" i="6"/>
  <c r="AN81" i="6"/>
  <c r="AO81" i="6"/>
  <c r="AP81" i="6"/>
  <c r="AQ81" i="6"/>
  <c r="AR81" i="6"/>
  <c r="AS81" i="6"/>
  <c r="AT81" i="6"/>
  <c r="AU81" i="6"/>
  <c r="AV81" i="6"/>
  <c r="AW81" i="6"/>
  <c r="AX81" i="6"/>
  <c r="AY81" i="6"/>
  <c r="AZ81" i="6"/>
  <c r="BA81" i="6"/>
  <c r="BB81" i="6"/>
  <c r="BC81" i="6"/>
  <c r="BD81" i="6"/>
  <c r="BE81" i="6"/>
  <c r="BF81" i="6"/>
  <c r="BG81" i="6"/>
  <c r="BH81" i="6"/>
  <c r="BI81" i="6"/>
  <c r="BJ81" i="6"/>
  <c r="BK81" i="6"/>
  <c r="BL81" i="6"/>
  <c r="AN82" i="6"/>
  <c r="AO82" i="6"/>
  <c r="AP82" i="6"/>
  <c r="AQ82" i="6"/>
  <c r="AR82" i="6"/>
  <c r="AS82" i="6"/>
  <c r="AT82" i="6"/>
  <c r="AU82" i="6"/>
  <c r="AV82" i="6"/>
  <c r="AW82" i="6"/>
  <c r="AX82" i="6"/>
  <c r="AY82" i="6"/>
  <c r="AZ82" i="6"/>
  <c r="BA82" i="6"/>
  <c r="BB82" i="6"/>
  <c r="BC82" i="6"/>
  <c r="BD82" i="6"/>
  <c r="BE82" i="6"/>
  <c r="BF82" i="6"/>
  <c r="BG82" i="6"/>
  <c r="BH82" i="6"/>
  <c r="BI82" i="6"/>
  <c r="BJ82" i="6"/>
  <c r="BK82" i="6"/>
  <c r="BL82" i="6"/>
  <c r="AN83" i="6"/>
  <c r="AO83" i="6"/>
  <c r="AP83" i="6"/>
  <c r="AQ83" i="6"/>
  <c r="AR83" i="6"/>
  <c r="AS83" i="6"/>
  <c r="AT83" i="6"/>
  <c r="AU83" i="6"/>
  <c r="AV83" i="6"/>
  <c r="AW83" i="6"/>
  <c r="AX83" i="6"/>
  <c r="AY83" i="6"/>
  <c r="AZ83" i="6"/>
  <c r="BA83" i="6"/>
  <c r="BB83" i="6"/>
  <c r="BC83" i="6"/>
  <c r="BD83" i="6"/>
  <c r="BE83" i="6"/>
  <c r="BF83" i="6"/>
  <c r="BG83" i="6"/>
  <c r="BH83" i="6"/>
  <c r="BI83" i="6"/>
  <c r="BJ83" i="6"/>
  <c r="BK83" i="6"/>
  <c r="BL83" i="6"/>
  <c r="AN84" i="6"/>
  <c r="AO84" i="6"/>
  <c r="AP84" i="6"/>
  <c r="AQ84" i="6"/>
  <c r="AR84" i="6"/>
  <c r="AS84" i="6"/>
  <c r="AT84" i="6"/>
  <c r="AU84" i="6"/>
  <c r="AV84" i="6"/>
  <c r="AW84" i="6"/>
  <c r="AX84" i="6"/>
  <c r="AY84" i="6"/>
  <c r="AZ84" i="6"/>
  <c r="BA84" i="6"/>
  <c r="BB84" i="6"/>
  <c r="BC84" i="6"/>
  <c r="BD84" i="6"/>
  <c r="BE84" i="6"/>
  <c r="BF84" i="6"/>
  <c r="BG84" i="6"/>
  <c r="BH84" i="6"/>
  <c r="BI84" i="6"/>
  <c r="BJ84" i="6"/>
  <c r="BK84" i="6"/>
  <c r="BL84" i="6"/>
  <c r="AN85" i="6"/>
  <c r="AO85" i="6"/>
  <c r="AP85" i="6"/>
  <c r="AQ85" i="6"/>
  <c r="AR85" i="6"/>
  <c r="AS85" i="6"/>
  <c r="AT85" i="6"/>
  <c r="AU85" i="6"/>
  <c r="AV85" i="6"/>
  <c r="AW85" i="6"/>
  <c r="AX85" i="6"/>
  <c r="AY85" i="6"/>
  <c r="AZ85" i="6"/>
  <c r="BA85" i="6"/>
  <c r="BB85" i="6"/>
  <c r="BC85" i="6"/>
  <c r="BD85" i="6"/>
  <c r="BE85" i="6"/>
  <c r="BF85" i="6"/>
  <c r="BG85" i="6"/>
  <c r="BH85" i="6"/>
  <c r="BI85" i="6"/>
  <c r="BJ85" i="6"/>
  <c r="BK85" i="6"/>
  <c r="BL85" i="6"/>
  <c r="AN86" i="6"/>
  <c r="AO86" i="6"/>
  <c r="AP86" i="6"/>
  <c r="AQ86" i="6"/>
  <c r="AR86" i="6"/>
  <c r="AS86" i="6"/>
  <c r="AT86" i="6"/>
  <c r="AU86" i="6"/>
  <c r="AV86" i="6"/>
  <c r="AW86" i="6"/>
  <c r="AX86" i="6"/>
  <c r="AY86" i="6"/>
  <c r="AZ86" i="6"/>
  <c r="BA86" i="6"/>
  <c r="BB86" i="6"/>
  <c r="BC86" i="6"/>
  <c r="BD86" i="6"/>
  <c r="BE86" i="6"/>
  <c r="BF86" i="6"/>
  <c r="BG86" i="6"/>
  <c r="BH86" i="6"/>
  <c r="BI86" i="6"/>
  <c r="BJ86" i="6"/>
  <c r="BK86" i="6"/>
  <c r="BL86" i="6"/>
  <c r="AN87" i="6"/>
  <c r="AO87" i="6"/>
  <c r="AP87" i="6"/>
  <c r="AQ87" i="6"/>
  <c r="AR87" i="6"/>
  <c r="AS87" i="6"/>
  <c r="AT87" i="6"/>
  <c r="AU87" i="6"/>
  <c r="AV87" i="6"/>
  <c r="AW87" i="6"/>
  <c r="AX87" i="6"/>
  <c r="AY87" i="6"/>
  <c r="AZ87" i="6"/>
  <c r="BA87" i="6"/>
  <c r="BB87" i="6"/>
  <c r="BC87" i="6"/>
  <c r="BD87" i="6"/>
  <c r="BE87" i="6"/>
  <c r="BF87" i="6"/>
  <c r="BG87" i="6"/>
  <c r="BH87" i="6"/>
  <c r="BI87" i="6"/>
  <c r="BJ87" i="6"/>
  <c r="BK87" i="6"/>
  <c r="BL87" i="6"/>
  <c r="AN88" i="6"/>
  <c r="AO88" i="6"/>
  <c r="AP88" i="6"/>
  <c r="AQ88" i="6"/>
  <c r="AR88" i="6"/>
  <c r="AS88" i="6"/>
  <c r="AT88" i="6"/>
  <c r="AU88" i="6"/>
  <c r="AV88" i="6"/>
  <c r="AW88" i="6"/>
  <c r="AX88" i="6"/>
  <c r="AY88" i="6"/>
  <c r="AZ88" i="6"/>
  <c r="BA88" i="6"/>
  <c r="BB88" i="6"/>
  <c r="BC88" i="6"/>
  <c r="BD88" i="6"/>
  <c r="BE88" i="6"/>
  <c r="BF88" i="6"/>
  <c r="BG88" i="6"/>
  <c r="BH88" i="6"/>
  <c r="BI88" i="6"/>
  <c r="BJ88" i="6"/>
  <c r="BK88" i="6"/>
  <c r="BL88" i="6"/>
  <c r="AN89" i="6"/>
  <c r="AO89" i="6"/>
  <c r="AP89" i="6"/>
  <c r="AQ89" i="6"/>
  <c r="AR89" i="6"/>
  <c r="AS89" i="6"/>
  <c r="AT89" i="6"/>
  <c r="AU89" i="6"/>
  <c r="AV89" i="6"/>
  <c r="AW89" i="6"/>
  <c r="AX89" i="6"/>
  <c r="AY89" i="6"/>
  <c r="AZ89" i="6"/>
  <c r="BA89" i="6"/>
  <c r="BB89" i="6"/>
  <c r="BC89" i="6"/>
  <c r="BD89" i="6"/>
  <c r="BE89" i="6"/>
  <c r="BF89" i="6"/>
  <c r="BG89" i="6"/>
  <c r="BH89" i="6"/>
  <c r="BI89" i="6"/>
  <c r="BJ89" i="6"/>
  <c r="BK89" i="6"/>
  <c r="BL89" i="6"/>
  <c r="AN90" i="6"/>
  <c r="AO90" i="6"/>
  <c r="AP90" i="6"/>
  <c r="AQ90" i="6"/>
  <c r="AR90" i="6"/>
  <c r="AS90" i="6"/>
  <c r="AT90" i="6"/>
  <c r="AU90" i="6"/>
  <c r="AV90" i="6"/>
  <c r="AW90" i="6"/>
  <c r="AX90" i="6"/>
  <c r="AY90" i="6"/>
  <c r="AZ90" i="6"/>
  <c r="BA90" i="6"/>
  <c r="BB90" i="6"/>
  <c r="BC90" i="6"/>
  <c r="BD90" i="6"/>
  <c r="BE90" i="6"/>
  <c r="BF90" i="6"/>
  <c r="BG90" i="6"/>
  <c r="BH90" i="6"/>
  <c r="BI90" i="6"/>
  <c r="BJ90" i="6"/>
  <c r="BK90" i="6"/>
  <c r="BL90" i="6"/>
  <c r="AN91" i="6"/>
  <c r="AO91" i="6"/>
  <c r="AP91" i="6"/>
  <c r="AQ91" i="6"/>
  <c r="AR91" i="6"/>
  <c r="AS91" i="6"/>
  <c r="AT91" i="6"/>
  <c r="AU91" i="6"/>
  <c r="AV91" i="6"/>
  <c r="AW91" i="6"/>
  <c r="AX91" i="6"/>
  <c r="AY91" i="6"/>
  <c r="AZ91" i="6"/>
  <c r="BA91" i="6"/>
  <c r="BB91" i="6"/>
  <c r="BC91" i="6"/>
  <c r="BD91" i="6"/>
  <c r="BE91" i="6"/>
  <c r="BF91" i="6"/>
  <c r="BG91" i="6"/>
  <c r="BH91" i="6"/>
  <c r="BI91" i="6"/>
  <c r="BJ91" i="6"/>
  <c r="BK91" i="6"/>
  <c r="BL91" i="6"/>
  <c r="AN92" i="6"/>
  <c r="AO92" i="6"/>
  <c r="AP92" i="6"/>
  <c r="AQ92" i="6"/>
  <c r="AR92" i="6"/>
  <c r="AS92" i="6"/>
  <c r="AT92" i="6"/>
  <c r="AU92" i="6"/>
  <c r="AV92" i="6"/>
  <c r="AW92" i="6"/>
  <c r="AX92" i="6"/>
  <c r="AY92" i="6"/>
  <c r="AZ92" i="6"/>
  <c r="BA92" i="6"/>
  <c r="BB92" i="6"/>
  <c r="BC92" i="6"/>
  <c r="BD92" i="6"/>
  <c r="BE92" i="6"/>
  <c r="BF92" i="6"/>
  <c r="BG92" i="6"/>
  <c r="BH92" i="6"/>
  <c r="BI92" i="6"/>
  <c r="BJ92" i="6"/>
  <c r="BK92" i="6"/>
  <c r="BL92" i="6"/>
  <c r="AN93" i="6"/>
  <c r="AO93" i="6"/>
  <c r="AP93" i="6"/>
  <c r="AQ93" i="6"/>
  <c r="AR93" i="6"/>
  <c r="AS93" i="6"/>
  <c r="AT93" i="6"/>
  <c r="AU93" i="6"/>
  <c r="AV93" i="6"/>
  <c r="AW93" i="6"/>
  <c r="AX93" i="6"/>
  <c r="AY93" i="6"/>
  <c r="AZ93" i="6"/>
  <c r="BA93" i="6"/>
  <c r="BB93" i="6"/>
  <c r="BC93" i="6"/>
  <c r="BD93" i="6"/>
  <c r="BE93" i="6"/>
  <c r="BF93" i="6"/>
  <c r="BG93" i="6"/>
  <c r="BH93" i="6"/>
  <c r="BI93" i="6"/>
  <c r="BJ93" i="6"/>
  <c r="BK93" i="6"/>
  <c r="BL93" i="6"/>
  <c r="AN94" i="6"/>
  <c r="AO94" i="6"/>
  <c r="AP94" i="6"/>
  <c r="AQ94" i="6"/>
  <c r="AR94" i="6"/>
  <c r="AS94" i="6"/>
  <c r="AT94" i="6"/>
  <c r="AU94" i="6"/>
  <c r="AV94" i="6"/>
  <c r="AW94" i="6"/>
  <c r="AX94" i="6"/>
  <c r="AY94" i="6"/>
  <c r="AZ94" i="6"/>
  <c r="BA94" i="6"/>
  <c r="BB94" i="6"/>
  <c r="BC94" i="6"/>
  <c r="BD94" i="6"/>
  <c r="BE94" i="6"/>
  <c r="BF94" i="6"/>
  <c r="BG94" i="6"/>
  <c r="BH94" i="6"/>
  <c r="BI94" i="6"/>
  <c r="BJ94" i="6"/>
  <c r="BK94" i="6"/>
  <c r="BL94" i="6"/>
  <c r="AN95" i="6"/>
  <c r="AO95" i="6"/>
  <c r="AP95" i="6"/>
  <c r="AQ95" i="6"/>
  <c r="AR95" i="6"/>
  <c r="AS95" i="6"/>
  <c r="AT95" i="6"/>
  <c r="AU95" i="6"/>
  <c r="AV95" i="6"/>
  <c r="AW95" i="6"/>
  <c r="AX95" i="6"/>
  <c r="AY95" i="6"/>
  <c r="AZ95" i="6"/>
  <c r="BA95" i="6"/>
  <c r="BB95" i="6"/>
  <c r="BC95" i="6"/>
  <c r="BD95" i="6"/>
  <c r="BE95" i="6"/>
  <c r="BF95" i="6"/>
  <c r="BG95" i="6"/>
  <c r="BH95" i="6"/>
  <c r="BI95" i="6"/>
  <c r="BJ95" i="6"/>
  <c r="BK95" i="6"/>
  <c r="BL95" i="6"/>
  <c r="AN96" i="6"/>
  <c r="AO96" i="6"/>
  <c r="AP96" i="6"/>
  <c r="AQ96" i="6"/>
  <c r="AR96" i="6"/>
  <c r="AS96" i="6"/>
  <c r="AT96" i="6"/>
  <c r="AU96" i="6"/>
  <c r="AV96" i="6"/>
  <c r="AW96" i="6"/>
  <c r="AX96" i="6"/>
  <c r="AY96" i="6"/>
  <c r="AZ96" i="6"/>
  <c r="BA96" i="6"/>
  <c r="BB96" i="6"/>
  <c r="BC96" i="6"/>
  <c r="BD96" i="6"/>
  <c r="BE96" i="6"/>
  <c r="BF96" i="6"/>
  <c r="BG96" i="6"/>
  <c r="BH96" i="6"/>
  <c r="BI96" i="6"/>
  <c r="BJ96" i="6"/>
  <c r="BK96" i="6"/>
  <c r="BL96" i="6"/>
  <c r="AN97" i="6"/>
  <c r="AO97" i="6"/>
  <c r="AP97" i="6"/>
  <c r="AQ97" i="6"/>
  <c r="AR97" i="6"/>
  <c r="AS97" i="6"/>
  <c r="AT97" i="6"/>
  <c r="AU97" i="6"/>
  <c r="AV97" i="6"/>
  <c r="AW97" i="6"/>
  <c r="AX97" i="6"/>
  <c r="AY97" i="6"/>
  <c r="AZ97" i="6"/>
  <c r="BA97" i="6"/>
  <c r="BB97" i="6"/>
  <c r="BC97" i="6"/>
  <c r="BD97" i="6"/>
  <c r="BE97" i="6"/>
  <c r="BF97" i="6"/>
  <c r="BG97" i="6"/>
  <c r="BH97" i="6"/>
  <c r="BI97" i="6"/>
  <c r="BJ97" i="6"/>
  <c r="BK97" i="6"/>
  <c r="BL97" i="6"/>
  <c r="AN98" i="6"/>
  <c r="AO98" i="6"/>
  <c r="AP98" i="6"/>
  <c r="AQ98" i="6"/>
  <c r="AR98" i="6"/>
  <c r="AS98" i="6"/>
  <c r="AT98" i="6"/>
  <c r="AU98" i="6"/>
  <c r="AV98" i="6"/>
  <c r="AW98" i="6"/>
  <c r="AX98" i="6"/>
  <c r="AY98" i="6"/>
  <c r="AZ98" i="6"/>
  <c r="BA98" i="6"/>
  <c r="BB98" i="6"/>
  <c r="BC98" i="6"/>
  <c r="BD98" i="6"/>
  <c r="BE98" i="6"/>
  <c r="BF98" i="6"/>
  <c r="BG98" i="6"/>
  <c r="BH98" i="6"/>
  <c r="BI98" i="6"/>
  <c r="BJ98" i="6"/>
  <c r="BK98" i="6"/>
  <c r="BL98" i="6"/>
  <c r="AN99" i="6"/>
  <c r="AO99" i="6"/>
  <c r="AP99" i="6"/>
  <c r="AQ99" i="6"/>
  <c r="AR99" i="6"/>
  <c r="AS99" i="6"/>
  <c r="AT99" i="6"/>
  <c r="AU99" i="6"/>
  <c r="AV99" i="6"/>
  <c r="AW99" i="6"/>
  <c r="AX99" i="6"/>
  <c r="AY99" i="6"/>
  <c r="AZ99" i="6"/>
  <c r="BA99" i="6"/>
  <c r="BB99" i="6"/>
  <c r="BC99" i="6"/>
  <c r="BD99" i="6"/>
  <c r="BE99" i="6"/>
  <c r="BF99" i="6"/>
  <c r="BG99" i="6"/>
  <c r="BH99" i="6"/>
  <c r="BI99" i="6"/>
  <c r="BJ99" i="6"/>
  <c r="BK99" i="6"/>
  <c r="BL99" i="6"/>
  <c r="AN100" i="6"/>
  <c r="AO100" i="6"/>
  <c r="AP100" i="6"/>
  <c r="AQ100" i="6"/>
  <c r="AR100" i="6"/>
  <c r="AS100" i="6"/>
  <c r="AT100" i="6"/>
  <c r="AU100" i="6"/>
  <c r="AV100" i="6"/>
  <c r="AW100" i="6"/>
  <c r="AX100" i="6"/>
  <c r="AY100" i="6"/>
  <c r="AZ100" i="6"/>
  <c r="BA100" i="6"/>
  <c r="BB100" i="6"/>
  <c r="BC100" i="6"/>
  <c r="BD100" i="6"/>
  <c r="BE100" i="6"/>
  <c r="BF100" i="6"/>
  <c r="BG100" i="6"/>
  <c r="BH100" i="6"/>
  <c r="BI100" i="6"/>
  <c r="BJ100" i="6"/>
  <c r="BK100" i="6"/>
  <c r="BL100" i="6"/>
  <c r="AN101" i="6"/>
  <c r="AO101" i="6"/>
  <c r="AP101" i="6"/>
  <c r="AQ101" i="6"/>
  <c r="AR101" i="6"/>
  <c r="AS101" i="6"/>
  <c r="AT101" i="6"/>
  <c r="AU101" i="6"/>
  <c r="AV101" i="6"/>
  <c r="AW101" i="6"/>
  <c r="AX101" i="6"/>
  <c r="AY101" i="6"/>
  <c r="AZ101" i="6"/>
  <c r="BA101" i="6"/>
  <c r="BB101" i="6"/>
  <c r="BC101" i="6"/>
  <c r="BD101" i="6"/>
  <c r="BE101" i="6"/>
  <c r="BF101" i="6"/>
  <c r="BG101" i="6"/>
  <c r="BH101" i="6"/>
  <c r="BI101" i="6"/>
  <c r="BJ101" i="6"/>
  <c r="BK101" i="6"/>
  <c r="BL101" i="6"/>
  <c r="AN102" i="6"/>
  <c r="AO102" i="6"/>
  <c r="AP102" i="6"/>
  <c r="AQ102" i="6"/>
  <c r="AR102" i="6"/>
  <c r="AS102" i="6"/>
  <c r="AT102" i="6"/>
  <c r="AU102" i="6"/>
  <c r="AV102" i="6"/>
  <c r="AW102" i="6"/>
  <c r="AX102" i="6"/>
  <c r="AY102" i="6"/>
  <c r="AZ102" i="6"/>
  <c r="BA102" i="6"/>
  <c r="BB102" i="6"/>
  <c r="BC102" i="6"/>
  <c r="BD102" i="6"/>
  <c r="BE102" i="6"/>
  <c r="BF102" i="6"/>
  <c r="BG102" i="6"/>
  <c r="BH102" i="6"/>
  <c r="BI102" i="6"/>
  <c r="BJ102" i="6"/>
  <c r="BK102" i="6"/>
  <c r="BL102" i="6"/>
  <c r="AN103" i="6"/>
  <c r="AO103" i="6"/>
  <c r="AP103" i="6"/>
  <c r="AQ103" i="6"/>
  <c r="AR103" i="6"/>
  <c r="AS103" i="6"/>
  <c r="AT103" i="6"/>
  <c r="AU103" i="6"/>
  <c r="AV103" i="6"/>
  <c r="AW103" i="6"/>
  <c r="AX103" i="6"/>
  <c r="AY103" i="6"/>
  <c r="AZ103" i="6"/>
  <c r="BA103" i="6"/>
  <c r="BB103" i="6"/>
  <c r="BC103" i="6"/>
  <c r="BD103" i="6"/>
  <c r="BE103" i="6"/>
  <c r="BF103" i="6"/>
  <c r="BG103" i="6"/>
  <c r="BH103" i="6"/>
  <c r="BI103" i="6"/>
  <c r="BJ103" i="6"/>
  <c r="BK103" i="6"/>
  <c r="BL103" i="6"/>
  <c r="AN104" i="6"/>
  <c r="AO104" i="6"/>
  <c r="AP104" i="6"/>
  <c r="AQ104" i="6"/>
  <c r="AR104" i="6"/>
  <c r="AS104" i="6"/>
  <c r="AT104" i="6"/>
  <c r="AU104" i="6"/>
  <c r="AV104" i="6"/>
  <c r="AW104" i="6"/>
  <c r="AX104" i="6"/>
  <c r="AY104" i="6"/>
  <c r="AZ104" i="6"/>
  <c r="BA104" i="6"/>
  <c r="BB104" i="6"/>
  <c r="BC104" i="6"/>
  <c r="BD104" i="6"/>
  <c r="BE104" i="6"/>
  <c r="BF104" i="6"/>
  <c r="BG104" i="6"/>
  <c r="BH104" i="6"/>
  <c r="BI104" i="6"/>
  <c r="BJ104" i="6"/>
  <c r="BK104" i="6"/>
  <c r="BL104" i="6"/>
  <c r="AN105" i="6"/>
  <c r="AO105" i="6"/>
  <c r="AP105" i="6"/>
  <c r="AQ105" i="6"/>
  <c r="AR105" i="6"/>
  <c r="AS105" i="6"/>
  <c r="AT105" i="6"/>
  <c r="AU105" i="6"/>
  <c r="AV105" i="6"/>
  <c r="AW105" i="6"/>
  <c r="AX105" i="6"/>
  <c r="AY105" i="6"/>
  <c r="AZ105" i="6"/>
  <c r="BA105" i="6"/>
  <c r="BB105" i="6"/>
  <c r="BC105" i="6"/>
  <c r="BD105" i="6"/>
  <c r="BE105" i="6"/>
  <c r="BF105" i="6"/>
  <c r="BG105" i="6"/>
  <c r="BH105" i="6"/>
  <c r="BI105" i="6"/>
  <c r="BJ105" i="6"/>
  <c r="BK105" i="6"/>
  <c r="BL105" i="6"/>
  <c r="AN106" i="6"/>
  <c r="AO106" i="6"/>
  <c r="AP106" i="6"/>
  <c r="AQ106" i="6"/>
  <c r="AR106" i="6"/>
  <c r="AS106" i="6"/>
  <c r="AT106" i="6"/>
  <c r="AU106" i="6"/>
  <c r="AV106" i="6"/>
  <c r="AW106" i="6"/>
  <c r="AX106" i="6"/>
  <c r="AY106" i="6"/>
  <c r="AZ106" i="6"/>
  <c r="BA106" i="6"/>
  <c r="BB106" i="6"/>
  <c r="BC106" i="6"/>
  <c r="BD106" i="6"/>
  <c r="BE106" i="6"/>
  <c r="BF106" i="6"/>
  <c r="BG106" i="6"/>
  <c r="BH106" i="6"/>
  <c r="BI106" i="6"/>
  <c r="BJ106" i="6"/>
  <c r="BK106" i="6"/>
  <c r="BL106" i="6"/>
  <c r="AN107" i="6"/>
  <c r="AO107" i="6"/>
  <c r="AP107" i="6"/>
  <c r="AQ107" i="6"/>
  <c r="AR107" i="6"/>
  <c r="AS107" i="6"/>
  <c r="AT107" i="6"/>
  <c r="AU107" i="6"/>
  <c r="AV107" i="6"/>
  <c r="AW107" i="6"/>
  <c r="AX107" i="6"/>
  <c r="AY107" i="6"/>
  <c r="AZ107" i="6"/>
  <c r="BA107" i="6"/>
  <c r="BB107" i="6"/>
  <c r="BC107" i="6"/>
  <c r="BD107" i="6"/>
  <c r="BE107" i="6"/>
  <c r="BF107" i="6"/>
  <c r="BG107" i="6"/>
  <c r="BH107" i="6"/>
  <c r="BI107" i="6"/>
  <c r="BJ107" i="6"/>
  <c r="BK107" i="6"/>
  <c r="BL107" i="6"/>
  <c r="AN108" i="6"/>
  <c r="AO108" i="6"/>
  <c r="AP108" i="6"/>
  <c r="AQ108" i="6"/>
  <c r="AR108" i="6"/>
  <c r="AS108" i="6"/>
  <c r="AT108" i="6"/>
  <c r="AU108" i="6"/>
  <c r="AV108" i="6"/>
  <c r="AW108" i="6"/>
  <c r="AX108" i="6"/>
  <c r="AY108" i="6"/>
  <c r="AZ108" i="6"/>
  <c r="BA108" i="6"/>
  <c r="BB108" i="6"/>
  <c r="BC108" i="6"/>
  <c r="BD108" i="6"/>
  <c r="BE108" i="6"/>
  <c r="BF108" i="6"/>
  <c r="BG108" i="6"/>
  <c r="BH108" i="6"/>
  <c r="BI108" i="6"/>
  <c r="BJ108" i="6"/>
  <c r="BK108" i="6"/>
  <c r="BL108" i="6"/>
  <c r="AN109" i="6"/>
  <c r="AO109" i="6"/>
  <c r="AP109" i="6"/>
  <c r="AQ109" i="6"/>
  <c r="AR109" i="6"/>
  <c r="AS109" i="6"/>
  <c r="AT109" i="6"/>
  <c r="AU109" i="6"/>
  <c r="AV109" i="6"/>
  <c r="AW109" i="6"/>
  <c r="AX109" i="6"/>
  <c r="AY109" i="6"/>
  <c r="AZ109" i="6"/>
  <c r="BA109" i="6"/>
  <c r="BB109" i="6"/>
  <c r="BC109" i="6"/>
  <c r="BD109" i="6"/>
  <c r="BE109" i="6"/>
  <c r="BF109" i="6"/>
  <c r="BG109" i="6"/>
  <c r="BH109" i="6"/>
  <c r="BI109" i="6"/>
  <c r="BJ109" i="6"/>
  <c r="BK109" i="6"/>
  <c r="BL109" i="6"/>
  <c r="AN110" i="6"/>
  <c r="AO110" i="6"/>
  <c r="AP110" i="6"/>
  <c r="AQ110" i="6"/>
  <c r="AR110" i="6"/>
  <c r="AS110" i="6"/>
  <c r="AT110" i="6"/>
  <c r="AU110" i="6"/>
  <c r="AV110" i="6"/>
  <c r="AW110" i="6"/>
  <c r="AX110" i="6"/>
  <c r="AY110" i="6"/>
  <c r="AZ110" i="6"/>
  <c r="BA110" i="6"/>
  <c r="BB110" i="6"/>
  <c r="BC110" i="6"/>
  <c r="BD110" i="6"/>
  <c r="BE110" i="6"/>
  <c r="BF110" i="6"/>
  <c r="BG110" i="6"/>
  <c r="BH110" i="6"/>
  <c r="BI110" i="6"/>
  <c r="BJ110" i="6"/>
  <c r="BK110" i="6"/>
  <c r="BL110" i="6"/>
  <c r="AN111" i="6"/>
  <c r="AO111" i="6"/>
  <c r="AP111" i="6"/>
  <c r="AQ111" i="6"/>
  <c r="AR111" i="6"/>
  <c r="AS111" i="6"/>
  <c r="AT111" i="6"/>
  <c r="AU111" i="6"/>
  <c r="AV111" i="6"/>
  <c r="AW111" i="6"/>
  <c r="AX111" i="6"/>
  <c r="AY111" i="6"/>
  <c r="AZ111" i="6"/>
  <c r="BA111" i="6"/>
  <c r="BB111" i="6"/>
  <c r="BC111" i="6"/>
  <c r="BD111" i="6"/>
  <c r="BE111" i="6"/>
  <c r="BF111" i="6"/>
  <c r="BG111" i="6"/>
  <c r="BH111" i="6"/>
  <c r="BI111" i="6"/>
  <c r="BJ111" i="6"/>
  <c r="BK111" i="6"/>
  <c r="BL111" i="6"/>
  <c r="AN112" i="6"/>
  <c r="AO112" i="6"/>
  <c r="AP112" i="6"/>
  <c r="AQ112" i="6"/>
  <c r="AR112" i="6"/>
  <c r="AS112" i="6"/>
  <c r="AT112" i="6"/>
  <c r="AU112" i="6"/>
  <c r="AV112" i="6"/>
  <c r="AW112" i="6"/>
  <c r="AX112" i="6"/>
  <c r="AY112" i="6"/>
  <c r="AZ112" i="6"/>
  <c r="BA112" i="6"/>
  <c r="BB112" i="6"/>
  <c r="BC112" i="6"/>
  <c r="BD112" i="6"/>
  <c r="BE112" i="6"/>
  <c r="BF112" i="6"/>
  <c r="BG112" i="6"/>
  <c r="BH112" i="6"/>
  <c r="BI112" i="6"/>
  <c r="BJ112" i="6"/>
  <c r="BK112" i="6"/>
  <c r="BL112" i="6"/>
  <c r="AN113" i="6"/>
  <c r="AO113" i="6"/>
  <c r="AP113" i="6"/>
  <c r="AQ113" i="6"/>
  <c r="AR113" i="6"/>
  <c r="AS113" i="6"/>
  <c r="AT113" i="6"/>
  <c r="AU113" i="6"/>
  <c r="AV113" i="6"/>
  <c r="AW113" i="6"/>
  <c r="AX113" i="6"/>
  <c r="AY113" i="6"/>
  <c r="AZ113" i="6"/>
  <c r="BA113" i="6"/>
  <c r="BB113" i="6"/>
  <c r="BC113" i="6"/>
  <c r="BD113" i="6"/>
  <c r="BE113" i="6"/>
  <c r="BF113" i="6"/>
  <c r="BG113" i="6"/>
  <c r="BH113" i="6"/>
  <c r="BI113" i="6"/>
  <c r="BJ113" i="6"/>
  <c r="BK113" i="6"/>
  <c r="BL113" i="6"/>
  <c r="AN114" i="6"/>
  <c r="AO114" i="6"/>
  <c r="AP114" i="6"/>
  <c r="AQ114" i="6"/>
  <c r="AR114" i="6"/>
  <c r="AS114" i="6"/>
  <c r="AT114" i="6"/>
  <c r="AU114" i="6"/>
  <c r="AV114" i="6"/>
  <c r="AW114" i="6"/>
  <c r="AX114" i="6"/>
  <c r="AY114" i="6"/>
  <c r="AZ114" i="6"/>
  <c r="BA114" i="6"/>
  <c r="BB114" i="6"/>
  <c r="BC114" i="6"/>
  <c r="BD114" i="6"/>
  <c r="BE114" i="6"/>
  <c r="BF114" i="6"/>
  <c r="BG114" i="6"/>
  <c r="BH114" i="6"/>
  <c r="BI114" i="6"/>
  <c r="BJ114" i="6"/>
  <c r="BK114" i="6"/>
  <c r="BL114" i="6"/>
  <c r="AN115" i="6"/>
  <c r="AO115" i="6"/>
  <c r="AP115" i="6"/>
  <c r="AQ115" i="6"/>
  <c r="AR115" i="6"/>
  <c r="AS115" i="6"/>
  <c r="AT115" i="6"/>
  <c r="AU115" i="6"/>
  <c r="AV115" i="6"/>
  <c r="AW115" i="6"/>
  <c r="AX115" i="6"/>
  <c r="AY115" i="6"/>
  <c r="AZ115" i="6"/>
  <c r="BA115" i="6"/>
  <c r="BB115" i="6"/>
  <c r="BC115" i="6"/>
  <c r="BD115" i="6"/>
  <c r="BE115" i="6"/>
  <c r="BF115" i="6"/>
  <c r="BG115" i="6"/>
  <c r="BH115" i="6"/>
  <c r="BI115" i="6"/>
  <c r="BJ115" i="6"/>
  <c r="BK115" i="6"/>
  <c r="BL115" i="6"/>
  <c r="AN116" i="6"/>
  <c r="AO116" i="6"/>
  <c r="AP116" i="6"/>
  <c r="AQ116" i="6"/>
  <c r="AR116" i="6"/>
  <c r="AS116" i="6"/>
  <c r="AT116" i="6"/>
  <c r="AU116" i="6"/>
  <c r="AV116" i="6"/>
  <c r="AW116" i="6"/>
  <c r="AX116" i="6"/>
  <c r="AY116" i="6"/>
  <c r="AZ116" i="6"/>
  <c r="BA116" i="6"/>
  <c r="BB116" i="6"/>
  <c r="BC116" i="6"/>
  <c r="BD116" i="6"/>
  <c r="BE116" i="6"/>
  <c r="BF116" i="6"/>
  <c r="BG116" i="6"/>
  <c r="BH116" i="6"/>
  <c r="BI116" i="6"/>
  <c r="BJ116" i="6"/>
  <c r="BK116" i="6"/>
  <c r="BL116" i="6"/>
  <c r="AN117" i="6"/>
  <c r="AO117" i="6"/>
  <c r="AP117" i="6"/>
  <c r="AQ117" i="6"/>
  <c r="AR117" i="6"/>
  <c r="AS117" i="6"/>
  <c r="AT117" i="6"/>
  <c r="AU117" i="6"/>
  <c r="AV117" i="6"/>
  <c r="AW117" i="6"/>
  <c r="AX117" i="6"/>
  <c r="AY117" i="6"/>
  <c r="AZ117" i="6"/>
  <c r="BA117" i="6"/>
  <c r="BB117" i="6"/>
  <c r="BC117" i="6"/>
  <c r="BD117" i="6"/>
  <c r="BE117" i="6"/>
  <c r="BF117" i="6"/>
  <c r="BG117" i="6"/>
  <c r="BH117" i="6"/>
  <c r="BI117" i="6"/>
  <c r="BJ117" i="6"/>
  <c r="BK117" i="6"/>
  <c r="BL117" i="6"/>
  <c r="AN118" i="6"/>
  <c r="AO118" i="6"/>
  <c r="AP118" i="6"/>
  <c r="AQ118" i="6"/>
  <c r="AR118" i="6"/>
  <c r="AS118" i="6"/>
  <c r="AT118" i="6"/>
  <c r="AU118" i="6"/>
  <c r="AV118" i="6"/>
  <c r="AW118" i="6"/>
  <c r="AX118" i="6"/>
  <c r="AY118" i="6"/>
  <c r="AZ118" i="6"/>
  <c r="BA118" i="6"/>
  <c r="BB118" i="6"/>
  <c r="BC118" i="6"/>
  <c r="BD118" i="6"/>
  <c r="BE118" i="6"/>
  <c r="BF118" i="6"/>
  <c r="BG118" i="6"/>
  <c r="BH118" i="6"/>
  <c r="BI118" i="6"/>
  <c r="BJ118" i="6"/>
  <c r="BK118" i="6"/>
  <c r="BL118" i="6"/>
  <c r="AN119" i="6"/>
  <c r="AO119" i="6"/>
  <c r="AP119" i="6"/>
  <c r="AQ119" i="6"/>
  <c r="AR119" i="6"/>
  <c r="AS119" i="6"/>
  <c r="AT119" i="6"/>
  <c r="AU119" i="6"/>
  <c r="AV119" i="6"/>
  <c r="AW119" i="6"/>
  <c r="AX119" i="6"/>
  <c r="AY119" i="6"/>
  <c r="AZ119" i="6"/>
  <c r="BA119" i="6"/>
  <c r="BB119" i="6"/>
  <c r="BC119" i="6"/>
  <c r="BD119" i="6"/>
  <c r="BE119" i="6"/>
  <c r="BF119" i="6"/>
  <c r="BG119" i="6"/>
  <c r="BH119" i="6"/>
  <c r="BI119" i="6"/>
  <c r="BJ119" i="6"/>
  <c r="BK119" i="6"/>
  <c r="BL119" i="6"/>
  <c r="AN120" i="6"/>
  <c r="AO120" i="6"/>
  <c r="AP120" i="6"/>
  <c r="AQ120" i="6"/>
  <c r="AR120" i="6"/>
  <c r="AS120" i="6"/>
  <c r="AT120" i="6"/>
  <c r="AU120" i="6"/>
  <c r="AV120" i="6"/>
  <c r="AW120" i="6"/>
  <c r="AX120" i="6"/>
  <c r="AY120" i="6"/>
  <c r="AZ120" i="6"/>
  <c r="BA120" i="6"/>
  <c r="BB120" i="6"/>
  <c r="BC120" i="6"/>
  <c r="BD120" i="6"/>
  <c r="BE120" i="6"/>
  <c r="BF120" i="6"/>
  <c r="BG120" i="6"/>
  <c r="BH120" i="6"/>
  <c r="BI120" i="6"/>
  <c r="BJ120" i="6"/>
  <c r="BK120" i="6"/>
  <c r="BL120" i="6"/>
  <c r="AN121" i="6"/>
  <c r="AO121" i="6"/>
  <c r="AP121" i="6"/>
  <c r="AQ121" i="6"/>
  <c r="AR121" i="6"/>
  <c r="AS121" i="6"/>
  <c r="AT121" i="6"/>
  <c r="AU121" i="6"/>
  <c r="AV121" i="6"/>
  <c r="AW121" i="6"/>
  <c r="AX121" i="6"/>
  <c r="AY121" i="6"/>
  <c r="AZ121" i="6"/>
  <c r="BA121" i="6"/>
  <c r="BB121" i="6"/>
  <c r="BC121" i="6"/>
  <c r="BD121" i="6"/>
  <c r="BE121" i="6"/>
  <c r="BF121" i="6"/>
  <c r="BG121" i="6"/>
  <c r="BH121" i="6"/>
  <c r="BI121" i="6"/>
  <c r="BJ121" i="6"/>
  <c r="BK121" i="6"/>
  <c r="BL121" i="6"/>
  <c r="AN122" i="6"/>
  <c r="AO122" i="6"/>
  <c r="AP122" i="6"/>
  <c r="AQ122" i="6"/>
  <c r="AR122" i="6"/>
  <c r="AS122" i="6"/>
  <c r="AT122" i="6"/>
  <c r="AU122" i="6"/>
  <c r="AV122" i="6"/>
  <c r="AW122" i="6"/>
  <c r="AX122" i="6"/>
  <c r="AY122" i="6"/>
  <c r="AZ122" i="6"/>
  <c r="BA122" i="6"/>
  <c r="BB122" i="6"/>
  <c r="BC122" i="6"/>
  <c r="BD122" i="6"/>
  <c r="BE122" i="6"/>
  <c r="BF122" i="6"/>
  <c r="BG122" i="6"/>
  <c r="BH122" i="6"/>
  <c r="BI122" i="6"/>
  <c r="BJ122" i="6"/>
  <c r="BK122" i="6"/>
  <c r="BL122" i="6"/>
  <c r="AN123" i="6"/>
  <c r="AO123" i="6"/>
  <c r="AP123" i="6"/>
  <c r="AQ123" i="6"/>
  <c r="AR123" i="6"/>
  <c r="AS123" i="6"/>
  <c r="AT123" i="6"/>
  <c r="AU123" i="6"/>
  <c r="AV123" i="6"/>
  <c r="AW123" i="6"/>
  <c r="AX123" i="6"/>
  <c r="AY123" i="6"/>
  <c r="AZ123" i="6"/>
  <c r="BA123" i="6"/>
  <c r="BB123" i="6"/>
  <c r="BC123" i="6"/>
  <c r="BD123" i="6"/>
  <c r="BE123" i="6"/>
  <c r="BF123" i="6"/>
  <c r="BG123" i="6"/>
  <c r="BH123" i="6"/>
  <c r="BI123" i="6"/>
  <c r="BJ123" i="6"/>
  <c r="BK123" i="6"/>
  <c r="BL123" i="6"/>
  <c r="AN124" i="6"/>
  <c r="AO124" i="6"/>
  <c r="AP124" i="6"/>
  <c r="AQ124" i="6"/>
  <c r="AR124" i="6"/>
  <c r="AS124" i="6"/>
  <c r="AT124" i="6"/>
  <c r="AU124" i="6"/>
  <c r="AV124" i="6"/>
  <c r="AW124" i="6"/>
  <c r="AX124" i="6"/>
  <c r="AY124" i="6"/>
  <c r="AZ124" i="6"/>
  <c r="BA124" i="6"/>
  <c r="BB124" i="6"/>
  <c r="BC124" i="6"/>
  <c r="BD124" i="6"/>
  <c r="BE124" i="6"/>
  <c r="BF124" i="6"/>
  <c r="BG124" i="6"/>
  <c r="BH124" i="6"/>
  <c r="BI124" i="6"/>
  <c r="BJ124" i="6"/>
  <c r="BK124" i="6"/>
  <c r="BL124" i="6"/>
  <c r="AN125" i="6"/>
  <c r="AO125" i="6"/>
  <c r="AP125" i="6"/>
  <c r="AQ125" i="6"/>
  <c r="AR125" i="6"/>
  <c r="AS125" i="6"/>
  <c r="AT125" i="6"/>
  <c r="AU125" i="6"/>
  <c r="AV125" i="6"/>
  <c r="AW125" i="6"/>
  <c r="AX125" i="6"/>
  <c r="AY125" i="6"/>
  <c r="AZ125" i="6"/>
  <c r="BA125" i="6"/>
  <c r="BB125" i="6"/>
  <c r="BC125" i="6"/>
  <c r="BD125" i="6"/>
  <c r="BE125" i="6"/>
  <c r="BF125" i="6"/>
  <c r="BG125" i="6"/>
  <c r="BH125" i="6"/>
  <c r="BI125" i="6"/>
  <c r="BJ125" i="6"/>
  <c r="BK125" i="6"/>
  <c r="BL125" i="6"/>
  <c r="AN126" i="6"/>
  <c r="AO126" i="6"/>
  <c r="AP126" i="6"/>
  <c r="AQ126" i="6"/>
  <c r="AR126" i="6"/>
  <c r="AS126" i="6"/>
  <c r="AT126" i="6"/>
  <c r="AU126" i="6"/>
  <c r="AV126" i="6"/>
  <c r="AW126" i="6"/>
  <c r="AX126" i="6"/>
  <c r="AY126" i="6"/>
  <c r="AZ126" i="6"/>
  <c r="BA126" i="6"/>
  <c r="BB126" i="6"/>
  <c r="BC126" i="6"/>
  <c r="BD126" i="6"/>
  <c r="BE126" i="6"/>
  <c r="BF126" i="6"/>
  <c r="BG126" i="6"/>
  <c r="BH126" i="6"/>
  <c r="BI126" i="6"/>
  <c r="BJ126" i="6"/>
  <c r="BK126" i="6"/>
  <c r="BL126" i="6"/>
  <c r="AN127" i="6"/>
  <c r="AO127" i="6"/>
  <c r="AP127" i="6"/>
  <c r="AQ127" i="6"/>
  <c r="AR127" i="6"/>
  <c r="AS127" i="6"/>
  <c r="AT127" i="6"/>
  <c r="AU127" i="6"/>
  <c r="AV127" i="6"/>
  <c r="AW127" i="6"/>
  <c r="AX127" i="6"/>
  <c r="AY127" i="6"/>
  <c r="AZ127" i="6"/>
  <c r="BA127" i="6"/>
  <c r="BB127" i="6"/>
  <c r="BC127" i="6"/>
  <c r="BD127" i="6"/>
  <c r="BE127" i="6"/>
  <c r="BF127" i="6"/>
  <c r="BG127" i="6"/>
  <c r="BH127" i="6"/>
  <c r="BI127" i="6"/>
  <c r="BJ127" i="6"/>
  <c r="BK127" i="6"/>
  <c r="BL127" i="6"/>
  <c r="AN128" i="6"/>
  <c r="AO128" i="6"/>
  <c r="AP128" i="6"/>
  <c r="AQ128" i="6"/>
  <c r="AR128" i="6"/>
  <c r="AS128" i="6"/>
  <c r="AT128" i="6"/>
  <c r="AU128" i="6"/>
  <c r="AV128" i="6"/>
  <c r="AW128" i="6"/>
  <c r="AX128" i="6"/>
  <c r="AY128" i="6"/>
  <c r="AZ128" i="6"/>
  <c r="BA128" i="6"/>
  <c r="BB128" i="6"/>
  <c r="BC128" i="6"/>
  <c r="BD128" i="6"/>
  <c r="BE128" i="6"/>
  <c r="BF128" i="6"/>
  <c r="BG128" i="6"/>
  <c r="BH128" i="6"/>
  <c r="BI128" i="6"/>
  <c r="BJ128" i="6"/>
  <c r="BK128" i="6"/>
  <c r="BL128" i="6"/>
  <c r="AN129" i="6"/>
  <c r="AO129" i="6"/>
  <c r="AP129" i="6"/>
  <c r="AQ129" i="6"/>
  <c r="AR129" i="6"/>
  <c r="AS129" i="6"/>
  <c r="AT129" i="6"/>
  <c r="AU129" i="6"/>
  <c r="AV129" i="6"/>
  <c r="AW129" i="6"/>
  <c r="AX129" i="6"/>
  <c r="AY129" i="6"/>
  <c r="AZ129" i="6"/>
  <c r="BA129" i="6"/>
  <c r="BB129" i="6"/>
  <c r="BC129" i="6"/>
  <c r="BD129" i="6"/>
  <c r="BE129" i="6"/>
  <c r="BF129" i="6"/>
  <c r="BG129" i="6"/>
  <c r="BH129" i="6"/>
  <c r="BI129" i="6"/>
  <c r="BJ129" i="6"/>
  <c r="BK129" i="6"/>
  <c r="BL129" i="6"/>
  <c r="AN130" i="6"/>
  <c r="AO130" i="6"/>
  <c r="AP130" i="6"/>
  <c r="AQ130" i="6"/>
  <c r="AR130" i="6"/>
  <c r="AS130" i="6"/>
  <c r="AT130" i="6"/>
  <c r="AU130" i="6"/>
  <c r="AV130" i="6"/>
  <c r="AW130" i="6"/>
  <c r="AX130" i="6"/>
  <c r="AY130" i="6"/>
  <c r="AZ130" i="6"/>
  <c r="BA130" i="6"/>
  <c r="BB130" i="6"/>
  <c r="BC130" i="6"/>
  <c r="BD130" i="6"/>
  <c r="BE130" i="6"/>
  <c r="BF130" i="6"/>
  <c r="BG130" i="6"/>
  <c r="BH130" i="6"/>
  <c r="BI130" i="6"/>
  <c r="BJ130" i="6"/>
  <c r="BK130" i="6"/>
  <c r="BL130" i="6"/>
  <c r="AN131" i="6"/>
  <c r="AO131" i="6"/>
  <c r="AP131" i="6"/>
  <c r="AQ131" i="6"/>
  <c r="AR131" i="6"/>
  <c r="AS131" i="6"/>
  <c r="AT131" i="6"/>
  <c r="AU131" i="6"/>
  <c r="AV131" i="6"/>
  <c r="AW131" i="6"/>
  <c r="AX131" i="6"/>
  <c r="AY131" i="6"/>
  <c r="AZ131" i="6"/>
  <c r="BA131" i="6"/>
  <c r="BB131" i="6"/>
  <c r="BC131" i="6"/>
  <c r="BD131" i="6"/>
  <c r="BE131" i="6"/>
  <c r="BF131" i="6"/>
  <c r="BG131" i="6"/>
  <c r="BH131" i="6"/>
  <c r="BI131" i="6"/>
  <c r="BJ131" i="6"/>
  <c r="BK131" i="6"/>
  <c r="BL131" i="6"/>
  <c r="AN132" i="6"/>
  <c r="AO132" i="6"/>
  <c r="AP132" i="6"/>
  <c r="AQ132" i="6"/>
  <c r="AR132" i="6"/>
  <c r="AS132" i="6"/>
  <c r="AT132" i="6"/>
  <c r="AU132" i="6"/>
  <c r="AV132" i="6"/>
  <c r="AW132" i="6"/>
  <c r="AX132" i="6"/>
  <c r="AY132" i="6"/>
  <c r="AZ132" i="6"/>
  <c r="BA132" i="6"/>
  <c r="BB132" i="6"/>
  <c r="BC132" i="6"/>
  <c r="BD132" i="6"/>
  <c r="BE132" i="6"/>
  <c r="BF132" i="6"/>
  <c r="BG132" i="6"/>
  <c r="BH132" i="6"/>
  <c r="BI132" i="6"/>
  <c r="BJ132" i="6"/>
  <c r="BK132" i="6"/>
  <c r="BL132" i="6"/>
  <c r="AN133" i="6"/>
  <c r="AO133" i="6"/>
  <c r="AP133" i="6"/>
  <c r="AQ133" i="6"/>
  <c r="AR133" i="6"/>
  <c r="AS133" i="6"/>
  <c r="AT133" i="6"/>
  <c r="AU133" i="6"/>
  <c r="AV133" i="6"/>
  <c r="AW133" i="6"/>
  <c r="AX133" i="6"/>
  <c r="AY133" i="6"/>
  <c r="AZ133" i="6"/>
  <c r="BA133" i="6"/>
  <c r="BB133" i="6"/>
  <c r="BC133" i="6"/>
  <c r="BD133" i="6"/>
  <c r="BE133" i="6"/>
  <c r="BF133" i="6"/>
  <c r="BG133" i="6"/>
  <c r="BH133" i="6"/>
  <c r="BI133" i="6"/>
  <c r="BJ133" i="6"/>
  <c r="BK133" i="6"/>
  <c r="BL133" i="6"/>
  <c r="AN134" i="6"/>
  <c r="AO134" i="6"/>
  <c r="AP134" i="6"/>
  <c r="AQ134" i="6"/>
  <c r="AR134" i="6"/>
  <c r="AS134" i="6"/>
  <c r="AT134" i="6"/>
  <c r="AU134" i="6"/>
  <c r="AV134" i="6"/>
  <c r="AW134" i="6"/>
  <c r="AX134" i="6"/>
  <c r="AY134" i="6"/>
  <c r="AZ134" i="6"/>
  <c r="BA134" i="6"/>
  <c r="BB134" i="6"/>
  <c r="BC134" i="6"/>
  <c r="BD134" i="6"/>
  <c r="BE134" i="6"/>
  <c r="BF134" i="6"/>
  <c r="BG134" i="6"/>
  <c r="BH134" i="6"/>
  <c r="BI134" i="6"/>
  <c r="BJ134" i="6"/>
  <c r="BK134" i="6"/>
  <c r="BL134" i="6"/>
  <c r="AN135" i="6"/>
  <c r="AO135" i="6"/>
  <c r="AP135" i="6"/>
  <c r="AQ135" i="6"/>
  <c r="AR135" i="6"/>
  <c r="AS135" i="6"/>
  <c r="AT135" i="6"/>
  <c r="AU135" i="6"/>
  <c r="AV135" i="6"/>
  <c r="AW135" i="6"/>
  <c r="AX135" i="6"/>
  <c r="AY135" i="6"/>
  <c r="AZ135" i="6"/>
  <c r="BA135" i="6"/>
  <c r="BB135" i="6"/>
  <c r="BC135" i="6"/>
  <c r="BD135" i="6"/>
  <c r="BE135" i="6"/>
  <c r="BF135" i="6"/>
  <c r="BG135" i="6"/>
  <c r="BH135" i="6"/>
  <c r="BI135" i="6"/>
  <c r="BJ135" i="6"/>
  <c r="BK135" i="6"/>
  <c r="BL135" i="6"/>
  <c r="AN136" i="6"/>
  <c r="AO136" i="6"/>
  <c r="AP136" i="6"/>
  <c r="AQ136" i="6"/>
  <c r="AR136" i="6"/>
  <c r="AS136" i="6"/>
  <c r="AT136" i="6"/>
  <c r="AU136" i="6"/>
  <c r="AV136" i="6"/>
  <c r="AW136" i="6"/>
  <c r="AX136" i="6"/>
  <c r="AY136" i="6"/>
  <c r="AZ136" i="6"/>
  <c r="BA136" i="6"/>
  <c r="BB136" i="6"/>
  <c r="BC136" i="6"/>
  <c r="BD136" i="6"/>
  <c r="BE136" i="6"/>
  <c r="BF136" i="6"/>
  <c r="BG136" i="6"/>
  <c r="BH136" i="6"/>
  <c r="BI136" i="6"/>
  <c r="BJ136" i="6"/>
  <c r="BK136" i="6"/>
  <c r="BL136" i="6"/>
  <c r="AN137" i="6"/>
  <c r="AO137" i="6"/>
  <c r="AP137" i="6"/>
  <c r="AQ137" i="6"/>
  <c r="AR137" i="6"/>
  <c r="AS137" i="6"/>
  <c r="AT137" i="6"/>
  <c r="AU137" i="6"/>
  <c r="AV137" i="6"/>
  <c r="AW137" i="6"/>
  <c r="AX137" i="6"/>
  <c r="AY137" i="6"/>
  <c r="AZ137" i="6"/>
  <c r="BA137" i="6"/>
  <c r="BB137" i="6"/>
  <c r="BC137" i="6"/>
  <c r="BD137" i="6"/>
  <c r="BE137" i="6"/>
  <c r="BF137" i="6"/>
  <c r="BG137" i="6"/>
  <c r="BH137" i="6"/>
  <c r="BI137" i="6"/>
  <c r="BJ137" i="6"/>
  <c r="BK137" i="6"/>
  <c r="BL137" i="6"/>
  <c r="AN138" i="6"/>
  <c r="AO138" i="6"/>
  <c r="AP138" i="6"/>
  <c r="AQ138" i="6"/>
  <c r="AR138" i="6"/>
  <c r="AS138" i="6"/>
  <c r="AT138" i="6"/>
  <c r="AU138" i="6"/>
  <c r="AV138" i="6"/>
  <c r="AW138" i="6"/>
  <c r="AX138" i="6"/>
  <c r="AY138" i="6"/>
  <c r="AZ138" i="6"/>
  <c r="BA138" i="6"/>
  <c r="BB138" i="6"/>
  <c r="BC138" i="6"/>
  <c r="BD138" i="6"/>
  <c r="BE138" i="6"/>
  <c r="BF138" i="6"/>
  <c r="BG138" i="6"/>
  <c r="BH138" i="6"/>
  <c r="BI138" i="6"/>
  <c r="BJ138" i="6"/>
  <c r="BK138" i="6"/>
  <c r="BL138" i="6"/>
  <c r="AN139" i="6"/>
  <c r="AO139" i="6"/>
  <c r="AP139" i="6"/>
  <c r="AQ139" i="6"/>
  <c r="AR139" i="6"/>
  <c r="AS139" i="6"/>
  <c r="AT139" i="6"/>
  <c r="AU139" i="6"/>
  <c r="AV139" i="6"/>
  <c r="AW139" i="6"/>
  <c r="AX139" i="6"/>
  <c r="AY139" i="6"/>
  <c r="AZ139" i="6"/>
  <c r="BA139" i="6"/>
  <c r="BB139" i="6"/>
  <c r="BC139" i="6"/>
  <c r="BD139" i="6"/>
  <c r="BE139" i="6"/>
  <c r="BF139" i="6"/>
  <c r="BG139" i="6"/>
  <c r="BH139" i="6"/>
  <c r="BI139" i="6"/>
  <c r="BJ139" i="6"/>
  <c r="BK139" i="6"/>
  <c r="BL139" i="6"/>
  <c r="AN140" i="6"/>
  <c r="AO140" i="6"/>
  <c r="AP140" i="6"/>
  <c r="AQ140" i="6"/>
  <c r="AR140" i="6"/>
  <c r="AS140" i="6"/>
  <c r="AT140" i="6"/>
  <c r="AU140" i="6"/>
  <c r="AV140" i="6"/>
  <c r="AW140" i="6"/>
  <c r="AX140" i="6"/>
  <c r="AY140" i="6"/>
  <c r="AZ140" i="6"/>
  <c r="BA140" i="6"/>
  <c r="BB140" i="6"/>
  <c r="BC140" i="6"/>
  <c r="BD140" i="6"/>
  <c r="BE140" i="6"/>
  <c r="BF140" i="6"/>
  <c r="BG140" i="6"/>
  <c r="BH140" i="6"/>
  <c r="BI140" i="6"/>
  <c r="BJ140" i="6"/>
  <c r="BK140" i="6"/>
  <c r="BL140" i="6"/>
  <c r="AN141" i="6"/>
  <c r="AO141" i="6"/>
  <c r="AP141" i="6"/>
  <c r="AQ141" i="6"/>
  <c r="AR141" i="6"/>
  <c r="AS141" i="6"/>
  <c r="AT141" i="6"/>
  <c r="AU141" i="6"/>
  <c r="AV141" i="6"/>
  <c r="AW141" i="6"/>
  <c r="AX141" i="6"/>
  <c r="AY141" i="6"/>
  <c r="AZ141" i="6"/>
  <c r="BA141" i="6"/>
  <c r="BB141" i="6"/>
  <c r="BC141" i="6"/>
  <c r="BD141" i="6"/>
  <c r="BE141" i="6"/>
  <c r="BF141" i="6"/>
  <c r="BG141" i="6"/>
  <c r="BH141" i="6"/>
  <c r="BI141" i="6"/>
  <c r="BJ141" i="6"/>
  <c r="BK141" i="6"/>
  <c r="BL141" i="6"/>
  <c r="AN142" i="6"/>
  <c r="AO142" i="6"/>
  <c r="AP142" i="6"/>
  <c r="AQ142" i="6"/>
  <c r="AR142" i="6"/>
  <c r="AS142" i="6"/>
  <c r="AT142" i="6"/>
  <c r="AU142" i="6"/>
  <c r="AV142" i="6"/>
  <c r="AW142" i="6"/>
  <c r="AX142" i="6"/>
  <c r="AY142" i="6"/>
  <c r="AZ142" i="6"/>
  <c r="BA142" i="6"/>
  <c r="BB142" i="6"/>
  <c r="BC142" i="6"/>
  <c r="BD142" i="6"/>
  <c r="BE142" i="6"/>
  <c r="BF142" i="6"/>
  <c r="BG142" i="6"/>
  <c r="BH142" i="6"/>
  <c r="BI142" i="6"/>
  <c r="BJ142" i="6"/>
  <c r="BK142" i="6"/>
  <c r="BL142" i="6"/>
  <c r="AN143" i="6"/>
  <c r="AO143" i="6"/>
  <c r="AP143" i="6"/>
  <c r="AQ143" i="6"/>
  <c r="AR143" i="6"/>
  <c r="AS143" i="6"/>
  <c r="AT143" i="6"/>
  <c r="AU143" i="6"/>
  <c r="AV143" i="6"/>
  <c r="AW143" i="6"/>
  <c r="AX143" i="6"/>
  <c r="AY143" i="6"/>
  <c r="AZ143" i="6"/>
  <c r="BA143" i="6"/>
  <c r="BB143" i="6"/>
  <c r="BC143" i="6"/>
  <c r="BD143" i="6"/>
  <c r="BE143" i="6"/>
  <c r="BF143" i="6"/>
  <c r="BG143" i="6"/>
  <c r="BH143" i="6"/>
  <c r="BI143" i="6"/>
  <c r="BJ143" i="6"/>
  <c r="BK143" i="6"/>
  <c r="BL143" i="6"/>
  <c r="AN144" i="6"/>
  <c r="AO144" i="6"/>
  <c r="AP144" i="6"/>
  <c r="AQ144" i="6"/>
  <c r="AR144" i="6"/>
  <c r="AS144" i="6"/>
  <c r="AT144" i="6"/>
  <c r="AU144" i="6"/>
  <c r="AV144" i="6"/>
  <c r="AW144" i="6"/>
  <c r="AX144" i="6"/>
  <c r="AY144" i="6"/>
  <c r="AZ144" i="6"/>
  <c r="BA144" i="6"/>
  <c r="BB144" i="6"/>
  <c r="BC144" i="6"/>
  <c r="BD144" i="6"/>
  <c r="BE144" i="6"/>
  <c r="BF144" i="6"/>
  <c r="BG144" i="6"/>
  <c r="BH144" i="6"/>
  <c r="BI144" i="6"/>
  <c r="BJ144" i="6"/>
  <c r="BK144" i="6"/>
  <c r="BL144" i="6"/>
  <c r="AN145" i="6"/>
  <c r="AO145" i="6"/>
  <c r="AP145" i="6"/>
  <c r="AQ145" i="6"/>
  <c r="AR145" i="6"/>
  <c r="AS145" i="6"/>
  <c r="AT145" i="6"/>
  <c r="AU145" i="6"/>
  <c r="AV145" i="6"/>
  <c r="AW145" i="6"/>
  <c r="AX145" i="6"/>
  <c r="AY145" i="6"/>
  <c r="AZ145" i="6"/>
  <c r="BA145" i="6"/>
  <c r="BB145" i="6"/>
  <c r="BC145" i="6"/>
  <c r="BD145" i="6"/>
  <c r="BE145" i="6"/>
  <c r="BF145" i="6"/>
  <c r="BG145" i="6"/>
  <c r="BH145" i="6"/>
  <c r="BI145" i="6"/>
  <c r="BJ145" i="6"/>
  <c r="BK145" i="6"/>
  <c r="BL145" i="6"/>
  <c r="AN146" i="6"/>
  <c r="AO146" i="6"/>
  <c r="AP146" i="6"/>
  <c r="AQ146" i="6"/>
  <c r="AR146" i="6"/>
  <c r="AS146" i="6"/>
  <c r="AT146" i="6"/>
  <c r="AU146" i="6"/>
  <c r="AV146" i="6"/>
  <c r="AW146" i="6"/>
  <c r="AX146" i="6"/>
  <c r="AY146" i="6"/>
  <c r="AZ146" i="6"/>
  <c r="BA146" i="6"/>
  <c r="BB146" i="6"/>
  <c r="BC146" i="6"/>
  <c r="BD146" i="6"/>
  <c r="BE146" i="6"/>
  <c r="BF146" i="6"/>
  <c r="BG146" i="6"/>
  <c r="BH146" i="6"/>
  <c r="BI146" i="6"/>
  <c r="BJ146" i="6"/>
  <c r="BK146" i="6"/>
  <c r="BL146" i="6"/>
  <c r="AN147" i="6"/>
  <c r="AO147" i="6"/>
  <c r="AP147" i="6"/>
  <c r="AQ147" i="6"/>
  <c r="AR147" i="6"/>
  <c r="AS147" i="6"/>
  <c r="AT147" i="6"/>
  <c r="AU147" i="6"/>
  <c r="AV147" i="6"/>
  <c r="AW147" i="6"/>
  <c r="AX147" i="6"/>
  <c r="AY147" i="6"/>
  <c r="AZ147" i="6"/>
  <c r="BA147" i="6"/>
  <c r="BB147" i="6"/>
  <c r="BC147" i="6"/>
  <c r="BD147" i="6"/>
  <c r="BE147" i="6"/>
  <c r="BF147" i="6"/>
  <c r="BG147" i="6"/>
  <c r="BH147" i="6"/>
  <c r="BI147" i="6"/>
  <c r="BJ147" i="6"/>
  <c r="BK147" i="6"/>
  <c r="BL147" i="6"/>
  <c r="AN148" i="6"/>
  <c r="AO148" i="6"/>
  <c r="AP148" i="6"/>
  <c r="AQ148" i="6"/>
  <c r="AR148" i="6"/>
  <c r="AS148" i="6"/>
  <c r="AT148" i="6"/>
  <c r="AU148" i="6"/>
  <c r="AV148" i="6"/>
  <c r="AW148" i="6"/>
  <c r="AX148" i="6"/>
  <c r="AY148" i="6"/>
  <c r="AZ148" i="6"/>
  <c r="BA148" i="6"/>
  <c r="BB148" i="6"/>
  <c r="BC148" i="6"/>
  <c r="BD148" i="6"/>
  <c r="BE148" i="6"/>
  <c r="BF148" i="6"/>
  <c r="BG148" i="6"/>
  <c r="BH148" i="6"/>
  <c r="BI148" i="6"/>
  <c r="BJ148" i="6"/>
  <c r="BK148" i="6"/>
  <c r="BL148" i="6"/>
  <c r="AN149" i="6"/>
  <c r="AO149" i="6"/>
  <c r="AP149" i="6"/>
  <c r="AQ149" i="6"/>
  <c r="AR149" i="6"/>
  <c r="AS149" i="6"/>
  <c r="AT149" i="6"/>
  <c r="AU149" i="6"/>
  <c r="AV149" i="6"/>
  <c r="AW149" i="6"/>
  <c r="AX149" i="6"/>
  <c r="AY149" i="6"/>
  <c r="AZ149" i="6"/>
  <c r="BA149" i="6"/>
  <c r="BB149" i="6"/>
  <c r="BC149" i="6"/>
  <c r="BD149" i="6"/>
  <c r="BE149" i="6"/>
  <c r="BF149" i="6"/>
  <c r="BG149" i="6"/>
  <c r="BH149" i="6"/>
  <c r="BI149" i="6"/>
  <c r="BJ149" i="6"/>
  <c r="BK149" i="6"/>
  <c r="BL149" i="6"/>
  <c r="AN150" i="6"/>
  <c r="AO150" i="6"/>
  <c r="AP150" i="6"/>
  <c r="AQ150" i="6"/>
  <c r="AR150" i="6"/>
  <c r="AS150" i="6"/>
  <c r="AT150" i="6"/>
  <c r="AU150" i="6"/>
  <c r="AV150" i="6"/>
  <c r="AW150" i="6"/>
  <c r="AX150" i="6"/>
  <c r="AY150" i="6"/>
  <c r="AZ150" i="6"/>
  <c r="BA150" i="6"/>
  <c r="BB150" i="6"/>
  <c r="BC150" i="6"/>
  <c r="BD150" i="6"/>
  <c r="BE150" i="6"/>
  <c r="BF150" i="6"/>
  <c r="BG150" i="6"/>
  <c r="BH150" i="6"/>
  <c r="BI150" i="6"/>
  <c r="BJ150" i="6"/>
  <c r="BK150" i="6"/>
  <c r="BL150" i="6"/>
  <c r="AN151" i="6"/>
  <c r="AO151" i="6"/>
  <c r="AP151" i="6"/>
  <c r="AQ151" i="6"/>
  <c r="AR151" i="6"/>
  <c r="AS151" i="6"/>
  <c r="AT151" i="6"/>
  <c r="AU151" i="6"/>
  <c r="AV151" i="6"/>
  <c r="AW151" i="6"/>
  <c r="AX151" i="6"/>
  <c r="AY151" i="6"/>
  <c r="AZ151" i="6"/>
  <c r="BA151" i="6"/>
  <c r="BB151" i="6"/>
  <c r="BC151" i="6"/>
  <c r="BD151" i="6"/>
  <c r="BE151" i="6"/>
  <c r="BF151" i="6"/>
  <c r="BG151" i="6"/>
  <c r="BH151" i="6"/>
  <c r="BI151" i="6"/>
  <c r="BJ151" i="6"/>
  <c r="BK151" i="6"/>
  <c r="BL151" i="6"/>
  <c r="AN152" i="6"/>
  <c r="AO152" i="6"/>
  <c r="AP152" i="6"/>
  <c r="AQ152" i="6"/>
  <c r="AR152" i="6"/>
  <c r="AS152" i="6"/>
  <c r="AT152" i="6"/>
  <c r="AU152" i="6"/>
  <c r="AV152" i="6"/>
  <c r="AW152" i="6"/>
  <c r="AX152" i="6"/>
  <c r="AY152" i="6"/>
  <c r="AZ152" i="6"/>
  <c r="BA152" i="6"/>
  <c r="BB152" i="6"/>
  <c r="BC152" i="6"/>
  <c r="BD152" i="6"/>
  <c r="BE152" i="6"/>
  <c r="BF152" i="6"/>
  <c r="BG152" i="6"/>
  <c r="BH152" i="6"/>
  <c r="BI152" i="6"/>
  <c r="BJ152" i="6"/>
  <c r="BK152" i="6"/>
  <c r="BL152" i="6"/>
  <c r="AN153" i="6"/>
  <c r="AO153" i="6"/>
  <c r="AP153" i="6"/>
  <c r="AQ153" i="6"/>
  <c r="AR153" i="6"/>
  <c r="AS153" i="6"/>
  <c r="AT153" i="6"/>
  <c r="AU153" i="6"/>
  <c r="AV153" i="6"/>
  <c r="AW153" i="6"/>
  <c r="AX153" i="6"/>
  <c r="AY153" i="6"/>
  <c r="AZ153" i="6"/>
  <c r="BA153" i="6"/>
  <c r="BB153" i="6"/>
  <c r="BC153" i="6"/>
  <c r="BD153" i="6"/>
  <c r="BE153" i="6"/>
  <c r="BF153" i="6"/>
  <c r="BG153" i="6"/>
  <c r="BH153" i="6"/>
  <c r="BI153" i="6"/>
  <c r="BJ153" i="6"/>
  <c r="BK153" i="6"/>
  <c r="BL153" i="6"/>
  <c r="AN154" i="6"/>
  <c r="AO154" i="6"/>
  <c r="AP154" i="6"/>
  <c r="AQ154" i="6"/>
  <c r="AR154" i="6"/>
  <c r="AS154" i="6"/>
  <c r="AT154" i="6"/>
  <c r="AU154" i="6"/>
  <c r="AV154" i="6"/>
  <c r="AW154" i="6"/>
  <c r="AX154" i="6"/>
  <c r="AY154" i="6"/>
  <c r="AZ154" i="6"/>
  <c r="BA154" i="6"/>
  <c r="BB154" i="6"/>
  <c r="BC154" i="6"/>
  <c r="BD154" i="6"/>
  <c r="BE154" i="6"/>
  <c r="BF154" i="6"/>
  <c r="BG154" i="6"/>
  <c r="BH154" i="6"/>
  <c r="BI154" i="6"/>
  <c r="BJ154" i="6"/>
  <c r="BK154" i="6"/>
  <c r="BL154" i="6"/>
  <c r="AN155" i="6"/>
  <c r="AO155" i="6"/>
  <c r="AP155" i="6"/>
  <c r="AQ155" i="6"/>
  <c r="AR155" i="6"/>
  <c r="AS155" i="6"/>
  <c r="AT155" i="6"/>
  <c r="AU155" i="6"/>
  <c r="AV155" i="6"/>
  <c r="AW155" i="6"/>
  <c r="AX155" i="6"/>
  <c r="AY155" i="6"/>
  <c r="AZ155" i="6"/>
  <c r="BA155" i="6"/>
  <c r="BB155" i="6"/>
  <c r="BC155" i="6"/>
  <c r="BD155" i="6"/>
  <c r="BE155" i="6"/>
  <c r="BF155" i="6"/>
  <c r="BG155" i="6"/>
  <c r="BH155" i="6"/>
  <c r="BI155" i="6"/>
  <c r="BJ155" i="6"/>
  <c r="BK155" i="6"/>
  <c r="BL155" i="6"/>
  <c r="AN156" i="6"/>
  <c r="AO156" i="6"/>
  <c r="AP156" i="6"/>
  <c r="AQ156" i="6"/>
  <c r="AR156" i="6"/>
  <c r="AS156" i="6"/>
  <c r="AT156" i="6"/>
  <c r="AU156" i="6"/>
  <c r="AV156" i="6"/>
  <c r="AW156" i="6"/>
  <c r="AX156" i="6"/>
  <c r="AY156" i="6"/>
  <c r="AZ156" i="6"/>
  <c r="BA156" i="6"/>
  <c r="BB156" i="6"/>
  <c r="BC156" i="6"/>
  <c r="BD156" i="6"/>
  <c r="BE156" i="6"/>
  <c r="BF156" i="6"/>
  <c r="BG156" i="6"/>
  <c r="BH156" i="6"/>
  <c r="BI156" i="6"/>
  <c r="BJ156" i="6"/>
  <c r="BK156" i="6"/>
  <c r="BL156" i="6"/>
  <c r="AN157" i="6"/>
  <c r="AO157" i="6"/>
  <c r="AP157" i="6"/>
  <c r="AQ157" i="6"/>
  <c r="AR157" i="6"/>
  <c r="AS157" i="6"/>
  <c r="AT157" i="6"/>
  <c r="AU157" i="6"/>
  <c r="AV157" i="6"/>
  <c r="AW157" i="6"/>
  <c r="AX157" i="6"/>
  <c r="AY157" i="6"/>
  <c r="AZ157" i="6"/>
  <c r="BA157" i="6"/>
  <c r="BB157" i="6"/>
  <c r="BC157" i="6"/>
  <c r="BD157" i="6"/>
  <c r="BE157" i="6"/>
  <c r="BF157" i="6"/>
  <c r="BG157" i="6"/>
  <c r="BH157" i="6"/>
  <c r="BI157" i="6"/>
  <c r="BJ157" i="6"/>
  <c r="BK157" i="6"/>
  <c r="BL157" i="6"/>
  <c r="AN158" i="6"/>
  <c r="AO158" i="6"/>
  <c r="AP158" i="6"/>
  <c r="AQ158" i="6"/>
  <c r="AR158" i="6"/>
  <c r="AS158" i="6"/>
  <c r="AT158" i="6"/>
  <c r="AU158" i="6"/>
  <c r="AV158" i="6"/>
  <c r="AW158" i="6"/>
  <c r="AX158" i="6"/>
  <c r="AY158" i="6"/>
  <c r="AZ158" i="6"/>
  <c r="BA158" i="6"/>
  <c r="BB158" i="6"/>
  <c r="BC158" i="6"/>
  <c r="BD158" i="6"/>
  <c r="BE158" i="6"/>
  <c r="BF158" i="6"/>
  <c r="BG158" i="6"/>
  <c r="BH158" i="6"/>
  <c r="BI158" i="6"/>
  <c r="BJ158" i="6"/>
  <c r="BK158" i="6"/>
  <c r="BL158" i="6"/>
  <c r="AN159" i="6"/>
  <c r="AO159" i="6"/>
  <c r="AP159" i="6"/>
  <c r="AQ159" i="6"/>
  <c r="AR159" i="6"/>
  <c r="AS159" i="6"/>
  <c r="AT159" i="6"/>
  <c r="AU159" i="6"/>
  <c r="AV159" i="6"/>
  <c r="AW159" i="6"/>
  <c r="AX159" i="6"/>
  <c r="AY159" i="6"/>
  <c r="AZ159" i="6"/>
  <c r="BA159" i="6"/>
  <c r="BB159" i="6"/>
  <c r="BC159" i="6"/>
  <c r="BD159" i="6"/>
  <c r="BE159" i="6"/>
  <c r="BF159" i="6"/>
  <c r="BG159" i="6"/>
  <c r="BH159" i="6"/>
  <c r="BI159" i="6"/>
  <c r="BJ159" i="6"/>
  <c r="BK159" i="6"/>
  <c r="BL159" i="6"/>
  <c r="AN160" i="6"/>
  <c r="AO160" i="6"/>
  <c r="AP160" i="6"/>
  <c r="AQ160" i="6"/>
  <c r="AR160" i="6"/>
  <c r="AS160" i="6"/>
  <c r="AT160" i="6"/>
  <c r="AU160" i="6"/>
  <c r="AV160" i="6"/>
  <c r="AW160" i="6"/>
  <c r="AX160" i="6"/>
  <c r="AY160" i="6"/>
  <c r="AZ160" i="6"/>
  <c r="BA160" i="6"/>
  <c r="BB160" i="6"/>
  <c r="BC160" i="6"/>
  <c r="BD160" i="6"/>
  <c r="BE160" i="6"/>
  <c r="BF160" i="6"/>
  <c r="BG160" i="6"/>
  <c r="BH160" i="6"/>
  <c r="BI160" i="6"/>
  <c r="BJ160" i="6"/>
  <c r="BK160" i="6"/>
  <c r="BL160" i="6"/>
  <c r="AN161" i="6"/>
  <c r="AO161" i="6"/>
  <c r="AP161" i="6"/>
  <c r="AQ161" i="6"/>
  <c r="AR161" i="6"/>
  <c r="AS161" i="6"/>
  <c r="AT161" i="6"/>
  <c r="AU161" i="6"/>
  <c r="AV161" i="6"/>
  <c r="AW161" i="6"/>
  <c r="AX161" i="6"/>
  <c r="AY161" i="6"/>
  <c r="AZ161" i="6"/>
  <c r="BA161" i="6"/>
  <c r="BB161" i="6"/>
  <c r="BC161" i="6"/>
  <c r="BD161" i="6"/>
  <c r="BE161" i="6"/>
  <c r="BF161" i="6"/>
  <c r="BG161" i="6"/>
  <c r="BH161" i="6"/>
  <c r="BI161" i="6"/>
  <c r="BJ161" i="6"/>
  <c r="BK161" i="6"/>
  <c r="BL161" i="6"/>
  <c r="AN162" i="6"/>
  <c r="AO162" i="6"/>
  <c r="AP162" i="6"/>
  <c r="AQ162" i="6"/>
  <c r="AR162" i="6"/>
  <c r="AS162" i="6"/>
  <c r="AT162" i="6"/>
  <c r="AU162" i="6"/>
  <c r="AV162" i="6"/>
  <c r="AW162" i="6"/>
  <c r="AX162" i="6"/>
  <c r="AY162" i="6"/>
  <c r="AZ162" i="6"/>
  <c r="BA162" i="6"/>
  <c r="BB162" i="6"/>
  <c r="BC162" i="6"/>
  <c r="BD162" i="6"/>
  <c r="BE162" i="6"/>
  <c r="BF162" i="6"/>
  <c r="BG162" i="6"/>
  <c r="BH162" i="6"/>
  <c r="BI162" i="6"/>
  <c r="BJ162" i="6"/>
  <c r="BK162" i="6"/>
  <c r="BL162" i="6"/>
  <c r="AN163" i="6"/>
  <c r="AO163" i="6"/>
  <c r="AP163" i="6"/>
  <c r="AQ163" i="6"/>
  <c r="AR163" i="6"/>
  <c r="AS163" i="6"/>
  <c r="AT163" i="6"/>
  <c r="AU163" i="6"/>
  <c r="AV163" i="6"/>
  <c r="AW163" i="6"/>
  <c r="AX163" i="6"/>
  <c r="AY163" i="6"/>
  <c r="AZ163" i="6"/>
  <c r="BA163" i="6"/>
  <c r="BB163" i="6"/>
  <c r="BC163" i="6"/>
  <c r="BD163" i="6"/>
  <c r="BE163" i="6"/>
  <c r="BF163" i="6"/>
  <c r="BG163" i="6"/>
  <c r="BH163" i="6"/>
  <c r="BI163" i="6"/>
  <c r="BJ163" i="6"/>
  <c r="BK163" i="6"/>
  <c r="BL163" i="6"/>
  <c r="AN164" i="6"/>
  <c r="AO164" i="6"/>
  <c r="AP164" i="6"/>
  <c r="AQ164" i="6"/>
  <c r="AR164" i="6"/>
  <c r="AS164" i="6"/>
  <c r="AT164" i="6"/>
  <c r="AU164" i="6"/>
  <c r="AV164" i="6"/>
  <c r="AW164" i="6"/>
  <c r="AX164" i="6"/>
  <c r="AY164" i="6"/>
  <c r="AZ164" i="6"/>
  <c r="BA164" i="6"/>
  <c r="BB164" i="6"/>
  <c r="BC164" i="6"/>
  <c r="BD164" i="6"/>
  <c r="BE164" i="6"/>
  <c r="BF164" i="6"/>
  <c r="BG164" i="6"/>
  <c r="BH164" i="6"/>
  <c r="BI164" i="6"/>
  <c r="BJ164" i="6"/>
  <c r="BK164" i="6"/>
  <c r="BL164" i="6"/>
  <c r="AN165" i="6"/>
  <c r="AO165" i="6"/>
  <c r="AP165" i="6"/>
  <c r="AQ165" i="6"/>
  <c r="AR165" i="6"/>
  <c r="AS165" i="6"/>
  <c r="AT165" i="6"/>
  <c r="AU165" i="6"/>
  <c r="AV165" i="6"/>
  <c r="AW165" i="6"/>
  <c r="AX165" i="6"/>
  <c r="AY165" i="6"/>
  <c r="AZ165" i="6"/>
  <c r="BA165" i="6"/>
  <c r="BB165" i="6"/>
  <c r="BC165" i="6"/>
  <c r="BD165" i="6"/>
  <c r="BE165" i="6"/>
  <c r="BF165" i="6"/>
  <c r="BG165" i="6"/>
  <c r="BH165" i="6"/>
  <c r="BI165" i="6"/>
  <c r="BJ165" i="6"/>
  <c r="BK165" i="6"/>
  <c r="BL165" i="6"/>
  <c r="AN166" i="6"/>
  <c r="AO166" i="6"/>
  <c r="AP166" i="6"/>
  <c r="AQ166" i="6"/>
  <c r="AR166" i="6"/>
  <c r="AS166" i="6"/>
  <c r="AT166" i="6"/>
  <c r="AU166" i="6"/>
  <c r="AV166" i="6"/>
  <c r="AW166" i="6"/>
  <c r="AX166" i="6"/>
  <c r="AY166" i="6"/>
  <c r="AZ166" i="6"/>
  <c r="BA166" i="6"/>
  <c r="BB166" i="6"/>
  <c r="BC166" i="6"/>
  <c r="BD166" i="6"/>
  <c r="BE166" i="6"/>
  <c r="BF166" i="6"/>
  <c r="BG166" i="6"/>
  <c r="BH166" i="6"/>
  <c r="BI166" i="6"/>
  <c r="BJ166" i="6"/>
  <c r="BK166" i="6"/>
  <c r="BL166" i="6"/>
  <c r="AN167" i="6"/>
  <c r="AO167" i="6"/>
  <c r="AP167" i="6"/>
  <c r="AQ167" i="6"/>
  <c r="AR167" i="6"/>
  <c r="AS167" i="6"/>
  <c r="AT167" i="6"/>
  <c r="AU167" i="6"/>
  <c r="AV167" i="6"/>
  <c r="AW167" i="6"/>
  <c r="AX167" i="6"/>
  <c r="AY167" i="6"/>
  <c r="AZ167" i="6"/>
  <c r="BA167" i="6"/>
  <c r="BB167" i="6"/>
  <c r="BC167" i="6"/>
  <c r="BD167" i="6"/>
  <c r="BE167" i="6"/>
  <c r="BF167" i="6"/>
  <c r="BG167" i="6"/>
  <c r="BH167" i="6"/>
  <c r="BI167" i="6"/>
  <c r="BJ167" i="6"/>
  <c r="BK167" i="6"/>
  <c r="BL167" i="6"/>
  <c r="AN168" i="6"/>
  <c r="AO168" i="6"/>
  <c r="AP168" i="6"/>
  <c r="AQ168" i="6"/>
  <c r="AR168" i="6"/>
  <c r="AS168" i="6"/>
  <c r="AT168" i="6"/>
  <c r="AU168" i="6"/>
  <c r="AV168" i="6"/>
  <c r="AW168" i="6"/>
  <c r="AX168" i="6"/>
  <c r="AY168" i="6"/>
  <c r="AZ168" i="6"/>
  <c r="BA168" i="6"/>
  <c r="BB168" i="6"/>
  <c r="BC168" i="6"/>
  <c r="BD168" i="6"/>
  <c r="BE168" i="6"/>
  <c r="BF168" i="6"/>
  <c r="BG168" i="6"/>
  <c r="BH168" i="6"/>
  <c r="BI168" i="6"/>
  <c r="BJ168" i="6"/>
  <c r="BK168" i="6"/>
  <c r="BL168" i="6"/>
  <c r="AN169" i="6"/>
  <c r="AO169" i="6"/>
  <c r="AP169" i="6"/>
  <c r="AQ169" i="6"/>
  <c r="AR169" i="6"/>
  <c r="AS169" i="6"/>
  <c r="AT169" i="6"/>
  <c r="AU169" i="6"/>
  <c r="AV169" i="6"/>
  <c r="AW169" i="6"/>
  <c r="AX169" i="6"/>
  <c r="AY169" i="6"/>
  <c r="AZ169" i="6"/>
  <c r="BA169" i="6"/>
  <c r="BB169" i="6"/>
  <c r="BC169" i="6"/>
  <c r="BD169" i="6"/>
  <c r="BE169" i="6"/>
  <c r="BF169" i="6"/>
  <c r="BG169" i="6"/>
  <c r="BH169" i="6"/>
  <c r="BI169" i="6"/>
  <c r="BJ169" i="6"/>
  <c r="BK169" i="6"/>
  <c r="BL169" i="6"/>
  <c r="AN170" i="6"/>
  <c r="AO170" i="6"/>
  <c r="AP170" i="6"/>
  <c r="AQ170" i="6"/>
  <c r="AR170" i="6"/>
  <c r="AS170" i="6"/>
  <c r="AT170" i="6"/>
  <c r="AU170" i="6"/>
  <c r="AV170" i="6"/>
  <c r="AW170" i="6"/>
  <c r="AX170" i="6"/>
  <c r="AY170" i="6"/>
  <c r="AZ170" i="6"/>
  <c r="BA170" i="6"/>
  <c r="BB170" i="6"/>
  <c r="BC170" i="6"/>
  <c r="BD170" i="6"/>
  <c r="BE170" i="6"/>
  <c r="BF170" i="6"/>
  <c r="BG170" i="6"/>
  <c r="BH170" i="6"/>
  <c r="BI170" i="6"/>
  <c r="BJ170" i="6"/>
  <c r="BK170" i="6"/>
  <c r="BL170" i="6"/>
  <c r="AN171" i="6"/>
  <c r="AO171" i="6"/>
  <c r="AP171" i="6"/>
  <c r="AQ171" i="6"/>
  <c r="AR171" i="6"/>
  <c r="AS171" i="6"/>
  <c r="AT171" i="6"/>
  <c r="AU171" i="6"/>
  <c r="AV171" i="6"/>
  <c r="AW171" i="6"/>
  <c r="AX171" i="6"/>
  <c r="AY171" i="6"/>
  <c r="AZ171" i="6"/>
  <c r="BA171" i="6"/>
  <c r="BB171" i="6"/>
  <c r="BC171" i="6"/>
  <c r="BD171" i="6"/>
  <c r="BE171" i="6"/>
  <c r="BF171" i="6"/>
  <c r="BG171" i="6"/>
  <c r="BH171" i="6"/>
  <c r="BI171" i="6"/>
  <c r="BJ171" i="6"/>
  <c r="BK171" i="6"/>
  <c r="BL171" i="6"/>
  <c r="AN172" i="6"/>
  <c r="AO172" i="6"/>
  <c r="AP172" i="6"/>
  <c r="AQ172" i="6"/>
  <c r="AR172" i="6"/>
  <c r="AS172" i="6"/>
  <c r="AT172" i="6"/>
  <c r="AU172" i="6"/>
  <c r="AV172" i="6"/>
  <c r="AW172" i="6"/>
  <c r="AX172" i="6"/>
  <c r="AY172" i="6"/>
  <c r="AZ172" i="6"/>
  <c r="BA172" i="6"/>
  <c r="BB172" i="6"/>
  <c r="BC172" i="6"/>
  <c r="BD172" i="6"/>
  <c r="BE172" i="6"/>
  <c r="BF172" i="6"/>
  <c r="BG172" i="6"/>
  <c r="BH172" i="6"/>
  <c r="BI172" i="6"/>
  <c r="BJ172" i="6"/>
  <c r="BK172" i="6"/>
  <c r="BL172" i="6"/>
  <c r="AN173" i="6"/>
  <c r="AO173" i="6"/>
  <c r="AP173" i="6"/>
  <c r="AQ173" i="6"/>
  <c r="AR173" i="6"/>
  <c r="AS173" i="6"/>
  <c r="AT173" i="6"/>
  <c r="AU173" i="6"/>
  <c r="AV173" i="6"/>
  <c r="AW173" i="6"/>
  <c r="AX173" i="6"/>
  <c r="AY173" i="6"/>
  <c r="AZ173" i="6"/>
  <c r="BA173" i="6"/>
  <c r="BB173" i="6"/>
  <c r="BC173" i="6"/>
  <c r="BD173" i="6"/>
  <c r="BE173" i="6"/>
  <c r="BF173" i="6"/>
  <c r="BG173" i="6"/>
  <c r="BH173" i="6"/>
  <c r="BI173" i="6"/>
  <c r="BJ173" i="6"/>
  <c r="BK173" i="6"/>
  <c r="BL173" i="6"/>
  <c r="AN174" i="6"/>
  <c r="AO174" i="6"/>
  <c r="AP174" i="6"/>
  <c r="AQ174" i="6"/>
  <c r="AR174" i="6"/>
  <c r="AS174" i="6"/>
  <c r="AT174" i="6"/>
  <c r="AU174" i="6"/>
  <c r="AV174" i="6"/>
  <c r="AW174" i="6"/>
  <c r="AX174" i="6"/>
  <c r="AY174" i="6"/>
  <c r="AZ174" i="6"/>
  <c r="BA174" i="6"/>
  <c r="BB174" i="6"/>
  <c r="BC174" i="6"/>
  <c r="BD174" i="6"/>
  <c r="BE174" i="6"/>
  <c r="BF174" i="6"/>
  <c r="BG174" i="6"/>
  <c r="BH174" i="6"/>
  <c r="BI174" i="6"/>
  <c r="BJ174" i="6"/>
  <c r="BK174" i="6"/>
  <c r="BL174" i="6"/>
  <c r="AN175" i="6"/>
  <c r="AO175" i="6"/>
  <c r="AP175" i="6"/>
  <c r="AQ175" i="6"/>
  <c r="AR175" i="6"/>
  <c r="AS175" i="6"/>
  <c r="AT175" i="6"/>
  <c r="AU175" i="6"/>
  <c r="AV175" i="6"/>
  <c r="AW175" i="6"/>
  <c r="AX175" i="6"/>
  <c r="AY175" i="6"/>
  <c r="AZ175" i="6"/>
  <c r="BA175" i="6"/>
  <c r="BB175" i="6"/>
  <c r="BC175" i="6"/>
  <c r="BD175" i="6"/>
  <c r="BE175" i="6"/>
  <c r="BF175" i="6"/>
  <c r="BG175" i="6"/>
  <c r="BH175" i="6"/>
  <c r="BI175" i="6"/>
  <c r="BJ175" i="6"/>
  <c r="BK175" i="6"/>
  <c r="BL175" i="6"/>
  <c r="AN176" i="6"/>
  <c r="AO176" i="6"/>
  <c r="AP176" i="6"/>
  <c r="AQ176" i="6"/>
  <c r="AR176" i="6"/>
  <c r="AS176" i="6"/>
  <c r="AT176" i="6"/>
  <c r="AU176" i="6"/>
  <c r="AV176" i="6"/>
  <c r="AW176" i="6"/>
  <c r="AX176" i="6"/>
  <c r="AY176" i="6"/>
  <c r="AZ176" i="6"/>
  <c r="BA176" i="6"/>
  <c r="BB176" i="6"/>
  <c r="BC176" i="6"/>
  <c r="BD176" i="6"/>
  <c r="BE176" i="6"/>
  <c r="BF176" i="6"/>
  <c r="BG176" i="6"/>
  <c r="BH176" i="6"/>
  <c r="BI176" i="6"/>
  <c r="BJ176" i="6"/>
  <c r="BK176" i="6"/>
  <c r="BL176" i="6"/>
  <c r="AN177" i="6"/>
  <c r="AO177" i="6"/>
  <c r="AP177" i="6"/>
  <c r="AQ177" i="6"/>
  <c r="AR177" i="6"/>
  <c r="AS177" i="6"/>
  <c r="AT177" i="6"/>
  <c r="AU177" i="6"/>
  <c r="AV177" i="6"/>
  <c r="AW177" i="6"/>
  <c r="AX177" i="6"/>
  <c r="AY177" i="6"/>
  <c r="AZ177" i="6"/>
  <c r="BA177" i="6"/>
  <c r="BB177" i="6"/>
  <c r="BC177" i="6"/>
  <c r="BD177" i="6"/>
  <c r="BE177" i="6"/>
  <c r="BF177" i="6"/>
  <c r="BG177" i="6"/>
  <c r="BH177" i="6"/>
  <c r="BI177" i="6"/>
  <c r="BJ177" i="6"/>
  <c r="BK177" i="6"/>
  <c r="BL177" i="6"/>
  <c r="AN178" i="6"/>
  <c r="AO178" i="6"/>
  <c r="AP178" i="6"/>
  <c r="AQ178" i="6"/>
  <c r="AR178" i="6"/>
  <c r="AS178" i="6"/>
  <c r="AT178" i="6"/>
  <c r="AU178" i="6"/>
  <c r="AV178" i="6"/>
  <c r="AW178" i="6"/>
  <c r="AX178" i="6"/>
  <c r="AY178" i="6"/>
  <c r="AZ178" i="6"/>
  <c r="BA178" i="6"/>
  <c r="BB178" i="6"/>
  <c r="BC178" i="6"/>
  <c r="BD178" i="6"/>
  <c r="BE178" i="6"/>
  <c r="BF178" i="6"/>
  <c r="BG178" i="6"/>
  <c r="BH178" i="6"/>
  <c r="BI178" i="6"/>
  <c r="BJ178" i="6"/>
  <c r="BK178" i="6"/>
  <c r="BL178" i="6"/>
  <c r="AN179" i="6"/>
  <c r="AO179" i="6"/>
  <c r="AP179" i="6"/>
  <c r="AQ179" i="6"/>
  <c r="AR179" i="6"/>
  <c r="AS179" i="6"/>
  <c r="AT179" i="6"/>
  <c r="AU179" i="6"/>
  <c r="AV179" i="6"/>
  <c r="AW179" i="6"/>
  <c r="AX179" i="6"/>
  <c r="AY179" i="6"/>
  <c r="AZ179" i="6"/>
  <c r="BA179" i="6"/>
  <c r="BB179" i="6"/>
  <c r="BC179" i="6"/>
  <c r="BD179" i="6"/>
  <c r="BE179" i="6"/>
  <c r="BF179" i="6"/>
  <c r="BG179" i="6"/>
  <c r="BH179" i="6"/>
  <c r="BI179" i="6"/>
  <c r="BJ179" i="6"/>
  <c r="BK179" i="6"/>
  <c r="BL179" i="6"/>
  <c r="AN180" i="6"/>
  <c r="AO180" i="6"/>
  <c r="AP180" i="6"/>
  <c r="AQ180" i="6"/>
  <c r="AR180" i="6"/>
  <c r="AS180" i="6"/>
  <c r="AT180" i="6"/>
  <c r="AU180" i="6"/>
  <c r="AV180" i="6"/>
  <c r="AW180" i="6"/>
  <c r="AX180" i="6"/>
  <c r="AY180" i="6"/>
  <c r="AZ180" i="6"/>
  <c r="BA180" i="6"/>
  <c r="BB180" i="6"/>
  <c r="BC180" i="6"/>
  <c r="BD180" i="6"/>
  <c r="BE180" i="6"/>
  <c r="BF180" i="6"/>
  <c r="BG180" i="6"/>
  <c r="BH180" i="6"/>
  <c r="BI180" i="6"/>
  <c r="BJ180" i="6"/>
  <c r="BK180" i="6"/>
  <c r="BL180" i="6"/>
  <c r="AN181" i="6"/>
  <c r="AO181" i="6"/>
  <c r="AP181" i="6"/>
  <c r="AQ181" i="6"/>
  <c r="AR181" i="6"/>
  <c r="AS181" i="6"/>
  <c r="AT181" i="6"/>
  <c r="AU181" i="6"/>
  <c r="AV181" i="6"/>
  <c r="AW181" i="6"/>
  <c r="AX181" i="6"/>
  <c r="AY181" i="6"/>
  <c r="AZ181" i="6"/>
  <c r="BA181" i="6"/>
  <c r="BB181" i="6"/>
  <c r="BC181" i="6"/>
  <c r="BD181" i="6"/>
  <c r="BE181" i="6"/>
  <c r="BF181" i="6"/>
  <c r="BG181" i="6"/>
  <c r="BH181" i="6"/>
  <c r="BI181" i="6"/>
  <c r="BJ181" i="6"/>
  <c r="BK181" i="6"/>
  <c r="BL181" i="6"/>
  <c r="AN182" i="6"/>
  <c r="AO182" i="6"/>
  <c r="AP182" i="6"/>
  <c r="AQ182" i="6"/>
  <c r="AR182" i="6"/>
  <c r="AS182" i="6"/>
  <c r="AT182" i="6"/>
  <c r="AU182" i="6"/>
  <c r="AV182" i="6"/>
  <c r="AW182" i="6"/>
  <c r="AX182" i="6"/>
  <c r="AY182" i="6"/>
  <c r="AZ182" i="6"/>
  <c r="BA182" i="6"/>
  <c r="BB182" i="6"/>
  <c r="BC182" i="6"/>
  <c r="BD182" i="6"/>
  <c r="BE182" i="6"/>
  <c r="BF182" i="6"/>
  <c r="BG182" i="6"/>
  <c r="BH182" i="6"/>
  <c r="BI182" i="6"/>
  <c r="BJ182" i="6"/>
  <c r="BK182" i="6"/>
  <c r="BL182" i="6"/>
  <c r="AN183" i="6"/>
  <c r="AO183" i="6"/>
  <c r="AP183" i="6"/>
  <c r="AQ183" i="6"/>
  <c r="AR183" i="6"/>
  <c r="AS183" i="6"/>
  <c r="AT183" i="6"/>
  <c r="AU183" i="6"/>
  <c r="AV183" i="6"/>
  <c r="AW183" i="6"/>
  <c r="AX183" i="6"/>
  <c r="AY183" i="6"/>
  <c r="AZ183" i="6"/>
  <c r="BA183" i="6"/>
  <c r="BB183" i="6"/>
  <c r="BC183" i="6"/>
  <c r="BD183" i="6"/>
  <c r="BE183" i="6"/>
  <c r="BF183" i="6"/>
  <c r="BG183" i="6"/>
  <c r="BH183" i="6"/>
  <c r="BI183" i="6"/>
  <c r="BJ183" i="6"/>
  <c r="BK183" i="6"/>
  <c r="BL183" i="6"/>
  <c r="AN184" i="6"/>
  <c r="AO184" i="6"/>
  <c r="AP184" i="6"/>
  <c r="AQ184" i="6"/>
  <c r="AR184" i="6"/>
  <c r="AS184" i="6"/>
  <c r="AT184" i="6"/>
  <c r="AU184" i="6"/>
  <c r="AV184" i="6"/>
  <c r="AW184" i="6"/>
  <c r="AX184" i="6"/>
  <c r="AY184" i="6"/>
  <c r="AZ184" i="6"/>
  <c r="BA184" i="6"/>
  <c r="BB184" i="6"/>
  <c r="BC184" i="6"/>
  <c r="BD184" i="6"/>
  <c r="BE184" i="6"/>
  <c r="BF184" i="6"/>
  <c r="BG184" i="6"/>
  <c r="BH184" i="6"/>
  <c r="BI184" i="6"/>
  <c r="BJ184" i="6"/>
  <c r="BK184" i="6"/>
  <c r="BL184" i="6"/>
  <c r="AN185" i="6"/>
  <c r="AO185" i="6"/>
  <c r="AP185" i="6"/>
  <c r="AQ185" i="6"/>
  <c r="AR185" i="6"/>
  <c r="AS185" i="6"/>
  <c r="AT185" i="6"/>
  <c r="AU185" i="6"/>
  <c r="AV185" i="6"/>
  <c r="AW185" i="6"/>
  <c r="AX185" i="6"/>
  <c r="AY185" i="6"/>
  <c r="AZ185" i="6"/>
  <c r="BA185" i="6"/>
  <c r="BB185" i="6"/>
  <c r="BC185" i="6"/>
  <c r="BD185" i="6"/>
  <c r="BE185" i="6"/>
  <c r="BF185" i="6"/>
  <c r="BG185" i="6"/>
  <c r="BH185" i="6"/>
  <c r="BI185" i="6"/>
  <c r="BJ185" i="6"/>
  <c r="BK185" i="6"/>
  <c r="BL185" i="6"/>
  <c r="AN186" i="6"/>
  <c r="AO186" i="6"/>
  <c r="AP186" i="6"/>
  <c r="AQ186" i="6"/>
  <c r="AR186" i="6"/>
  <c r="AS186" i="6"/>
  <c r="AT186" i="6"/>
  <c r="AU186" i="6"/>
  <c r="AV186" i="6"/>
  <c r="AW186" i="6"/>
  <c r="AX186" i="6"/>
  <c r="AY186" i="6"/>
  <c r="AZ186" i="6"/>
  <c r="BA186" i="6"/>
  <c r="BB186" i="6"/>
  <c r="BC186" i="6"/>
  <c r="BD186" i="6"/>
  <c r="BE186" i="6"/>
  <c r="BF186" i="6"/>
  <c r="BG186" i="6"/>
  <c r="BH186" i="6"/>
  <c r="BI186" i="6"/>
  <c r="BJ186" i="6"/>
  <c r="BK186" i="6"/>
  <c r="BL186" i="6"/>
  <c r="AN187" i="6"/>
  <c r="AO187" i="6"/>
  <c r="AP187" i="6"/>
  <c r="AQ187" i="6"/>
  <c r="AR187" i="6"/>
  <c r="AS187" i="6"/>
  <c r="AT187" i="6"/>
  <c r="AU187" i="6"/>
  <c r="AV187" i="6"/>
  <c r="AW187" i="6"/>
  <c r="AX187" i="6"/>
  <c r="AY187" i="6"/>
  <c r="AZ187" i="6"/>
  <c r="BA187" i="6"/>
  <c r="BB187" i="6"/>
  <c r="BC187" i="6"/>
  <c r="BD187" i="6"/>
  <c r="BE187" i="6"/>
  <c r="BF187" i="6"/>
  <c r="BG187" i="6"/>
  <c r="BH187" i="6"/>
  <c r="BI187" i="6"/>
  <c r="BJ187" i="6"/>
  <c r="BK187" i="6"/>
  <c r="BL187" i="6"/>
  <c r="AN188" i="6"/>
  <c r="AO188" i="6"/>
  <c r="AP188" i="6"/>
  <c r="AQ188" i="6"/>
  <c r="AR188" i="6"/>
  <c r="AS188" i="6"/>
  <c r="AT188" i="6"/>
  <c r="AU188" i="6"/>
  <c r="AV188" i="6"/>
  <c r="AW188" i="6"/>
  <c r="AX188" i="6"/>
  <c r="AY188" i="6"/>
  <c r="AZ188" i="6"/>
  <c r="BA188" i="6"/>
  <c r="BB188" i="6"/>
  <c r="BC188" i="6"/>
  <c r="BD188" i="6"/>
  <c r="BE188" i="6"/>
  <c r="BF188" i="6"/>
  <c r="BG188" i="6"/>
  <c r="BH188" i="6"/>
  <c r="BI188" i="6"/>
  <c r="BJ188" i="6"/>
  <c r="BK188" i="6"/>
  <c r="BL188" i="6"/>
  <c r="AN189" i="6"/>
  <c r="AO189" i="6"/>
  <c r="AP189" i="6"/>
  <c r="AQ189" i="6"/>
  <c r="AR189" i="6"/>
  <c r="AS189" i="6"/>
  <c r="AT189" i="6"/>
  <c r="AU189" i="6"/>
  <c r="AV189" i="6"/>
  <c r="AW189" i="6"/>
  <c r="AX189" i="6"/>
  <c r="AY189" i="6"/>
  <c r="AZ189" i="6"/>
  <c r="BA189" i="6"/>
  <c r="BB189" i="6"/>
  <c r="BC189" i="6"/>
  <c r="BD189" i="6"/>
  <c r="BE189" i="6"/>
  <c r="BF189" i="6"/>
  <c r="BG189" i="6"/>
  <c r="BH189" i="6"/>
  <c r="BI189" i="6"/>
  <c r="BJ189" i="6"/>
  <c r="BK189" i="6"/>
  <c r="BL189" i="6"/>
  <c r="AN190" i="6"/>
  <c r="AO190" i="6"/>
  <c r="AP190" i="6"/>
  <c r="AQ190" i="6"/>
  <c r="AR190" i="6"/>
  <c r="AS190" i="6"/>
  <c r="AT190" i="6"/>
  <c r="AU190" i="6"/>
  <c r="AV190" i="6"/>
  <c r="AW190" i="6"/>
  <c r="AX190" i="6"/>
  <c r="AY190" i="6"/>
  <c r="AZ190" i="6"/>
  <c r="BA190" i="6"/>
  <c r="BB190" i="6"/>
  <c r="BC190" i="6"/>
  <c r="BD190" i="6"/>
  <c r="BE190" i="6"/>
  <c r="BF190" i="6"/>
  <c r="BG190" i="6"/>
  <c r="BH190" i="6"/>
  <c r="BI190" i="6"/>
  <c r="BJ190" i="6"/>
  <c r="BK190" i="6"/>
  <c r="BL190" i="6"/>
  <c r="AN191" i="6"/>
  <c r="AO191" i="6"/>
  <c r="AP191" i="6"/>
  <c r="AQ191" i="6"/>
  <c r="AR191" i="6"/>
  <c r="AS191" i="6"/>
  <c r="AT191" i="6"/>
  <c r="AU191" i="6"/>
  <c r="AV191" i="6"/>
  <c r="AW191" i="6"/>
  <c r="AX191" i="6"/>
  <c r="AY191" i="6"/>
  <c r="AZ191" i="6"/>
  <c r="BA191" i="6"/>
  <c r="BB191" i="6"/>
  <c r="BC191" i="6"/>
  <c r="BD191" i="6"/>
  <c r="BE191" i="6"/>
  <c r="BF191" i="6"/>
  <c r="BG191" i="6"/>
  <c r="BH191" i="6"/>
  <c r="BI191" i="6"/>
  <c r="BJ191" i="6"/>
  <c r="BK191" i="6"/>
  <c r="BL191" i="6"/>
  <c r="AN192" i="6"/>
  <c r="AO192" i="6"/>
  <c r="AP192" i="6"/>
  <c r="AQ192" i="6"/>
  <c r="AR192" i="6"/>
  <c r="AS192" i="6"/>
  <c r="AT192" i="6"/>
  <c r="AU192" i="6"/>
  <c r="AV192" i="6"/>
  <c r="AW192" i="6"/>
  <c r="AX192" i="6"/>
  <c r="AY192" i="6"/>
  <c r="AZ192" i="6"/>
  <c r="BA192" i="6"/>
  <c r="BB192" i="6"/>
  <c r="BC192" i="6"/>
  <c r="BD192" i="6"/>
  <c r="BE192" i="6"/>
  <c r="BF192" i="6"/>
  <c r="BG192" i="6"/>
  <c r="BH192" i="6"/>
  <c r="BI192" i="6"/>
  <c r="BJ192" i="6"/>
  <c r="BK192" i="6"/>
  <c r="BL192" i="6"/>
  <c r="AN193" i="6"/>
  <c r="AO193" i="6"/>
  <c r="AP193" i="6"/>
  <c r="AQ193" i="6"/>
  <c r="AR193" i="6"/>
  <c r="AS193" i="6"/>
  <c r="AT193" i="6"/>
  <c r="AU193" i="6"/>
  <c r="AV193" i="6"/>
  <c r="AW193" i="6"/>
  <c r="AX193" i="6"/>
  <c r="AY193" i="6"/>
  <c r="AZ193" i="6"/>
  <c r="BA193" i="6"/>
  <c r="BB193" i="6"/>
  <c r="BC193" i="6"/>
  <c r="BD193" i="6"/>
  <c r="BE193" i="6"/>
  <c r="BF193" i="6"/>
  <c r="BG193" i="6"/>
  <c r="BH193" i="6"/>
  <c r="BI193" i="6"/>
  <c r="BJ193" i="6"/>
  <c r="BK193" i="6"/>
  <c r="BL193" i="6"/>
  <c r="AN194" i="6"/>
  <c r="AO194" i="6"/>
  <c r="AP194" i="6"/>
  <c r="AQ194" i="6"/>
  <c r="AR194" i="6"/>
  <c r="AS194" i="6"/>
  <c r="AT194" i="6"/>
  <c r="AU194" i="6"/>
  <c r="AV194" i="6"/>
  <c r="AW194" i="6"/>
  <c r="AX194" i="6"/>
  <c r="AY194" i="6"/>
  <c r="AZ194" i="6"/>
  <c r="BA194" i="6"/>
  <c r="BB194" i="6"/>
  <c r="BC194" i="6"/>
  <c r="BD194" i="6"/>
  <c r="BE194" i="6"/>
  <c r="BF194" i="6"/>
  <c r="BG194" i="6"/>
  <c r="BH194" i="6"/>
  <c r="BI194" i="6"/>
  <c r="BJ194" i="6"/>
  <c r="BK194" i="6"/>
  <c r="BL194" i="6"/>
  <c r="AN195" i="6"/>
  <c r="AO195" i="6"/>
  <c r="AP195" i="6"/>
  <c r="AQ195" i="6"/>
  <c r="AR195" i="6"/>
  <c r="AS195" i="6"/>
  <c r="AT195" i="6"/>
  <c r="AU195" i="6"/>
  <c r="AV195" i="6"/>
  <c r="AW195" i="6"/>
  <c r="AX195" i="6"/>
  <c r="AY195" i="6"/>
  <c r="AZ195" i="6"/>
  <c r="BA195" i="6"/>
  <c r="BB195" i="6"/>
  <c r="BC195" i="6"/>
  <c r="BD195" i="6"/>
  <c r="BE195" i="6"/>
  <c r="BF195" i="6"/>
  <c r="BG195" i="6"/>
  <c r="BH195" i="6"/>
  <c r="BI195" i="6"/>
  <c r="BJ195" i="6"/>
  <c r="BK195" i="6"/>
  <c r="BL195" i="6"/>
  <c r="AN196" i="6"/>
  <c r="AO196" i="6"/>
  <c r="AP196" i="6"/>
  <c r="AQ196" i="6"/>
  <c r="AR196" i="6"/>
  <c r="AS196" i="6"/>
  <c r="AT196" i="6"/>
  <c r="AU196" i="6"/>
  <c r="AV196" i="6"/>
  <c r="AW196" i="6"/>
  <c r="AX196" i="6"/>
  <c r="AY196" i="6"/>
  <c r="AZ196" i="6"/>
  <c r="BA196" i="6"/>
  <c r="BB196" i="6"/>
  <c r="BC196" i="6"/>
  <c r="BD196" i="6"/>
  <c r="BE196" i="6"/>
  <c r="BF196" i="6"/>
  <c r="BG196" i="6"/>
  <c r="BH196" i="6"/>
  <c r="BI196" i="6"/>
  <c r="BJ196" i="6"/>
  <c r="BK196" i="6"/>
  <c r="BL196" i="6"/>
  <c r="AN197" i="6"/>
  <c r="AO197" i="6"/>
  <c r="AP197" i="6"/>
  <c r="AQ197" i="6"/>
  <c r="AR197" i="6"/>
  <c r="AS197" i="6"/>
  <c r="AT197" i="6"/>
  <c r="AU197" i="6"/>
  <c r="AV197" i="6"/>
  <c r="AW197" i="6"/>
  <c r="AX197" i="6"/>
  <c r="AY197" i="6"/>
  <c r="AZ197" i="6"/>
  <c r="BA197" i="6"/>
  <c r="BB197" i="6"/>
  <c r="BC197" i="6"/>
  <c r="BD197" i="6"/>
  <c r="BE197" i="6"/>
  <c r="BF197" i="6"/>
  <c r="BG197" i="6"/>
  <c r="BH197" i="6"/>
  <c r="BI197" i="6"/>
  <c r="BJ197" i="6"/>
  <c r="BK197" i="6"/>
  <c r="BL197" i="6"/>
  <c r="AN198" i="6"/>
  <c r="AO198" i="6"/>
  <c r="AP198" i="6"/>
  <c r="AQ198" i="6"/>
  <c r="AR198" i="6"/>
  <c r="AS198" i="6"/>
  <c r="AT198" i="6"/>
  <c r="AU198" i="6"/>
  <c r="AV198" i="6"/>
  <c r="AW198" i="6"/>
  <c r="AX198" i="6"/>
  <c r="AY198" i="6"/>
  <c r="AZ198" i="6"/>
  <c r="BA198" i="6"/>
  <c r="BB198" i="6"/>
  <c r="BC198" i="6"/>
  <c r="BD198" i="6"/>
  <c r="BE198" i="6"/>
  <c r="BF198" i="6"/>
  <c r="BG198" i="6"/>
  <c r="BH198" i="6"/>
  <c r="BI198" i="6"/>
  <c r="BJ198" i="6"/>
  <c r="BK198" i="6"/>
  <c r="BL198" i="6"/>
  <c r="AN199" i="6"/>
  <c r="AO199" i="6"/>
  <c r="AP199" i="6"/>
  <c r="AQ199" i="6"/>
  <c r="AR199" i="6"/>
  <c r="AS199" i="6"/>
  <c r="AT199" i="6"/>
  <c r="AU199" i="6"/>
  <c r="AV199" i="6"/>
  <c r="AW199" i="6"/>
  <c r="AX199" i="6"/>
  <c r="AY199" i="6"/>
  <c r="AZ199" i="6"/>
  <c r="BA199" i="6"/>
  <c r="BB199" i="6"/>
  <c r="BC199" i="6"/>
  <c r="BD199" i="6"/>
  <c r="BE199" i="6"/>
  <c r="BF199" i="6"/>
  <c r="BG199" i="6"/>
  <c r="BH199" i="6"/>
  <c r="BI199" i="6"/>
  <c r="BJ199" i="6"/>
  <c r="BK199" i="6"/>
  <c r="BL199" i="6"/>
  <c r="AN200" i="6"/>
  <c r="AO200" i="6"/>
  <c r="AP200" i="6"/>
  <c r="AQ200" i="6"/>
  <c r="AR200" i="6"/>
  <c r="AS200" i="6"/>
  <c r="AT200" i="6"/>
  <c r="AU200" i="6"/>
  <c r="AV200" i="6"/>
  <c r="AW200" i="6"/>
  <c r="AX200" i="6"/>
  <c r="AY200" i="6"/>
  <c r="AZ200" i="6"/>
  <c r="BA200" i="6"/>
  <c r="BB200" i="6"/>
  <c r="BC200" i="6"/>
  <c r="BD200" i="6"/>
  <c r="BE200" i="6"/>
  <c r="BF200" i="6"/>
  <c r="BG200" i="6"/>
  <c r="BH200" i="6"/>
  <c r="BI200" i="6"/>
  <c r="BJ200" i="6"/>
  <c r="BK200" i="6"/>
  <c r="BL200" i="6"/>
  <c r="AN201" i="6"/>
  <c r="AO201" i="6"/>
  <c r="AP201" i="6"/>
  <c r="AQ201" i="6"/>
  <c r="AR201" i="6"/>
  <c r="AS201" i="6"/>
  <c r="AT201" i="6"/>
  <c r="AU201" i="6"/>
  <c r="AV201" i="6"/>
  <c r="AW201" i="6"/>
  <c r="AX201" i="6"/>
  <c r="AY201" i="6"/>
  <c r="AZ201" i="6"/>
  <c r="BA201" i="6"/>
  <c r="BB201" i="6"/>
  <c r="BC201" i="6"/>
  <c r="BD201" i="6"/>
  <c r="BE201" i="6"/>
  <c r="BF201" i="6"/>
  <c r="BG201" i="6"/>
  <c r="BH201" i="6"/>
  <c r="BI201" i="6"/>
  <c r="BJ201" i="6"/>
  <c r="BK201" i="6"/>
  <c r="BL201" i="6"/>
  <c r="AN202" i="6"/>
  <c r="AO202" i="6"/>
  <c r="AP202" i="6"/>
  <c r="AQ202" i="6"/>
  <c r="AR202" i="6"/>
  <c r="AS202" i="6"/>
  <c r="AT202" i="6"/>
  <c r="AU202" i="6"/>
  <c r="AV202" i="6"/>
  <c r="AW202" i="6"/>
  <c r="AX202" i="6"/>
  <c r="AY202" i="6"/>
  <c r="AZ202" i="6"/>
  <c r="BA202" i="6"/>
  <c r="BB202" i="6"/>
  <c r="BC202" i="6"/>
  <c r="BD202" i="6"/>
  <c r="BE202" i="6"/>
  <c r="BF202" i="6"/>
  <c r="BG202" i="6"/>
  <c r="BH202" i="6"/>
  <c r="BI202" i="6"/>
  <c r="BJ202" i="6"/>
  <c r="BK202" i="6"/>
  <c r="BL202" i="6"/>
  <c r="AN203" i="6"/>
  <c r="AO203" i="6"/>
  <c r="AP203" i="6"/>
  <c r="AQ203" i="6"/>
  <c r="AR203" i="6"/>
  <c r="AS203" i="6"/>
  <c r="AT203" i="6"/>
  <c r="AU203" i="6"/>
  <c r="AV203" i="6"/>
  <c r="AW203" i="6"/>
  <c r="AX203" i="6"/>
  <c r="AY203" i="6"/>
  <c r="AZ203" i="6"/>
  <c r="BA203" i="6"/>
  <c r="BB203" i="6"/>
  <c r="BC203" i="6"/>
  <c r="BD203" i="6"/>
  <c r="BE203" i="6"/>
  <c r="BF203" i="6"/>
  <c r="BG203" i="6"/>
  <c r="BH203" i="6"/>
  <c r="BI203" i="6"/>
  <c r="BJ203" i="6"/>
  <c r="BK203" i="6"/>
  <c r="BL203" i="6"/>
  <c r="AN204" i="6"/>
  <c r="AO204" i="6"/>
  <c r="AP204" i="6"/>
  <c r="AQ204" i="6"/>
  <c r="AR204" i="6"/>
  <c r="AS204" i="6"/>
  <c r="AT204" i="6"/>
  <c r="AU204" i="6"/>
  <c r="AV204" i="6"/>
  <c r="AW204" i="6"/>
  <c r="AX204" i="6"/>
  <c r="AY204" i="6"/>
  <c r="AZ204" i="6"/>
  <c r="BA204" i="6"/>
  <c r="BB204" i="6"/>
  <c r="BC204" i="6"/>
  <c r="BD204" i="6"/>
  <c r="BE204" i="6"/>
  <c r="BF204" i="6"/>
  <c r="BG204" i="6"/>
  <c r="BH204" i="6"/>
  <c r="BI204" i="6"/>
  <c r="BJ204" i="6"/>
  <c r="BK204" i="6"/>
  <c r="BL204" i="6"/>
  <c r="AN205" i="6"/>
  <c r="AO205" i="6"/>
  <c r="AP205" i="6"/>
  <c r="AQ205" i="6"/>
  <c r="AR205" i="6"/>
  <c r="AS205" i="6"/>
  <c r="AT205" i="6"/>
  <c r="AU205" i="6"/>
  <c r="AV205" i="6"/>
  <c r="AW205" i="6"/>
  <c r="AX205" i="6"/>
  <c r="AY205" i="6"/>
  <c r="AZ205" i="6"/>
  <c r="BA205" i="6"/>
  <c r="BB205" i="6"/>
  <c r="BC205" i="6"/>
  <c r="BD205" i="6"/>
  <c r="BE205" i="6"/>
  <c r="BF205" i="6"/>
  <c r="BG205" i="6"/>
  <c r="BH205" i="6"/>
  <c r="BI205" i="6"/>
  <c r="BJ205" i="6"/>
  <c r="BK205" i="6"/>
  <c r="BL205" i="6"/>
  <c r="AN206" i="6"/>
  <c r="AO206" i="6"/>
  <c r="AP206" i="6"/>
  <c r="AP3" i="6" s="1"/>
  <c r="AQ206" i="6"/>
  <c r="AQ3" i="6" s="1"/>
  <c r="AR206" i="6"/>
  <c r="AR3" i="6" s="1"/>
  <c r="AS206" i="6"/>
  <c r="AS3" i="6" s="1"/>
  <c r="AT206" i="6"/>
  <c r="AU206" i="6"/>
  <c r="AV206" i="6"/>
  <c r="AW206" i="6"/>
  <c r="AX206" i="6"/>
  <c r="AY206" i="6"/>
  <c r="AZ206" i="6"/>
  <c r="BA206" i="6"/>
  <c r="BB206" i="6"/>
  <c r="BC206" i="6"/>
  <c r="BD206" i="6"/>
  <c r="BE206" i="6"/>
  <c r="BF206" i="6"/>
  <c r="BG206" i="6"/>
  <c r="BH206" i="6"/>
  <c r="BI206" i="6"/>
  <c r="BJ206" i="6"/>
  <c r="BK206" i="6"/>
  <c r="BL206" i="6"/>
  <c r="AO6" i="6"/>
  <c r="AP6" i="6"/>
  <c r="AQ6" i="6"/>
  <c r="AR6" i="6"/>
  <c r="AS6" i="6"/>
  <c r="AT6" i="6"/>
  <c r="AU6" i="6"/>
  <c r="AV6" i="6"/>
  <c r="AW6" i="6"/>
  <c r="AX6" i="6"/>
  <c r="AY6" i="6"/>
  <c r="AZ6" i="6"/>
  <c r="BA6" i="6"/>
  <c r="BB6" i="6"/>
  <c r="BC6" i="6"/>
  <c r="BD6" i="6"/>
  <c r="BE6" i="6"/>
  <c r="BF6" i="6"/>
  <c r="BG6" i="6"/>
  <c r="BH6" i="6"/>
  <c r="BI6" i="6"/>
  <c r="BJ6" i="6"/>
  <c r="BK6" i="6"/>
  <c r="BL6" i="6"/>
  <c r="AN6" i="6"/>
  <c r="AM7" i="6"/>
  <c r="AM8" i="6"/>
  <c r="AM9" i="6"/>
  <c r="AM10" i="6"/>
  <c r="AM11" i="6"/>
  <c r="AM12" i="6"/>
  <c r="AM13" i="6"/>
  <c r="AM14" i="6"/>
  <c r="AM15" i="6"/>
  <c r="AM16" i="6"/>
  <c r="AM17" i="6"/>
  <c r="AM18" i="6"/>
  <c r="AM19" i="6"/>
  <c r="AM20" i="6"/>
  <c r="AM21" i="6"/>
  <c r="AM22" i="6"/>
  <c r="AM23" i="6"/>
  <c r="AM24" i="6"/>
  <c r="AM25" i="6"/>
  <c r="AM26" i="6"/>
  <c r="AM27" i="6"/>
  <c r="AM28" i="6"/>
  <c r="AM29" i="6"/>
  <c r="AM30" i="6"/>
  <c r="AM31" i="6"/>
  <c r="AM32" i="6"/>
  <c r="AM33" i="6"/>
  <c r="AM34" i="6"/>
  <c r="AM35" i="6"/>
  <c r="AM36" i="6"/>
  <c r="AM37" i="6"/>
  <c r="AM38" i="6"/>
  <c r="AM39" i="6"/>
  <c r="AM40" i="6"/>
  <c r="AM41" i="6"/>
  <c r="AM42" i="6"/>
  <c r="AM43" i="6"/>
  <c r="AM44" i="6"/>
  <c r="AM45" i="6"/>
  <c r="AM46" i="6"/>
  <c r="AM47" i="6"/>
  <c r="AM48" i="6"/>
  <c r="AM49" i="6"/>
  <c r="AM50" i="6"/>
  <c r="AM51" i="6"/>
  <c r="AM52" i="6"/>
  <c r="AM53" i="6"/>
  <c r="AM54" i="6"/>
  <c r="AM55" i="6"/>
  <c r="AM56" i="6"/>
  <c r="AM57" i="6"/>
  <c r="AM58" i="6"/>
  <c r="AM59" i="6"/>
  <c r="AM60" i="6"/>
  <c r="AM61" i="6"/>
  <c r="AM62" i="6"/>
  <c r="AM63" i="6"/>
  <c r="AM64" i="6"/>
  <c r="AM65" i="6"/>
  <c r="AM66" i="6"/>
  <c r="AM67" i="6"/>
  <c r="AM68" i="6"/>
  <c r="AM69" i="6"/>
  <c r="AM70" i="6"/>
  <c r="AM71" i="6"/>
  <c r="AM72" i="6"/>
  <c r="AM73" i="6"/>
  <c r="AM74" i="6"/>
  <c r="AM75" i="6"/>
  <c r="AM76" i="6"/>
  <c r="AM77" i="6"/>
  <c r="AM78" i="6"/>
  <c r="AM79" i="6"/>
  <c r="AM80" i="6"/>
  <c r="AM81" i="6"/>
  <c r="AM82" i="6"/>
  <c r="AM83" i="6"/>
  <c r="AM84" i="6"/>
  <c r="AM85" i="6"/>
  <c r="AM86" i="6"/>
  <c r="AM87" i="6"/>
  <c r="AM88" i="6"/>
  <c r="AM89" i="6"/>
  <c r="AM90" i="6"/>
  <c r="AM91" i="6"/>
  <c r="AM92" i="6"/>
  <c r="AM93" i="6"/>
  <c r="AM94" i="6"/>
  <c r="AM95" i="6"/>
  <c r="AM96" i="6"/>
  <c r="AM97" i="6"/>
  <c r="AM98" i="6"/>
  <c r="AM99" i="6"/>
  <c r="AM100" i="6"/>
  <c r="AM101" i="6"/>
  <c r="AM102" i="6"/>
  <c r="AM103" i="6"/>
  <c r="AM104" i="6"/>
  <c r="AM105" i="6"/>
  <c r="AM106" i="6"/>
  <c r="AM107" i="6"/>
  <c r="AM108" i="6"/>
  <c r="AM109" i="6"/>
  <c r="AM110" i="6"/>
  <c r="AM111" i="6"/>
  <c r="AM112" i="6"/>
  <c r="AM113" i="6"/>
  <c r="AM114" i="6"/>
  <c r="AM115" i="6"/>
  <c r="AM116" i="6"/>
  <c r="AM117" i="6"/>
  <c r="AM118" i="6"/>
  <c r="AM119" i="6"/>
  <c r="AM120" i="6"/>
  <c r="AM121" i="6"/>
  <c r="AM122" i="6"/>
  <c r="AM123" i="6"/>
  <c r="AM124" i="6"/>
  <c r="AM125" i="6"/>
  <c r="AM126" i="6"/>
  <c r="AM127" i="6"/>
  <c r="AM128" i="6"/>
  <c r="AM129" i="6"/>
  <c r="AM130" i="6"/>
  <c r="AM131" i="6"/>
  <c r="AM132" i="6"/>
  <c r="AM133" i="6"/>
  <c r="AM134" i="6"/>
  <c r="AM135" i="6"/>
  <c r="AM136" i="6"/>
  <c r="AM137" i="6"/>
  <c r="AM138" i="6"/>
  <c r="AM139" i="6"/>
  <c r="AM140" i="6"/>
  <c r="AM141" i="6"/>
  <c r="AM142" i="6"/>
  <c r="AM143" i="6"/>
  <c r="AM144" i="6"/>
  <c r="AM145" i="6"/>
  <c r="AM146" i="6"/>
  <c r="AM147" i="6"/>
  <c r="AM148" i="6"/>
  <c r="AM149" i="6"/>
  <c r="AM150" i="6"/>
  <c r="AM151" i="6"/>
  <c r="AM152" i="6"/>
  <c r="AM153" i="6"/>
  <c r="AM154" i="6"/>
  <c r="AM155" i="6"/>
  <c r="AM156" i="6"/>
  <c r="AM157" i="6"/>
  <c r="AM158" i="6"/>
  <c r="AM159" i="6"/>
  <c r="AM160" i="6"/>
  <c r="AM161" i="6"/>
  <c r="AM162" i="6"/>
  <c r="AM163" i="6"/>
  <c r="AM164" i="6"/>
  <c r="AM165" i="6"/>
  <c r="AM166" i="6"/>
  <c r="AM167" i="6"/>
  <c r="AM168" i="6"/>
  <c r="AM169" i="6"/>
  <c r="AM170" i="6"/>
  <c r="AM171" i="6"/>
  <c r="AM172" i="6"/>
  <c r="AM173" i="6"/>
  <c r="AM174" i="6"/>
  <c r="AM175" i="6"/>
  <c r="AM176" i="6"/>
  <c r="AM177" i="6"/>
  <c r="AM178" i="6"/>
  <c r="AM179" i="6"/>
  <c r="AM180" i="6"/>
  <c r="AM181" i="6"/>
  <c r="AM182" i="6"/>
  <c r="AM183" i="6"/>
  <c r="AM184" i="6"/>
  <c r="AM185" i="6"/>
  <c r="AM186" i="6"/>
  <c r="AM187" i="6"/>
  <c r="AM188" i="6"/>
  <c r="AM189" i="6"/>
  <c r="AM190" i="6"/>
  <c r="AM191" i="6"/>
  <c r="AM192" i="6"/>
  <c r="AM193" i="6"/>
  <c r="AM194" i="6"/>
  <c r="AM195" i="6"/>
  <c r="AM196" i="6"/>
  <c r="AM197" i="6"/>
  <c r="AM198" i="6"/>
  <c r="AM199" i="6"/>
  <c r="AM200" i="6"/>
  <c r="AM201" i="6"/>
  <c r="AM202" i="6"/>
  <c r="AM203" i="6"/>
  <c r="AM204" i="6"/>
  <c r="AM205" i="6"/>
  <c r="AM206" i="6"/>
  <c r="AM6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O8" i="6"/>
  <c r="P8" i="6"/>
  <c r="Q8" i="6"/>
  <c r="R8" i="6"/>
  <c r="S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O9" i="6"/>
  <c r="P9" i="6"/>
  <c r="Q9" i="6"/>
  <c r="R9" i="6"/>
  <c r="S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O10" i="6"/>
  <c r="P10" i="6"/>
  <c r="Q10" i="6"/>
  <c r="R10" i="6"/>
  <c r="S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O11" i="6"/>
  <c r="P11" i="6"/>
  <c r="Q11" i="6"/>
  <c r="R11" i="6"/>
  <c r="S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O12" i="6"/>
  <c r="P12" i="6"/>
  <c r="Q12" i="6"/>
  <c r="R12" i="6"/>
  <c r="S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O13" i="6"/>
  <c r="P13" i="6"/>
  <c r="Q13" i="6"/>
  <c r="R13" i="6"/>
  <c r="S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O14" i="6"/>
  <c r="P14" i="6"/>
  <c r="Q14" i="6"/>
  <c r="R14" i="6"/>
  <c r="S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O15" i="6"/>
  <c r="P15" i="6"/>
  <c r="Q15" i="6"/>
  <c r="R15" i="6"/>
  <c r="S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O16" i="6"/>
  <c r="P16" i="6"/>
  <c r="Q16" i="6"/>
  <c r="R16" i="6"/>
  <c r="S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O17" i="6"/>
  <c r="P17" i="6"/>
  <c r="Q17" i="6"/>
  <c r="R17" i="6"/>
  <c r="S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O18" i="6"/>
  <c r="P18" i="6"/>
  <c r="Q18" i="6"/>
  <c r="R18" i="6"/>
  <c r="S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O19" i="6"/>
  <c r="P19" i="6"/>
  <c r="Q19" i="6"/>
  <c r="R19" i="6"/>
  <c r="S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O20" i="6"/>
  <c r="P20" i="6"/>
  <c r="Q20" i="6"/>
  <c r="R20" i="6"/>
  <c r="S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O21" i="6"/>
  <c r="P21" i="6"/>
  <c r="Q21" i="6"/>
  <c r="R21" i="6"/>
  <c r="S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O22" i="6"/>
  <c r="P22" i="6"/>
  <c r="Q22" i="6"/>
  <c r="R22" i="6"/>
  <c r="S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O23" i="6"/>
  <c r="P23" i="6"/>
  <c r="Q23" i="6"/>
  <c r="R23" i="6"/>
  <c r="S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O24" i="6"/>
  <c r="P24" i="6"/>
  <c r="Q24" i="6"/>
  <c r="R24" i="6"/>
  <c r="S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O25" i="6"/>
  <c r="P25" i="6"/>
  <c r="Q25" i="6"/>
  <c r="R25" i="6"/>
  <c r="S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O26" i="6"/>
  <c r="P26" i="6"/>
  <c r="Q26" i="6"/>
  <c r="R26" i="6"/>
  <c r="S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O27" i="6"/>
  <c r="P27" i="6"/>
  <c r="Q27" i="6"/>
  <c r="R27" i="6"/>
  <c r="S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O28" i="6"/>
  <c r="P28" i="6"/>
  <c r="Q28" i="6"/>
  <c r="R28" i="6"/>
  <c r="S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O29" i="6"/>
  <c r="P29" i="6"/>
  <c r="Q29" i="6"/>
  <c r="R29" i="6"/>
  <c r="S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O30" i="6"/>
  <c r="P30" i="6"/>
  <c r="Q30" i="6"/>
  <c r="R30" i="6"/>
  <c r="S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O31" i="6"/>
  <c r="P31" i="6"/>
  <c r="Q31" i="6"/>
  <c r="R31" i="6"/>
  <c r="S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O32" i="6"/>
  <c r="P32" i="6"/>
  <c r="Q32" i="6"/>
  <c r="R32" i="6"/>
  <c r="S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O33" i="6"/>
  <c r="P33" i="6"/>
  <c r="Q33" i="6"/>
  <c r="R33" i="6"/>
  <c r="S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O34" i="6"/>
  <c r="P34" i="6"/>
  <c r="Q34" i="6"/>
  <c r="R34" i="6"/>
  <c r="S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O35" i="6"/>
  <c r="P35" i="6"/>
  <c r="Q35" i="6"/>
  <c r="R35" i="6"/>
  <c r="S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O36" i="6"/>
  <c r="P36" i="6"/>
  <c r="Q36" i="6"/>
  <c r="R36" i="6"/>
  <c r="S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O37" i="6"/>
  <c r="P37" i="6"/>
  <c r="Q37" i="6"/>
  <c r="R37" i="6"/>
  <c r="S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O38" i="6"/>
  <c r="P38" i="6"/>
  <c r="Q38" i="6"/>
  <c r="R38" i="6"/>
  <c r="S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O39" i="6"/>
  <c r="P39" i="6"/>
  <c r="Q39" i="6"/>
  <c r="R39" i="6"/>
  <c r="S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O40" i="6"/>
  <c r="P40" i="6"/>
  <c r="Q40" i="6"/>
  <c r="R40" i="6"/>
  <c r="S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O41" i="6"/>
  <c r="P41" i="6"/>
  <c r="Q41" i="6"/>
  <c r="R41" i="6"/>
  <c r="S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O42" i="6"/>
  <c r="P42" i="6"/>
  <c r="Q42" i="6"/>
  <c r="R42" i="6"/>
  <c r="S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O43" i="6"/>
  <c r="P43" i="6"/>
  <c r="Q43" i="6"/>
  <c r="R43" i="6"/>
  <c r="S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O44" i="6"/>
  <c r="P44" i="6"/>
  <c r="Q44" i="6"/>
  <c r="R44" i="6"/>
  <c r="S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O45" i="6"/>
  <c r="P45" i="6"/>
  <c r="Q45" i="6"/>
  <c r="R45" i="6"/>
  <c r="S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O46" i="6"/>
  <c r="P46" i="6"/>
  <c r="Q46" i="6"/>
  <c r="R46" i="6"/>
  <c r="S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O47" i="6"/>
  <c r="P47" i="6"/>
  <c r="Q47" i="6"/>
  <c r="R47" i="6"/>
  <c r="S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O48" i="6"/>
  <c r="P48" i="6"/>
  <c r="Q48" i="6"/>
  <c r="R48" i="6"/>
  <c r="S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O49" i="6"/>
  <c r="P49" i="6"/>
  <c r="Q49" i="6"/>
  <c r="R49" i="6"/>
  <c r="S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O50" i="6"/>
  <c r="P50" i="6"/>
  <c r="Q50" i="6"/>
  <c r="R50" i="6"/>
  <c r="S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O51" i="6"/>
  <c r="P51" i="6"/>
  <c r="Q51" i="6"/>
  <c r="R51" i="6"/>
  <c r="S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O52" i="6"/>
  <c r="P52" i="6"/>
  <c r="Q52" i="6"/>
  <c r="R52" i="6"/>
  <c r="S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O53" i="6"/>
  <c r="P53" i="6"/>
  <c r="Q53" i="6"/>
  <c r="R53" i="6"/>
  <c r="S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O54" i="6"/>
  <c r="P54" i="6"/>
  <c r="Q54" i="6"/>
  <c r="R54" i="6"/>
  <c r="S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O55" i="6"/>
  <c r="P55" i="6"/>
  <c r="Q55" i="6"/>
  <c r="R55" i="6"/>
  <c r="S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O56" i="6"/>
  <c r="P56" i="6"/>
  <c r="Q56" i="6"/>
  <c r="R56" i="6"/>
  <c r="S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O57" i="6"/>
  <c r="P57" i="6"/>
  <c r="Q57" i="6"/>
  <c r="R57" i="6"/>
  <c r="S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O58" i="6"/>
  <c r="P58" i="6"/>
  <c r="Q58" i="6"/>
  <c r="R58" i="6"/>
  <c r="S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O59" i="6"/>
  <c r="P59" i="6"/>
  <c r="Q59" i="6"/>
  <c r="R59" i="6"/>
  <c r="S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O60" i="6"/>
  <c r="P60" i="6"/>
  <c r="Q60" i="6"/>
  <c r="R60" i="6"/>
  <c r="S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O61" i="6"/>
  <c r="P61" i="6"/>
  <c r="Q61" i="6"/>
  <c r="R61" i="6"/>
  <c r="S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O62" i="6"/>
  <c r="P62" i="6"/>
  <c r="Q62" i="6"/>
  <c r="R62" i="6"/>
  <c r="S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O63" i="6"/>
  <c r="P63" i="6"/>
  <c r="Q63" i="6"/>
  <c r="R63" i="6"/>
  <c r="S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O64" i="6"/>
  <c r="P64" i="6"/>
  <c r="Q64" i="6"/>
  <c r="R64" i="6"/>
  <c r="S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O65" i="6"/>
  <c r="P65" i="6"/>
  <c r="Q65" i="6"/>
  <c r="R65" i="6"/>
  <c r="S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O66" i="6"/>
  <c r="P66" i="6"/>
  <c r="Q66" i="6"/>
  <c r="R66" i="6"/>
  <c r="S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O67" i="6"/>
  <c r="P67" i="6"/>
  <c r="Q67" i="6"/>
  <c r="R67" i="6"/>
  <c r="S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O68" i="6"/>
  <c r="P68" i="6"/>
  <c r="Q68" i="6"/>
  <c r="R68" i="6"/>
  <c r="S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O69" i="6"/>
  <c r="P69" i="6"/>
  <c r="Q69" i="6"/>
  <c r="R69" i="6"/>
  <c r="S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O70" i="6"/>
  <c r="P70" i="6"/>
  <c r="Q70" i="6"/>
  <c r="R70" i="6"/>
  <c r="S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O71" i="6"/>
  <c r="P71" i="6"/>
  <c r="Q71" i="6"/>
  <c r="R71" i="6"/>
  <c r="S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O72" i="6"/>
  <c r="P72" i="6"/>
  <c r="Q72" i="6"/>
  <c r="R72" i="6"/>
  <c r="S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O73" i="6"/>
  <c r="P73" i="6"/>
  <c r="Q73" i="6"/>
  <c r="R73" i="6"/>
  <c r="S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O74" i="6"/>
  <c r="P74" i="6"/>
  <c r="Q74" i="6"/>
  <c r="R74" i="6"/>
  <c r="S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O75" i="6"/>
  <c r="P75" i="6"/>
  <c r="Q75" i="6"/>
  <c r="R75" i="6"/>
  <c r="S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O76" i="6"/>
  <c r="P76" i="6"/>
  <c r="Q76" i="6"/>
  <c r="R76" i="6"/>
  <c r="S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O77" i="6"/>
  <c r="P77" i="6"/>
  <c r="Q77" i="6"/>
  <c r="R77" i="6"/>
  <c r="S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O78" i="6"/>
  <c r="P78" i="6"/>
  <c r="Q78" i="6"/>
  <c r="R78" i="6"/>
  <c r="S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O79" i="6"/>
  <c r="P79" i="6"/>
  <c r="Q79" i="6"/>
  <c r="R79" i="6"/>
  <c r="S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O80" i="6"/>
  <c r="P80" i="6"/>
  <c r="Q80" i="6"/>
  <c r="R80" i="6"/>
  <c r="S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O81" i="6"/>
  <c r="P81" i="6"/>
  <c r="Q81" i="6"/>
  <c r="R81" i="6"/>
  <c r="S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O82" i="6"/>
  <c r="P82" i="6"/>
  <c r="Q82" i="6"/>
  <c r="R82" i="6"/>
  <c r="S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O83" i="6"/>
  <c r="P83" i="6"/>
  <c r="Q83" i="6"/>
  <c r="R83" i="6"/>
  <c r="S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O84" i="6"/>
  <c r="P84" i="6"/>
  <c r="Q84" i="6"/>
  <c r="R84" i="6"/>
  <c r="S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O85" i="6"/>
  <c r="P85" i="6"/>
  <c r="Q85" i="6"/>
  <c r="R85" i="6"/>
  <c r="S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O86" i="6"/>
  <c r="P86" i="6"/>
  <c r="Q86" i="6"/>
  <c r="R86" i="6"/>
  <c r="S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O87" i="6"/>
  <c r="P87" i="6"/>
  <c r="Q87" i="6"/>
  <c r="R87" i="6"/>
  <c r="S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O88" i="6"/>
  <c r="P88" i="6"/>
  <c r="Q88" i="6"/>
  <c r="R88" i="6"/>
  <c r="S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O89" i="6"/>
  <c r="P89" i="6"/>
  <c r="Q89" i="6"/>
  <c r="R89" i="6"/>
  <c r="S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O90" i="6"/>
  <c r="P90" i="6"/>
  <c r="Q90" i="6"/>
  <c r="R90" i="6"/>
  <c r="S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O91" i="6"/>
  <c r="P91" i="6"/>
  <c r="Q91" i="6"/>
  <c r="R91" i="6"/>
  <c r="S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O92" i="6"/>
  <c r="P92" i="6"/>
  <c r="Q92" i="6"/>
  <c r="R92" i="6"/>
  <c r="S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O93" i="6"/>
  <c r="P93" i="6"/>
  <c r="Q93" i="6"/>
  <c r="R93" i="6"/>
  <c r="S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O94" i="6"/>
  <c r="P94" i="6"/>
  <c r="Q94" i="6"/>
  <c r="R94" i="6"/>
  <c r="S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O95" i="6"/>
  <c r="P95" i="6"/>
  <c r="Q95" i="6"/>
  <c r="R95" i="6"/>
  <c r="S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O96" i="6"/>
  <c r="P96" i="6"/>
  <c r="Q96" i="6"/>
  <c r="R96" i="6"/>
  <c r="S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O97" i="6"/>
  <c r="P97" i="6"/>
  <c r="Q97" i="6"/>
  <c r="R97" i="6"/>
  <c r="S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O98" i="6"/>
  <c r="P98" i="6"/>
  <c r="Q98" i="6"/>
  <c r="R98" i="6"/>
  <c r="S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O99" i="6"/>
  <c r="P99" i="6"/>
  <c r="Q99" i="6"/>
  <c r="R99" i="6"/>
  <c r="S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O100" i="6"/>
  <c r="P100" i="6"/>
  <c r="Q100" i="6"/>
  <c r="R100" i="6"/>
  <c r="S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O101" i="6"/>
  <c r="P101" i="6"/>
  <c r="Q101" i="6"/>
  <c r="R101" i="6"/>
  <c r="S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O102" i="6"/>
  <c r="P102" i="6"/>
  <c r="Q102" i="6"/>
  <c r="R102" i="6"/>
  <c r="S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O103" i="6"/>
  <c r="P103" i="6"/>
  <c r="Q103" i="6"/>
  <c r="R103" i="6"/>
  <c r="S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O104" i="6"/>
  <c r="P104" i="6"/>
  <c r="Q104" i="6"/>
  <c r="R104" i="6"/>
  <c r="S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O105" i="6"/>
  <c r="P105" i="6"/>
  <c r="Q105" i="6"/>
  <c r="R105" i="6"/>
  <c r="S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O106" i="6"/>
  <c r="P106" i="6"/>
  <c r="Q106" i="6"/>
  <c r="R106" i="6"/>
  <c r="S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O107" i="6"/>
  <c r="P107" i="6"/>
  <c r="Q107" i="6"/>
  <c r="R107" i="6"/>
  <c r="S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O108" i="6"/>
  <c r="P108" i="6"/>
  <c r="Q108" i="6"/>
  <c r="R108" i="6"/>
  <c r="S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O109" i="6"/>
  <c r="P109" i="6"/>
  <c r="Q109" i="6"/>
  <c r="R109" i="6"/>
  <c r="S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O110" i="6"/>
  <c r="P110" i="6"/>
  <c r="Q110" i="6"/>
  <c r="R110" i="6"/>
  <c r="S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O111" i="6"/>
  <c r="P111" i="6"/>
  <c r="Q111" i="6"/>
  <c r="R111" i="6"/>
  <c r="S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O112" i="6"/>
  <c r="P112" i="6"/>
  <c r="Q112" i="6"/>
  <c r="R112" i="6"/>
  <c r="S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O113" i="6"/>
  <c r="P113" i="6"/>
  <c r="Q113" i="6"/>
  <c r="R113" i="6"/>
  <c r="S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O114" i="6"/>
  <c r="P114" i="6"/>
  <c r="Q114" i="6"/>
  <c r="R114" i="6"/>
  <c r="S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O115" i="6"/>
  <c r="P115" i="6"/>
  <c r="Q115" i="6"/>
  <c r="R115" i="6"/>
  <c r="S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O116" i="6"/>
  <c r="P116" i="6"/>
  <c r="Q116" i="6"/>
  <c r="R116" i="6"/>
  <c r="S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O117" i="6"/>
  <c r="P117" i="6"/>
  <c r="Q117" i="6"/>
  <c r="R117" i="6"/>
  <c r="S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O118" i="6"/>
  <c r="P118" i="6"/>
  <c r="Q118" i="6"/>
  <c r="R118" i="6"/>
  <c r="S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O119" i="6"/>
  <c r="P119" i="6"/>
  <c r="Q119" i="6"/>
  <c r="R119" i="6"/>
  <c r="S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O120" i="6"/>
  <c r="P120" i="6"/>
  <c r="Q120" i="6"/>
  <c r="R120" i="6"/>
  <c r="S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O121" i="6"/>
  <c r="P121" i="6"/>
  <c r="Q121" i="6"/>
  <c r="R121" i="6"/>
  <c r="S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O122" i="6"/>
  <c r="P122" i="6"/>
  <c r="Q122" i="6"/>
  <c r="R122" i="6"/>
  <c r="S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O123" i="6"/>
  <c r="P123" i="6"/>
  <c r="Q123" i="6"/>
  <c r="R123" i="6"/>
  <c r="S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O124" i="6"/>
  <c r="P124" i="6"/>
  <c r="Q124" i="6"/>
  <c r="R124" i="6"/>
  <c r="S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O125" i="6"/>
  <c r="P125" i="6"/>
  <c r="Q125" i="6"/>
  <c r="R125" i="6"/>
  <c r="S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O126" i="6"/>
  <c r="P126" i="6"/>
  <c r="Q126" i="6"/>
  <c r="R126" i="6"/>
  <c r="S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O127" i="6"/>
  <c r="P127" i="6"/>
  <c r="Q127" i="6"/>
  <c r="R127" i="6"/>
  <c r="S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O128" i="6"/>
  <c r="P128" i="6"/>
  <c r="Q128" i="6"/>
  <c r="R128" i="6"/>
  <c r="S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O129" i="6"/>
  <c r="P129" i="6"/>
  <c r="Q129" i="6"/>
  <c r="R129" i="6"/>
  <c r="S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O130" i="6"/>
  <c r="P130" i="6"/>
  <c r="Q130" i="6"/>
  <c r="R130" i="6"/>
  <c r="S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O131" i="6"/>
  <c r="P131" i="6"/>
  <c r="Q131" i="6"/>
  <c r="R131" i="6"/>
  <c r="S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O132" i="6"/>
  <c r="P132" i="6"/>
  <c r="Q132" i="6"/>
  <c r="R132" i="6"/>
  <c r="S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O133" i="6"/>
  <c r="P133" i="6"/>
  <c r="Q133" i="6"/>
  <c r="R133" i="6"/>
  <c r="S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O134" i="6"/>
  <c r="P134" i="6"/>
  <c r="Q134" i="6"/>
  <c r="R134" i="6"/>
  <c r="S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O135" i="6"/>
  <c r="P135" i="6"/>
  <c r="Q135" i="6"/>
  <c r="R135" i="6"/>
  <c r="S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O136" i="6"/>
  <c r="P136" i="6"/>
  <c r="Q136" i="6"/>
  <c r="R136" i="6"/>
  <c r="S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O137" i="6"/>
  <c r="P137" i="6"/>
  <c r="Q137" i="6"/>
  <c r="R137" i="6"/>
  <c r="S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O138" i="6"/>
  <c r="P138" i="6"/>
  <c r="Q138" i="6"/>
  <c r="R138" i="6"/>
  <c r="S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O139" i="6"/>
  <c r="P139" i="6"/>
  <c r="Q139" i="6"/>
  <c r="R139" i="6"/>
  <c r="S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O140" i="6"/>
  <c r="P140" i="6"/>
  <c r="Q140" i="6"/>
  <c r="R140" i="6"/>
  <c r="S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O141" i="6"/>
  <c r="P141" i="6"/>
  <c r="Q141" i="6"/>
  <c r="R141" i="6"/>
  <c r="S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O142" i="6"/>
  <c r="P142" i="6"/>
  <c r="Q142" i="6"/>
  <c r="R142" i="6"/>
  <c r="S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O143" i="6"/>
  <c r="P143" i="6"/>
  <c r="Q143" i="6"/>
  <c r="R143" i="6"/>
  <c r="S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O144" i="6"/>
  <c r="P144" i="6"/>
  <c r="Q144" i="6"/>
  <c r="R144" i="6"/>
  <c r="S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O145" i="6"/>
  <c r="P145" i="6"/>
  <c r="Q145" i="6"/>
  <c r="R145" i="6"/>
  <c r="S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O146" i="6"/>
  <c r="P146" i="6"/>
  <c r="Q146" i="6"/>
  <c r="R146" i="6"/>
  <c r="S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O147" i="6"/>
  <c r="P147" i="6"/>
  <c r="Q147" i="6"/>
  <c r="R147" i="6"/>
  <c r="S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O148" i="6"/>
  <c r="P148" i="6"/>
  <c r="Q148" i="6"/>
  <c r="R148" i="6"/>
  <c r="S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O149" i="6"/>
  <c r="P149" i="6"/>
  <c r="Q149" i="6"/>
  <c r="R149" i="6"/>
  <c r="S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O150" i="6"/>
  <c r="P150" i="6"/>
  <c r="Q150" i="6"/>
  <c r="R150" i="6"/>
  <c r="S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O151" i="6"/>
  <c r="P151" i="6"/>
  <c r="Q151" i="6"/>
  <c r="R151" i="6"/>
  <c r="S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O152" i="6"/>
  <c r="P152" i="6"/>
  <c r="Q152" i="6"/>
  <c r="R152" i="6"/>
  <c r="S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O153" i="6"/>
  <c r="P153" i="6"/>
  <c r="Q153" i="6"/>
  <c r="R153" i="6"/>
  <c r="S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O154" i="6"/>
  <c r="P154" i="6"/>
  <c r="Q154" i="6"/>
  <c r="R154" i="6"/>
  <c r="S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O155" i="6"/>
  <c r="P155" i="6"/>
  <c r="Q155" i="6"/>
  <c r="R155" i="6"/>
  <c r="S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O156" i="6"/>
  <c r="P156" i="6"/>
  <c r="Q156" i="6"/>
  <c r="R156" i="6"/>
  <c r="S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O157" i="6"/>
  <c r="P157" i="6"/>
  <c r="Q157" i="6"/>
  <c r="R157" i="6"/>
  <c r="S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O158" i="6"/>
  <c r="P158" i="6"/>
  <c r="Q158" i="6"/>
  <c r="R158" i="6"/>
  <c r="S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O159" i="6"/>
  <c r="P159" i="6"/>
  <c r="Q159" i="6"/>
  <c r="R159" i="6"/>
  <c r="S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O160" i="6"/>
  <c r="P160" i="6"/>
  <c r="Q160" i="6"/>
  <c r="R160" i="6"/>
  <c r="S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O161" i="6"/>
  <c r="P161" i="6"/>
  <c r="Q161" i="6"/>
  <c r="R161" i="6"/>
  <c r="S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O162" i="6"/>
  <c r="P162" i="6"/>
  <c r="Q162" i="6"/>
  <c r="R162" i="6"/>
  <c r="S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O163" i="6"/>
  <c r="P163" i="6"/>
  <c r="Q163" i="6"/>
  <c r="R163" i="6"/>
  <c r="S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O164" i="6"/>
  <c r="P164" i="6"/>
  <c r="Q164" i="6"/>
  <c r="R164" i="6"/>
  <c r="S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O165" i="6"/>
  <c r="P165" i="6"/>
  <c r="Q165" i="6"/>
  <c r="R165" i="6"/>
  <c r="S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O166" i="6"/>
  <c r="P166" i="6"/>
  <c r="Q166" i="6"/>
  <c r="R166" i="6"/>
  <c r="S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O167" i="6"/>
  <c r="P167" i="6"/>
  <c r="Q167" i="6"/>
  <c r="R167" i="6"/>
  <c r="S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O168" i="6"/>
  <c r="P168" i="6"/>
  <c r="Q168" i="6"/>
  <c r="R168" i="6"/>
  <c r="S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O169" i="6"/>
  <c r="P169" i="6"/>
  <c r="Q169" i="6"/>
  <c r="R169" i="6"/>
  <c r="S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O170" i="6"/>
  <c r="P170" i="6"/>
  <c r="Q170" i="6"/>
  <c r="R170" i="6"/>
  <c r="S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O171" i="6"/>
  <c r="P171" i="6"/>
  <c r="Q171" i="6"/>
  <c r="R171" i="6"/>
  <c r="S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O172" i="6"/>
  <c r="P172" i="6"/>
  <c r="Q172" i="6"/>
  <c r="R172" i="6"/>
  <c r="S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O173" i="6"/>
  <c r="P173" i="6"/>
  <c r="Q173" i="6"/>
  <c r="R173" i="6"/>
  <c r="S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O174" i="6"/>
  <c r="P174" i="6"/>
  <c r="Q174" i="6"/>
  <c r="R174" i="6"/>
  <c r="S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O175" i="6"/>
  <c r="P175" i="6"/>
  <c r="Q175" i="6"/>
  <c r="R175" i="6"/>
  <c r="S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O176" i="6"/>
  <c r="P176" i="6"/>
  <c r="Q176" i="6"/>
  <c r="R176" i="6"/>
  <c r="S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O177" i="6"/>
  <c r="P177" i="6"/>
  <c r="Q177" i="6"/>
  <c r="R177" i="6"/>
  <c r="S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O178" i="6"/>
  <c r="P178" i="6"/>
  <c r="Q178" i="6"/>
  <c r="R178" i="6"/>
  <c r="S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O179" i="6"/>
  <c r="P179" i="6"/>
  <c r="Q179" i="6"/>
  <c r="R179" i="6"/>
  <c r="S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O180" i="6"/>
  <c r="P180" i="6"/>
  <c r="Q180" i="6"/>
  <c r="R180" i="6"/>
  <c r="S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O181" i="6"/>
  <c r="P181" i="6"/>
  <c r="Q181" i="6"/>
  <c r="R181" i="6"/>
  <c r="S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O182" i="6"/>
  <c r="P182" i="6"/>
  <c r="Q182" i="6"/>
  <c r="R182" i="6"/>
  <c r="S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O183" i="6"/>
  <c r="P183" i="6"/>
  <c r="Q183" i="6"/>
  <c r="R183" i="6"/>
  <c r="S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O184" i="6"/>
  <c r="P184" i="6"/>
  <c r="Q184" i="6"/>
  <c r="R184" i="6"/>
  <c r="S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O185" i="6"/>
  <c r="P185" i="6"/>
  <c r="Q185" i="6"/>
  <c r="R185" i="6"/>
  <c r="S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O186" i="6"/>
  <c r="P186" i="6"/>
  <c r="Q186" i="6"/>
  <c r="R186" i="6"/>
  <c r="S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O187" i="6"/>
  <c r="P187" i="6"/>
  <c r="Q187" i="6"/>
  <c r="R187" i="6"/>
  <c r="S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O188" i="6"/>
  <c r="P188" i="6"/>
  <c r="Q188" i="6"/>
  <c r="R188" i="6"/>
  <c r="S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O189" i="6"/>
  <c r="P189" i="6"/>
  <c r="Q189" i="6"/>
  <c r="R189" i="6"/>
  <c r="S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O190" i="6"/>
  <c r="P190" i="6"/>
  <c r="Q190" i="6"/>
  <c r="R190" i="6"/>
  <c r="S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O191" i="6"/>
  <c r="P191" i="6"/>
  <c r="Q191" i="6"/>
  <c r="R191" i="6"/>
  <c r="S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O192" i="6"/>
  <c r="P192" i="6"/>
  <c r="Q192" i="6"/>
  <c r="R192" i="6"/>
  <c r="S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O193" i="6"/>
  <c r="P193" i="6"/>
  <c r="Q193" i="6"/>
  <c r="R193" i="6"/>
  <c r="S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O194" i="6"/>
  <c r="P194" i="6"/>
  <c r="Q194" i="6"/>
  <c r="R194" i="6"/>
  <c r="S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O195" i="6"/>
  <c r="P195" i="6"/>
  <c r="Q195" i="6"/>
  <c r="R195" i="6"/>
  <c r="S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O196" i="6"/>
  <c r="P196" i="6"/>
  <c r="Q196" i="6"/>
  <c r="R196" i="6"/>
  <c r="S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O197" i="6"/>
  <c r="P197" i="6"/>
  <c r="Q197" i="6"/>
  <c r="R197" i="6"/>
  <c r="S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O198" i="6"/>
  <c r="P198" i="6"/>
  <c r="Q198" i="6"/>
  <c r="R198" i="6"/>
  <c r="S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O199" i="6"/>
  <c r="P199" i="6"/>
  <c r="Q199" i="6"/>
  <c r="R199" i="6"/>
  <c r="S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O200" i="6"/>
  <c r="P200" i="6"/>
  <c r="Q200" i="6"/>
  <c r="R200" i="6"/>
  <c r="S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O201" i="6"/>
  <c r="P201" i="6"/>
  <c r="Q201" i="6"/>
  <c r="R201" i="6"/>
  <c r="S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O202" i="6"/>
  <c r="P202" i="6"/>
  <c r="Q202" i="6"/>
  <c r="R202" i="6"/>
  <c r="S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O203" i="6"/>
  <c r="P203" i="6"/>
  <c r="Q203" i="6"/>
  <c r="R203" i="6"/>
  <c r="S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O204" i="6"/>
  <c r="P204" i="6"/>
  <c r="Q204" i="6"/>
  <c r="R204" i="6"/>
  <c r="S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P4" i="6"/>
  <c r="Q4" i="6"/>
  <c r="AH50" i="3"/>
  <c r="AN33" i="3"/>
  <c r="AN34" i="3"/>
  <c r="AN35" i="3"/>
  <c r="AN32" i="3"/>
  <c r="AO29" i="3"/>
  <c r="AO30" i="3"/>
  <c r="AO31" i="3"/>
  <c r="AO28" i="3"/>
  <c r="F77" i="3"/>
  <c r="F78" i="3" s="1"/>
  <c r="H78" i="3" s="1"/>
  <c r="F81" i="3"/>
  <c r="H81" i="3" s="1"/>
  <c r="F82" i="3"/>
  <c r="H82" i="3" s="1"/>
  <c r="AJ50" i="3"/>
  <c r="AQ54" i="3"/>
  <c r="F100" i="3"/>
  <c r="I100" i="3" s="1"/>
  <c r="F99" i="3"/>
  <c r="I99" i="3" s="1"/>
  <c r="F98" i="3"/>
  <c r="I98" i="3" s="1"/>
  <c r="F97" i="3"/>
  <c r="I97" i="3" s="1"/>
  <c r="F96" i="3"/>
  <c r="I96" i="3" s="1"/>
  <c r="F95" i="3"/>
  <c r="I95" i="3" s="1"/>
  <c r="F94" i="3"/>
  <c r="I94" i="3" s="1"/>
  <c r="F93" i="3"/>
  <c r="I93" i="3" s="1"/>
  <c r="F92" i="3"/>
  <c r="I92" i="3" s="1"/>
  <c r="F91" i="3"/>
  <c r="I91" i="3" s="1"/>
  <c r="F90" i="3"/>
  <c r="I90" i="3" s="1"/>
  <c r="F89" i="3"/>
  <c r="I89" i="3" s="1"/>
  <c r="F88" i="3"/>
  <c r="I88" i="3" s="1"/>
  <c r="F87" i="3"/>
  <c r="I87" i="3" s="1"/>
  <c r="F86" i="3"/>
  <c r="I86" i="3" s="1"/>
  <c r="F85" i="3"/>
  <c r="I85" i="3" s="1"/>
  <c r="F84" i="3"/>
  <c r="I84" i="3" s="1"/>
  <c r="F83" i="3"/>
  <c r="I83" i="3" s="1"/>
  <c r="J41" i="3"/>
  <c r="V46" i="3"/>
  <c r="L39" i="3" s="1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G67" i="3" s="1"/>
  <c r="D48" i="3"/>
  <c r="V44" i="3"/>
  <c r="K39" i="3" s="1"/>
  <c r="AF59" i="3"/>
  <c r="AF58" i="3"/>
  <c r="C67" i="3" l="1"/>
  <c r="R44" i="3"/>
  <c r="I77" i="3"/>
  <c r="L77" i="3" s="1"/>
  <c r="F80" i="3"/>
  <c r="H80" i="3" s="1"/>
  <c r="I81" i="3"/>
  <c r="L81" i="3" s="1"/>
  <c r="F79" i="3"/>
  <c r="H79" i="3" s="1"/>
  <c r="I82" i="3"/>
  <c r="H89" i="3"/>
  <c r="Q205" i="6"/>
  <c r="AC205" i="6"/>
  <c r="T205" i="6"/>
  <c r="AF205" i="6"/>
  <c r="AD205" i="6"/>
  <c r="R205" i="6"/>
  <c r="AE205" i="6"/>
  <c r="S205" i="6"/>
  <c r="AB205" i="6"/>
  <c r="AA205" i="6"/>
  <c r="Z205" i="6"/>
  <c r="Y205" i="6"/>
  <c r="P205" i="6"/>
  <c r="X205" i="6"/>
  <c r="W205" i="6"/>
  <c r="AH205" i="6"/>
  <c r="V205" i="6"/>
  <c r="O205" i="6"/>
  <c r="AG205" i="6"/>
  <c r="U205" i="6"/>
  <c r="H84" i="3"/>
  <c r="H96" i="3"/>
  <c r="H77" i="3"/>
  <c r="H91" i="3"/>
  <c r="H93" i="3"/>
  <c r="H92" i="3"/>
  <c r="H90" i="3"/>
  <c r="H100" i="3"/>
  <c r="H88" i="3"/>
  <c r="H99" i="3"/>
  <c r="H87" i="3"/>
  <c r="H98" i="3"/>
  <c r="H86" i="3"/>
  <c r="H97" i="3"/>
  <c r="H85" i="3"/>
  <c r="H95" i="3"/>
  <c r="H83" i="3"/>
  <c r="H94" i="3"/>
  <c r="G65" i="3"/>
  <c r="G53" i="3"/>
  <c r="G64" i="3"/>
  <c r="G52" i="3"/>
  <c r="G63" i="3"/>
  <c r="G62" i="3"/>
  <c r="G60" i="3"/>
  <c r="G61" i="3"/>
  <c r="G49" i="3"/>
  <c r="G59" i="3"/>
  <c r="G58" i="3"/>
  <c r="G51" i="3"/>
  <c r="G50" i="3"/>
  <c r="G57" i="3"/>
  <c r="G48" i="3"/>
  <c r="G56" i="3"/>
  <c r="G55" i="3"/>
  <c r="G66" i="3"/>
  <c r="G54" i="3"/>
  <c r="C65" i="3"/>
  <c r="C59" i="3"/>
  <c r="C55" i="3"/>
  <c r="C53" i="3"/>
  <c r="C66" i="3"/>
  <c r="C54" i="3"/>
  <c r="C63" i="3"/>
  <c r="C51" i="3"/>
  <c r="C52" i="3"/>
  <c r="C62" i="3"/>
  <c r="C50" i="3"/>
  <c r="C61" i="3"/>
  <c r="C49" i="3"/>
  <c r="C64" i="3"/>
  <c r="C60" i="3"/>
  <c r="C57" i="3"/>
  <c r="C58" i="3"/>
  <c r="C48" i="3"/>
  <c r="C56" i="3"/>
  <c r="R45" i="3"/>
  <c r="R46" i="3"/>
  <c r="L41" i="3"/>
  <c r="I78" i="3"/>
  <c r="K41" i="3"/>
  <c r="L96" i="3"/>
  <c r="L87" i="3"/>
  <c r="L97" i="3"/>
  <c r="L89" i="3"/>
  <c r="L90" i="3"/>
  <c r="L86" i="3"/>
  <c r="L91" i="3"/>
  <c r="L85" i="3"/>
  <c r="L94" i="3"/>
  <c r="L100" i="3"/>
  <c r="L84" i="3"/>
  <c r="L88" i="3"/>
  <c r="L92" i="3"/>
  <c r="L99" i="3"/>
  <c r="L93" i="3"/>
  <c r="L83" i="3"/>
  <c r="L95" i="3"/>
  <c r="L98" i="3"/>
  <c r="R43" i="3"/>
  <c r="G68" i="3" l="1"/>
  <c r="G69" i="3" s="1"/>
  <c r="I80" i="3"/>
  <c r="L82" i="3"/>
  <c r="I79" i="3"/>
  <c r="L79" i="3" s="1"/>
  <c r="AI205" i="6"/>
  <c r="T206" i="6" s="1"/>
  <c r="Y206" i="6"/>
  <c r="AF206" i="6"/>
  <c r="AC206" i="6"/>
  <c r="U206" i="6"/>
  <c r="AD206" i="6"/>
  <c r="AG206" i="6"/>
  <c r="X206" i="6"/>
  <c r="W206" i="6"/>
  <c r="Z206" i="6"/>
  <c r="AA206" i="6"/>
  <c r="AB206" i="6"/>
  <c r="S206" i="6"/>
  <c r="O206" i="6"/>
  <c r="AH206" i="6"/>
  <c r="AE206" i="6"/>
  <c r="V206" i="6"/>
  <c r="P206" i="6"/>
  <c r="L78" i="3"/>
  <c r="L80" i="3"/>
  <c r="J44" i="3" l="1"/>
  <c r="K44" i="3" s="1"/>
  <c r="J46" i="3"/>
  <c r="K46" i="3" s="1"/>
  <c r="L46" i="3" s="1"/>
  <c r="M46" i="3" s="1"/>
  <c r="H57" i="3"/>
  <c r="H62" i="3"/>
  <c r="H54" i="3"/>
  <c r="H50" i="3"/>
  <c r="H56" i="3"/>
  <c r="H66" i="3"/>
  <c r="H61" i="3"/>
  <c r="H63" i="3"/>
  <c r="H65" i="3"/>
  <c r="H49" i="3"/>
  <c r="H53" i="3"/>
  <c r="H60" i="3"/>
  <c r="H48" i="3"/>
  <c r="H59" i="3"/>
  <c r="H55" i="3"/>
  <c r="H58" i="3"/>
  <c r="H64" i="3"/>
  <c r="H67" i="3"/>
  <c r="H52" i="3"/>
  <c r="H51" i="3"/>
  <c r="L67" i="3"/>
  <c r="L66" i="3"/>
  <c r="H101" i="3"/>
  <c r="R206" i="6"/>
  <c r="Q206" i="6"/>
  <c r="L49" i="3"/>
  <c r="L61" i="3"/>
  <c r="L50" i="3"/>
  <c r="L62" i="3"/>
  <c r="L51" i="3"/>
  <c r="L52" i="3"/>
  <c r="L64" i="3"/>
  <c r="L53" i="3"/>
  <c r="L65" i="3"/>
  <c r="L54" i="3"/>
  <c r="L58" i="3"/>
  <c r="L55" i="3"/>
  <c r="L48" i="3"/>
  <c r="L56" i="3"/>
  <c r="L57" i="3"/>
  <c r="L59" i="3"/>
  <c r="L60" i="3"/>
  <c r="L63" i="3"/>
  <c r="K101" i="3"/>
  <c r="K103" i="3" s="1"/>
  <c r="L74" i="3" s="1"/>
  <c r="L73" i="3" l="1"/>
  <c r="M90" i="3"/>
  <c r="N90" i="3" s="1"/>
  <c r="O90" i="3" s="1"/>
  <c r="M84" i="3"/>
  <c r="N84" i="3" s="1"/>
  <c r="O84" i="3" s="1"/>
  <c r="M86" i="3"/>
  <c r="N86" i="3" s="1"/>
  <c r="O86" i="3" s="1"/>
  <c r="M88" i="3"/>
  <c r="N88" i="3" s="1"/>
  <c r="O88" i="3" s="1"/>
  <c r="M99" i="3"/>
  <c r="N99" i="3" s="1"/>
  <c r="O99" i="3" s="1"/>
  <c r="M94" i="3"/>
  <c r="N94" i="3" s="1"/>
  <c r="O94" i="3" s="1"/>
  <c r="M100" i="3"/>
  <c r="N100" i="3" s="1"/>
  <c r="O100" i="3" s="1"/>
  <c r="M96" i="3"/>
  <c r="N96" i="3" s="1"/>
  <c r="O96" i="3" s="1"/>
  <c r="M77" i="3"/>
  <c r="N77" i="3" s="1"/>
  <c r="O77" i="3" s="1"/>
  <c r="M97" i="3"/>
  <c r="N97" i="3" s="1"/>
  <c r="O97" i="3" s="1"/>
  <c r="M89" i="3"/>
  <c r="N89" i="3" s="1"/>
  <c r="O89" i="3" s="1"/>
  <c r="M87" i="3"/>
  <c r="N87" i="3" s="1"/>
  <c r="O87" i="3" s="1"/>
  <c r="M91" i="3"/>
  <c r="N91" i="3" s="1"/>
  <c r="O91" i="3" s="1"/>
  <c r="M92" i="3"/>
  <c r="N92" i="3" s="1"/>
  <c r="O92" i="3" s="1"/>
  <c r="M85" i="3"/>
  <c r="N85" i="3" s="1"/>
  <c r="O85" i="3" s="1"/>
  <c r="M98" i="3"/>
  <c r="N98" i="3" s="1"/>
  <c r="O98" i="3" s="1"/>
  <c r="M93" i="3"/>
  <c r="N93" i="3" s="1"/>
  <c r="O93" i="3" s="1"/>
  <c r="M83" i="3"/>
  <c r="N83" i="3" s="1"/>
  <c r="O83" i="3" s="1"/>
  <c r="M95" i="3"/>
  <c r="N95" i="3" s="1"/>
  <c r="O95" i="3" s="1"/>
  <c r="M78" i="3"/>
  <c r="N78" i="3" s="1"/>
  <c r="O78" i="3" s="1"/>
  <c r="M82" i="3"/>
  <c r="N82" i="3" s="1"/>
  <c r="O82" i="3" s="1"/>
  <c r="M81" i="3"/>
  <c r="N81" i="3" s="1"/>
  <c r="O81" i="3" s="1"/>
  <c r="M79" i="3"/>
  <c r="N79" i="3" s="1"/>
  <c r="O79" i="3" s="1"/>
  <c r="M80" i="3"/>
  <c r="N80" i="3" s="1"/>
  <c r="O80" i="3" s="1"/>
  <c r="J65" i="3"/>
  <c r="K65" i="3"/>
  <c r="J49" i="3"/>
  <c r="K49" i="3"/>
  <c r="J64" i="3"/>
  <c r="K64" i="3"/>
  <c r="J55" i="3"/>
  <c r="K55" i="3"/>
  <c r="J54" i="3"/>
  <c r="K54" i="3"/>
  <c r="J62" i="3"/>
  <c r="K62" i="3"/>
  <c r="J61" i="3"/>
  <c r="K61" i="3"/>
  <c r="K56" i="3"/>
  <c r="J56" i="3"/>
  <c r="J48" i="3"/>
  <c r="I48" i="3"/>
  <c r="K48" i="3"/>
  <c r="J57" i="3"/>
  <c r="K57" i="3"/>
  <c r="J51" i="3"/>
  <c r="K51" i="3"/>
  <c r="J52" i="3"/>
  <c r="K52" i="3"/>
  <c r="K67" i="3"/>
  <c r="I67" i="3"/>
  <c r="J58" i="3"/>
  <c r="K58" i="3"/>
  <c r="J60" i="3"/>
  <c r="K60" i="3"/>
  <c r="J63" i="3"/>
  <c r="K63" i="3"/>
  <c r="J66" i="3"/>
  <c r="K66" i="3"/>
  <c r="J50" i="3"/>
  <c r="K50" i="3"/>
  <c r="J59" i="3"/>
  <c r="K59" i="3"/>
  <c r="J53" i="3"/>
  <c r="K53" i="3"/>
  <c r="P49" i="4"/>
  <c r="I55" i="4"/>
  <c r="J55" i="4" s="1"/>
  <c r="J16" i="5"/>
  <c r="I16" i="5"/>
  <c r="J15" i="5"/>
  <c r="N10" i="5"/>
  <c r="O10" i="5" s="1"/>
  <c r="L9" i="5"/>
  <c r="J9" i="5"/>
  <c r="L8" i="5"/>
  <c r="L7" i="5"/>
  <c r="L6" i="5"/>
  <c r="L5" i="5"/>
  <c r="L4" i="5"/>
  <c r="L3" i="5"/>
  <c r="L2" i="5"/>
  <c r="L1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1" i="5"/>
  <c r="C1" i="5"/>
  <c r="C2" i="5" s="1"/>
  <c r="C3" i="5" s="1"/>
  <c r="C4" i="5" s="1"/>
  <c r="C5" i="5" s="1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C35" i="5" s="1"/>
  <c r="C36" i="5" s="1"/>
  <c r="C37" i="5" s="1"/>
  <c r="C38" i="5" s="1"/>
  <c r="C39" i="5" s="1"/>
  <c r="C40" i="5" s="1"/>
  <c r="C41" i="5" s="1"/>
  <c r="C42" i="5" s="1"/>
  <c r="C43" i="5" s="1"/>
  <c r="C44" i="5" s="1"/>
  <c r="C45" i="5" s="1"/>
  <c r="C46" i="5" s="1"/>
  <c r="C47" i="5" s="1"/>
  <c r="C48" i="5" s="1"/>
  <c r="C49" i="5" s="1"/>
  <c r="C50" i="5" s="1"/>
  <c r="C51" i="5" s="1"/>
  <c r="C52" i="5" s="1"/>
  <c r="C53" i="5" s="1"/>
  <c r="C54" i="5" s="1"/>
  <c r="C55" i="5" s="1"/>
  <c r="C56" i="5" s="1"/>
  <c r="C57" i="5" s="1"/>
  <c r="C58" i="5" s="1"/>
  <c r="C59" i="5" s="1"/>
  <c r="C60" i="5" s="1"/>
  <c r="C61" i="5" s="1"/>
  <c r="C62" i="5" s="1"/>
  <c r="C63" i="5" s="1"/>
  <c r="C64" i="5" s="1"/>
  <c r="C65" i="5" s="1"/>
  <c r="C66" i="5" s="1"/>
  <c r="C67" i="5" s="1"/>
  <c r="C68" i="5" s="1"/>
  <c r="C69" i="5" s="1"/>
  <c r="C70" i="5" s="1"/>
  <c r="C71" i="5" s="1"/>
  <c r="C72" i="5" s="1"/>
  <c r="C73" i="5" s="1"/>
  <c r="C74" i="5" s="1"/>
  <c r="C75" i="5" s="1"/>
  <c r="C76" i="5" s="1"/>
  <c r="C77" i="5" s="1"/>
  <c r="C78" i="5" s="1"/>
  <c r="C79" i="5" s="1"/>
  <c r="C80" i="5" s="1"/>
  <c r="C81" i="5" s="1"/>
  <c r="C82" i="5" s="1"/>
  <c r="C83" i="5" s="1"/>
  <c r="C84" i="5" s="1"/>
  <c r="C85" i="5" s="1"/>
  <c r="C86" i="5" s="1"/>
  <c r="C87" i="5" s="1"/>
  <c r="C88" i="5" s="1"/>
  <c r="C89" i="5" s="1"/>
  <c r="C90" i="5" s="1"/>
  <c r="C91" i="5" s="1"/>
  <c r="C92" i="5" s="1"/>
  <c r="C93" i="5" s="1"/>
  <c r="C94" i="5" s="1"/>
  <c r="C95" i="5" s="1"/>
  <c r="C96" i="5" s="1"/>
  <c r="C97" i="5" s="1"/>
  <c r="C98" i="5" s="1"/>
  <c r="C99" i="5" s="1"/>
  <c r="C100" i="5" s="1"/>
  <c r="C101" i="5" s="1"/>
  <c r="C102" i="5" s="1"/>
  <c r="C103" i="5" s="1"/>
  <c r="C104" i="5" s="1"/>
  <c r="C105" i="5" s="1"/>
  <c r="C106" i="5" s="1"/>
  <c r="C107" i="5" s="1"/>
  <c r="C108" i="5" s="1"/>
  <c r="C109" i="5" s="1"/>
  <c r="C110" i="5" s="1"/>
  <c r="C111" i="5" s="1"/>
  <c r="C112" i="5" s="1"/>
  <c r="C113" i="5" s="1"/>
  <c r="C114" i="5" s="1"/>
  <c r="C115" i="5" s="1"/>
  <c r="C116" i="5" s="1"/>
  <c r="C117" i="5" s="1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C146" i="5" s="1"/>
  <c r="C147" i="5" s="1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C177" i="5" s="1"/>
  <c r="C178" i="5" s="1"/>
  <c r="C179" i="5" s="1"/>
  <c r="C180" i="5" s="1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204" i="5" s="1"/>
  <c r="C205" i="5" s="1"/>
  <c r="C206" i="5" s="1"/>
  <c r="C207" i="5" s="1"/>
  <c r="C208" i="5" s="1"/>
  <c r="C209" i="5" s="1"/>
  <c r="C210" i="5" s="1"/>
  <c r="C211" i="5" s="1"/>
  <c r="C212" i="5" s="1"/>
  <c r="C213" i="5" s="1"/>
  <c r="C214" i="5" s="1"/>
  <c r="C215" i="5" s="1"/>
  <c r="C216" i="5" s="1"/>
  <c r="C217" i="5" s="1"/>
  <c r="C218" i="5" s="1"/>
  <c r="C219" i="5" s="1"/>
  <c r="C220" i="5" s="1"/>
  <c r="C221" i="5" s="1"/>
  <c r="C222" i="5" s="1"/>
  <c r="C223" i="5" s="1"/>
  <c r="C224" i="5" s="1"/>
  <c r="C225" i="5" s="1"/>
  <c r="C226" i="5" s="1"/>
  <c r="C227" i="5" s="1"/>
  <c r="C228" i="5" s="1"/>
  <c r="C229" i="5" s="1"/>
  <c r="C230" i="5" s="1"/>
  <c r="C231" i="5" s="1"/>
  <c r="C232" i="5" s="1"/>
  <c r="C233" i="5" s="1"/>
  <c r="C234" i="5" s="1"/>
  <c r="C235" i="5" s="1"/>
  <c r="C236" i="5" s="1"/>
  <c r="C237" i="5" s="1"/>
  <c r="C238" i="5" s="1"/>
  <c r="C239" i="5" s="1"/>
  <c r="C240" i="5" s="1"/>
  <c r="C241" i="5" s="1"/>
  <c r="C242" i="5" s="1"/>
  <c r="C243" i="5" s="1"/>
  <c r="C244" i="5" s="1"/>
  <c r="C245" i="5" s="1"/>
  <c r="C246" i="5" s="1"/>
  <c r="C247" i="5" s="1"/>
  <c r="C248" i="5" s="1"/>
  <c r="C249" i="5" s="1"/>
  <c r="C250" i="5" s="1"/>
  <c r="C251" i="5" s="1"/>
  <c r="C252" i="5" s="1"/>
  <c r="C253" i="5" s="1"/>
  <c r="C254" i="5" s="1"/>
  <c r="C255" i="5" s="1"/>
  <c r="C256" i="5" s="1"/>
  <c r="C257" i="5" s="1"/>
  <c r="C258" i="5" s="1"/>
  <c r="C259" i="5" s="1"/>
  <c r="C260" i="5" s="1"/>
  <c r="C261" i="5" s="1"/>
  <c r="C262" i="5" s="1"/>
  <c r="C263" i="5" s="1"/>
  <c r="C264" i="5" s="1"/>
  <c r="C265" i="5" s="1"/>
  <c r="C266" i="5" s="1"/>
  <c r="C267" i="5" s="1"/>
  <c r="C268" i="5" s="1"/>
  <c r="C269" i="5" s="1"/>
  <c r="C270" i="5" s="1"/>
  <c r="C271" i="5" s="1"/>
  <c r="C272" i="5" s="1"/>
  <c r="C273" i="5" s="1"/>
  <c r="C274" i="5" s="1"/>
  <c r="C275" i="5" s="1"/>
  <c r="C276" i="5" s="1"/>
  <c r="C277" i="5" s="1"/>
  <c r="C278" i="5" s="1"/>
  <c r="C279" i="5" s="1"/>
  <c r="C280" i="5" s="1"/>
  <c r="C281" i="5" s="1"/>
  <c r="C282" i="5" s="1"/>
  <c r="C283" i="5" s="1"/>
  <c r="C284" i="5" s="1"/>
  <c r="C285" i="5" s="1"/>
  <c r="C286" i="5" s="1"/>
  <c r="C287" i="5" s="1"/>
  <c r="C288" i="5" s="1"/>
  <c r="C289" i="5" s="1"/>
  <c r="C290" i="5" s="1"/>
  <c r="C291" i="5" s="1"/>
  <c r="C292" i="5" s="1"/>
  <c r="C293" i="5" s="1"/>
  <c r="C294" i="5" s="1"/>
  <c r="C295" i="5" s="1"/>
  <c r="C296" i="5" s="1"/>
  <c r="C297" i="5" s="1"/>
  <c r="C298" i="5" s="1"/>
  <c r="C299" i="5" s="1"/>
  <c r="C300" i="5" s="1"/>
  <c r="C301" i="5" s="1"/>
  <c r="C302" i="5" s="1"/>
  <c r="C303" i="5" s="1"/>
  <c r="C304" i="5" s="1"/>
  <c r="C305" i="5" s="1"/>
  <c r="C306" i="5" s="1"/>
  <c r="C307" i="5" s="1"/>
  <c r="C308" i="5" s="1"/>
  <c r="C309" i="5" s="1"/>
  <c r="C310" i="5" s="1"/>
  <c r="C311" i="5" s="1"/>
  <c r="C312" i="5" s="1"/>
  <c r="C313" i="5" s="1"/>
  <c r="C314" i="5" s="1"/>
  <c r="C315" i="5" s="1"/>
  <c r="C316" i="5" s="1"/>
  <c r="C317" i="5" s="1"/>
  <c r="C318" i="5" s="1"/>
  <c r="C319" i="5" s="1"/>
  <c r="C320" i="5" s="1"/>
  <c r="C321" i="5" s="1"/>
  <c r="C322" i="5" s="1"/>
  <c r="C323" i="5" s="1"/>
  <c r="C324" i="5" s="1"/>
  <c r="C325" i="5" s="1"/>
  <c r="C326" i="5" s="1"/>
  <c r="C327" i="5" s="1"/>
  <c r="C328" i="5" s="1"/>
  <c r="C329" i="5" s="1"/>
  <c r="C330" i="5" s="1"/>
  <c r="C331" i="5" s="1"/>
  <c r="C332" i="5" s="1"/>
  <c r="C333" i="5" s="1"/>
  <c r="C334" i="5" s="1"/>
  <c r="C335" i="5" s="1"/>
  <c r="C336" i="5" s="1"/>
  <c r="C337" i="5" s="1"/>
  <c r="C338" i="5" s="1"/>
  <c r="C339" i="5" s="1"/>
  <c r="C340" i="5" s="1"/>
  <c r="C341" i="5" s="1"/>
  <c r="C342" i="5" s="1"/>
  <c r="C343" i="5" s="1"/>
  <c r="C344" i="5" s="1"/>
  <c r="C345" i="5" s="1"/>
  <c r="C346" i="5" s="1"/>
  <c r="C347" i="5" s="1"/>
  <c r="C348" i="5" s="1"/>
  <c r="C349" i="5" s="1"/>
  <c r="C350" i="5" s="1"/>
  <c r="C351" i="5" s="1"/>
  <c r="C352" i="5" s="1"/>
  <c r="C353" i="5" s="1"/>
  <c r="C354" i="5" s="1"/>
  <c r="C355" i="5" s="1"/>
  <c r="C356" i="5" s="1"/>
  <c r="C357" i="5" s="1"/>
  <c r="C358" i="5" s="1"/>
  <c r="C359" i="5" s="1"/>
  <c r="C360" i="5" s="1"/>
  <c r="C361" i="5" s="1"/>
  <c r="C362" i="5" s="1"/>
  <c r="C363" i="5" s="1"/>
  <c r="C364" i="5" s="1"/>
  <c r="C365" i="5" s="1"/>
  <c r="C366" i="5" s="1"/>
  <c r="C367" i="5" s="1"/>
  <c r="C368" i="5" s="1"/>
  <c r="C369" i="5" s="1"/>
  <c r="C370" i="5" s="1"/>
  <c r="C371" i="5" s="1"/>
  <c r="C372" i="5" s="1"/>
  <c r="C373" i="5" s="1"/>
  <c r="C374" i="5" s="1"/>
  <c r="C375" i="5" s="1"/>
  <c r="C376" i="5" s="1"/>
  <c r="C377" i="5" s="1"/>
  <c r="C378" i="5" s="1"/>
  <c r="C379" i="5" s="1"/>
  <c r="C380" i="5" s="1"/>
  <c r="C381" i="5" s="1"/>
  <c r="C382" i="5" s="1"/>
  <c r="C383" i="5" s="1"/>
  <c r="C384" i="5" s="1"/>
  <c r="C385" i="5" s="1"/>
  <c r="C386" i="5" s="1"/>
  <c r="C387" i="5" s="1"/>
  <c r="C388" i="5" s="1"/>
  <c r="C389" i="5" s="1"/>
  <c r="C390" i="5" s="1"/>
  <c r="C391" i="5" s="1"/>
  <c r="C392" i="5" s="1"/>
  <c r="C393" i="5" s="1"/>
  <c r="C394" i="5" s="1"/>
  <c r="C395" i="5" s="1"/>
  <c r="C396" i="5" s="1"/>
  <c r="C397" i="5" s="1"/>
  <c r="C398" i="5" s="1"/>
  <c r="C399" i="5" s="1"/>
  <c r="C400" i="5" s="1"/>
  <c r="C401" i="5" s="1"/>
  <c r="C402" i="5" s="1"/>
  <c r="C403" i="5" s="1"/>
  <c r="C404" i="5" s="1"/>
  <c r="C405" i="5" s="1"/>
  <c r="C406" i="5" s="1"/>
  <c r="C407" i="5" s="1"/>
  <c r="C408" i="5" s="1"/>
  <c r="C409" i="5" s="1"/>
  <c r="C410" i="5" s="1"/>
  <c r="C411" i="5" s="1"/>
  <c r="C412" i="5" s="1"/>
  <c r="C413" i="5" s="1"/>
  <c r="C414" i="5" s="1"/>
  <c r="C415" i="5" s="1"/>
  <c r="C416" i="5" s="1"/>
  <c r="C417" i="5" s="1"/>
  <c r="C418" i="5" s="1"/>
  <c r="C419" i="5" s="1"/>
  <c r="C420" i="5" s="1"/>
  <c r="C421" i="5" s="1"/>
  <c r="C422" i="5" s="1"/>
  <c r="C423" i="5" s="1"/>
  <c r="C424" i="5" s="1"/>
  <c r="C425" i="5" s="1"/>
  <c r="C426" i="5" s="1"/>
  <c r="C427" i="5" s="1"/>
  <c r="C428" i="5" s="1"/>
  <c r="C429" i="5" s="1"/>
  <c r="C430" i="5" s="1"/>
  <c r="C431" i="5" s="1"/>
  <c r="C432" i="5" s="1"/>
  <c r="C433" i="5" s="1"/>
  <c r="C434" i="5" s="1"/>
  <c r="C435" i="5" s="1"/>
  <c r="C436" i="5" s="1"/>
  <c r="C437" i="5" s="1"/>
  <c r="C438" i="5" s="1"/>
  <c r="C439" i="5" s="1"/>
  <c r="C440" i="5" s="1"/>
  <c r="C441" i="5" s="1"/>
  <c r="C442" i="5" s="1"/>
  <c r="C443" i="5" s="1"/>
  <c r="C444" i="5" s="1"/>
  <c r="C445" i="5" s="1"/>
  <c r="C446" i="5" s="1"/>
  <c r="C447" i="5" s="1"/>
  <c r="C448" i="5" s="1"/>
  <c r="C449" i="5" s="1"/>
  <c r="C450" i="5" s="1"/>
  <c r="C451" i="5" s="1"/>
  <c r="C452" i="5" s="1"/>
  <c r="C453" i="5" s="1"/>
  <c r="C454" i="5" s="1"/>
  <c r="C455" i="5" s="1"/>
  <c r="C456" i="5" s="1"/>
  <c r="C457" i="5" s="1"/>
  <c r="C458" i="5" s="1"/>
  <c r="C459" i="5" s="1"/>
  <c r="C460" i="5" s="1"/>
  <c r="C461" i="5" s="1"/>
  <c r="C462" i="5" s="1"/>
  <c r="C463" i="5" s="1"/>
  <c r="C464" i="5" s="1"/>
  <c r="C465" i="5" s="1"/>
  <c r="C466" i="5" s="1"/>
  <c r="C467" i="5" s="1"/>
  <c r="C468" i="5" s="1"/>
  <c r="C469" i="5" s="1"/>
  <c r="C470" i="5" s="1"/>
  <c r="C471" i="5" s="1"/>
  <c r="C472" i="5" s="1"/>
  <c r="C473" i="5" s="1"/>
  <c r="C474" i="5" s="1"/>
  <c r="C475" i="5" s="1"/>
  <c r="C476" i="5" s="1"/>
  <c r="C477" i="5" s="1"/>
  <c r="C478" i="5" s="1"/>
  <c r="C479" i="5" s="1"/>
  <c r="C480" i="5" s="1"/>
  <c r="C481" i="5" s="1"/>
  <c r="C482" i="5" s="1"/>
  <c r="C483" i="5" s="1"/>
  <c r="C484" i="5" s="1"/>
  <c r="C485" i="5" s="1"/>
  <c r="C486" i="5" s="1"/>
  <c r="C487" i="5" s="1"/>
  <c r="C488" i="5" s="1"/>
  <c r="C489" i="5" s="1"/>
  <c r="C490" i="5" s="1"/>
  <c r="C491" i="5" s="1"/>
  <c r="C492" i="5" s="1"/>
  <c r="C493" i="5" s="1"/>
  <c r="C494" i="5" s="1"/>
  <c r="C495" i="5" s="1"/>
  <c r="C496" i="5" s="1"/>
  <c r="C497" i="5" s="1"/>
  <c r="C498" i="5" s="1"/>
  <c r="C499" i="5" s="1"/>
  <c r="C500" i="5" s="1"/>
  <c r="C501" i="5" s="1"/>
  <c r="C502" i="5" s="1"/>
  <c r="C503" i="5" s="1"/>
  <c r="C504" i="5" s="1"/>
  <c r="C505" i="5" s="1"/>
  <c r="C506" i="5" s="1"/>
  <c r="C507" i="5" s="1"/>
  <c r="C508" i="5" s="1"/>
  <c r="C509" i="5" s="1"/>
  <c r="C510" i="5" s="1"/>
  <c r="C511" i="5" s="1"/>
  <c r="C512" i="5" s="1"/>
  <c r="C513" i="5" s="1"/>
  <c r="C514" i="5" s="1"/>
  <c r="C515" i="5" s="1"/>
  <c r="C516" i="5" s="1"/>
  <c r="C517" i="5" s="1"/>
  <c r="C518" i="5" s="1"/>
  <c r="C519" i="5" s="1"/>
  <c r="C520" i="5" s="1"/>
  <c r="C521" i="5" s="1"/>
  <c r="C522" i="5" s="1"/>
  <c r="C523" i="5" s="1"/>
  <c r="C524" i="5" s="1"/>
  <c r="C525" i="5" s="1"/>
  <c r="C526" i="5" s="1"/>
  <c r="C527" i="5" s="1"/>
  <c r="C528" i="5" s="1"/>
  <c r="C529" i="5" s="1"/>
  <c r="C530" i="5" s="1"/>
  <c r="C531" i="5" s="1"/>
  <c r="C532" i="5" s="1"/>
  <c r="C533" i="5" s="1"/>
  <c r="C534" i="5" s="1"/>
  <c r="C535" i="5" s="1"/>
  <c r="C536" i="5" s="1"/>
  <c r="C537" i="5" s="1"/>
  <c r="C538" i="5" s="1"/>
  <c r="C539" i="5" s="1"/>
  <c r="C540" i="5" s="1"/>
  <c r="C541" i="5" s="1"/>
  <c r="C542" i="5" s="1"/>
  <c r="C543" i="5" s="1"/>
  <c r="C544" i="5" s="1"/>
  <c r="C545" i="5" s="1"/>
  <c r="C546" i="5" s="1"/>
  <c r="C547" i="5" s="1"/>
  <c r="C548" i="5" s="1"/>
  <c r="C549" i="5" s="1"/>
  <c r="C550" i="5" s="1"/>
  <c r="C551" i="5" s="1"/>
  <c r="C552" i="5" s="1"/>
  <c r="C553" i="5" s="1"/>
  <c r="C554" i="5" s="1"/>
  <c r="C555" i="5" s="1"/>
  <c r="C556" i="5" s="1"/>
  <c r="C557" i="5" s="1"/>
  <c r="C558" i="5" s="1"/>
  <c r="C559" i="5" s="1"/>
  <c r="C560" i="5" s="1"/>
  <c r="C561" i="5" s="1"/>
  <c r="C562" i="5" s="1"/>
  <c r="C563" i="5" s="1"/>
  <c r="C564" i="5" s="1"/>
  <c r="C565" i="5" s="1"/>
  <c r="C566" i="5" s="1"/>
  <c r="C567" i="5" s="1"/>
  <c r="C568" i="5" s="1"/>
  <c r="C569" i="5" s="1"/>
  <c r="C570" i="5" s="1"/>
  <c r="C571" i="5" s="1"/>
  <c r="C572" i="5" s="1"/>
  <c r="C573" i="5" s="1"/>
  <c r="C574" i="5" s="1"/>
  <c r="C575" i="5" s="1"/>
  <c r="C576" i="5" s="1"/>
  <c r="C577" i="5" s="1"/>
  <c r="C578" i="5" s="1"/>
  <c r="C579" i="5" s="1"/>
  <c r="C580" i="5" s="1"/>
  <c r="C581" i="5" s="1"/>
  <c r="C582" i="5" s="1"/>
  <c r="C583" i="5" s="1"/>
  <c r="C584" i="5" s="1"/>
  <c r="C585" i="5" s="1"/>
  <c r="C586" i="5" s="1"/>
  <c r="C587" i="5" s="1"/>
  <c r="C588" i="5" s="1"/>
  <c r="C589" i="5" s="1"/>
  <c r="C590" i="5" s="1"/>
  <c r="C591" i="5" s="1"/>
  <c r="C592" i="5" s="1"/>
  <c r="C593" i="5" s="1"/>
  <c r="C594" i="5" s="1"/>
  <c r="C595" i="5" s="1"/>
  <c r="C596" i="5" s="1"/>
  <c r="C597" i="5" s="1"/>
  <c r="C598" i="5" s="1"/>
  <c r="C599" i="5" s="1"/>
  <c r="C600" i="5" s="1"/>
  <c r="C601" i="5" s="1"/>
  <c r="C602" i="5" s="1"/>
  <c r="C603" i="5" s="1"/>
  <c r="C604" i="5" s="1"/>
  <c r="C605" i="5" s="1"/>
  <c r="C606" i="5" s="1"/>
  <c r="C607" i="5" s="1"/>
  <c r="C608" i="5" s="1"/>
  <c r="C609" i="5" s="1"/>
  <c r="C610" i="5" s="1"/>
  <c r="C611" i="5" s="1"/>
  <c r="C612" i="5" s="1"/>
  <c r="C613" i="5" s="1"/>
  <c r="C614" i="5" s="1"/>
  <c r="C615" i="5" s="1"/>
  <c r="C616" i="5" s="1"/>
  <c r="C617" i="5" s="1"/>
  <c r="C618" i="5" s="1"/>
  <c r="C619" i="5" s="1"/>
  <c r="C620" i="5" s="1"/>
  <c r="C621" i="5" s="1"/>
  <c r="C622" i="5" s="1"/>
  <c r="C623" i="5" s="1"/>
  <c r="C624" i="5" s="1"/>
  <c r="C625" i="5" s="1"/>
  <c r="C626" i="5" s="1"/>
  <c r="C627" i="5" s="1"/>
  <c r="C628" i="5" s="1"/>
  <c r="C629" i="5" s="1"/>
  <c r="C630" i="5" s="1"/>
  <c r="C631" i="5" s="1"/>
  <c r="C632" i="5" s="1"/>
  <c r="C633" i="5" s="1"/>
  <c r="C634" i="5" s="1"/>
  <c r="C635" i="5" s="1"/>
  <c r="C636" i="5" s="1"/>
  <c r="C637" i="5" s="1"/>
  <c r="C638" i="5" s="1"/>
  <c r="C639" i="5" s="1"/>
  <c r="C640" i="5" s="1"/>
  <c r="C641" i="5" s="1"/>
  <c r="C642" i="5" s="1"/>
  <c r="C643" i="5" s="1"/>
  <c r="C644" i="5" s="1"/>
  <c r="C645" i="5" s="1"/>
  <c r="C646" i="5" s="1"/>
  <c r="C647" i="5" s="1"/>
  <c r="C648" i="5" s="1"/>
  <c r="C649" i="5" s="1"/>
  <c r="C650" i="5" s="1"/>
  <c r="C651" i="5" s="1"/>
  <c r="C652" i="5" s="1"/>
  <c r="C653" i="5" s="1"/>
  <c r="C654" i="5" s="1"/>
  <c r="C655" i="5" s="1"/>
  <c r="C656" i="5" s="1"/>
  <c r="C657" i="5" s="1"/>
  <c r="C658" i="5" s="1"/>
  <c r="C659" i="5" s="1"/>
  <c r="C660" i="5" s="1"/>
  <c r="C661" i="5" s="1"/>
  <c r="C662" i="5" s="1"/>
  <c r="C663" i="5" s="1"/>
  <c r="C664" i="5" s="1"/>
  <c r="C665" i="5" s="1"/>
  <c r="C666" i="5" s="1"/>
  <c r="C667" i="5" s="1"/>
  <c r="C668" i="5" s="1"/>
  <c r="C669" i="5" s="1"/>
  <c r="C670" i="5" s="1"/>
  <c r="C671" i="5" s="1"/>
  <c r="C672" i="5" s="1"/>
  <c r="C673" i="5" s="1"/>
  <c r="C674" i="5" s="1"/>
  <c r="C675" i="5" s="1"/>
  <c r="C676" i="5" s="1"/>
  <c r="C677" i="5" s="1"/>
  <c r="C678" i="5" s="1"/>
  <c r="C679" i="5" s="1"/>
  <c r="C680" i="5" s="1"/>
  <c r="C681" i="5" s="1"/>
  <c r="C682" i="5" s="1"/>
  <c r="C683" i="5" s="1"/>
  <c r="C684" i="5" s="1"/>
  <c r="C685" i="5" s="1"/>
  <c r="C686" i="5" s="1"/>
  <c r="C687" i="5" s="1"/>
  <c r="C688" i="5" s="1"/>
  <c r="C689" i="5" s="1"/>
  <c r="C690" i="5" s="1"/>
  <c r="C691" i="5" s="1"/>
  <c r="C692" i="5" s="1"/>
  <c r="C693" i="5" s="1"/>
  <c r="C694" i="5" s="1"/>
  <c r="C695" i="5" s="1"/>
  <c r="C696" i="5" s="1"/>
  <c r="C697" i="5" s="1"/>
  <c r="C698" i="5" s="1"/>
  <c r="C699" i="5" s="1"/>
  <c r="C700" i="5" s="1"/>
  <c r="C701" i="5" s="1"/>
  <c r="C702" i="5" s="1"/>
  <c r="C703" i="5" s="1"/>
  <c r="C704" i="5" s="1"/>
  <c r="C705" i="5" s="1"/>
  <c r="C706" i="5" s="1"/>
  <c r="C707" i="5" s="1"/>
  <c r="C708" i="5" s="1"/>
  <c r="C709" i="5" s="1"/>
  <c r="C710" i="5" s="1"/>
  <c r="C711" i="5" s="1"/>
  <c r="C712" i="5" s="1"/>
  <c r="C713" i="5" s="1"/>
  <c r="C714" i="5" s="1"/>
  <c r="C715" i="5" s="1"/>
  <c r="C716" i="5" s="1"/>
  <c r="C717" i="5" s="1"/>
  <c r="C718" i="5" s="1"/>
  <c r="C719" i="5" s="1"/>
  <c r="C720" i="5" s="1"/>
  <c r="C721" i="5" s="1"/>
  <c r="C722" i="5" s="1"/>
  <c r="C723" i="5" s="1"/>
  <c r="C724" i="5" s="1"/>
  <c r="C725" i="5" s="1"/>
  <c r="C726" i="5" s="1"/>
  <c r="C727" i="5" s="1"/>
  <c r="C728" i="5" s="1"/>
  <c r="C729" i="5" s="1"/>
  <c r="C730" i="5" s="1"/>
  <c r="C731" i="5" s="1"/>
  <c r="C732" i="5" s="1"/>
  <c r="C733" i="5" s="1"/>
  <c r="C734" i="5" s="1"/>
  <c r="C735" i="5" s="1"/>
  <c r="C736" i="5" s="1"/>
  <c r="C737" i="5" s="1"/>
  <c r="C738" i="5" s="1"/>
  <c r="C739" i="5" s="1"/>
  <c r="C740" i="5" s="1"/>
  <c r="C741" i="5" s="1"/>
  <c r="C742" i="5" s="1"/>
  <c r="C743" i="5" s="1"/>
  <c r="C744" i="5" s="1"/>
  <c r="C745" i="5" s="1"/>
  <c r="C746" i="5" s="1"/>
  <c r="C747" i="5" s="1"/>
  <c r="C748" i="5" s="1"/>
  <c r="C749" i="5" s="1"/>
  <c r="C750" i="5" s="1"/>
  <c r="C751" i="5" s="1"/>
  <c r="C752" i="5" s="1"/>
  <c r="C753" i="5" s="1"/>
  <c r="C754" i="5" s="1"/>
  <c r="C755" i="5" s="1"/>
  <c r="C756" i="5" s="1"/>
  <c r="C757" i="5" s="1"/>
  <c r="C758" i="5" s="1"/>
  <c r="C759" i="5" s="1"/>
  <c r="C760" i="5" s="1"/>
  <c r="C761" i="5" s="1"/>
  <c r="C762" i="5" s="1"/>
  <c r="C763" i="5" s="1"/>
  <c r="C764" i="5" s="1"/>
  <c r="C765" i="5" s="1"/>
  <c r="C766" i="5" s="1"/>
  <c r="C767" i="5" s="1"/>
  <c r="C768" i="5" s="1"/>
  <c r="C769" i="5" s="1"/>
  <c r="C770" i="5" s="1"/>
  <c r="C771" i="5" s="1"/>
  <c r="C772" i="5" s="1"/>
  <c r="C773" i="5" s="1"/>
  <c r="C774" i="5" s="1"/>
  <c r="C775" i="5" s="1"/>
  <c r="C776" i="5" s="1"/>
  <c r="C777" i="5" s="1"/>
  <c r="C778" i="5" s="1"/>
  <c r="C779" i="5" s="1"/>
  <c r="C780" i="5" s="1"/>
  <c r="C781" i="5" s="1"/>
  <c r="C782" i="5" s="1"/>
  <c r="C783" i="5" s="1"/>
  <c r="C784" i="5" s="1"/>
  <c r="C785" i="5" s="1"/>
  <c r="C786" i="5" s="1"/>
  <c r="C787" i="5" s="1"/>
  <c r="C788" i="5" s="1"/>
  <c r="C789" i="5" s="1"/>
  <c r="C790" i="5" s="1"/>
  <c r="C791" i="5" s="1"/>
  <c r="C792" i="5" s="1"/>
  <c r="C793" i="5" s="1"/>
  <c r="C794" i="5" s="1"/>
  <c r="C795" i="5" s="1"/>
  <c r="C796" i="5" s="1"/>
  <c r="C797" i="5" s="1"/>
  <c r="C798" i="5" s="1"/>
  <c r="C799" i="5" s="1"/>
  <c r="C800" i="5" s="1"/>
  <c r="C801" i="5" s="1"/>
  <c r="C802" i="5" s="1"/>
  <c r="C803" i="5" s="1"/>
  <c r="C804" i="5" s="1"/>
  <c r="C805" i="5" s="1"/>
  <c r="C806" i="5" s="1"/>
  <c r="C807" i="5" s="1"/>
  <c r="C808" i="5" s="1"/>
  <c r="C809" i="5" s="1"/>
  <c r="C810" i="5" s="1"/>
  <c r="C811" i="5" s="1"/>
  <c r="C812" i="5" s="1"/>
  <c r="C813" i="5" s="1"/>
  <c r="C814" i="5" s="1"/>
  <c r="C815" i="5" s="1"/>
  <c r="C816" i="5" s="1"/>
  <c r="C817" i="5" s="1"/>
  <c r="C818" i="5" s="1"/>
  <c r="C819" i="5" s="1"/>
  <c r="C820" i="5" s="1"/>
  <c r="C821" i="5" s="1"/>
  <c r="C822" i="5" s="1"/>
  <c r="C823" i="5" s="1"/>
  <c r="C824" i="5" s="1"/>
  <c r="C825" i="5" s="1"/>
  <c r="C826" i="5" s="1"/>
  <c r="C827" i="5" s="1"/>
  <c r="C828" i="5" s="1"/>
  <c r="C829" i="5" s="1"/>
  <c r="C830" i="5" s="1"/>
  <c r="C831" i="5" s="1"/>
  <c r="C832" i="5" s="1"/>
  <c r="C833" i="5" s="1"/>
  <c r="C834" i="5" s="1"/>
  <c r="C835" i="5" s="1"/>
  <c r="C836" i="5" s="1"/>
  <c r="C837" i="5" s="1"/>
  <c r="C838" i="5" s="1"/>
  <c r="C839" i="5" s="1"/>
  <c r="C840" i="5" s="1"/>
  <c r="C841" i="5" s="1"/>
  <c r="C842" i="5" s="1"/>
  <c r="C843" i="5" s="1"/>
  <c r="C844" i="5" s="1"/>
  <c r="C845" i="5" s="1"/>
  <c r="C846" i="5" s="1"/>
  <c r="C847" i="5" s="1"/>
  <c r="C848" i="5" s="1"/>
  <c r="C849" i="5" s="1"/>
  <c r="C850" i="5" s="1"/>
  <c r="C851" i="5" s="1"/>
  <c r="C852" i="5" s="1"/>
  <c r="C853" i="5" s="1"/>
  <c r="C854" i="5" s="1"/>
  <c r="C855" i="5" s="1"/>
  <c r="C856" i="5" s="1"/>
  <c r="C857" i="5" s="1"/>
  <c r="C858" i="5" s="1"/>
  <c r="C859" i="5" s="1"/>
  <c r="C860" i="5" s="1"/>
  <c r="C861" i="5" s="1"/>
  <c r="C862" i="5" s="1"/>
  <c r="C863" i="5" s="1"/>
  <c r="C864" i="5" s="1"/>
  <c r="C865" i="5" s="1"/>
  <c r="C866" i="5" s="1"/>
  <c r="C867" i="5" s="1"/>
  <c r="C868" i="5" s="1"/>
  <c r="C869" i="5" s="1"/>
  <c r="C870" i="5" s="1"/>
  <c r="C871" i="5" s="1"/>
  <c r="C872" i="5" s="1"/>
  <c r="C873" i="5" s="1"/>
  <c r="C874" i="5" s="1"/>
  <c r="C875" i="5" s="1"/>
  <c r="C876" i="5" s="1"/>
  <c r="C877" i="5" s="1"/>
  <c r="C878" i="5" s="1"/>
  <c r="C879" i="5" s="1"/>
  <c r="C880" i="5" s="1"/>
  <c r="C881" i="5" s="1"/>
  <c r="C882" i="5" s="1"/>
  <c r="C883" i="5" s="1"/>
  <c r="C884" i="5" s="1"/>
  <c r="C885" i="5" s="1"/>
  <c r="C886" i="5" s="1"/>
  <c r="C887" i="5" s="1"/>
  <c r="C888" i="5" s="1"/>
  <c r="C889" i="5" s="1"/>
  <c r="C890" i="5" s="1"/>
  <c r="C891" i="5" s="1"/>
  <c r="C892" i="5" s="1"/>
  <c r="C893" i="5" s="1"/>
  <c r="C894" i="5" s="1"/>
  <c r="C895" i="5" s="1"/>
  <c r="C896" i="5" s="1"/>
  <c r="C897" i="5" s="1"/>
  <c r="C898" i="5" s="1"/>
  <c r="C899" i="5" s="1"/>
  <c r="C900" i="5" s="1"/>
  <c r="C901" i="5" s="1"/>
  <c r="C902" i="5" s="1"/>
  <c r="C903" i="5" s="1"/>
  <c r="C904" i="5" s="1"/>
  <c r="C905" i="5" s="1"/>
  <c r="C906" i="5" s="1"/>
  <c r="C907" i="5" s="1"/>
  <c r="C908" i="5" s="1"/>
  <c r="C909" i="5" s="1"/>
  <c r="C910" i="5" s="1"/>
  <c r="C911" i="5" s="1"/>
  <c r="C912" i="5" s="1"/>
  <c r="C913" i="5" s="1"/>
  <c r="C914" i="5" s="1"/>
  <c r="C915" i="5" s="1"/>
  <c r="C916" i="5" s="1"/>
  <c r="C917" i="5" s="1"/>
  <c r="C918" i="5" s="1"/>
  <c r="C919" i="5" s="1"/>
  <c r="C920" i="5" s="1"/>
  <c r="C921" i="5" s="1"/>
  <c r="C922" i="5" s="1"/>
  <c r="C923" i="5" s="1"/>
  <c r="C924" i="5" s="1"/>
  <c r="C925" i="5" s="1"/>
  <c r="C926" i="5" s="1"/>
  <c r="C927" i="5" s="1"/>
  <c r="C928" i="5" s="1"/>
  <c r="C929" i="5" s="1"/>
  <c r="C930" i="5" s="1"/>
  <c r="C931" i="5" s="1"/>
  <c r="C932" i="5" s="1"/>
  <c r="C933" i="5" s="1"/>
  <c r="C934" i="5" s="1"/>
  <c r="C935" i="5" s="1"/>
  <c r="C936" i="5" s="1"/>
  <c r="C937" i="5" s="1"/>
  <c r="C938" i="5" s="1"/>
  <c r="C939" i="5" s="1"/>
  <c r="C940" i="5" s="1"/>
  <c r="C941" i="5" s="1"/>
  <c r="C942" i="5" s="1"/>
  <c r="C943" i="5" s="1"/>
  <c r="C944" i="5" s="1"/>
  <c r="C945" i="5" s="1"/>
  <c r="C946" i="5" s="1"/>
  <c r="C947" i="5" s="1"/>
  <c r="C948" i="5" s="1"/>
  <c r="C949" i="5" s="1"/>
  <c r="C950" i="5" s="1"/>
  <c r="C951" i="5" s="1"/>
  <c r="C952" i="5" s="1"/>
  <c r="C953" i="5" s="1"/>
  <c r="C954" i="5" s="1"/>
  <c r="C955" i="5" s="1"/>
  <c r="C956" i="5" s="1"/>
  <c r="C957" i="5" s="1"/>
  <c r="C958" i="5" s="1"/>
  <c r="C959" i="5" s="1"/>
  <c r="C960" i="5" s="1"/>
  <c r="C961" i="5" s="1"/>
  <c r="C962" i="5" s="1"/>
  <c r="C963" i="5" s="1"/>
  <c r="C964" i="5" s="1"/>
  <c r="C965" i="5" s="1"/>
  <c r="C966" i="5" s="1"/>
  <c r="C967" i="5" s="1"/>
  <c r="C968" i="5" s="1"/>
  <c r="C969" i="5" s="1"/>
  <c r="C970" i="5" s="1"/>
  <c r="C971" i="5" s="1"/>
  <c r="C972" i="5" s="1"/>
  <c r="C973" i="5" s="1"/>
  <c r="C974" i="5" s="1"/>
  <c r="C975" i="5" s="1"/>
  <c r="C976" i="5" s="1"/>
  <c r="C977" i="5" s="1"/>
  <c r="C978" i="5" s="1"/>
  <c r="C979" i="5" s="1"/>
  <c r="C980" i="5" s="1"/>
  <c r="C981" i="5" s="1"/>
  <c r="C982" i="5" s="1"/>
  <c r="C983" i="5" s="1"/>
  <c r="C984" i="5" s="1"/>
  <c r="C985" i="5" s="1"/>
  <c r="C986" i="5" s="1"/>
  <c r="C987" i="5" s="1"/>
  <c r="C988" i="5" s="1"/>
  <c r="C989" i="5" s="1"/>
  <c r="C990" i="5" s="1"/>
  <c r="C991" i="5" s="1"/>
  <c r="C992" i="5" s="1"/>
  <c r="C993" i="5" s="1"/>
  <c r="C994" i="5" s="1"/>
  <c r="C995" i="5" s="1"/>
  <c r="C996" i="5" s="1"/>
  <c r="C997" i="5" s="1"/>
  <c r="C998" i="5" s="1"/>
  <c r="C999" i="5" s="1"/>
  <c r="C1000" i="5" s="1"/>
  <c r="C1001" i="5" s="1"/>
  <c r="C1002" i="5" s="1"/>
  <c r="C1003" i="5" s="1"/>
  <c r="O70" i="4"/>
  <c r="O65" i="4" s="1"/>
  <c r="N71" i="4"/>
  <c r="N72" i="4"/>
  <c r="O72" i="4" s="1"/>
  <c r="I71" i="4"/>
  <c r="F44" i="4"/>
  <c r="F26" i="4"/>
  <c r="I26" i="4" s="1"/>
  <c r="F27" i="4"/>
  <c r="I27" i="4" s="1"/>
  <c r="F28" i="4"/>
  <c r="I28" i="4" s="1"/>
  <c r="F29" i="4"/>
  <c r="I29" i="4" s="1"/>
  <c r="F30" i="4"/>
  <c r="I30" i="4" s="1"/>
  <c r="F31" i="4"/>
  <c r="I31" i="4" s="1"/>
  <c r="F32" i="4"/>
  <c r="I32" i="4" s="1"/>
  <c r="F33" i="4"/>
  <c r="I33" i="4" s="1"/>
  <c r="F34" i="4"/>
  <c r="I34" i="4" s="1"/>
  <c r="F35" i="4"/>
  <c r="I35" i="4" s="1"/>
  <c r="F36" i="4"/>
  <c r="I36" i="4" s="1"/>
  <c r="F37" i="4"/>
  <c r="I37" i="4" s="1"/>
  <c r="F38" i="4"/>
  <c r="I38" i="4" s="1"/>
  <c r="F39" i="4"/>
  <c r="I39" i="4" s="1"/>
  <c r="F40" i="4"/>
  <c r="I40" i="4" s="1"/>
  <c r="F41" i="4"/>
  <c r="I41" i="4" s="1"/>
  <c r="F42" i="4"/>
  <c r="I42" i="4" s="1"/>
  <c r="F43" i="4"/>
  <c r="I43" i="4" s="1"/>
  <c r="F24" i="4"/>
  <c r="I24" i="4" s="1"/>
  <c r="F25" i="4"/>
  <c r="I25" i="4" s="1"/>
  <c r="N101" i="3" l="1"/>
  <c r="M101" i="3"/>
  <c r="M103" i="3" s="1"/>
  <c r="N74" i="3"/>
  <c r="N73" i="3"/>
  <c r="M46" i="4"/>
  <c r="O66" i="4"/>
  <c r="K55" i="4"/>
  <c r="I53" i="4"/>
  <c r="J53" i="4" s="1"/>
  <c r="K53" i="4" s="1"/>
  <c r="I52" i="4"/>
  <c r="J52" i="4" s="1"/>
  <c r="K52" i="4" s="1"/>
  <c r="I51" i="4"/>
  <c r="J51" i="4" s="1"/>
  <c r="K51" i="4" s="1"/>
  <c r="K49" i="4"/>
  <c r="L49" i="4" s="1"/>
  <c r="I60" i="4"/>
  <c r="J60" i="4" s="1"/>
  <c r="K60" i="4" s="1"/>
  <c r="I59" i="4"/>
  <c r="J59" i="4" s="1"/>
  <c r="K59" i="4" s="1"/>
  <c r="I58" i="4"/>
  <c r="J58" i="4" s="1"/>
  <c r="K58" i="4" s="1"/>
  <c r="I57" i="4"/>
  <c r="J57" i="4" s="1"/>
  <c r="K57" i="4" s="1"/>
  <c r="I67" i="4"/>
  <c r="J67" i="4" s="1"/>
  <c r="K67" i="4" s="1"/>
  <c r="I66" i="4"/>
  <c r="J66" i="4" s="1"/>
  <c r="K66" i="4" s="1"/>
  <c r="I54" i="4"/>
  <c r="J54" i="4" s="1"/>
  <c r="K54" i="4" s="1"/>
  <c r="I65" i="4"/>
  <c r="J65" i="4" s="1"/>
  <c r="K65" i="4" s="1"/>
  <c r="I64" i="4"/>
  <c r="J64" i="4" s="1"/>
  <c r="K64" i="4" s="1"/>
  <c r="I63" i="4"/>
  <c r="J63" i="4" s="1"/>
  <c r="K63" i="4" s="1"/>
  <c r="I62" i="4"/>
  <c r="J62" i="4" s="1"/>
  <c r="K62" i="4" s="1"/>
  <c r="I50" i="4"/>
  <c r="J50" i="4" s="1"/>
  <c r="K50" i="4" s="1"/>
  <c r="I61" i="4"/>
  <c r="J61" i="4" s="1"/>
  <c r="K61" i="4" s="1"/>
  <c r="I68" i="4"/>
  <c r="J68" i="4" s="1"/>
  <c r="K68" i="4" s="1"/>
  <c r="I56" i="4"/>
  <c r="J56" i="4" s="1"/>
  <c r="K56" i="4" s="1"/>
  <c r="O14" i="4"/>
  <c r="O5" i="4"/>
  <c r="E9" i="4"/>
  <c r="F9" i="4"/>
  <c r="G9" i="4"/>
  <c r="H9" i="4"/>
  <c r="I9" i="4"/>
  <c r="J9" i="4"/>
  <c r="K9" i="4"/>
  <c r="L9" i="4"/>
  <c r="M9" i="4"/>
  <c r="D9" i="4"/>
  <c r="E19" i="4"/>
  <c r="F19" i="4"/>
  <c r="G19" i="4"/>
  <c r="H19" i="4"/>
  <c r="I19" i="4"/>
  <c r="J19" i="4"/>
  <c r="K19" i="4"/>
  <c r="L19" i="4"/>
  <c r="M19" i="4"/>
  <c r="D19" i="4"/>
  <c r="D44" i="4"/>
  <c r="K69" i="4" l="1"/>
  <c r="I66" i="3"/>
  <c r="I56" i="3" l="1"/>
  <c r="I61" i="3"/>
  <c r="I50" i="3"/>
  <c r="I59" i="3"/>
  <c r="I65" i="3"/>
  <c r="I64" i="3"/>
  <c r="I57" i="3"/>
  <c r="I51" i="3"/>
  <c r="I55" i="3"/>
  <c r="I58" i="3"/>
  <c r="I60" i="3"/>
  <c r="I52" i="3"/>
  <c r="I54" i="3"/>
  <c r="I63" i="3"/>
  <c r="I53" i="3"/>
  <c r="I62" i="3"/>
  <c r="I49" i="3"/>
  <c r="I68" i="3" l="1"/>
  <c r="M67" i="3" s="1"/>
  <c r="J67" i="3"/>
  <c r="I69" i="3" l="1"/>
  <c r="M66" i="3"/>
  <c r="M51" i="3"/>
  <c r="M56" i="3"/>
  <c r="M63" i="3"/>
  <c r="M53" i="3"/>
  <c r="M55" i="3"/>
  <c r="M62" i="3"/>
  <c r="M58" i="3"/>
  <c r="M48" i="3"/>
  <c r="M52" i="3"/>
  <c r="M54" i="3"/>
  <c r="M50" i="3"/>
  <c r="M59" i="3"/>
  <c r="M60" i="3"/>
  <c r="M64" i="3"/>
  <c r="M61" i="3"/>
  <c r="M65" i="3"/>
  <c r="M49" i="3"/>
  <c r="M57" i="3"/>
  <c r="T68" i="3" l="1"/>
  <c r="T69" i="3" s="1"/>
  <c r="AI50" i="3" s="1"/>
  <c r="R68" i="3" l="1"/>
  <c r="R69" i="3" s="1"/>
  <c r="AG50" i="3" s="1"/>
  <c r="AH51" i="3" s="1"/>
  <c r="AI51" i="3"/>
  <c r="AJ51" i="3"/>
  <c r="G26" i="3" l="1"/>
  <c r="L26" i="3" l="1"/>
  <c r="M26" i="3" s="1"/>
  <c r="V26" i="3" l="1"/>
  <c r="U26" i="3"/>
  <c r="J2" i="3" s="1"/>
  <c r="W26" i="3" l="1"/>
  <c r="N26" i="3"/>
  <c r="G12" i="3"/>
  <c r="L12" i="3" s="1"/>
  <c r="G17" i="3"/>
  <c r="L17" i="3" s="1"/>
  <c r="G10" i="3"/>
  <c r="L10" i="3" s="1"/>
  <c r="F8" i="3"/>
  <c r="F24" i="3"/>
  <c r="G16" i="3"/>
  <c r="L16" i="3" s="1"/>
  <c r="F23" i="3"/>
  <c r="G19" i="3"/>
  <c r="L19" i="3" s="1"/>
  <c r="G18" i="3"/>
  <c r="L18" i="3" s="1"/>
  <c r="G15" i="3"/>
  <c r="L15" i="3" s="1"/>
  <c r="F20" i="3"/>
  <c r="F17" i="3"/>
  <c r="F12" i="3"/>
  <c r="U12" i="3"/>
  <c r="G7" i="3"/>
  <c r="L7" i="3" s="1"/>
  <c r="F11" i="3"/>
  <c r="F22" i="3"/>
  <c r="G20" i="3"/>
  <c r="L20" i="3" s="1"/>
  <c r="G22" i="3"/>
  <c r="G14" i="3"/>
  <c r="L14" i="3" s="1"/>
  <c r="F19" i="3"/>
  <c r="G13" i="3"/>
  <c r="L13" i="3" s="1"/>
  <c r="F13" i="3"/>
  <c r="F14" i="3"/>
  <c r="G24" i="3"/>
  <c r="L24" i="3" s="1"/>
  <c r="F21" i="3"/>
  <c r="F25" i="3"/>
  <c r="G25" i="3"/>
  <c r="L25" i="3" s="1"/>
  <c r="F18" i="3"/>
  <c r="G21" i="3"/>
  <c r="F9" i="3"/>
  <c r="G11" i="3"/>
  <c r="L11" i="3" s="1"/>
  <c r="F15" i="3"/>
  <c r="G9" i="3"/>
  <c r="L9" i="3" s="1"/>
  <c r="F16" i="3"/>
  <c r="G8" i="3"/>
  <c r="L8" i="3" s="1"/>
  <c r="F10" i="3"/>
  <c r="F7" i="3"/>
  <c r="G23" i="3"/>
  <c r="L23" i="3" s="1"/>
  <c r="M14" i="3" l="1"/>
  <c r="U13" i="3"/>
  <c r="N7" i="3"/>
  <c r="N9" i="3"/>
  <c r="N10" i="3"/>
  <c r="N12" i="3"/>
  <c r="M11" i="3"/>
  <c r="V11" i="3" s="1"/>
  <c r="M9" i="3"/>
  <c r="V9" i="3" s="1"/>
  <c r="V14" i="3"/>
  <c r="M18" i="3"/>
  <c r="V18" i="3" s="1"/>
  <c r="M20" i="3"/>
  <c r="W20" i="3" s="1"/>
  <c r="N22" i="3"/>
  <c r="N24" i="3"/>
  <c r="M25" i="3"/>
  <c r="V25" i="3" s="1"/>
  <c r="U19" i="3"/>
  <c r="M16" i="3"/>
  <c r="V16" i="3" s="1"/>
  <c r="M23" i="3"/>
  <c r="U24" i="3"/>
  <c r="M8" i="3"/>
  <c r="V8" i="3" s="1"/>
  <c r="U10" i="3"/>
  <c r="N21" i="3"/>
  <c r="U21" i="3"/>
  <c r="M15" i="3"/>
  <c r="V15" i="3" s="1"/>
  <c r="M24" i="3"/>
  <c r="U9" i="3"/>
  <c r="U16" i="3"/>
  <c r="M19" i="3"/>
  <c r="V19" i="3" s="1"/>
  <c r="N23" i="3"/>
  <c r="N13" i="3"/>
  <c r="M7" i="3"/>
  <c r="V7" i="3" s="1"/>
  <c r="N17" i="3"/>
  <c r="U7" i="3"/>
  <c r="M10" i="3"/>
  <c r="V10" i="3" s="1"/>
  <c r="N8" i="3"/>
  <c r="U25" i="3"/>
  <c r="M17" i="3"/>
  <c r="V17" i="3" s="1"/>
  <c r="L22" i="3"/>
  <c r="M22" i="3" s="1"/>
  <c r="U20" i="3"/>
  <c r="L21" i="3"/>
  <c r="M12" i="3"/>
  <c r="W12" i="3" s="1"/>
  <c r="N20" i="3"/>
  <c r="N11" i="3"/>
  <c r="M13" i="3"/>
  <c r="W13" i="3" s="1"/>
  <c r="V20" i="3" l="1"/>
  <c r="W10" i="3"/>
  <c r="W15" i="3"/>
  <c r="W23" i="3"/>
  <c r="N15" i="3"/>
  <c r="U15" i="3"/>
  <c r="W9" i="3"/>
  <c r="U11" i="3"/>
  <c r="W11" i="3"/>
  <c r="V13" i="3"/>
  <c r="N16" i="3"/>
  <c r="W16" i="3"/>
  <c r="U17" i="3"/>
  <c r="U22" i="3"/>
  <c r="W24" i="3"/>
  <c r="W17" i="3"/>
  <c r="V23" i="3"/>
  <c r="U23" i="3"/>
  <c r="W25" i="3"/>
  <c r="N25" i="3"/>
  <c r="U8" i="3"/>
  <c r="V24" i="3"/>
  <c r="V22" i="3"/>
  <c r="W8" i="3"/>
  <c r="W7" i="3"/>
  <c r="W19" i="3"/>
  <c r="W22" i="3"/>
  <c r="M21" i="3"/>
  <c r="V21" i="3" s="1"/>
  <c r="N19" i="3"/>
  <c r="W14" i="3"/>
  <c r="N14" i="3"/>
  <c r="U14" i="3"/>
  <c r="U18" i="3"/>
  <c r="V12" i="3"/>
  <c r="N18" i="3" l="1"/>
  <c r="V30" i="3"/>
  <c r="J3" i="3" s="1"/>
  <c r="J1" i="3" s="1"/>
  <c r="K1" i="3" s="1"/>
  <c r="W21" i="3"/>
  <c r="W30" i="3"/>
  <c r="X19" i="3" s="1"/>
  <c r="W18" i="3"/>
  <c r="X18" i="3" l="1"/>
  <c r="X21" i="3"/>
  <c r="X7" i="3"/>
  <c r="X26" i="3"/>
  <c r="X13" i="3"/>
  <c r="X9" i="3"/>
  <c r="X20" i="3"/>
  <c r="X23" i="3"/>
  <c r="X15" i="3"/>
  <c r="X11" i="3"/>
  <c r="X12" i="3"/>
  <c r="X24" i="3"/>
  <c r="X16" i="3"/>
  <c r="X10" i="3"/>
  <c r="X25" i="3"/>
  <c r="X8" i="3"/>
  <c r="X14" i="3"/>
  <c r="X22" i="3"/>
  <c r="X17" i="3"/>
  <c r="AA70" i="9"/>
  <c r="Y71" i="9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<sst xmlns="http://schemas.openxmlformats.org/spreadsheetml/2006/main" count="674" uniqueCount="295">
  <si>
    <t>필드공격력 증가 200000</t>
    <phoneticPr fontId="2" type="noConversion"/>
  </si>
  <si>
    <t>캐릭터 공격력</t>
    <phoneticPr fontId="2" type="noConversion"/>
  </si>
  <si>
    <t>치뎀</t>
    <phoneticPr fontId="2" type="noConversion"/>
  </si>
  <si>
    <t>치확</t>
    <phoneticPr fontId="2" type="noConversion"/>
  </si>
  <si>
    <t>단계</t>
    <phoneticPr fontId="2" type="noConversion"/>
  </si>
  <si>
    <t>장착</t>
    <phoneticPr fontId="2" type="noConversion"/>
  </si>
  <si>
    <t>보유</t>
    <phoneticPr fontId="2" type="noConversion"/>
  </si>
  <si>
    <t>일반</t>
    <phoneticPr fontId="2" type="noConversion"/>
  </si>
  <si>
    <t>고급</t>
  </si>
  <si>
    <t>고급</t>
    <phoneticPr fontId="2" type="noConversion"/>
  </si>
  <si>
    <t>레어</t>
    <phoneticPr fontId="2" type="noConversion"/>
  </si>
  <si>
    <t>영웅</t>
  </si>
  <si>
    <t>영웅</t>
    <phoneticPr fontId="2" type="noConversion"/>
  </si>
  <si>
    <t>전설</t>
  </si>
  <si>
    <t>전설</t>
    <phoneticPr fontId="2" type="noConversion"/>
  </si>
  <si>
    <t>신화</t>
  </si>
  <si>
    <t>신화</t>
    <phoneticPr fontId="2" type="noConversion"/>
  </si>
  <si>
    <t>4등급 40% 3둥급 30% 2둥급 20% 1등급 10 %</t>
    <phoneticPr fontId="2" type="noConversion"/>
  </si>
  <si>
    <t>무기</t>
    <phoneticPr fontId="2" type="noConversion"/>
  </si>
  <si>
    <t>아우라</t>
    <phoneticPr fontId="2" type="noConversion"/>
  </si>
  <si>
    <t>1단계</t>
    <phoneticPr fontId="2" type="noConversion"/>
  </si>
  <si>
    <t>2단계</t>
  </si>
  <si>
    <t>3단계</t>
  </si>
  <si>
    <t>4단계</t>
  </si>
  <si>
    <t>5단계</t>
  </si>
  <si>
    <t>6단계</t>
  </si>
  <si>
    <t>7단계</t>
  </si>
  <si>
    <t>8단계</t>
  </si>
  <si>
    <t>9단계</t>
  </si>
  <si>
    <t>10단계</t>
  </si>
  <si>
    <t>11단계</t>
  </si>
  <si>
    <t>12단계</t>
  </si>
  <si>
    <t>13단계</t>
  </si>
  <si>
    <t>14단계</t>
  </si>
  <si>
    <t>15단계</t>
  </si>
  <si>
    <t>16단계</t>
  </si>
  <si>
    <t>17단계</t>
  </si>
  <si>
    <t>18단계</t>
  </si>
  <si>
    <t>19단계</t>
  </si>
  <si>
    <t>20단계</t>
  </si>
  <si>
    <t>Id(40/30/20/10)</t>
  </si>
  <si>
    <t>노말</t>
  </si>
  <si>
    <t>희귀</t>
  </si>
  <si>
    <t>슬키</t>
    <phoneticPr fontId="2" type="noConversion"/>
  </si>
  <si>
    <t>우리</t>
    <phoneticPr fontId="2" type="noConversion"/>
  </si>
  <si>
    <t>보너스</t>
    <phoneticPr fontId="2" type="noConversion"/>
  </si>
  <si>
    <t>단계</t>
  </si>
  <si>
    <t>확률(%)</t>
  </si>
  <si>
    <t>확률(소수)</t>
  </si>
  <si>
    <t>보상(원)</t>
  </si>
  <si>
    <t>기댓값 항</t>
  </si>
  <si>
    <t xml:space="preserve"> </t>
    <phoneticPr fontId="2" type="noConversion"/>
  </si>
  <si>
    <t>확률</t>
    <phoneticPr fontId="2" type="noConversion"/>
  </si>
  <si>
    <t>값</t>
    <phoneticPr fontId="2" type="noConversion"/>
  </si>
  <si>
    <t>기댓값</t>
    <phoneticPr fontId="2" type="noConversion"/>
  </si>
  <si>
    <t>노말</t>
    <phoneticPr fontId="2" type="noConversion"/>
  </si>
  <si>
    <t>확률*값</t>
    <phoneticPr fontId="2" type="noConversion"/>
  </si>
  <si>
    <t>값치환</t>
    <phoneticPr fontId="2" type="noConversion"/>
  </si>
  <si>
    <t>번뽑음</t>
    <phoneticPr fontId="2" type="noConversion"/>
  </si>
  <si>
    <t>다이아</t>
    <phoneticPr fontId="2" type="noConversion"/>
  </si>
  <si>
    <t>현금</t>
    <phoneticPr fontId="2" type="noConversion"/>
  </si>
  <si>
    <t>2500?</t>
    <phoneticPr fontId="2" type="noConversion"/>
  </si>
  <si>
    <t>횟수</t>
    <phoneticPr fontId="2" type="noConversion"/>
  </si>
  <si>
    <t>장착효과</t>
    <phoneticPr fontId="2" type="noConversion"/>
  </si>
  <si>
    <t>뚫는 스테이지</t>
    <phoneticPr fontId="2" type="noConversion"/>
  </si>
  <si>
    <t>세짐</t>
    <phoneticPr fontId="2" type="noConversion"/>
  </si>
  <si>
    <t>d</t>
    <phoneticPr fontId="2" type="noConversion"/>
  </si>
  <si>
    <t>스테이지</t>
    <phoneticPr fontId="2" type="noConversion"/>
  </si>
  <si>
    <t>보스체력</t>
    <phoneticPr fontId="2" type="noConversion"/>
  </si>
  <si>
    <t>1안</t>
    <phoneticPr fontId="2" type="noConversion"/>
  </si>
  <si>
    <t>2안</t>
  </si>
  <si>
    <t>3안</t>
  </si>
  <si>
    <t>돈</t>
    <phoneticPr fontId="2" type="noConversion"/>
  </si>
  <si>
    <t>썌짐비율</t>
    <phoneticPr fontId="2" type="noConversion"/>
  </si>
  <si>
    <t>보유효과</t>
    <phoneticPr fontId="2" type="noConversion"/>
  </si>
  <si>
    <t>강화횟수</t>
    <phoneticPr fontId="2" type="noConversion"/>
  </si>
  <si>
    <t>확율선택</t>
    <phoneticPr fontId="2" type="noConversion"/>
  </si>
  <si>
    <t xml:space="preserve">초기항 </t>
    <phoneticPr fontId="2" type="noConversion"/>
  </si>
  <si>
    <t>총강화석비용</t>
    <phoneticPr fontId="2" type="noConversion"/>
  </si>
  <si>
    <t>보유+장착</t>
    <phoneticPr fontId="2" type="noConversion"/>
  </si>
  <si>
    <t>장착공격력</t>
    <phoneticPr fontId="2" type="noConversion"/>
  </si>
  <si>
    <t>보유공격력</t>
    <phoneticPr fontId="2" type="noConversion"/>
  </si>
  <si>
    <t>각성공격력</t>
    <phoneticPr fontId="2" type="noConversion"/>
  </si>
  <si>
    <t>장착 무기번호</t>
    <phoneticPr fontId="2" type="noConversion"/>
  </si>
  <si>
    <t>200 장착 고정</t>
    <phoneticPr fontId="2" type="noConversion"/>
  </si>
  <si>
    <t>토탈공격력</t>
    <phoneticPr fontId="2" type="noConversion"/>
  </si>
  <si>
    <t>선택</t>
    <phoneticPr fontId="2" type="noConversion"/>
  </si>
  <si>
    <t>가격</t>
    <phoneticPr fontId="2" type="noConversion"/>
  </si>
  <si>
    <t>처음</t>
    <phoneticPr fontId="2" type="noConversion"/>
  </si>
  <si>
    <t>나중</t>
    <phoneticPr fontId="2" type="noConversion"/>
  </si>
  <si>
    <t>뽑음횟수</t>
    <phoneticPr fontId="2" type="noConversion"/>
  </si>
  <si>
    <t>현금슬키</t>
    <phoneticPr fontId="2" type="noConversion"/>
  </si>
  <si>
    <t>현금우리</t>
    <phoneticPr fontId="2" type="noConversion"/>
  </si>
  <si>
    <t>단계치환</t>
    <phoneticPr fontId="2" type="noConversion"/>
  </si>
  <si>
    <t>1회비용</t>
    <phoneticPr fontId="2" type="noConversion"/>
  </si>
  <si>
    <t>24번 뽑을횟수</t>
    <phoneticPr fontId="2" type="noConversion"/>
  </si>
  <si>
    <t>24번 뽑음 개수</t>
    <phoneticPr fontId="2" type="noConversion"/>
  </si>
  <si>
    <t>목표무기</t>
    <phoneticPr fontId="2" type="noConversion"/>
  </si>
  <si>
    <t>값 치환</t>
    <phoneticPr fontId="2" type="noConversion"/>
  </si>
  <si>
    <t>목표치환</t>
    <phoneticPr fontId="2" type="noConversion"/>
  </si>
  <si>
    <t>뽑음 횟수</t>
    <phoneticPr fontId="2" type="noConversion"/>
  </si>
  <si>
    <t>뽑을 횟 수</t>
    <phoneticPr fontId="2" type="noConversion"/>
  </si>
  <si>
    <t>뽑은  갯수</t>
    <phoneticPr fontId="2" type="noConversion"/>
  </si>
  <si>
    <t>Class Cost Factor</t>
  </si>
  <si>
    <t>Grade</t>
  </si>
  <si>
    <t>Factor</t>
  </si>
  <si>
    <t>QUIPMENT DATA'!$U$3:$V$22,2,0</t>
  </si>
  <si>
    <t>Orr Cost</t>
  </si>
  <si>
    <t>Level</t>
  </si>
  <si>
    <t>Cost</t>
  </si>
  <si>
    <t>(P50+1,'EQUIPMENT DATA'!$O$3:$P$1403,2,0)</t>
  </si>
  <si>
    <t>P50 = j1</t>
    <phoneticPr fontId="2" type="noConversion"/>
  </si>
  <si>
    <t>o50=i</t>
    <phoneticPr fontId="2" type="noConversion"/>
  </si>
  <si>
    <t>IF(B59=TRUE,C59*VLOOKUP(D59,$L$3:$M$1403,2,FALSE),0)</t>
    <phoneticPr fontId="2" type="noConversion"/>
  </si>
  <si>
    <t>d 59 강화횟수</t>
    <phoneticPr fontId="2" type="noConversion"/>
  </si>
  <si>
    <t>Equip ATK factor</t>
  </si>
  <si>
    <t>Stage</t>
  </si>
  <si>
    <t>공격력 계수</t>
    <phoneticPr fontId="2" type="noConversion"/>
  </si>
  <si>
    <t>C59가 배율</t>
    <phoneticPr fontId="2" type="noConversion"/>
  </si>
  <si>
    <r>
      <rPr>
        <b/>
        <sz val="10"/>
        <color theme="1"/>
        <rFont val="맑은 고딕"/>
        <family val="2"/>
        <charset val="129"/>
      </rPr>
      <t>쎄짐비율</t>
    </r>
    <phoneticPr fontId="2" type="noConversion"/>
  </si>
  <si>
    <t>Awaken</t>
  </si>
  <si>
    <t>Awakened Level</t>
  </si>
  <si>
    <t>Max</t>
  </si>
  <si>
    <t>Orr Multiplier</t>
  </si>
  <si>
    <t>Orr Crit Multiplier</t>
  </si>
  <si>
    <t>Orr Gold Multiplier</t>
  </si>
  <si>
    <t>Orb Mana</t>
  </si>
  <si>
    <t>Orb EXP</t>
  </si>
  <si>
    <t>Orb Multiplier</t>
  </si>
  <si>
    <t>Blast Equipped Multiplier</t>
  </si>
  <si>
    <t>장착 데미지증가</t>
    <phoneticPr fontId="2" type="noConversion"/>
  </si>
  <si>
    <t>강화석 비용</t>
    <phoneticPr fontId="2" type="noConversion"/>
  </si>
  <si>
    <t>비싸짐비율</t>
    <phoneticPr fontId="2" type="noConversion"/>
  </si>
  <si>
    <t>강화고정</t>
    <phoneticPr fontId="2" type="noConversion"/>
  </si>
  <si>
    <t>비율</t>
    <phoneticPr fontId="2" type="noConversion"/>
  </si>
  <si>
    <t>기대값비중</t>
    <phoneticPr fontId="2" type="noConversion"/>
  </si>
  <si>
    <t>확율합</t>
    <phoneticPr fontId="2" type="noConversion"/>
  </si>
  <si>
    <t>확률 모자름</t>
    <phoneticPr fontId="2" type="noConversion"/>
  </si>
  <si>
    <t>1회 가격 우리</t>
    <phoneticPr fontId="2" type="noConversion"/>
  </si>
  <si>
    <t>초기 증가</t>
    <phoneticPr fontId="2" type="noConversion"/>
  </si>
  <si>
    <t>아이디</t>
  </si>
  <si>
    <t>이름</t>
  </si>
  <si>
    <t>등급1</t>
  </si>
  <si>
    <t>등급2</t>
  </si>
  <si>
    <t>강화 가격</t>
  </si>
  <si>
    <t>가격 상승치</t>
  </si>
  <si>
    <t>장착효과1</t>
  </si>
  <si>
    <t>장착효과2</t>
  </si>
  <si>
    <t>장착효과3</t>
  </si>
  <si>
    <t>보유효과1</t>
  </si>
  <si>
    <t>보유효과2</t>
  </si>
  <si>
    <t>장착 효과 수치1</t>
  </si>
  <si>
    <t>장착 효과 수치2</t>
  </si>
  <si>
    <t>장착 효과 수치3</t>
  </si>
  <si>
    <t>보유 효과1 수치</t>
  </si>
  <si>
    <t>보유 효과2 수치</t>
  </si>
  <si>
    <t>장착 강화 수치</t>
  </si>
  <si>
    <t>보유 강화1 상승치</t>
  </si>
  <si>
    <t>보유 강화2 상승치</t>
  </si>
  <si>
    <t>주먹도끼</t>
  </si>
  <si>
    <t>무기 공격력</t>
  </si>
  <si>
    <t>-</t>
  </si>
  <si>
    <t>근력</t>
  </si>
  <si>
    <t>돌괭이</t>
  </si>
  <si>
    <t>비파형동검</t>
  </si>
  <si>
    <t>세형동검</t>
  </si>
  <si>
    <t>철검</t>
  </si>
  <si>
    <t>예도</t>
  </si>
  <si>
    <t>비철도</t>
  </si>
  <si>
    <t>환두대도</t>
  </si>
  <si>
    <t>흑장검</t>
  </si>
  <si>
    <t>외날곡도</t>
  </si>
  <si>
    <t>파산검</t>
  </si>
  <si>
    <t>세검</t>
  </si>
  <si>
    <t>용광검</t>
  </si>
  <si>
    <t>만곡도</t>
  </si>
  <si>
    <t>월도</t>
  </si>
  <si>
    <t>귀철</t>
  </si>
  <si>
    <t>별운검</t>
  </si>
  <si>
    <t>공격력</t>
  </si>
  <si>
    <t>추련도</t>
  </si>
  <si>
    <t>칠지도</t>
  </si>
  <si>
    <t>전어도</t>
  </si>
  <si>
    <t>쌍룡검</t>
  </si>
  <si>
    <t>사인참사검</t>
  </si>
  <si>
    <t>대모보검</t>
  </si>
  <si>
    <t>계림로보검</t>
  </si>
  <si>
    <t>청룡검</t>
  </si>
  <si>
    <t>검</t>
    <phoneticPr fontId="2" type="noConversion"/>
  </si>
  <si>
    <t>장착데미지</t>
    <phoneticPr fontId="2" type="noConversion"/>
  </si>
  <si>
    <t>보유데미지</t>
    <phoneticPr fontId="2" type="noConversion"/>
  </si>
  <si>
    <t>강화비용</t>
    <phoneticPr fontId="2" type="noConversion"/>
  </si>
  <si>
    <t>강화비용누적</t>
    <phoneticPr fontId="2" type="noConversion"/>
  </si>
  <si>
    <t>장착뎀</t>
    <phoneticPr fontId="2" type="noConversion"/>
  </si>
  <si>
    <t>보유뎀</t>
    <phoneticPr fontId="2" type="noConversion"/>
  </si>
  <si>
    <t>보유근력</t>
    <phoneticPr fontId="2" type="noConversion"/>
  </si>
  <si>
    <t>장착정수</t>
    <phoneticPr fontId="2" type="noConversion"/>
  </si>
  <si>
    <t>각성</t>
    <phoneticPr fontId="2" type="noConversion"/>
  </si>
  <si>
    <t>다음 각성 장착 예정 수치1</t>
  </si>
  <si>
    <t>화마검</t>
  </si>
  <si>
    <t>칠흑검</t>
  </si>
  <si>
    <t>용성검각성0</t>
  </si>
  <si>
    <t>용성검각성1</t>
  </si>
  <si>
    <t>용성검각성2</t>
  </si>
  <si>
    <t>용성검각성3</t>
  </si>
  <si>
    <t>용성검각성4</t>
  </si>
  <si>
    <t>용성검각성5</t>
  </si>
  <si>
    <t>배율</t>
    <phoneticPr fontId="2" type="noConversion"/>
  </si>
  <si>
    <t>최종뎀</t>
    <phoneticPr fontId="2" type="noConversion"/>
  </si>
  <si>
    <t>장착 공격력</t>
    <phoneticPr fontId="2" type="noConversion"/>
  </si>
  <si>
    <t>보유 공격력</t>
    <phoneticPr fontId="2" type="noConversion"/>
  </si>
  <si>
    <t>스테이지</t>
  </si>
  <si>
    <t>1번값</t>
  </si>
  <si>
    <t>2번값</t>
  </si>
  <si>
    <t>3번값</t>
  </si>
  <si>
    <t>4번값</t>
  </si>
  <si>
    <t>5번값</t>
  </si>
  <si>
    <t>6번값</t>
  </si>
  <si>
    <t>7번값</t>
  </si>
  <si>
    <t>8번값</t>
  </si>
  <si>
    <t>9번값</t>
  </si>
  <si>
    <t>초월석(마리당)</t>
  </si>
  <si>
    <t>안설(마리당)</t>
  </si>
  <si>
    <t>강화석 (Per 5Stage)</t>
  </si>
  <si>
    <t>인봉 (Per 5Stage)</t>
  </si>
  <si>
    <t>다이아 (Per 5Stage)</t>
  </si>
  <si>
    <t>화련(Per 20Stage)</t>
  </si>
  <si>
    <t>무릉전스테이지</t>
    <phoneticPr fontId="2" type="noConversion"/>
  </si>
  <si>
    <t>강화석지급량</t>
    <phoneticPr fontId="2" type="noConversion"/>
  </si>
  <si>
    <t>스테이지 값</t>
    <phoneticPr fontId="2" type="noConversion"/>
  </si>
  <si>
    <t>강화석</t>
    <phoneticPr fontId="2" type="noConversion"/>
  </si>
  <si>
    <t>무릉전 클리어</t>
    <phoneticPr fontId="2" type="noConversion"/>
  </si>
  <si>
    <t>입장권 개수</t>
    <phoneticPr fontId="2" type="noConversion"/>
  </si>
  <si>
    <t>증강량</t>
    <phoneticPr fontId="2" type="noConversion"/>
  </si>
  <si>
    <t>최종 강화석</t>
    <phoneticPr fontId="2" type="noConversion"/>
  </si>
  <si>
    <t>희귀</t>
    <phoneticPr fontId="2" type="noConversion"/>
  </si>
  <si>
    <t>표류자</t>
    <phoneticPr fontId="2" type="noConversion"/>
  </si>
  <si>
    <t>무사</t>
    <phoneticPr fontId="2" type="noConversion"/>
  </si>
  <si>
    <t>검객</t>
    <phoneticPr fontId="2" type="noConversion"/>
  </si>
  <si>
    <t>투사</t>
    <phoneticPr fontId="2" type="noConversion"/>
  </si>
  <si>
    <t>검제</t>
    <phoneticPr fontId="2" type="noConversion"/>
  </si>
  <si>
    <t>투신</t>
    <phoneticPr fontId="2" type="noConversion"/>
  </si>
  <si>
    <t>패왕</t>
    <phoneticPr fontId="2" type="noConversion"/>
  </si>
  <si>
    <t>검선</t>
    <phoneticPr fontId="2" type="noConversion"/>
  </si>
  <si>
    <t>처음 강화 비용</t>
    <phoneticPr fontId="2" type="noConversion"/>
  </si>
  <si>
    <t>총량 계산</t>
    <phoneticPr fontId="2" type="noConversion"/>
  </si>
  <si>
    <t>총강화석 계산</t>
    <phoneticPr fontId="2" type="noConversion"/>
  </si>
  <si>
    <t>끝</t>
    <phoneticPr fontId="2" type="noConversion"/>
  </si>
  <si>
    <t>평균</t>
    <phoneticPr fontId="2" type="noConversion"/>
  </si>
  <si>
    <t>20강 뽑을횟수</t>
    <phoneticPr fontId="2" type="noConversion"/>
  </si>
  <si>
    <t>20강 뽑을개수</t>
    <phoneticPr fontId="2" type="noConversion"/>
  </si>
  <si>
    <t>고돌</t>
    <phoneticPr fontId="2" type="noConversion"/>
  </si>
  <si>
    <t>정기</t>
    <phoneticPr fontId="2" type="noConversion"/>
  </si>
  <si>
    <t>조선</t>
    <phoneticPr fontId="2" type="noConversion"/>
  </si>
  <si>
    <t>고려</t>
    <phoneticPr fontId="2" type="noConversion"/>
  </si>
  <si>
    <t>10레벨 달성전</t>
    <phoneticPr fontId="2" type="noConversion"/>
  </si>
  <si>
    <t>전</t>
    <phoneticPr fontId="2" type="noConversion"/>
  </si>
  <si>
    <t>후</t>
    <phoneticPr fontId="2" type="noConversion"/>
  </si>
  <si>
    <t>D1</t>
    <phoneticPr fontId="2" type="noConversion"/>
  </si>
  <si>
    <t>A2</t>
    <phoneticPr fontId="2" type="noConversion"/>
  </si>
  <si>
    <t>D2</t>
    <phoneticPr fontId="2" type="noConversion"/>
  </si>
  <si>
    <t>추가능력치</t>
    <phoneticPr fontId="2" type="noConversion"/>
  </si>
  <si>
    <t>Equipped Effect</t>
  </si>
  <si>
    <t>Owned Effect</t>
  </si>
  <si>
    <t>1차</t>
    <phoneticPr fontId="2" type="noConversion"/>
  </si>
  <si>
    <t>2차</t>
    <phoneticPr fontId="2" type="noConversion"/>
  </si>
  <si>
    <t>3차</t>
    <phoneticPr fontId="2" type="noConversion"/>
  </si>
  <si>
    <t>150곱</t>
    <phoneticPr fontId="2" type="noConversion"/>
  </si>
  <si>
    <t>강화 가격 상승치</t>
  </si>
  <si>
    <t>효과</t>
  </si>
  <si>
    <t>장착 효과 수치</t>
  </si>
  <si>
    <t>보유 효과 수치</t>
  </si>
  <si>
    <t>보유 강화 상승치</t>
  </si>
  <si>
    <t>백기</t>
  </si>
  <si>
    <t>패기 공격력 / 생명력</t>
  </si>
  <si>
    <t>황기</t>
  </si>
  <si>
    <t>빙기</t>
  </si>
  <si>
    <t>허기</t>
  </si>
  <si>
    <t>열화</t>
  </si>
  <si>
    <t>독방</t>
  </si>
  <si>
    <t>유리</t>
  </si>
  <si>
    <t>설화</t>
  </si>
  <si>
    <t>적염</t>
  </si>
  <si>
    <t>독연</t>
  </si>
  <si>
    <t>자운</t>
  </si>
  <si>
    <t>청휘</t>
  </si>
  <si>
    <t>자엽진</t>
  </si>
  <si>
    <t>창파결</t>
  </si>
  <si>
    <t>청록광</t>
  </si>
  <si>
    <t>자청휘</t>
  </si>
  <si>
    <t>염일천광</t>
  </si>
  <si>
    <t>황혼승천</t>
  </si>
  <si>
    <t>무간윤회</t>
  </si>
  <si>
    <t>멸천황뢰</t>
  </si>
  <si>
    <t>화무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</si>
</sst>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-* #,##0_-;\-* #,##0_-;_-* &quot;-&quot;_-;_-@_-"/>
    <numFmt numFmtId="43" formatCode="_-* #,##0.00_-;\-* #,##0.00_-;_-* &quot;-&quot;??_-;_-@_-"/>
    <numFmt numFmtId="176" formatCode="_-* #,##0_-;\-* #,##0_-;_-* &quot;-&quot;??_-;_-@_-"/>
    <numFmt numFmtId="177" formatCode="0.0"/>
    <numFmt numFmtId="178" formatCode="0.00_ "/>
    <numFmt numFmtId="179" formatCode="0.0000000"/>
    <numFmt numFmtId="180" formatCode="0.00_);[Red]\(0.00\)"/>
    <numFmt numFmtId="181" formatCode="0_ "/>
    <numFmt numFmtId="182" formatCode="0.000"/>
    <numFmt numFmtId="183" formatCode="0_);[Red]\(0\)"/>
    <numFmt numFmtId="184" formatCode="0.0000"/>
    <numFmt numFmtId="185" formatCode="0.0%"/>
    <numFmt numFmtId="186" formatCode="0.0000_);[Red]\(0.0000\)"/>
  </numFmts>
  <fonts count="1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rgb="FFB5CEA8"/>
      <name val="Consolas"/>
      <family val="3"/>
    </font>
    <font>
      <sz val="10"/>
      <color rgb="FF000000"/>
      <name val="Courier New"/>
      <family val="3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theme="1"/>
      <name val="Arial"/>
      <family val="2"/>
    </font>
    <font>
      <b/>
      <sz val="10"/>
      <color theme="1"/>
      <name val="맑은 고딕"/>
      <family val="2"/>
      <charset val="129"/>
    </font>
    <font>
      <sz val="10"/>
      <color theme="1"/>
      <name val="Inconsolata"/>
    </font>
    <font>
      <sz val="11"/>
      <color rgb="FFFF0000"/>
      <name val="맑은 고딕"/>
      <family val="2"/>
      <charset val="129"/>
      <scheme val="minor"/>
    </font>
    <font>
      <b/>
      <sz val="9"/>
      <color theme="1"/>
      <name val="Inconsolata"/>
    </font>
    <font>
      <sz val="11"/>
      <color theme="1"/>
      <name val="Arial"/>
      <family val="2"/>
    </font>
  </fonts>
  <fills count="4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ADA2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B4A7D6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rgb="FFD0D0D0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44B3E1"/>
        <bgColor indexed="64"/>
      </patternFill>
    </fill>
    <fill>
      <patternFill patternType="solid">
        <fgColor rgb="FFE49EDD"/>
        <bgColor indexed="64"/>
      </patternFill>
    </fill>
    <fill>
      <patternFill patternType="solid">
        <fgColor rgb="FFD4BDEB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rgb="FFA4C2F4"/>
        <bgColor indexed="64"/>
      </patternFill>
    </fill>
    <fill>
      <patternFill patternType="solid">
        <fgColor rgb="FF00B050"/>
        <bgColor indexed="64"/>
      </patternFill>
    </fill>
  </fills>
  <borders count="19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ck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260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2" fontId="0" fillId="5" borderId="0" xfId="0" applyNumberFormat="1" applyFill="1">
      <alignment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0" fillId="0" borderId="0" xfId="1" applyNumberFormat="1" applyFont="1">
      <alignment vertical="center"/>
    </xf>
    <xf numFmtId="41" fontId="0" fillId="0" borderId="0" xfId="2" applyFont="1">
      <alignment vertical="center"/>
    </xf>
    <xf numFmtId="43" fontId="0" fillId="0" borderId="0" xfId="0" applyNumberFormat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" fontId="0" fillId="0" borderId="0" xfId="0" applyNumberFormat="1">
      <alignment vertical="center"/>
    </xf>
    <xf numFmtId="2" fontId="0" fillId="0" borderId="0" xfId="0" applyNumberFormat="1">
      <alignment vertical="center"/>
    </xf>
    <xf numFmtId="9" fontId="0" fillId="0" borderId="0" xfId="1" applyFont="1">
      <alignment vertical="center"/>
    </xf>
    <xf numFmtId="0" fontId="0" fillId="11" borderId="0" xfId="0" applyFill="1">
      <alignment vertical="center"/>
    </xf>
    <xf numFmtId="176" fontId="0" fillId="5" borderId="0" xfId="0" applyNumberFormat="1" applyFill="1" applyAlignment="1">
      <alignment horizontal="center" vertical="center"/>
    </xf>
    <xf numFmtId="0" fontId="6" fillId="22" borderId="3" xfId="0" applyFont="1" applyFill="1" applyBorder="1" applyAlignment="1">
      <alignment horizontal="center" wrapText="1"/>
    </xf>
    <xf numFmtId="0" fontId="6" fillId="22" borderId="4" xfId="0" applyFont="1" applyFill="1" applyBorder="1" applyAlignment="1">
      <alignment horizontal="center" wrapText="1"/>
    </xf>
    <xf numFmtId="0" fontId="7" fillId="23" borderId="3" xfId="0" applyFont="1" applyFill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7" fillId="23" borderId="5" xfId="0" applyFont="1" applyFill="1" applyBorder="1" applyAlignment="1">
      <alignment horizontal="center" wrapText="1"/>
    </xf>
    <xf numFmtId="0" fontId="7" fillId="0" borderId="6" xfId="0" applyFont="1" applyBorder="1" applyAlignment="1">
      <alignment horizontal="center" wrapText="1"/>
    </xf>
    <xf numFmtId="3" fontId="7" fillId="0" borderId="4" xfId="0" applyNumberFormat="1" applyFont="1" applyBorder="1" applyAlignment="1">
      <alignment horizontal="center" wrapText="1"/>
    </xf>
    <xf numFmtId="3" fontId="7" fillId="0" borderId="6" xfId="0" applyNumberFormat="1" applyFont="1" applyBorder="1" applyAlignment="1">
      <alignment horizontal="center" wrapText="1"/>
    </xf>
    <xf numFmtId="0" fontId="6" fillId="27" borderId="8" xfId="0" applyFont="1" applyFill="1" applyBorder="1" applyAlignment="1">
      <alignment horizontal="center" wrapText="1"/>
    </xf>
    <xf numFmtId="0" fontId="6" fillId="27" borderId="9" xfId="0" applyFont="1" applyFill="1" applyBorder="1" applyAlignment="1">
      <alignment horizontal="center" wrapText="1"/>
    </xf>
    <xf numFmtId="0" fontId="6" fillId="28" borderId="9" xfId="0" applyFont="1" applyFill="1" applyBorder="1" applyAlignment="1">
      <alignment horizontal="center" wrapText="1"/>
    </xf>
    <xf numFmtId="0" fontId="6" fillId="24" borderId="9" xfId="0" applyFont="1" applyFill="1" applyBorder="1" applyAlignment="1">
      <alignment horizontal="center" wrapText="1"/>
    </xf>
    <xf numFmtId="0" fontId="6" fillId="29" borderId="9" xfId="0" applyFont="1" applyFill="1" applyBorder="1" applyAlignment="1">
      <alignment horizontal="center" wrapText="1"/>
    </xf>
    <xf numFmtId="0" fontId="6" fillId="25" borderId="9" xfId="0" applyFont="1" applyFill="1" applyBorder="1" applyAlignment="1">
      <alignment horizontal="center" wrapText="1"/>
    </xf>
    <xf numFmtId="0" fontId="6" fillId="30" borderId="9" xfId="0" applyFont="1" applyFill="1" applyBorder="1" applyAlignment="1">
      <alignment horizontal="center" wrapText="1"/>
    </xf>
    <xf numFmtId="0" fontId="6" fillId="26" borderId="10" xfId="0" applyFont="1" applyFill="1" applyBorder="1" applyAlignment="1">
      <alignment horizontal="center" wrapText="1"/>
    </xf>
    <xf numFmtId="0" fontId="6" fillId="30" borderId="11" xfId="0" applyFont="1" applyFill="1" applyBorder="1" applyAlignment="1">
      <alignment horizontal="center" wrapText="1"/>
    </xf>
    <xf numFmtId="0" fontId="7" fillId="23" borderId="12" xfId="0" applyFont="1" applyFill="1" applyBorder="1" applyAlignment="1">
      <alignment horizontal="center" wrapText="1"/>
    </xf>
    <xf numFmtId="0" fontId="6" fillId="22" borderId="0" xfId="0" applyFont="1" applyFill="1" applyAlignment="1">
      <alignment horizontal="center" wrapText="1"/>
    </xf>
    <xf numFmtId="0" fontId="6" fillId="27" borderId="0" xfId="0" applyFont="1" applyFill="1" applyAlignment="1">
      <alignment horizontal="center" wrapText="1"/>
    </xf>
    <xf numFmtId="0" fontId="6" fillId="28" borderId="0" xfId="0" applyFont="1" applyFill="1" applyAlignment="1">
      <alignment horizontal="center" wrapText="1"/>
    </xf>
    <xf numFmtId="0" fontId="6" fillId="24" borderId="0" xfId="0" applyFont="1" applyFill="1" applyAlignment="1">
      <alignment horizontal="center" wrapText="1"/>
    </xf>
    <xf numFmtId="0" fontId="6" fillId="29" borderId="0" xfId="0" applyFont="1" applyFill="1" applyAlignment="1">
      <alignment horizontal="center" wrapText="1"/>
    </xf>
    <xf numFmtId="0" fontId="6" fillId="25" borderId="0" xfId="0" applyFont="1" applyFill="1" applyAlignment="1">
      <alignment horizontal="center" wrapText="1"/>
    </xf>
    <xf numFmtId="0" fontId="6" fillId="30" borderId="0" xfId="0" applyFont="1" applyFill="1" applyAlignment="1">
      <alignment horizontal="center" wrapText="1"/>
    </xf>
    <xf numFmtId="0" fontId="6" fillId="26" borderId="0" xfId="0" applyFont="1" applyFill="1" applyAlignment="1">
      <alignment horizontal="center" wrapText="1"/>
    </xf>
    <xf numFmtId="0" fontId="6" fillId="22" borderId="13" xfId="0" applyFont="1" applyFill="1" applyBorder="1" applyAlignment="1">
      <alignment horizontal="center" wrapText="1"/>
    </xf>
    <xf numFmtId="0" fontId="10" fillId="23" borderId="3" xfId="0" applyFont="1" applyFill="1" applyBorder="1" applyAlignment="1">
      <alignment horizontal="center" wrapText="1"/>
    </xf>
    <xf numFmtId="0" fontId="10" fillId="0" borderId="13" xfId="0" applyFont="1" applyBorder="1" applyAlignment="1">
      <alignment horizontal="center" wrapText="1"/>
    </xf>
    <xf numFmtId="0" fontId="10" fillId="0" borderId="4" xfId="0" applyFont="1" applyBorder="1" applyAlignment="1">
      <alignment horizontal="center" wrapText="1"/>
    </xf>
    <xf numFmtId="0" fontId="8" fillId="0" borderId="4" xfId="0" applyFont="1" applyBorder="1" applyAlignment="1">
      <alignment wrapText="1"/>
    </xf>
    <xf numFmtId="0" fontId="10" fillId="23" borderId="5" xfId="0" applyFont="1" applyFill="1" applyBorder="1" applyAlignment="1">
      <alignment horizontal="center" wrapText="1"/>
    </xf>
    <xf numFmtId="0" fontId="10" fillId="0" borderId="14" xfId="0" applyFont="1" applyBorder="1" applyAlignment="1">
      <alignment horizontal="center" wrapText="1"/>
    </xf>
    <xf numFmtId="0" fontId="8" fillId="0" borderId="6" xfId="0" applyFont="1" applyBorder="1" applyAlignment="1">
      <alignment wrapText="1"/>
    </xf>
    <xf numFmtId="0" fontId="9" fillId="22" borderId="4" xfId="0" applyFont="1" applyFill="1" applyBorder="1" applyAlignment="1">
      <alignment horizontal="center" wrapText="1"/>
    </xf>
    <xf numFmtId="0" fontId="0" fillId="15" borderId="0" xfId="0" applyFill="1">
      <alignment vertical="center"/>
    </xf>
    <xf numFmtId="0" fontId="0" fillId="33" borderId="0" xfId="0" applyFill="1">
      <alignment vertical="center"/>
    </xf>
    <xf numFmtId="0" fontId="0" fillId="0" borderId="15" xfId="0" applyBorder="1">
      <alignment vertical="center"/>
    </xf>
    <xf numFmtId="0" fontId="0" fillId="5" borderId="15" xfId="0" applyFill="1" applyBorder="1">
      <alignment vertical="center"/>
    </xf>
    <xf numFmtId="9" fontId="0" fillId="5" borderId="15" xfId="1" applyFont="1" applyFill="1" applyBorder="1">
      <alignment vertical="center"/>
    </xf>
    <xf numFmtId="9" fontId="0" fillId="0" borderId="15" xfId="0" applyNumberFormat="1" applyBorder="1">
      <alignment vertical="center"/>
    </xf>
    <xf numFmtId="0" fontId="0" fillId="0" borderId="15" xfId="0" applyBorder="1" applyAlignment="1">
      <alignment horizontal="center" vertical="center"/>
    </xf>
    <xf numFmtId="0" fontId="0" fillId="13" borderId="15" xfId="0" applyFill="1" applyBorder="1">
      <alignment vertical="center"/>
    </xf>
    <xf numFmtId="0" fontId="0" fillId="11" borderId="15" xfId="0" applyFill="1" applyBorder="1">
      <alignment vertical="center"/>
    </xf>
    <xf numFmtId="0" fontId="0" fillId="4" borderId="15" xfId="0" applyFill="1" applyBorder="1">
      <alignment vertical="center"/>
    </xf>
    <xf numFmtId="0" fontId="0" fillId="10" borderId="15" xfId="0" applyFill="1" applyBorder="1">
      <alignment vertical="center"/>
    </xf>
    <xf numFmtId="182" fontId="0" fillId="0" borderId="15" xfId="0" applyNumberFormat="1" applyBorder="1">
      <alignment vertical="center"/>
    </xf>
    <xf numFmtId="41" fontId="0" fillId="0" borderId="15" xfId="2" applyFont="1" applyBorder="1">
      <alignment vertical="center"/>
    </xf>
    <xf numFmtId="41" fontId="0" fillId="15" borderId="15" xfId="2" applyFont="1" applyFill="1" applyBorder="1">
      <alignment vertical="center"/>
    </xf>
    <xf numFmtId="41" fontId="0" fillId="10" borderId="15" xfId="2" applyFont="1" applyFill="1" applyBorder="1">
      <alignment vertical="center"/>
    </xf>
    <xf numFmtId="181" fontId="0" fillId="10" borderId="15" xfId="0" applyNumberFormat="1" applyFill="1" applyBorder="1">
      <alignment vertical="center"/>
    </xf>
    <xf numFmtId="178" fontId="0" fillId="10" borderId="15" xfId="0" applyNumberFormat="1" applyFill="1" applyBorder="1">
      <alignment vertical="center"/>
    </xf>
    <xf numFmtId="9" fontId="0" fillId="10" borderId="15" xfId="1" applyFont="1" applyFill="1" applyBorder="1">
      <alignment vertical="center"/>
    </xf>
    <xf numFmtId="0" fontId="0" fillId="12" borderId="15" xfId="0" applyFill="1" applyBorder="1">
      <alignment vertical="center"/>
    </xf>
    <xf numFmtId="0" fontId="0" fillId="14" borderId="15" xfId="0" applyFill="1" applyBorder="1">
      <alignment vertical="center"/>
    </xf>
    <xf numFmtId="41" fontId="0" fillId="12" borderId="15" xfId="2" applyFont="1" applyFill="1" applyBorder="1">
      <alignment vertical="center"/>
    </xf>
    <xf numFmtId="178" fontId="0" fillId="14" borderId="15" xfId="0" applyNumberFormat="1" applyFill="1" applyBorder="1">
      <alignment vertical="center"/>
    </xf>
    <xf numFmtId="9" fontId="0" fillId="14" borderId="15" xfId="1" applyFont="1" applyFill="1" applyBorder="1">
      <alignment vertical="center"/>
    </xf>
    <xf numFmtId="0" fontId="0" fillId="9" borderId="15" xfId="0" applyFill="1" applyBorder="1">
      <alignment vertical="center"/>
    </xf>
    <xf numFmtId="41" fontId="0" fillId="9" borderId="15" xfId="2" applyFont="1" applyFill="1" applyBorder="1">
      <alignment vertical="center"/>
    </xf>
    <xf numFmtId="178" fontId="0" fillId="9" borderId="15" xfId="0" applyNumberFormat="1" applyFill="1" applyBorder="1">
      <alignment vertical="center"/>
    </xf>
    <xf numFmtId="9" fontId="0" fillId="9" borderId="15" xfId="1" applyFont="1" applyFill="1" applyBorder="1">
      <alignment vertical="center"/>
    </xf>
    <xf numFmtId="0" fontId="0" fillId="8" borderId="15" xfId="0" applyFill="1" applyBorder="1">
      <alignment vertical="center"/>
    </xf>
    <xf numFmtId="0" fontId="0" fillId="16" borderId="15" xfId="0" applyFill="1" applyBorder="1">
      <alignment vertical="center"/>
    </xf>
    <xf numFmtId="41" fontId="0" fillId="16" borderId="15" xfId="2" applyFont="1" applyFill="1" applyBorder="1">
      <alignment vertical="center"/>
    </xf>
    <xf numFmtId="178" fontId="0" fillId="16" borderId="15" xfId="0" applyNumberFormat="1" applyFill="1" applyBorder="1">
      <alignment vertical="center"/>
    </xf>
    <xf numFmtId="9" fontId="0" fillId="16" borderId="15" xfId="1" applyFont="1" applyFill="1" applyBorder="1">
      <alignment vertical="center"/>
    </xf>
    <xf numFmtId="0" fontId="0" fillId="7" borderId="15" xfId="0" applyFill="1" applyBorder="1">
      <alignment vertical="center"/>
    </xf>
    <xf numFmtId="41" fontId="0" fillId="13" borderId="15" xfId="2" applyFont="1" applyFill="1" applyBorder="1">
      <alignment vertical="center"/>
    </xf>
    <xf numFmtId="178" fontId="0" fillId="13" borderId="15" xfId="0" applyNumberFormat="1" applyFill="1" applyBorder="1">
      <alignment vertical="center"/>
    </xf>
    <xf numFmtId="9" fontId="0" fillId="13" borderId="15" xfId="1" applyFont="1" applyFill="1" applyBorder="1">
      <alignment vertical="center"/>
    </xf>
    <xf numFmtId="1" fontId="0" fillId="13" borderId="15" xfId="0" applyNumberFormat="1" applyFill="1" applyBorder="1">
      <alignment vertical="center"/>
    </xf>
    <xf numFmtId="0" fontId="0" fillId="18" borderId="15" xfId="0" applyFill="1" applyBorder="1">
      <alignment vertical="center"/>
    </xf>
    <xf numFmtId="2" fontId="0" fillId="18" borderId="15" xfId="0" applyNumberFormat="1" applyFill="1" applyBorder="1">
      <alignment vertical="center"/>
    </xf>
    <xf numFmtId="177" fontId="0" fillId="18" borderId="15" xfId="0" applyNumberFormat="1" applyFill="1" applyBorder="1">
      <alignment vertical="center"/>
    </xf>
    <xf numFmtId="2" fontId="0" fillId="0" borderId="15" xfId="0" applyNumberFormat="1" applyBorder="1">
      <alignment vertical="center"/>
    </xf>
    <xf numFmtId="177" fontId="0" fillId="0" borderId="15" xfId="0" applyNumberFormat="1" applyBorder="1">
      <alignment vertical="center"/>
    </xf>
    <xf numFmtId="0" fontId="0" fillId="31" borderId="15" xfId="0" applyFill="1" applyBorder="1">
      <alignment vertical="center"/>
    </xf>
    <xf numFmtId="2" fontId="0" fillId="31" borderId="15" xfId="0" applyNumberFormat="1" applyFill="1" applyBorder="1">
      <alignment vertical="center"/>
    </xf>
    <xf numFmtId="177" fontId="0" fillId="31" borderId="15" xfId="0" applyNumberFormat="1" applyFill="1" applyBorder="1">
      <alignment vertical="center"/>
    </xf>
    <xf numFmtId="178" fontId="0" fillId="0" borderId="15" xfId="0" applyNumberFormat="1" applyBorder="1">
      <alignment vertical="center"/>
    </xf>
    <xf numFmtId="0" fontId="5" fillId="0" borderId="15" xfId="0" applyFont="1" applyBorder="1">
      <alignment vertical="center"/>
    </xf>
    <xf numFmtId="181" fontId="0" fillId="0" borderId="15" xfId="0" applyNumberFormat="1" applyBorder="1">
      <alignment vertical="center"/>
    </xf>
    <xf numFmtId="0" fontId="4" fillId="0" borderId="15" xfId="0" applyFont="1" applyBorder="1" applyAlignment="1">
      <alignment horizontal="left" vertical="center" readingOrder="1"/>
    </xf>
    <xf numFmtId="9" fontId="0" fillId="0" borderId="15" xfId="1" applyFont="1" applyBorder="1">
      <alignment vertical="center"/>
    </xf>
    <xf numFmtId="0" fontId="0" fillId="20" borderId="15" xfId="0" applyFill="1" applyBorder="1">
      <alignment vertical="center"/>
    </xf>
    <xf numFmtId="41" fontId="0" fillId="20" borderId="15" xfId="2" applyFont="1" applyFill="1" applyBorder="1">
      <alignment vertical="center"/>
    </xf>
    <xf numFmtId="1" fontId="0" fillId="20" borderId="15" xfId="0" applyNumberFormat="1" applyFill="1" applyBorder="1">
      <alignment vertical="center"/>
    </xf>
    <xf numFmtId="176" fontId="0" fillId="4" borderId="15" xfId="0" applyNumberFormat="1" applyFill="1" applyBorder="1">
      <alignment vertical="center"/>
    </xf>
    <xf numFmtId="43" fontId="0" fillId="4" borderId="15" xfId="0" applyNumberFormat="1" applyFill="1" applyBorder="1">
      <alignment vertical="center"/>
    </xf>
    <xf numFmtId="0" fontId="0" fillId="7" borderId="15" xfId="0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0" fontId="0" fillId="17" borderId="15" xfId="0" applyFill="1" applyBorder="1">
      <alignment vertical="center"/>
    </xf>
    <xf numFmtId="41" fontId="0" fillId="17" borderId="15" xfId="2" applyFont="1" applyFill="1" applyBorder="1">
      <alignment vertical="center"/>
    </xf>
    <xf numFmtId="41" fontId="0" fillId="5" borderId="15" xfId="2" applyFont="1" applyFill="1" applyBorder="1" applyAlignment="1">
      <alignment horizontal="center" vertical="center"/>
    </xf>
    <xf numFmtId="176" fontId="0" fillId="5" borderId="15" xfId="0" applyNumberFormat="1" applyFill="1" applyBorder="1" applyAlignment="1">
      <alignment horizontal="center" vertical="center"/>
    </xf>
    <xf numFmtId="176" fontId="0" fillId="0" borderId="15" xfId="0" applyNumberFormat="1" applyBorder="1">
      <alignment vertical="center"/>
    </xf>
    <xf numFmtId="183" fontId="0" fillId="5" borderId="15" xfId="2" applyNumberFormat="1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0" fontId="0" fillId="10" borderId="15" xfId="0" applyFill="1" applyBorder="1" applyAlignment="1">
      <alignment vertical="center" wrapText="1"/>
    </xf>
    <xf numFmtId="180" fontId="0" fillId="10" borderId="15" xfId="0" applyNumberFormat="1" applyFill="1" applyBorder="1">
      <alignment vertical="center"/>
    </xf>
    <xf numFmtId="177" fontId="0" fillId="6" borderId="15" xfId="0" applyNumberFormat="1" applyFill="1" applyBorder="1">
      <alignment vertical="center"/>
    </xf>
    <xf numFmtId="0" fontId="0" fillId="2" borderId="15" xfId="0" applyFill="1" applyBorder="1">
      <alignment vertical="center"/>
    </xf>
    <xf numFmtId="0" fontId="0" fillId="19" borderId="15" xfId="0" applyFill="1" applyBorder="1" applyAlignment="1">
      <alignment vertical="center" wrapText="1"/>
    </xf>
    <xf numFmtId="180" fontId="0" fillId="19" borderId="15" xfId="0" applyNumberFormat="1" applyFill="1" applyBorder="1">
      <alignment vertical="center"/>
    </xf>
    <xf numFmtId="0" fontId="0" fillId="19" borderId="15" xfId="0" applyFill="1" applyBorder="1">
      <alignment vertical="center"/>
    </xf>
    <xf numFmtId="4" fontId="0" fillId="19" borderId="15" xfId="0" applyNumberFormat="1" applyFill="1" applyBorder="1" applyAlignment="1">
      <alignment vertical="center" wrapText="1"/>
    </xf>
    <xf numFmtId="0" fontId="0" fillId="9" borderId="15" xfId="0" applyFill="1" applyBorder="1" applyAlignment="1">
      <alignment vertical="center" wrapText="1"/>
    </xf>
    <xf numFmtId="4" fontId="0" fillId="9" borderId="15" xfId="0" applyNumberFormat="1" applyFill="1" applyBorder="1" applyAlignment="1">
      <alignment vertical="center" wrapText="1"/>
    </xf>
    <xf numFmtId="180" fontId="0" fillId="9" borderId="15" xfId="0" applyNumberFormat="1" applyFill="1" applyBorder="1">
      <alignment vertical="center"/>
    </xf>
    <xf numFmtId="0" fontId="0" fillId="16" borderId="15" xfId="0" applyFill="1" applyBorder="1" applyAlignment="1">
      <alignment vertical="center" wrapText="1"/>
    </xf>
    <xf numFmtId="3" fontId="0" fillId="16" borderId="15" xfId="0" applyNumberFormat="1" applyFill="1" applyBorder="1" applyAlignment="1">
      <alignment vertical="center" wrapText="1"/>
    </xf>
    <xf numFmtId="180" fontId="0" fillId="16" borderId="15" xfId="0" applyNumberFormat="1" applyFill="1" applyBorder="1">
      <alignment vertical="center"/>
    </xf>
    <xf numFmtId="9" fontId="0" fillId="8" borderId="15" xfId="1" applyFont="1" applyFill="1" applyBorder="1">
      <alignment vertical="center"/>
    </xf>
    <xf numFmtId="4" fontId="0" fillId="16" borderId="15" xfId="0" applyNumberFormat="1" applyFill="1" applyBorder="1" applyAlignment="1">
      <alignment vertical="center" wrapText="1"/>
    </xf>
    <xf numFmtId="1" fontId="0" fillId="6" borderId="15" xfId="0" applyNumberFormat="1" applyFill="1" applyBorder="1">
      <alignment vertical="center"/>
    </xf>
    <xf numFmtId="0" fontId="0" fillId="13" borderId="15" xfId="0" applyFill="1" applyBorder="1" applyAlignment="1">
      <alignment vertical="center" wrapText="1"/>
    </xf>
    <xf numFmtId="4" fontId="0" fillId="13" borderId="15" xfId="0" applyNumberFormat="1" applyFill="1" applyBorder="1" applyAlignment="1">
      <alignment vertical="center" wrapText="1"/>
    </xf>
    <xf numFmtId="180" fontId="0" fillId="13" borderId="15" xfId="0" applyNumberFormat="1" applyFill="1" applyBorder="1">
      <alignment vertical="center"/>
    </xf>
    <xf numFmtId="9" fontId="0" fillId="7" borderId="15" xfId="1" applyFont="1" applyFill="1" applyBorder="1">
      <alignment vertical="center"/>
    </xf>
    <xf numFmtId="0" fontId="0" fillId="0" borderId="15" xfId="0" applyBorder="1" applyAlignment="1">
      <alignment vertical="center" wrapText="1"/>
    </xf>
    <xf numFmtId="0" fontId="0" fillId="20" borderId="15" xfId="0" applyFill="1" applyBorder="1" applyAlignment="1">
      <alignment vertical="center" wrapText="1"/>
    </xf>
    <xf numFmtId="0" fontId="0" fillId="32" borderId="15" xfId="0" applyFill="1" applyBorder="1">
      <alignment vertical="center"/>
    </xf>
    <xf numFmtId="179" fontId="0" fillId="20" borderId="15" xfId="0" applyNumberFormat="1" applyFill="1" applyBorder="1">
      <alignment vertical="center"/>
    </xf>
    <xf numFmtId="0" fontId="0" fillId="13" borderId="15" xfId="1" applyNumberFormat="1" applyFont="1" applyFill="1" applyBorder="1">
      <alignment vertical="center"/>
    </xf>
    <xf numFmtId="41" fontId="0" fillId="5" borderId="15" xfId="2" applyFont="1" applyFill="1" applyBorder="1">
      <alignment vertical="center"/>
    </xf>
    <xf numFmtId="0" fontId="0" fillId="5" borderId="15" xfId="0" applyFill="1" applyBorder="1" applyAlignment="1">
      <alignment horizontal="left" vertical="center"/>
    </xf>
    <xf numFmtId="0" fontId="0" fillId="10" borderId="15" xfId="0" applyFill="1" applyBorder="1" applyAlignment="1">
      <alignment horizontal="center" vertical="center"/>
    </xf>
    <xf numFmtId="0" fontId="0" fillId="10" borderId="15" xfId="1" applyNumberFormat="1" applyFont="1" applyFill="1" applyBorder="1">
      <alignment vertical="center"/>
    </xf>
    <xf numFmtId="0" fontId="0" fillId="20" borderId="15" xfId="0" applyFill="1" applyBorder="1" applyAlignment="1">
      <alignment horizontal="center" vertical="center"/>
    </xf>
    <xf numFmtId="0" fontId="0" fillId="19" borderId="15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16" borderId="15" xfId="0" applyFill="1" applyBorder="1" applyAlignment="1">
      <alignment horizontal="center" vertical="center"/>
    </xf>
    <xf numFmtId="0" fontId="0" fillId="17" borderId="15" xfId="1" applyNumberFormat="1" applyFont="1" applyFill="1" applyBorder="1">
      <alignment vertical="center"/>
    </xf>
    <xf numFmtId="0" fontId="0" fillId="13" borderId="15" xfId="0" applyFill="1" applyBorder="1" applyAlignment="1">
      <alignment horizontal="center" vertical="center"/>
    </xf>
    <xf numFmtId="0" fontId="0" fillId="5" borderId="15" xfId="1" applyNumberFormat="1" applyFont="1" applyFill="1" applyBorder="1">
      <alignment vertical="center"/>
    </xf>
    <xf numFmtId="0" fontId="0" fillId="9" borderId="15" xfId="1" applyNumberFormat="1" applyFont="1" applyFill="1" applyBorder="1">
      <alignment vertical="center"/>
    </xf>
    <xf numFmtId="0" fontId="0" fillId="16" borderId="15" xfId="1" applyNumberFormat="1" applyFont="1" applyFill="1" applyBorder="1">
      <alignment vertical="center"/>
    </xf>
    <xf numFmtId="0" fontId="0" fillId="0" borderId="15" xfId="1" applyNumberFormat="1" applyFont="1" applyBorder="1">
      <alignment vertical="center"/>
    </xf>
    <xf numFmtId="1" fontId="0" fillId="17" borderId="15" xfId="0" applyNumberFormat="1" applyFill="1" applyBorder="1">
      <alignment vertical="center"/>
    </xf>
    <xf numFmtId="43" fontId="0" fillId="17" borderId="15" xfId="0" applyNumberFormat="1" applyFill="1" applyBorder="1">
      <alignment vertical="center"/>
    </xf>
    <xf numFmtId="179" fontId="0" fillId="0" borderId="15" xfId="0" applyNumberFormat="1" applyBorder="1">
      <alignment vertical="center"/>
    </xf>
    <xf numFmtId="1" fontId="0" fillId="2" borderId="0" xfId="0" applyNumberFormat="1" applyFill="1">
      <alignment vertical="center"/>
    </xf>
    <xf numFmtId="0" fontId="11" fillId="2" borderId="0" xfId="0" applyFont="1" applyFill="1">
      <alignment vertical="center"/>
    </xf>
    <xf numFmtId="41" fontId="11" fillId="2" borderId="0" xfId="2" applyFont="1" applyFill="1">
      <alignment vertical="center"/>
    </xf>
    <xf numFmtId="0" fontId="0" fillId="0" borderId="0" xfId="0" applyAlignment="1">
      <alignment horizontal="center" vertical="center"/>
    </xf>
    <xf numFmtId="9" fontId="0" fillId="0" borderId="0" xfId="1" applyFont="1" applyAlignment="1">
      <alignment horizontal="center" vertical="center"/>
    </xf>
    <xf numFmtId="0" fontId="0" fillId="10" borderId="0" xfId="0" applyFill="1">
      <alignment vertical="center"/>
    </xf>
    <xf numFmtId="2" fontId="0" fillId="10" borderId="0" xfId="0" applyNumberFormat="1" applyFill="1">
      <alignment vertical="center"/>
    </xf>
    <xf numFmtId="177" fontId="0" fillId="10" borderId="0" xfId="0" applyNumberFormat="1" applyFill="1">
      <alignment vertical="center"/>
    </xf>
    <xf numFmtId="0" fontId="0" fillId="10" borderId="0" xfId="1" applyNumberFormat="1" applyFont="1" applyFill="1">
      <alignment vertical="center"/>
    </xf>
    <xf numFmtId="184" fontId="0" fillId="10" borderId="0" xfId="0" applyNumberFormat="1" applyFill="1">
      <alignment vertical="center"/>
    </xf>
    <xf numFmtId="178" fontId="0" fillId="10" borderId="0" xfId="0" applyNumberFormat="1" applyFill="1">
      <alignment vertical="center"/>
    </xf>
    <xf numFmtId="0" fontId="0" fillId="12" borderId="0" xfId="0" applyFill="1">
      <alignment vertical="center"/>
    </xf>
    <xf numFmtId="2" fontId="0" fillId="12" borderId="0" xfId="0" applyNumberFormat="1" applyFill="1">
      <alignment vertical="center"/>
    </xf>
    <xf numFmtId="177" fontId="0" fillId="12" borderId="0" xfId="0" applyNumberFormat="1" applyFill="1">
      <alignment vertical="center"/>
    </xf>
    <xf numFmtId="0" fontId="0" fillId="14" borderId="0" xfId="1" applyNumberFormat="1" applyFont="1" applyFill="1">
      <alignment vertical="center"/>
    </xf>
    <xf numFmtId="184" fontId="0" fillId="14" borderId="0" xfId="0" applyNumberFormat="1" applyFill="1">
      <alignment vertical="center"/>
    </xf>
    <xf numFmtId="178" fontId="0" fillId="14" borderId="0" xfId="0" applyNumberFormat="1" applyFill="1">
      <alignment vertical="center"/>
    </xf>
    <xf numFmtId="0" fontId="0" fillId="9" borderId="0" xfId="0" applyFill="1">
      <alignment vertical="center"/>
    </xf>
    <xf numFmtId="2" fontId="0" fillId="9" borderId="0" xfId="0" applyNumberFormat="1" applyFill="1">
      <alignment vertical="center"/>
    </xf>
    <xf numFmtId="177" fontId="0" fillId="9" borderId="0" xfId="0" applyNumberFormat="1" applyFill="1">
      <alignment vertical="center"/>
    </xf>
    <xf numFmtId="0" fontId="0" fillId="9" borderId="0" xfId="1" applyNumberFormat="1" applyFont="1" applyFill="1">
      <alignment vertical="center"/>
    </xf>
    <xf numFmtId="184" fontId="0" fillId="9" borderId="0" xfId="0" applyNumberFormat="1" applyFill="1">
      <alignment vertical="center"/>
    </xf>
    <xf numFmtId="178" fontId="0" fillId="9" borderId="0" xfId="0" applyNumberFormat="1" applyFill="1">
      <alignment vertical="center"/>
    </xf>
    <xf numFmtId="0" fontId="0" fillId="16" borderId="0" xfId="0" applyFill="1">
      <alignment vertical="center"/>
    </xf>
    <xf numFmtId="2" fontId="0" fillId="16" borderId="0" xfId="0" applyNumberFormat="1" applyFill="1">
      <alignment vertical="center"/>
    </xf>
    <xf numFmtId="177" fontId="0" fillId="16" borderId="0" xfId="0" applyNumberFormat="1" applyFill="1">
      <alignment vertical="center"/>
    </xf>
    <xf numFmtId="0" fontId="0" fillId="16" borderId="0" xfId="1" applyNumberFormat="1" applyFont="1" applyFill="1">
      <alignment vertical="center"/>
    </xf>
    <xf numFmtId="184" fontId="0" fillId="16" borderId="0" xfId="0" applyNumberFormat="1" applyFill="1">
      <alignment vertical="center"/>
    </xf>
    <xf numFmtId="178" fontId="0" fillId="16" borderId="0" xfId="0" applyNumberFormat="1" applyFill="1">
      <alignment vertical="center"/>
    </xf>
    <xf numFmtId="0" fontId="0" fillId="13" borderId="0" xfId="0" applyFill="1">
      <alignment vertical="center"/>
    </xf>
    <xf numFmtId="2" fontId="0" fillId="13" borderId="0" xfId="0" applyNumberFormat="1" applyFill="1">
      <alignment vertical="center"/>
    </xf>
    <xf numFmtId="177" fontId="0" fillId="13" borderId="0" xfId="0" applyNumberFormat="1" applyFill="1">
      <alignment vertical="center"/>
    </xf>
    <xf numFmtId="0" fontId="0" fillId="13" borderId="0" xfId="1" applyNumberFormat="1" applyFont="1" applyFill="1">
      <alignment vertical="center"/>
    </xf>
    <xf numFmtId="184" fontId="0" fillId="13" borderId="0" xfId="0" applyNumberFormat="1" applyFill="1">
      <alignment vertical="center"/>
    </xf>
    <xf numFmtId="178" fontId="0" fillId="13" borderId="0" xfId="0" applyNumberFormat="1" applyFill="1">
      <alignment vertical="center"/>
    </xf>
    <xf numFmtId="9" fontId="0" fillId="15" borderId="0" xfId="1" applyFont="1" applyFill="1">
      <alignment vertical="center"/>
    </xf>
    <xf numFmtId="0" fontId="12" fillId="22" borderId="16" xfId="0" applyFont="1" applyFill="1" applyBorder="1" applyAlignment="1">
      <alignment horizontal="center" wrapText="1"/>
    </xf>
    <xf numFmtId="0" fontId="12" fillId="22" borderId="2" xfId="0" applyFont="1" applyFill="1" applyBorder="1" applyAlignment="1">
      <alignment horizontal="center" wrapText="1"/>
    </xf>
    <xf numFmtId="0" fontId="8" fillId="34" borderId="0" xfId="0" applyFont="1" applyFill="1" applyAlignment="1">
      <alignment wrapText="1"/>
    </xf>
    <xf numFmtId="10" fontId="12" fillId="23" borderId="9" xfId="0" applyNumberFormat="1" applyFont="1" applyFill="1" applyBorder="1" applyAlignment="1">
      <alignment vertical="center" wrapText="1"/>
    </xf>
    <xf numFmtId="10" fontId="12" fillId="23" borderId="4" xfId="0" applyNumberFormat="1" applyFont="1" applyFill="1" applyBorder="1" applyAlignment="1">
      <alignment vertical="center" wrapText="1"/>
    </xf>
    <xf numFmtId="0" fontId="13" fillId="35" borderId="0" xfId="0" applyFont="1" applyFill="1" applyAlignment="1">
      <alignment horizontal="right" wrapText="1"/>
    </xf>
    <xf numFmtId="10" fontId="12" fillId="34" borderId="0" xfId="0" applyNumberFormat="1" applyFont="1" applyFill="1" applyAlignment="1">
      <alignment horizontal="right" wrapText="1"/>
    </xf>
    <xf numFmtId="10" fontId="12" fillId="36" borderId="9" xfId="0" applyNumberFormat="1" applyFont="1" applyFill="1" applyBorder="1" applyAlignment="1">
      <alignment vertical="center" wrapText="1"/>
    </xf>
    <xf numFmtId="10" fontId="12" fillId="36" borderId="4" xfId="0" applyNumberFormat="1" applyFont="1" applyFill="1" applyBorder="1" applyAlignment="1">
      <alignment vertical="center" wrapText="1"/>
    </xf>
    <xf numFmtId="0" fontId="13" fillId="37" borderId="0" xfId="0" applyFont="1" applyFill="1" applyAlignment="1">
      <alignment horizontal="right" wrapText="1"/>
    </xf>
    <xf numFmtId="10" fontId="12" fillId="24" borderId="9" xfId="0" applyNumberFormat="1" applyFont="1" applyFill="1" applyBorder="1" applyAlignment="1">
      <alignment vertical="center" wrapText="1"/>
    </xf>
    <xf numFmtId="10" fontId="12" fillId="24" borderId="4" xfId="0" applyNumberFormat="1" applyFont="1" applyFill="1" applyBorder="1" applyAlignment="1">
      <alignment vertical="center" wrapText="1"/>
    </xf>
    <xf numFmtId="0" fontId="13" fillId="38" borderId="0" xfId="0" applyFont="1" applyFill="1" applyAlignment="1">
      <alignment horizontal="right" wrapText="1"/>
    </xf>
    <xf numFmtId="10" fontId="12" fillId="39" borderId="9" xfId="0" applyNumberFormat="1" applyFont="1" applyFill="1" applyBorder="1" applyAlignment="1">
      <alignment vertical="center" wrapText="1"/>
    </xf>
    <xf numFmtId="10" fontId="12" fillId="39" borderId="4" xfId="0" applyNumberFormat="1" applyFont="1" applyFill="1" applyBorder="1" applyAlignment="1">
      <alignment vertical="center" wrapText="1"/>
    </xf>
    <xf numFmtId="0" fontId="13" fillId="16" borderId="0" xfId="0" applyFont="1" applyFill="1" applyAlignment="1">
      <alignment horizontal="right" wrapText="1"/>
    </xf>
    <xf numFmtId="10" fontId="12" fillId="40" borderId="9" xfId="0" applyNumberFormat="1" applyFont="1" applyFill="1" applyBorder="1" applyAlignment="1">
      <alignment vertical="center" wrapText="1"/>
    </xf>
    <xf numFmtId="10" fontId="12" fillId="40" borderId="4" xfId="0" applyNumberFormat="1" applyFont="1" applyFill="1" applyBorder="1" applyAlignment="1">
      <alignment vertical="center" wrapText="1"/>
    </xf>
    <xf numFmtId="0" fontId="13" fillId="13" borderId="0" xfId="0" applyFont="1" applyFill="1" applyAlignment="1">
      <alignment horizontal="right" wrapText="1"/>
    </xf>
    <xf numFmtId="10" fontId="12" fillId="41" borderId="10" xfId="0" applyNumberFormat="1" applyFont="1" applyFill="1" applyBorder="1" applyAlignment="1">
      <alignment vertical="center" wrapText="1"/>
    </xf>
    <xf numFmtId="10" fontId="12" fillId="41" borderId="6" xfId="0" applyNumberFormat="1" applyFont="1" applyFill="1" applyBorder="1" applyAlignment="1">
      <alignment vertical="center" wrapText="1"/>
    </xf>
    <xf numFmtId="0" fontId="0" fillId="42" borderId="15" xfId="0" applyFill="1" applyBorder="1">
      <alignment vertical="center"/>
    </xf>
    <xf numFmtId="0" fontId="0" fillId="42" borderId="0" xfId="0" applyFill="1">
      <alignment vertical="center"/>
    </xf>
    <xf numFmtId="2" fontId="0" fillId="42" borderId="0" xfId="0" applyNumberFormat="1" applyFill="1">
      <alignment vertical="center"/>
    </xf>
    <xf numFmtId="177" fontId="0" fillId="42" borderId="0" xfId="0" applyNumberFormat="1" applyFill="1">
      <alignment vertical="center"/>
    </xf>
    <xf numFmtId="0" fontId="0" fillId="4" borderId="0" xfId="0" applyFill="1">
      <alignment vertical="center"/>
    </xf>
    <xf numFmtId="0" fontId="0" fillId="3" borderId="0" xfId="0" applyFill="1">
      <alignment vertical="center"/>
    </xf>
    <xf numFmtId="0" fontId="0" fillId="2" borderId="0" xfId="1" applyNumberFormat="1" applyFont="1" applyFill="1">
      <alignment vertical="center"/>
    </xf>
    <xf numFmtId="10" fontId="0" fillId="0" borderId="0" xfId="1" applyNumberFormat="1" applyFont="1">
      <alignment vertical="center"/>
    </xf>
    <xf numFmtId="10" fontId="0" fillId="42" borderId="0" xfId="1" applyNumberFormat="1" applyFont="1" applyFill="1">
      <alignment vertical="center"/>
    </xf>
    <xf numFmtId="9" fontId="0" fillId="0" borderId="0" xfId="0" applyNumberFormat="1">
      <alignment vertical="center"/>
    </xf>
    <xf numFmtId="185" fontId="0" fillId="0" borderId="0" xfId="1" applyNumberFormat="1" applyFont="1">
      <alignment vertical="center"/>
    </xf>
    <xf numFmtId="183" fontId="0" fillId="42" borderId="0" xfId="1" applyNumberFormat="1" applyFont="1" applyFill="1">
      <alignment vertical="center"/>
    </xf>
    <xf numFmtId="186" fontId="0" fillId="15" borderId="0" xfId="1" applyNumberFormat="1" applyFont="1" applyFill="1">
      <alignment vertical="center"/>
    </xf>
    <xf numFmtId="0" fontId="0" fillId="0" borderId="15" xfId="0" applyBorder="1" applyAlignment="1">
      <alignment horizontal="right" vertical="center"/>
    </xf>
    <xf numFmtId="0" fontId="0" fillId="17" borderId="15" xfId="0" applyFill="1" applyBorder="1" applyAlignment="1">
      <alignment horizontal="center" vertical="center"/>
    </xf>
    <xf numFmtId="3" fontId="0" fillId="16" borderId="17" xfId="0" applyNumberFormat="1" applyFill="1" applyBorder="1" applyAlignment="1">
      <alignment horizontal="right" vertical="center" wrapText="1"/>
    </xf>
    <xf numFmtId="3" fontId="0" fillId="16" borderId="18" xfId="0" applyNumberFormat="1" applyFill="1" applyBorder="1" applyAlignment="1">
      <alignment horizontal="right" vertical="center" wrapText="1"/>
    </xf>
    <xf numFmtId="3" fontId="0" fillId="13" borderId="17" xfId="0" applyNumberFormat="1" applyFill="1" applyBorder="1" applyAlignment="1">
      <alignment horizontal="right" vertical="center" wrapText="1"/>
    </xf>
    <xf numFmtId="3" fontId="0" fillId="13" borderId="18" xfId="0" applyNumberFormat="1" applyFill="1" applyBorder="1" applyAlignment="1">
      <alignment horizontal="right" vertical="center" wrapText="1"/>
    </xf>
    <xf numFmtId="0" fontId="0" fillId="13" borderId="17" xfId="0" applyFill="1" applyBorder="1" applyAlignment="1">
      <alignment horizontal="right" vertical="center"/>
    </xf>
    <xf numFmtId="0" fontId="0" fillId="13" borderId="18" xfId="0" applyFill="1" applyBorder="1" applyAlignment="1">
      <alignment horizontal="right" vertical="center"/>
    </xf>
    <xf numFmtId="0" fontId="0" fillId="9" borderId="17" xfId="0" applyFill="1" applyBorder="1" applyAlignment="1">
      <alignment horizontal="right" vertical="center" wrapText="1"/>
    </xf>
    <xf numFmtId="0" fontId="0" fillId="9" borderId="18" xfId="0" applyFill="1" applyBorder="1" applyAlignment="1">
      <alignment horizontal="right" vertical="center" wrapText="1"/>
    </xf>
    <xf numFmtId="3" fontId="0" fillId="9" borderId="17" xfId="0" applyNumberFormat="1" applyFill="1" applyBorder="1" applyAlignment="1">
      <alignment horizontal="right" vertical="center" wrapText="1"/>
    </xf>
    <xf numFmtId="3" fontId="0" fillId="9" borderId="18" xfId="0" applyNumberFormat="1" applyFill="1" applyBorder="1" applyAlignment="1">
      <alignment horizontal="right" vertical="center" wrapText="1"/>
    </xf>
    <xf numFmtId="0" fontId="0" fillId="19" borderId="17" xfId="0" applyFill="1" applyBorder="1" applyAlignment="1">
      <alignment horizontal="right" vertical="center" wrapText="1"/>
    </xf>
    <xf numFmtId="0" fontId="0" fillId="19" borderId="18" xfId="0" applyFill="1" applyBorder="1" applyAlignment="1">
      <alignment horizontal="right" vertical="center" wrapText="1"/>
    </xf>
    <xf numFmtId="0" fontId="0" fillId="0" borderId="15" xfId="0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0" fontId="0" fillId="10" borderId="15" xfId="0" applyFill="1" applyBorder="1" applyAlignment="1">
      <alignment horizontal="right" vertical="center" wrapText="1"/>
    </xf>
    <xf numFmtId="0" fontId="0" fillId="10" borderId="17" xfId="0" applyFill="1" applyBorder="1" applyAlignment="1">
      <alignment horizontal="right" vertical="center" wrapText="1"/>
    </xf>
    <xf numFmtId="0" fontId="0" fillId="10" borderId="18" xfId="0" applyFill="1" applyBorder="1" applyAlignment="1">
      <alignment horizontal="right" vertical="center" wrapText="1"/>
    </xf>
    <xf numFmtId="0" fontId="0" fillId="19" borderId="15" xfId="0" applyFill="1" applyBorder="1" applyAlignment="1">
      <alignment horizontal="right" vertical="center" wrapText="1"/>
    </xf>
    <xf numFmtId="0" fontId="0" fillId="11" borderId="15" xfId="0" applyFill="1" applyBorder="1" applyAlignment="1">
      <alignment horizontal="center" vertical="center"/>
    </xf>
    <xf numFmtId="0" fontId="0" fillId="9" borderId="15" xfId="0" applyFill="1" applyBorder="1" applyAlignment="1">
      <alignment horizontal="right" vertical="center" wrapText="1"/>
    </xf>
    <xf numFmtId="3" fontId="0" fillId="9" borderId="15" xfId="0" applyNumberFormat="1" applyFill="1" applyBorder="1" applyAlignment="1">
      <alignment horizontal="right" vertical="center" wrapText="1"/>
    </xf>
    <xf numFmtId="3" fontId="0" fillId="16" borderId="15" xfId="0" applyNumberFormat="1" applyFill="1" applyBorder="1" applyAlignment="1">
      <alignment horizontal="right" vertical="center" wrapText="1"/>
    </xf>
    <xf numFmtId="3" fontId="0" fillId="13" borderId="15" xfId="0" applyNumberFormat="1" applyFill="1" applyBorder="1" applyAlignment="1">
      <alignment horizontal="right" vertical="center" wrapText="1"/>
    </xf>
    <xf numFmtId="0" fontId="0" fillId="13" borderId="15" xfId="0" applyFill="1" applyBorder="1" applyAlignment="1">
      <alignment horizontal="right" vertical="center"/>
    </xf>
    <xf numFmtId="0" fontId="6" fillId="21" borderId="1" xfId="0" applyFont="1" applyFill="1" applyBorder="1" applyAlignment="1">
      <alignment horizontal="center" wrapText="1"/>
    </xf>
    <xf numFmtId="0" fontId="6" fillId="21" borderId="7" xfId="0" applyFont="1" applyFill="1" applyBorder="1" applyAlignment="1">
      <alignment horizontal="center" wrapText="1"/>
    </xf>
    <xf numFmtId="0" fontId="6" fillId="21" borderId="2" xfId="0" applyFont="1" applyFill="1" applyBorder="1" applyAlignment="1">
      <alignment horizontal="center" wrapText="1"/>
    </xf>
    <xf numFmtId="0" fontId="0" fillId="2" borderId="0" xfId="0" applyFill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colors>
    <mruColors>
      <color rgb="FFDADA2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5</xdr:col>
      <xdr:colOff>457742</xdr:colOff>
      <xdr:row>24</xdr:row>
      <xdr:rowOff>95965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EF7073E-A0DD-4CFE-BF03-8B5AEE83D9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886742" cy="5125165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16</xdr:col>
      <xdr:colOff>67546</xdr:colOff>
      <xdr:row>25</xdr:row>
      <xdr:rowOff>57889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8D520FA-2834-496F-9205-03A9BDB81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00600" y="0"/>
          <a:ext cx="6239746" cy="529663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5</xdr:col>
      <xdr:colOff>438690</xdr:colOff>
      <xdr:row>52</xdr:row>
      <xdr:rowOff>200726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8523FE00-2528-4BCD-AC69-A7C531723F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6076950"/>
          <a:ext cx="3867690" cy="5020376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29</xdr:row>
      <xdr:rowOff>0</xdr:rowOff>
    </xdr:from>
    <xdr:to>
      <xdr:col>12</xdr:col>
      <xdr:colOff>448216</xdr:colOff>
      <xdr:row>52</xdr:row>
      <xdr:rowOff>29252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A6B1AFDD-BE39-4C8B-AAA2-370A4ECF32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800600" y="6076950"/>
          <a:ext cx="3877216" cy="484890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1</xdr:rowOff>
    </xdr:from>
    <xdr:to>
      <xdr:col>6</xdr:col>
      <xdr:colOff>60825</xdr:colOff>
      <xdr:row>70</xdr:row>
      <xdr:rowOff>95251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57AC456C-F7E9-4BAA-A223-13341FD3E9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11525251"/>
          <a:ext cx="4175625" cy="3238500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55</xdr:row>
      <xdr:rowOff>0</xdr:rowOff>
    </xdr:from>
    <xdr:to>
      <xdr:col>11</xdr:col>
      <xdr:colOff>628650</xdr:colOff>
      <xdr:row>71</xdr:row>
      <xdr:rowOff>37993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37DB9C78-9207-4D82-A196-CA89DC92A8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800600" y="11525250"/>
          <a:ext cx="3371850" cy="339079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jg19\Documents\&#52852;&#52852;&#50724;&#53665;%20&#48155;&#51008;%20&#54028;&#51068;\&#48372;&#49828;&#52404;&#47141;%20&#45936;&#51060;&#53552;.xlsx" TargetMode="External"/><Relationship Id="rId1" Type="http://schemas.openxmlformats.org/officeDocument/2006/relationships/externalLinkPath" Target="/Users/jjg19/Documents/&#52852;&#52852;&#50724;&#53665;%20&#48155;&#51008;%20&#54028;&#51068;/&#48372;&#49828;&#52404;&#47141;%20&#45936;&#51060;&#5355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보스체력"/>
      <sheetName val="무릉전보스체력"/>
      <sheetName val="보스데미지"/>
      <sheetName val="능력치"/>
      <sheetName val="계산"/>
      <sheetName val="Sheet2"/>
      <sheetName val="스킬"/>
      <sheetName val="연구"/>
      <sheetName val="Sheet1"/>
    </sheetNames>
    <sheetDataSet>
      <sheetData sheetId="0">
        <row r="2">
          <cell r="K2">
            <v>50</v>
          </cell>
        </row>
        <row r="3">
          <cell r="K3">
            <v>80</v>
          </cell>
        </row>
        <row r="4">
          <cell r="K4">
            <v>120</v>
          </cell>
        </row>
        <row r="5">
          <cell r="K5">
            <v>300</v>
          </cell>
        </row>
        <row r="6">
          <cell r="K6">
            <v>700</v>
          </cell>
        </row>
        <row r="7">
          <cell r="K7">
            <v>3000</v>
          </cell>
        </row>
        <row r="8">
          <cell r="K8">
            <v>5000</v>
          </cell>
        </row>
        <row r="9">
          <cell r="K9">
            <v>7000</v>
          </cell>
        </row>
        <row r="10">
          <cell r="K10">
            <v>9000</v>
          </cell>
        </row>
        <row r="11">
          <cell r="K11">
            <v>12000</v>
          </cell>
        </row>
        <row r="12">
          <cell r="K12">
            <v>15000</v>
          </cell>
        </row>
        <row r="13">
          <cell r="K13">
            <v>18000</v>
          </cell>
        </row>
        <row r="14">
          <cell r="K14">
            <v>21000</v>
          </cell>
        </row>
        <row r="15">
          <cell r="K15">
            <v>24000</v>
          </cell>
        </row>
        <row r="16">
          <cell r="K16">
            <v>27000</v>
          </cell>
        </row>
        <row r="17">
          <cell r="K17">
            <v>30000</v>
          </cell>
        </row>
        <row r="18">
          <cell r="K18">
            <v>50000</v>
          </cell>
        </row>
        <row r="19">
          <cell r="K19">
            <v>100000</v>
          </cell>
        </row>
        <row r="20">
          <cell r="K20">
            <v>300000</v>
          </cell>
        </row>
        <row r="21">
          <cell r="K21">
            <v>500000</v>
          </cell>
        </row>
        <row r="22">
          <cell r="K22">
            <v>700000</v>
          </cell>
        </row>
        <row r="23">
          <cell r="K23">
            <v>900000</v>
          </cell>
        </row>
        <row r="24">
          <cell r="K24">
            <v>1100000</v>
          </cell>
        </row>
        <row r="25">
          <cell r="K25">
            <v>1500000</v>
          </cell>
        </row>
        <row r="26">
          <cell r="K26">
            <v>2000000</v>
          </cell>
        </row>
        <row r="27">
          <cell r="K27">
            <v>2500000</v>
          </cell>
        </row>
        <row r="28">
          <cell r="K28">
            <v>3000000</v>
          </cell>
        </row>
        <row r="29">
          <cell r="K29">
            <v>3500000</v>
          </cell>
        </row>
        <row r="30">
          <cell r="K30">
            <v>4000000</v>
          </cell>
        </row>
        <row r="31">
          <cell r="K31">
            <v>4500000</v>
          </cell>
        </row>
        <row r="32">
          <cell r="K32">
            <v>5000000</v>
          </cell>
        </row>
        <row r="33">
          <cell r="K33">
            <v>8000000</v>
          </cell>
        </row>
        <row r="34">
          <cell r="K34">
            <v>15000000</v>
          </cell>
        </row>
        <row r="35">
          <cell r="K35">
            <v>20000000</v>
          </cell>
        </row>
        <row r="36">
          <cell r="K36">
            <v>25000000</v>
          </cell>
        </row>
        <row r="37">
          <cell r="K37">
            <v>30000000</v>
          </cell>
        </row>
        <row r="38">
          <cell r="K38">
            <v>35000000</v>
          </cell>
        </row>
        <row r="39">
          <cell r="K39">
            <v>40000000</v>
          </cell>
        </row>
        <row r="40">
          <cell r="K40">
            <v>45000000</v>
          </cell>
        </row>
        <row r="41">
          <cell r="K41">
            <v>50000000</v>
          </cell>
        </row>
        <row r="42">
          <cell r="K42">
            <v>100000000</v>
          </cell>
        </row>
        <row r="43">
          <cell r="K43">
            <v>200000000</v>
          </cell>
        </row>
        <row r="44">
          <cell r="K44">
            <v>300000000</v>
          </cell>
        </row>
        <row r="45">
          <cell r="K45">
            <v>400000000</v>
          </cell>
        </row>
        <row r="46">
          <cell r="K46">
            <v>500000000</v>
          </cell>
        </row>
        <row r="47">
          <cell r="K47">
            <v>600000000</v>
          </cell>
        </row>
        <row r="48">
          <cell r="K48">
            <v>700000000</v>
          </cell>
        </row>
        <row r="49">
          <cell r="K49">
            <v>800000000</v>
          </cell>
        </row>
        <row r="50">
          <cell r="K50">
            <v>900000000</v>
          </cell>
        </row>
        <row r="51">
          <cell r="K51">
            <v>1000000000</v>
          </cell>
        </row>
        <row r="52">
          <cell r="K52">
            <v>1500000000</v>
          </cell>
        </row>
        <row r="53">
          <cell r="K53">
            <v>2000000000</v>
          </cell>
        </row>
        <row r="54">
          <cell r="K54">
            <v>2500000000</v>
          </cell>
        </row>
        <row r="55">
          <cell r="K55">
            <v>3000000000</v>
          </cell>
        </row>
        <row r="56">
          <cell r="K56">
            <v>3500000000</v>
          </cell>
        </row>
        <row r="57">
          <cell r="K57">
            <v>4000000000</v>
          </cell>
        </row>
        <row r="58">
          <cell r="K58">
            <v>4500000000</v>
          </cell>
        </row>
        <row r="59">
          <cell r="K59">
            <v>5000000000</v>
          </cell>
        </row>
        <row r="60">
          <cell r="K60">
            <v>5500000000</v>
          </cell>
        </row>
        <row r="61">
          <cell r="K61">
            <v>6000000000</v>
          </cell>
        </row>
        <row r="62">
          <cell r="K62">
            <v>7000000000</v>
          </cell>
        </row>
        <row r="63">
          <cell r="K63">
            <v>8000000000</v>
          </cell>
        </row>
        <row r="64">
          <cell r="K64">
            <v>9000000000</v>
          </cell>
        </row>
        <row r="65">
          <cell r="K65">
            <v>10000000000</v>
          </cell>
        </row>
        <row r="66">
          <cell r="K66">
            <v>15000000000</v>
          </cell>
        </row>
        <row r="67">
          <cell r="K67">
            <v>20000000000</v>
          </cell>
        </row>
        <row r="68">
          <cell r="K68">
            <v>25000000000</v>
          </cell>
        </row>
        <row r="69">
          <cell r="K69">
            <v>30000000000</v>
          </cell>
        </row>
        <row r="70">
          <cell r="K70">
            <v>35000000000</v>
          </cell>
        </row>
        <row r="71">
          <cell r="K71">
            <v>40000000000</v>
          </cell>
        </row>
        <row r="72">
          <cell r="K72">
            <v>45000000000</v>
          </cell>
        </row>
        <row r="73">
          <cell r="K73">
            <v>50000000000</v>
          </cell>
        </row>
        <row r="74">
          <cell r="K74">
            <v>55000000000</v>
          </cell>
        </row>
        <row r="75">
          <cell r="K75">
            <v>60000000000</v>
          </cell>
        </row>
        <row r="76">
          <cell r="K76">
            <v>65000000000</v>
          </cell>
        </row>
        <row r="77">
          <cell r="K77">
            <v>70000000000</v>
          </cell>
        </row>
        <row r="78">
          <cell r="K78">
            <v>75000000000</v>
          </cell>
        </row>
        <row r="79">
          <cell r="K79">
            <v>80000000000</v>
          </cell>
        </row>
        <row r="80">
          <cell r="K80">
            <v>85000000000</v>
          </cell>
        </row>
        <row r="81">
          <cell r="K81">
            <v>90000000000</v>
          </cell>
        </row>
        <row r="82">
          <cell r="K82">
            <v>95000000000</v>
          </cell>
        </row>
        <row r="83">
          <cell r="K83">
            <v>100000000000</v>
          </cell>
        </row>
        <row r="84">
          <cell r="K84">
            <v>150000000000</v>
          </cell>
        </row>
        <row r="85">
          <cell r="K85">
            <v>200000000000</v>
          </cell>
        </row>
        <row r="86">
          <cell r="K86">
            <v>250000000000</v>
          </cell>
        </row>
        <row r="87">
          <cell r="K87">
            <v>300000000000</v>
          </cell>
        </row>
        <row r="88">
          <cell r="K88">
            <v>350000000000</v>
          </cell>
        </row>
        <row r="89">
          <cell r="K89">
            <v>400000000000</v>
          </cell>
        </row>
        <row r="90">
          <cell r="K90">
            <v>450000000000</v>
          </cell>
        </row>
        <row r="91">
          <cell r="K91">
            <v>500000000000</v>
          </cell>
        </row>
        <row r="92">
          <cell r="K92">
            <v>1000000000000</v>
          </cell>
        </row>
        <row r="93">
          <cell r="K93">
            <v>1500000000000</v>
          </cell>
        </row>
        <row r="94">
          <cell r="K94">
            <v>2000000000000</v>
          </cell>
        </row>
        <row r="95">
          <cell r="K95">
            <v>2500000000000</v>
          </cell>
        </row>
        <row r="96">
          <cell r="K96">
            <v>3000000000000</v>
          </cell>
        </row>
        <row r="97">
          <cell r="K97">
            <v>3500000000000</v>
          </cell>
        </row>
        <row r="98">
          <cell r="K98">
            <v>4000000000000</v>
          </cell>
        </row>
        <row r="99">
          <cell r="K99">
            <v>4500000000000</v>
          </cell>
        </row>
        <row r="100">
          <cell r="K100">
            <v>5000000000000</v>
          </cell>
        </row>
        <row r="101">
          <cell r="K101">
            <v>5500000000000</v>
          </cell>
        </row>
        <row r="102">
          <cell r="K102">
            <v>6000000000000</v>
          </cell>
        </row>
        <row r="103">
          <cell r="K103">
            <v>7000000000000</v>
          </cell>
        </row>
        <row r="104">
          <cell r="K104">
            <v>8000000000000</v>
          </cell>
        </row>
        <row r="105">
          <cell r="K105">
            <v>9000000000000</v>
          </cell>
        </row>
        <row r="106">
          <cell r="K106">
            <v>10000000000000</v>
          </cell>
        </row>
        <row r="107">
          <cell r="K107">
            <v>15000000000000</v>
          </cell>
        </row>
        <row r="108">
          <cell r="K108">
            <v>20000000000000</v>
          </cell>
        </row>
        <row r="109">
          <cell r="K109">
            <v>25000000000000</v>
          </cell>
        </row>
        <row r="110">
          <cell r="K110">
            <v>30000000000000</v>
          </cell>
        </row>
        <row r="111">
          <cell r="K111">
            <v>35000000000000</v>
          </cell>
        </row>
        <row r="112">
          <cell r="K112">
            <v>40000000000000</v>
          </cell>
        </row>
        <row r="113">
          <cell r="K113">
            <v>50000000000000</v>
          </cell>
        </row>
        <row r="114">
          <cell r="K114">
            <v>60000000000000</v>
          </cell>
        </row>
        <row r="115">
          <cell r="K115">
            <v>70000000000000</v>
          </cell>
        </row>
        <row r="116">
          <cell r="K116">
            <v>80000000000000</v>
          </cell>
        </row>
        <row r="117">
          <cell r="K117">
            <v>90000000000000</v>
          </cell>
        </row>
        <row r="118">
          <cell r="K118">
            <v>100000000000000</v>
          </cell>
        </row>
        <row r="119">
          <cell r="K119">
            <v>200000000000000</v>
          </cell>
        </row>
        <row r="120">
          <cell r="K120">
            <v>300000000000000</v>
          </cell>
        </row>
        <row r="121">
          <cell r="K121">
            <v>400000000000000</v>
          </cell>
        </row>
        <row r="122">
          <cell r="K122">
            <v>500000000000000</v>
          </cell>
        </row>
        <row r="123">
          <cell r="K123">
            <v>600000000000000</v>
          </cell>
        </row>
        <row r="124">
          <cell r="K124">
            <v>700000000000000</v>
          </cell>
        </row>
        <row r="125">
          <cell r="K125">
            <v>800000000000000</v>
          </cell>
        </row>
        <row r="126">
          <cell r="K126">
            <v>900000000000000</v>
          </cell>
        </row>
        <row r="127">
          <cell r="K127">
            <v>1000000000000000</v>
          </cell>
        </row>
        <row r="128">
          <cell r="K128">
            <v>1500000000000000</v>
          </cell>
        </row>
        <row r="129">
          <cell r="K129">
            <v>2000000000000000</v>
          </cell>
        </row>
        <row r="130">
          <cell r="K130">
            <v>2500000000000000</v>
          </cell>
        </row>
        <row r="131">
          <cell r="K131">
            <v>3000000000000000</v>
          </cell>
        </row>
        <row r="132">
          <cell r="K132">
            <v>3500000000000000</v>
          </cell>
        </row>
        <row r="133">
          <cell r="K133">
            <v>4000000000000000</v>
          </cell>
        </row>
        <row r="134">
          <cell r="K134">
            <v>4500000000000000</v>
          </cell>
        </row>
        <row r="135">
          <cell r="K135">
            <v>5000000000000000</v>
          </cell>
        </row>
        <row r="136">
          <cell r="K136">
            <v>5500000000000000</v>
          </cell>
        </row>
        <row r="137">
          <cell r="K137">
            <v>6000000000000000</v>
          </cell>
        </row>
        <row r="138">
          <cell r="K138">
            <v>6500000000000000</v>
          </cell>
        </row>
        <row r="139">
          <cell r="K139">
            <v>7000000000000000</v>
          </cell>
        </row>
        <row r="140">
          <cell r="K140">
            <v>7500000000000000</v>
          </cell>
        </row>
        <row r="141">
          <cell r="K141">
            <v>8000000000000000</v>
          </cell>
        </row>
        <row r="142">
          <cell r="K142">
            <v>8500000000000000</v>
          </cell>
        </row>
        <row r="143">
          <cell r="K143">
            <v>9000000000000000</v>
          </cell>
        </row>
        <row r="144">
          <cell r="K144">
            <v>9500000000000000</v>
          </cell>
        </row>
        <row r="145">
          <cell r="K145">
            <v>1E+16</v>
          </cell>
        </row>
        <row r="146">
          <cell r="K146">
            <v>1.5E+16</v>
          </cell>
        </row>
        <row r="147">
          <cell r="K147">
            <v>2E+16</v>
          </cell>
        </row>
        <row r="148">
          <cell r="K148">
            <v>2.5E+16</v>
          </cell>
        </row>
        <row r="149">
          <cell r="K149">
            <v>3E+16</v>
          </cell>
        </row>
        <row r="150">
          <cell r="K150">
            <v>3.5E+16</v>
          </cell>
        </row>
        <row r="151">
          <cell r="K151">
            <v>4E+16</v>
          </cell>
        </row>
        <row r="152">
          <cell r="K152">
            <v>4.5E+16</v>
          </cell>
        </row>
        <row r="153">
          <cell r="K153">
            <v>5E+16</v>
          </cell>
        </row>
        <row r="154">
          <cell r="K154">
            <v>5.5E+16</v>
          </cell>
        </row>
        <row r="155">
          <cell r="K155">
            <v>6E+16</v>
          </cell>
        </row>
        <row r="156">
          <cell r="K156">
            <v>6.5E+16</v>
          </cell>
        </row>
        <row r="157">
          <cell r="K157">
            <v>7E+16</v>
          </cell>
        </row>
        <row r="158">
          <cell r="K158">
            <v>7.5E+16</v>
          </cell>
        </row>
        <row r="159">
          <cell r="K159">
            <v>8E+16</v>
          </cell>
        </row>
        <row r="160">
          <cell r="K160">
            <v>8.5E+16</v>
          </cell>
        </row>
        <row r="161">
          <cell r="K161">
            <v>9E+16</v>
          </cell>
        </row>
        <row r="162">
          <cell r="K162">
            <v>9.5E+16</v>
          </cell>
        </row>
        <row r="163">
          <cell r="K163">
            <v>1E+17</v>
          </cell>
        </row>
        <row r="164">
          <cell r="K164">
            <v>1.05E+17</v>
          </cell>
        </row>
        <row r="165">
          <cell r="K165">
            <v>1.1E+17</v>
          </cell>
        </row>
        <row r="166">
          <cell r="K166">
            <v>1.5E+17</v>
          </cell>
        </row>
        <row r="167">
          <cell r="K167">
            <v>2E+17</v>
          </cell>
        </row>
        <row r="168">
          <cell r="K168">
            <v>2.5E+17</v>
          </cell>
        </row>
        <row r="169">
          <cell r="K169">
            <v>3E+17</v>
          </cell>
        </row>
        <row r="170">
          <cell r="K170">
            <v>3.5E+17</v>
          </cell>
        </row>
        <row r="171">
          <cell r="K171">
            <v>4E+17</v>
          </cell>
        </row>
        <row r="172">
          <cell r="K172">
            <v>4.5E+17</v>
          </cell>
        </row>
        <row r="173">
          <cell r="K173">
            <v>5E+17</v>
          </cell>
        </row>
        <row r="174">
          <cell r="K174">
            <v>5.5E+17</v>
          </cell>
        </row>
        <row r="175">
          <cell r="K175">
            <v>6E+17</v>
          </cell>
        </row>
        <row r="176">
          <cell r="K176">
            <v>6.5E+17</v>
          </cell>
        </row>
        <row r="177">
          <cell r="K177">
            <v>7E+17</v>
          </cell>
        </row>
        <row r="178">
          <cell r="K178">
            <v>7.5E+17</v>
          </cell>
        </row>
        <row r="179">
          <cell r="K179">
            <v>8E+17</v>
          </cell>
        </row>
        <row r="180">
          <cell r="K180">
            <v>8.5E+17</v>
          </cell>
        </row>
        <row r="181">
          <cell r="K181">
            <v>9E+17</v>
          </cell>
        </row>
        <row r="182">
          <cell r="K182">
            <v>9.5E+17</v>
          </cell>
        </row>
        <row r="183">
          <cell r="K183">
            <v>1E+18</v>
          </cell>
        </row>
        <row r="184">
          <cell r="K184">
            <v>1.05E+18</v>
          </cell>
        </row>
        <row r="185">
          <cell r="K185">
            <v>1.1E+18</v>
          </cell>
        </row>
        <row r="186">
          <cell r="K186">
            <v>1.5E+18</v>
          </cell>
        </row>
        <row r="187">
          <cell r="K187">
            <v>2E+18</v>
          </cell>
        </row>
        <row r="188">
          <cell r="K188">
            <v>2.5E+18</v>
          </cell>
        </row>
        <row r="189">
          <cell r="K189">
            <v>3E+18</v>
          </cell>
        </row>
        <row r="190">
          <cell r="K190">
            <v>3.5E+18</v>
          </cell>
        </row>
        <row r="191">
          <cell r="K191">
            <v>4E+18</v>
          </cell>
        </row>
        <row r="192">
          <cell r="K192">
            <v>4.5E+18</v>
          </cell>
        </row>
        <row r="193">
          <cell r="K193">
            <v>5E+18</v>
          </cell>
        </row>
        <row r="194">
          <cell r="K194">
            <v>5.5E+18</v>
          </cell>
        </row>
        <row r="195">
          <cell r="K195">
            <v>6E+18</v>
          </cell>
        </row>
        <row r="196">
          <cell r="K196">
            <v>6.5E+18</v>
          </cell>
        </row>
        <row r="197">
          <cell r="K197">
            <v>7E+18</v>
          </cell>
        </row>
        <row r="198">
          <cell r="K198">
            <v>7.5E+18</v>
          </cell>
        </row>
        <row r="199">
          <cell r="K199">
            <v>8E+18</v>
          </cell>
        </row>
        <row r="200">
          <cell r="K200">
            <v>8.5E+18</v>
          </cell>
        </row>
        <row r="201">
          <cell r="K201">
            <v>9E+18</v>
          </cell>
        </row>
        <row r="202">
          <cell r="K202">
            <v>9.5E+18</v>
          </cell>
        </row>
        <row r="203">
          <cell r="K203">
            <v>1E+19</v>
          </cell>
        </row>
        <row r="204">
          <cell r="K204">
            <v>1.05E+19</v>
          </cell>
        </row>
        <row r="205">
          <cell r="K205">
            <v>1.1E+19</v>
          </cell>
        </row>
        <row r="206">
          <cell r="K206">
            <v>1.5E+19</v>
          </cell>
        </row>
        <row r="207">
          <cell r="K207">
            <v>2E+19</v>
          </cell>
        </row>
        <row r="208">
          <cell r="K208">
            <v>2.5E+19</v>
          </cell>
        </row>
        <row r="209">
          <cell r="K209">
            <v>3E+19</v>
          </cell>
        </row>
        <row r="210">
          <cell r="K210">
            <v>3.5E+19</v>
          </cell>
        </row>
        <row r="211">
          <cell r="K211">
            <v>4E+19</v>
          </cell>
        </row>
        <row r="212">
          <cell r="K212">
            <v>4.5E+19</v>
          </cell>
        </row>
        <row r="213">
          <cell r="K213">
            <v>5E+19</v>
          </cell>
        </row>
        <row r="214">
          <cell r="K214">
            <v>5.5E+19</v>
          </cell>
        </row>
        <row r="215">
          <cell r="K215">
            <v>6E+19</v>
          </cell>
        </row>
        <row r="216">
          <cell r="K216">
            <v>6.5E+19</v>
          </cell>
        </row>
        <row r="217">
          <cell r="K217">
            <v>7E+19</v>
          </cell>
        </row>
        <row r="218">
          <cell r="K218">
            <v>7.5E+19</v>
          </cell>
        </row>
        <row r="219">
          <cell r="K219">
            <v>8E+19</v>
          </cell>
        </row>
        <row r="220">
          <cell r="K220">
            <v>8.5E+19</v>
          </cell>
        </row>
        <row r="221">
          <cell r="K221">
            <v>9E+19</v>
          </cell>
        </row>
        <row r="222">
          <cell r="K222">
            <v>9.5E+19</v>
          </cell>
        </row>
        <row r="223">
          <cell r="K223">
            <v>1E+20</v>
          </cell>
        </row>
        <row r="224">
          <cell r="K224">
            <v>1.05E+20</v>
          </cell>
        </row>
        <row r="225">
          <cell r="K225">
            <v>1.1E+20</v>
          </cell>
        </row>
        <row r="226">
          <cell r="K226">
            <v>1.5E+20</v>
          </cell>
        </row>
        <row r="227">
          <cell r="K227">
            <v>2E+20</v>
          </cell>
        </row>
        <row r="228">
          <cell r="K228">
            <v>2.5E+20</v>
          </cell>
        </row>
        <row r="229">
          <cell r="K229">
            <v>3E+20</v>
          </cell>
        </row>
        <row r="230">
          <cell r="K230">
            <v>3.5E+20</v>
          </cell>
        </row>
        <row r="231">
          <cell r="K231">
            <v>4E+20</v>
          </cell>
        </row>
        <row r="232">
          <cell r="K232">
            <v>4.5E+20</v>
          </cell>
        </row>
        <row r="233">
          <cell r="K233">
            <v>5E+20</v>
          </cell>
        </row>
        <row r="234">
          <cell r="K234">
            <v>5.5E+20</v>
          </cell>
        </row>
        <row r="235">
          <cell r="K235">
            <v>6E+20</v>
          </cell>
        </row>
        <row r="236">
          <cell r="K236">
            <v>6.5E+20</v>
          </cell>
        </row>
        <row r="237">
          <cell r="K237">
            <v>7E+20</v>
          </cell>
        </row>
        <row r="238">
          <cell r="K238">
            <v>7.5E+20</v>
          </cell>
        </row>
        <row r="239">
          <cell r="K239">
            <v>8E+20</v>
          </cell>
        </row>
        <row r="240">
          <cell r="K240">
            <v>8.5E+20</v>
          </cell>
        </row>
        <row r="241">
          <cell r="K241">
            <v>9E+20</v>
          </cell>
        </row>
        <row r="242">
          <cell r="K242">
            <v>9.5E+20</v>
          </cell>
        </row>
        <row r="243">
          <cell r="K243">
            <v>1E+21</v>
          </cell>
        </row>
        <row r="244">
          <cell r="K244">
            <v>1.05E+21</v>
          </cell>
        </row>
        <row r="245">
          <cell r="K245">
            <v>1.1E+21</v>
          </cell>
        </row>
        <row r="246">
          <cell r="K246">
            <v>1.5E+21</v>
          </cell>
        </row>
        <row r="247">
          <cell r="K247">
            <v>2E+21</v>
          </cell>
        </row>
        <row r="248">
          <cell r="K248">
            <v>2.5E+21</v>
          </cell>
        </row>
        <row r="249">
          <cell r="K249">
            <v>3E+21</v>
          </cell>
        </row>
        <row r="250">
          <cell r="K250">
            <v>3.5E+21</v>
          </cell>
        </row>
        <row r="251">
          <cell r="K251">
            <v>4E+21</v>
          </cell>
        </row>
        <row r="252">
          <cell r="K252">
            <v>4.5E+21</v>
          </cell>
        </row>
        <row r="253">
          <cell r="K253">
            <v>5E+21</v>
          </cell>
        </row>
        <row r="254">
          <cell r="K254">
            <v>5.5E+21</v>
          </cell>
        </row>
        <row r="255">
          <cell r="K255">
            <v>6E+21</v>
          </cell>
        </row>
        <row r="256">
          <cell r="K256">
            <v>6.5E+21</v>
          </cell>
        </row>
        <row r="257">
          <cell r="K257">
            <v>7E+21</v>
          </cell>
        </row>
        <row r="258">
          <cell r="K258">
            <v>7.5E+21</v>
          </cell>
        </row>
        <row r="259">
          <cell r="K259">
            <v>8E+21</v>
          </cell>
        </row>
        <row r="260">
          <cell r="K260">
            <v>8.5E+21</v>
          </cell>
        </row>
        <row r="261">
          <cell r="K261">
            <v>9E+21</v>
          </cell>
        </row>
        <row r="262">
          <cell r="K262">
            <v>9.500000000000001E+21</v>
          </cell>
        </row>
        <row r="263">
          <cell r="K263">
            <v>1E+22</v>
          </cell>
        </row>
        <row r="264">
          <cell r="K264">
            <v>1.0499999999999999E+22</v>
          </cell>
        </row>
        <row r="265">
          <cell r="K265">
            <v>1.1E+22</v>
          </cell>
        </row>
        <row r="266">
          <cell r="K266">
            <v>1.5E+22</v>
          </cell>
        </row>
        <row r="267">
          <cell r="K267">
            <v>2E+22</v>
          </cell>
        </row>
        <row r="268">
          <cell r="K268">
            <v>2.4999999999999998E+22</v>
          </cell>
        </row>
        <row r="269">
          <cell r="K269">
            <v>3E+22</v>
          </cell>
        </row>
        <row r="270">
          <cell r="K270">
            <v>3.5000000000000002E+22</v>
          </cell>
        </row>
        <row r="271">
          <cell r="K271">
            <v>4E+22</v>
          </cell>
        </row>
        <row r="272">
          <cell r="K272">
            <v>4.4999999999999998E+22</v>
          </cell>
        </row>
        <row r="273">
          <cell r="K273">
            <v>4.9999999999999996E+22</v>
          </cell>
        </row>
        <row r="274">
          <cell r="K274">
            <v>5.5000000000000002E+22</v>
          </cell>
        </row>
        <row r="275">
          <cell r="K275">
            <v>6E+22</v>
          </cell>
        </row>
        <row r="276">
          <cell r="K276">
            <v>6.4999999999999998E+22</v>
          </cell>
        </row>
        <row r="277">
          <cell r="K277">
            <v>7.0000000000000004E+22</v>
          </cell>
        </row>
        <row r="278">
          <cell r="K278">
            <v>7.5000000000000002E+22</v>
          </cell>
        </row>
        <row r="279">
          <cell r="K279">
            <v>8E+22</v>
          </cell>
        </row>
        <row r="280">
          <cell r="K280">
            <v>8.4999999999999998E+22</v>
          </cell>
        </row>
        <row r="281">
          <cell r="K281">
            <v>8.9999999999999996E+22</v>
          </cell>
        </row>
        <row r="282">
          <cell r="K282">
            <v>9.4999999999999994E+22</v>
          </cell>
        </row>
        <row r="283">
          <cell r="K283">
            <v>9.9999999999999992E+22</v>
          </cell>
        </row>
        <row r="284">
          <cell r="K284">
            <v>1.0500000000000001E+23</v>
          </cell>
        </row>
        <row r="285">
          <cell r="K285">
            <v>1.1E+23</v>
          </cell>
        </row>
        <row r="286">
          <cell r="K286">
            <v>1.5E+23</v>
          </cell>
        </row>
        <row r="287">
          <cell r="K287">
            <v>1.9999999999999998E+23</v>
          </cell>
        </row>
        <row r="288">
          <cell r="K288">
            <v>2.5E+23</v>
          </cell>
        </row>
        <row r="289">
          <cell r="K289">
            <v>3.0000000000000001E+23</v>
          </cell>
        </row>
        <row r="290">
          <cell r="K290">
            <v>3.5000000000000002E+23</v>
          </cell>
        </row>
        <row r="291">
          <cell r="K291">
            <v>3.9999999999999997E+23</v>
          </cell>
        </row>
        <row r="292">
          <cell r="K292">
            <v>4.4999999999999998E+23</v>
          </cell>
        </row>
        <row r="293">
          <cell r="K293">
            <v>4.9999999999999999E+23</v>
          </cell>
        </row>
        <row r="294">
          <cell r="K294">
            <v>5.5E+23</v>
          </cell>
        </row>
        <row r="295">
          <cell r="K295">
            <v>6.0000000000000002E+23</v>
          </cell>
        </row>
        <row r="296">
          <cell r="K296">
            <v>6.4999999999999996E+23</v>
          </cell>
        </row>
        <row r="297">
          <cell r="K297">
            <v>7.0000000000000004E+23</v>
          </cell>
        </row>
        <row r="298">
          <cell r="K298">
            <v>7.4999999999999999E+23</v>
          </cell>
        </row>
        <row r="299">
          <cell r="K299">
            <v>7.9999999999999993E+23</v>
          </cell>
        </row>
        <row r="300">
          <cell r="K300">
            <v>8.5000000000000001E+23</v>
          </cell>
        </row>
        <row r="301">
          <cell r="K301">
            <v>8.9999999999999996E+23</v>
          </cell>
        </row>
        <row r="302">
          <cell r="K302">
            <v>9.5000000000000004E+23</v>
          </cell>
        </row>
        <row r="303">
          <cell r="K303">
            <v>9.9999999999999998E+23</v>
          </cell>
        </row>
        <row r="304">
          <cell r="K304">
            <v>1.0500000000000001E+24</v>
          </cell>
        </row>
        <row r="305">
          <cell r="K305">
            <v>1.1E+24</v>
          </cell>
        </row>
        <row r="306">
          <cell r="K306">
            <v>1.5E+24</v>
          </cell>
        </row>
        <row r="307">
          <cell r="K307">
            <v>2E+24</v>
          </cell>
        </row>
        <row r="308">
          <cell r="K308">
            <v>2.5000000000000002E+24</v>
          </cell>
        </row>
        <row r="309">
          <cell r="K309">
            <v>2.9999999999999999E+24</v>
          </cell>
        </row>
        <row r="310">
          <cell r="K310">
            <v>3.5000000000000002E+24</v>
          </cell>
        </row>
        <row r="311">
          <cell r="K311">
            <v>3.9999999999999999E+24</v>
          </cell>
        </row>
        <row r="312">
          <cell r="K312">
            <v>4.5000000000000002E+24</v>
          </cell>
        </row>
        <row r="313">
          <cell r="K313">
            <v>5.0000000000000005E+24</v>
          </cell>
        </row>
        <row r="314">
          <cell r="K314">
            <v>5.5000000000000002E+24</v>
          </cell>
        </row>
        <row r="315">
          <cell r="K315">
            <v>5.9999999999999999E+24</v>
          </cell>
        </row>
        <row r="316">
          <cell r="K316">
            <v>6.4999999999999996E+24</v>
          </cell>
        </row>
        <row r="317">
          <cell r="K317">
            <v>7.0000000000000004E+24</v>
          </cell>
        </row>
        <row r="318">
          <cell r="K318">
            <v>7.5000000000000001E+24</v>
          </cell>
        </row>
        <row r="319">
          <cell r="K319">
            <v>7.9999999999999999E+24</v>
          </cell>
        </row>
        <row r="320">
          <cell r="K320">
            <v>8.4999999999999996E+24</v>
          </cell>
        </row>
        <row r="321">
          <cell r="K321">
            <v>9.0000000000000004E+24</v>
          </cell>
        </row>
        <row r="322">
          <cell r="K322">
            <v>9.5000000000000001E+24</v>
          </cell>
        </row>
        <row r="323">
          <cell r="K323">
            <v>9.9999999999999988E+24</v>
          </cell>
        </row>
        <row r="324">
          <cell r="K324">
            <v>1.05E+25</v>
          </cell>
        </row>
        <row r="325">
          <cell r="K325">
            <v>1.1E+25</v>
          </cell>
        </row>
        <row r="326">
          <cell r="K326">
            <v>1.5E+25</v>
          </cell>
        </row>
        <row r="327">
          <cell r="K327">
            <v>1.9999999999999998E+25</v>
          </cell>
        </row>
        <row r="328">
          <cell r="K328">
            <v>2.5000000000000001E+25</v>
          </cell>
        </row>
        <row r="329">
          <cell r="K329">
            <v>3.0000000000000001E+25</v>
          </cell>
        </row>
        <row r="330">
          <cell r="K330">
            <v>3.5000000000000004E+25</v>
          </cell>
        </row>
        <row r="331">
          <cell r="K331">
            <v>3.9999999999999995E+25</v>
          </cell>
        </row>
        <row r="332">
          <cell r="K332">
            <v>4.5000000000000003E+25</v>
          </cell>
        </row>
        <row r="333">
          <cell r="K333">
            <v>5.0000000000000002E+25</v>
          </cell>
        </row>
        <row r="334">
          <cell r="K334">
            <v>5.5000000000000002E+25</v>
          </cell>
        </row>
        <row r="335">
          <cell r="K335">
            <v>6.0000000000000001E+25</v>
          </cell>
        </row>
        <row r="336">
          <cell r="K336">
            <v>6.4999999999999992E+25</v>
          </cell>
        </row>
        <row r="337">
          <cell r="K337">
            <v>7.0000000000000008E+25</v>
          </cell>
        </row>
        <row r="338">
          <cell r="K338">
            <v>7.4999999999999999E+25</v>
          </cell>
        </row>
        <row r="339">
          <cell r="K339">
            <v>7.999999999999999E+25</v>
          </cell>
        </row>
        <row r="340">
          <cell r="K340">
            <v>8.4999999999999989E+25</v>
          </cell>
        </row>
        <row r="341">
          <cell r="K341">
            <v>9.0000000000000006E+25</v>
          </cell>
        </row>
        <row r="342">
          <cell r="K342">
            <v>9.5000000000000005E+25</v>
          </cell>
        </row>
        <row r="343">
          <cell r="K343">
            <v>1E+26</v>
          </cell>
        </row>
        <row r="344">
          <cell r="K344">
            <v>1.05E+26</v>
          </cell>
        </row>
        <row r="345">
          <cell r="K345">
            <v>1.1E+26</v>
          </cell>
        </row>
        <row r="346">
          <cell r="K346">
            <v>1.5E+26</v>
          </cell>
        </row>
        <row r="347">
          <cell r="K347">
            <v>2.0000000000000001E+26</v>
          </cell>
        </row>
        <row r="348">
          <cell r="K348">
            <v>2.5000000000000004E+26</v>
          </cell>
        </row>
        <row r="349">
          <cell r="K349">
            <v>3E+26</v>
          </cell>
        </row>
        <row r="350">
          <cell r="K350">
            <v>3.4999999999999999E+26</v>
          </cell>
        </row>
        <row r="351">
          <cell r="K351">
            <v>4.0000000000000002E+26</v>
          </cell>
        </row>
        <row r="352">
          <cell r="K352">
            <v>4.5000000000000005E+26</v>
          </cell>
        </row>
        <row r="353">
          <cell r="K353">
            <v>5.0000000000000008E+26</v>
          </cell>
        </row>
        <row r="354">
          <cell r="K354">
            <v>5.5000000000000003E+26</v>
          </cell>
        </row>
        <row r="355">
          <cell r="K355">
            <v>5.9999999999999999E+26</v>
          </cell>
        </row>
        <row r="356">
          <cell r="K356">
            <v>6.5000000000000002E+26</v>
          </cell>
        </row>
        <row r="357">
          <cell r="K357">
            <v>6.9999999999999998E+26</v>
          </cell>
        </row>
        <row r="358">
          <cell r="K358">
            <v>7.5000000000000008E+26</v>
          </cell>
        </row>
        <row r="359">
          <cell r="K359">
            <v>8.0000000000000004E+26</v>
          </cell>
        </row>
        <row r="360">
          <cell r="K360">
            <v>8.5E+26</v>
          </cell>
        </row>
        <row r="361">
          <cell r="K361">
            <v>9.0000000000000009E+26</v>
          </cell>
        </row>
        <row r="362">
          <cell r="K362">
            <v>9.5000000000000005E+26</v>
          </cell>
        </row>
        <row r="363">
          <cell r="K363">
            <v>1E+27</v>
          </cell>
        </row>
        <row r="364">
          <cell r="K364">
            <v>1.0500000000000001E+27</v>
          </cell>
        </row>
        <row r="365">
          <cell r="K365">
            <v>1.1000000000000001E+27</v>
          </cell>
        </row>
        <row r="366">
          <cell r="K366">
            <v>1.4999999999999999E+27</v>
          </cell>
        </row>
        <row r="367">
          <cell r="K367">
            <v>2E+27</v>
          </cell>
        </row>
        <row r="368">
          <cell r="K368">
            <v>2.5000000000000004E+27</v>
          </cell>
        </row>
        <row r="369">
          <cell r="K369">
            <v>2.9999999999999998E+27</v>
          </cell>
        </row>
        <row r="370">
          <cell r="K370">
            <v>3.5000000000000002E+27</v>
          </cell>
        </row>
        <row r="371">
          <cell r="K371">
            <v>4.0000000000000001E+27</v>
          </cell>
        </row>
        <row r="372">
          <cell r="K372">
            <v>4.4999999999999999E+27</v>
          </cell>
        </row>
        <row r="373">
          <cell r="K373">
            <v>5.0000000000000009E+27</v>
          </cell>
        </row>
        <row r="374">
          <cell r="K374">
            <v>5.4999999999999997E+27</v>
          </cell>
        </row>
        <row r="375">
          <cell r="K375">
            <v>5.9999999999999995E+27</v>
          </cell>
        </row>
        <row r="376">
          <cell r="K376">
            <v>6.4999999999999994E+27</v>
          </cell>
        </row>
        <row r="377">
          <cell r="K377">
            <v>7.0000000000000004E+27</v>
          </cell>
        </row>
        <row r="378">
          <cell r="K378">
            <v>7.5000000000000002E+27</v>
          </cell>
        </row>
        <row r="379">
          <cell r="K379">
            <v>8.0000000000000001E+27</v>
          </cell>
        </row>
        <row r="380">
          <cell r="K380">
            <v>8.5E+27</v>
          </cell>
        </row>
        <row r="381">
          <cell r="K381">
            <v>8.9999999999999998E+27</v>
          </cell>
        </row>
        <row r="382">
          <cell r="K382">
            <v>9.4999999999999997E+27</v>
          </cell>
        </row>
        <row r="383">
          <cell r="K383">
            <v>9.9999999999999996E+27</v>
          </cell>
        </row>
        <row r="384">
          <cell r="K384">
            <v>1.0500000000000002E+28</v>
          </cell>
        </row>
        <row r="385">
          <cell r="K385">
            <v>1.0999999999999999E+28</v>
          </cell>
        </row>
        <row r="386">
          <cell r="K386">
            <v>1.5E+28</v>
          </cell>
        </row>
        <row r="387">
          <cell r="K387">
            <v>1.9999999999999999E+28</v>
          </cell>
        </row>
        <row r="388">
          <cell r="K388">
            <v>2.5000000000000002E+28</v>
          </cell>
        </row>
        <row r="389">
          <cell r="K389">
            <v>3.0000000000000001E+28</v>
          </cell>
        </row>
        <row r="390">
          <cell r="K390">
            <v>3.5000000000000004E+28</v>
          </cell>
        </row>
        <row r="391">
          <cell r="K391">
            <v>3.9999999999999998E+28</v>
          </cell>
        </row>
        <row r="392">
          <cell r="K392">
            <v>4.5000000000000006E+28</v>
          </cell>
        </row>
        <row r="393">
          <cell r="K393">
            <v>5.0000000000000005E+28</v>
          </cell>
        </row>
        <row r="394">
          <cell r="K394">
            <v>5.5000000000000003E+28</v>
          </cell>
        </row>
        <row r="395">
          <cell r="K395">
            <v>6.0000000000000002E+28</v>
          </cell>
        </row>
        <row r="396">
          <cell r="K396">
            <v>6.5000000000000001E+28</v>
          </cell>
        </row>
        <row r="397">
          <cell r="K397">
            <v>7.0000000000000008E+28</v>
          </cell>
        </row>
        <row r="398">
          <cell r="K398">
            <v>7.4999999999999998E+28</v>
          </cell>
        </row>
        <row r="399">
          <cell r="K399">
            <v>7.9999999999999997E+28</v>
          </cell>
        </row>
        <row r="400">
          <cell r="K400">
            <v>8.4999999999999995E+28</v>
          </cell>
        </row>
        <row r="401">
          <cell r="K401">
            <v>9.0000000000000012E+28</v>
          </cell>
        </row>
        <row r="402">
          <cell r="K402">
            <v>9.4999999999999993E+28</v>
          </cell>
        </row>
        <row r="403">
          <cell r="K403">
            <v>9.9999999999999991E+28</v>
          </cell>
        </row>
        <row r="404">
          <cell r="K404">
            <v>1.0500000000000001E+29</v>
          </cell>
        </row>
        <row r="405">
          <cell r="K405">
            <v>1.1000000000000001E+29</v>
          </cell>
        </row>
        <row r="406">
          <cell r="K406">
            <v>1.5E+29</v>
          </cell>
        </row>
        <row r="407">
          <cell r="K407">
            <v>1.9999999999999998E+29</v>
          </cell>
        </row>
        <row r="408">
          <cell r="K408">
            <v>2.5000000000000004E+29</v>
          </cell>
        </row>
        <row r="409">
          <cell r="K409">
            <v>2.9999999999999999E+29</v>
          </cell>
        </row>
        <row r="410">
          <cell r="K410">
            <v>3.5000000000000005E+29</v>
          </cell>
        </row>
        <row r="411">
          <cell r="K411">
            <v>3.9999999999999997E+29</v>
          </cell>
        </row>
        <row r="412">
          <cell r="K412">
            <v>4.5000000000000002E+29</v>
          </cell>
        </row>
        <row r="413">
          <cell r="K413">
            <v>5.0000000000000008E+29</v>
          </cell>
        </row>
        <row r="414">
          <cell r="K414">
            <v>5.5E+29</v>
          </cell>
        </row>
        <row r="415">
          <cell r="K415">
            <v>5.9999999999999998E+29</v>
          </cell>
        </row>
        <row r="416">
          <cell r="K416">
            <v>6.4999999999999997E+29</v>
          </cell>
        </row>
        <row r="417">
          <cell r="K417">
            <v>7.000000000000001E+29</v>
          </cell>
        </row>
        <row r="418">
          <cell r="K418">
            <v>7.4999999999999994E+29</v>
          </cell>
        </row>
        <row r="419">
          <cell r="K419">
            <v>7.9999999999999993E+29</v>
          </cell>
        </row>
        <row r="420">
          <cell r="K420">
            <v>8.4999999999999992E+29</v>
          </cell>
        </row>
        <row r="421">
          <cell r="K421">
            <v>9.0000000000000005E+29</v>
          </cell>
        </row>
        <row r="422">
          <cell r="K422">
            <v>9.5000000000000003E+29</v>
          </cell>
        </row>
        <row r="423">
          <cell r="K423">
            <v>1E+30</v>
          </cell>
        </row>
        <row r="424">
          <cell r="K424">
            <v>1.05E+30</v>
          </cell>
        </row>
        <row r="425">
          <cell r="K425">
            <v>1.1E+30</v>
          </cell>
        </row>
        <row r="426">
          <cell r="K426">
            <v>1.4999999999999999E+30</v>
          </cell>
        </row>
        <row r="427">
          <cell r="K427">
            <v>2E+30</v>
          </cell>
        </row>
        <row r="428">
          <cell r="K428">
            <v>2.5000000000000002E+30</v>
          </cell>
        </row>
        <row r="429">
          <cell r="K429">
            <v>2.9999999999999998E+30</v>
          </cell>
        </row>
        <row r="430">
          <cell r="K430">
            <v>3.5000000000000002E+30</v>
          </cell>
        </row>
        <row r="431">
          <cell r="K431">
            <v>4.0000000000000001E+30</v>
          </cell>
        </row>
        <row r="432">
          <cell r="K432">
            <v>4.4999999999999999E+30</v>
          </cell>
        </row>
        <row r="433">
          <cell r="K433">
            <v>5.0000000000000004E+30</v>
          </cell>
        </row>
        <row r="434">
          <cell r="K434">
            <v>5.5000000000000003E+30</v>
          </cell>
        </row>
        <row r="435">
          <cell r="K435">
            <v>5.9999999999999996E+30</v>
          </cell>
        </row>
        <row r="436">
          <cell r="K436">
            <v>6.5E+30</v>
          </cell>
        </row>
        <row r="437">
          <cell r="K437">
            <v>7.0000000000000004E+30</v>
          </cell>
        </row>
        <row r="438">
          <cell r="K438">
            <v>7.4999999999999997E+30</v>
          </cell>
        </row>
        <row r="439">
          <cell r="K439">
            <v>8.0000000000000002E+30</v>
          </cell>
        </row>
        <row r="440">
          <cell r="K440">
            <v>8.4999999999999995E+30</v>
          </cell>
        </row>
        <row r="441">
          <cell r="K441">
            <v>8.9999999999999999E+30</v>
          </cell>
        </row>
        <row r="442">
          <cell r="K442">
            <v>9.5000000000000003E+30</v>
          </cell>
        </row>
        <row r="443">
          <cell r="K443">
            <v>9.9999999999999996E+30</v>
          </cell>
        </row>
        <row r="444">
          <cell r="K444">
            <v>1.0500000000000001E+31</v>
          </cell>
        </row>
        <row r="445">
          <cell r="K445">
            <v>1.1000000000000001E+31</v>
          </cell>
        </row>
        <row r="446">
          <cell r="K446">
            <v>1.4999999999999999E+31</v>
          </cell>
        </row>
        <row r="447">
          <cell r="K447">
            <v>1.9999999999999999E+31</v>
          </cell>
        </row>
        <row r="448">
          <cell r="K448">
            <v>2.5000000000000001E+31</v>
          </cell>
        </row>
        <row r="449">
          <cell r="K449">
            <v>2.9999999999999999E+31</v>
          </cell>
        </row>
        <row r="450">
          <cell r="K450">
            <v>3.5000000000000001E+31</v>
          </cell>
        </row>
        <row r="451">
          <cell r="K451">
            <v>3.9999999999999999E+31</v>
          </cell>
        </row>
        <row r="452">
          <cell r="K452">
            <v>4.5000000000000005E+31</v>
          </cell>
        </row>
        <row r="453">
          <cell r="K453">
            <v>5.0000000000000003E+31</v>
          </cell>
        </row>
        <row r="454">
          <cell r="K454">
            <v>5.5E+31</v>
          </cell>
        </row>
        <row r="455">
          <cell r="K455">
            <v>5.9999999999999998E+31</v>
          </cell>
        </row>
        <row r="456">
          <cell r="K456">
            <v>6.4999999999999995E+31</v>
          </cell>
        </row>
        <row r="457">
          <cell r="K457">
            <v>7.0000000000000002E+31</v>
          </cell>
        </row>
        <row r="458">
          <cell r="K458">
            <v>7.5E+31</v>
          </cell>
        </row>
        <row r="459">
          <cell r="K459">
            <v>7.9999999999999997E+31</v>
          </cell>
        </row>
        <row r="460">
          <cell r="K460">
            <v>8.4999999999999995E+31</v>
          </cell>
        </row>
        <row r="461">
          <cell r="K461">
            <v>9.000000000000001E+31</v>
          </cell>
        </row>
        <row r="462">
          <cell r="K462">
            <v>9.5000000000000008E+31</v>
          </cell>
        </row>
        <row r="463">
          <cell r="K463">
            <v>1.0000000000000001E+32</v>
          </cell>
        </row>
        <row r="464">
          <cell r="K464">
            <v>1.05E+32</v>
          </cell>
        </row>
        <row r="465">
          <cell r="K465">
            <v>1.1E+32</v>
          </cell>
        </row>
        <row r="466">
          <cell r="K466">
            <v>1.5E+32</v>
          </cell>
        </row>
        <row r="467">
          <cell r="K467">
            <v>2.0000000000000001E+32</v>
          </cell>
        </row>
        <row r="468">
          <cell r="K468">
            <v>2.5000000000000002E+32</v>
          </cell>
        </row>
        <row r="469">
          <cell r="K469">
            <v>3E+32</v>
          </cell>
        </row>
        <row r="470">
          <cell r="K470">
            <v>3.5000000000000001E+32</v>
          </cell>
        </row>
        <row r="471">
          <cell r="K471">
            <v>4.0000000000000002E+32</v>
          </cell>
        </row>
        <row r="472">
          <cell r="K472">
            <v>4.5000000000000003E+32</v>
          </cell>
        </row>
        <row r="473">
          <cell r="K473">
            <v>5.0000000000000004E+32</v>
          </cell>
        </row>
        <row r="474">
          <cell r="K474">
            <v>5.4999999999999998E+32</v>
          </cell>
        </row>
        <row r="475">
          <cell r="K475">
            <v>6E+32</v>
          </cell>
        </row>
        <row r="476">
          <cell r="K476">
            <v>6.4999999999999994E+32</v>
          </cell>
        </row>
        <row r="477">
          <cell r="K477">
            <v>7.0000000000000002E+32</v>
          </cell>
        </row>
        <row r="478">
          <cell r="K478">
            <v>7.4999999999999996E+32</v>
          </cell>
        </row>
        <row r="479">
          <cell r="K479">
            <v>8.0000000000000004E+32</v>
          </cell>
        </row>
        <row r="480">
          <cell r="K480">
            <v>8.4999999999999998E+32</v>
          </cell>
        </row>
        <row r="481">
          <cell r="K481">
            <v>9.0000000000000007E+32</v>
          </cell>
        </row>
        <row r="482">
          <cell r="K482">
            <v>9.5000000000000001E+32</v>
          </cell>
        </row>
        <row r="483">
          <cell r="K483">
            <v>1.0000000000000001E+33</v>
          </cell>
        </row>
        <row r="484">
          <cell r="K484">
            <v>1.05E+33</v>
          </cell>
        </row>
        <row r="485">
          <cell r="K485">
            <v>1.1E+33</v>
          </cell>
        </row>
        <row r="486">
          <cell r="K486">
            <v>1.4999999999999999E+33</v>
          </cell>
        </row>
        <row r="487">
          <cell r="K487">
            <v>2.0000000000000002E+33</v>
          </cell>
        </row>
        <row r="488">
          <cell r="K488">
            <v>2.5000000000000002E+33</v>
          </cell>
        </row>
        <row r="489">
          <cell r="K489">
            <v>2.9999999999999998E+33</v>
          </cell>
        </row>
        <row r="490">
          <cell r="K490">
            <v>3.5000000000000001E+33</v>
          </cell>
        </row>
        <row r="491">
          <cell r="K491">
            <v>4.0000000000000004E+33</v>
          </cell>
        </row>
        <row r="492">
          <cell r="K492">
            <v>4.5E+33</v>
          </cell>
        </row>
        <row r="493">
          <cell r="K493">
            <v>5.0000000000000003E+33</v>
          </cell>
        </row>
        <row r="494">
          <cell r="K494">
            <v>5.4999999999999994E+33</v>
          </cell>
        </row>
        <row r="495">
          <cell r="K495">
            <v>5.9999999999999997E+33</v>
          </cell>
        </row>
        <row r="496">
          <cell r="K496">
            <v>6.4999999999999988E+33</v>
          </cell>
        </row>
        <row r="497">
          <cell r="K497">
            <v>7.0000000000000002E+33</v>
          </cell>
        </row>
        <row r="498">
          <cell r="K498">
            <v>7.4999999999999993E+33</v>
          </cell>
        </row>
        <row r="499">
          <cell r="K499">
            <v>8.0000000000000007E+33</v>
          </cell>
        </row>
        <row r="500">
          <cell r="K500">
            <v>8.4999999999999998E+33</v>
          </cell>
        </row>
        <row r="501">
          <cell r="K501">
            <v>9.0000000000000001E+33</v>
          </cell>
        </row>
        <row r="502">
          <cell r="K502">
            <v>9.5000000000000003E+33</v>
          </cell>
        </row>
        <row r="503">
          <cell r="K503">
            <v>1.0000000000000001E+34</v>
          </cell>
        </row>
        <row r="504">
          <cell r="K504">
            <v>1.0500000000000001E+34</v>
          </cell>
        </row>
        <row r="505">
          <cell r="K505">
            <v>1.1000000000000001E+34</v>
          </cell>
        </row>
        <row r="506">
          <cell r="K506">
            <v>1.5000000000000001E+34</v>
          </cell>
        </row>
        <row r="507">
          <cell r="K507">
            <v>2.0000000000000001E+34</v>
          </cell>
        </row>
        <row r="508">
          <cell r="K508">
            <v>2.5000000000000004E+34</v>
          </cell>
        </row>
        <row r="509">
          <cell r="K509">
            <v>3.0000000000000002E+34</v>
          </cell>
        </row>
        <row r="510">
          <cell r="K510">
            <v>3.5E+34</v>
          </cell>
        </row>
        <row r="511">
          <cell r="K511">
            <v>4.0000000000000002E+34</v>
          </cell>
        </row>
        <row r="512">
          <cell r="K512">
            <v>4.5E+34</v>
          </cell>
        </row>
        <row r="513">
          <cell r="K513">
            <v>5.0000000000000008E+34</v>
          </cell>
        </row>
        <row r="514">
          <cell r="K514">
            <v>5.4999999999999996E+34</v>
          </cell>
        </row>
        <row r="515">
          <cell r="K515">
            <v>6.0000000000000004E+34</v>
          </cell>
        </row>
        <row r="516">
          <cell r="K516">
            <v>6.4999999999999992E+34</v>
          </cell>
        </row>
        <row r="517">
          <cell r="K517">
            <v>7E+34</v>
          </cell>
        </row>
        <row r="518">
          <cell r="K518">
            <v>7.4999999999999998E+34</v>
          </cell>
        </row>
        <row r="519">
          <cell r="K519">
            <v>8.0000000000000005E+34</v>
          </cell>
        </row>
        <row r="520">
          <cell r="K520">
            <v>8.5000000000000003E+34</v>
          </cell>
        </row>
        <row r="521">
          <cell r="K521">
            <v>9.0000000000000001E+34</v>
          </cell>
        </row>
        <row r="522">
          <cell r="K522">
            <v>9.4999999999999999E+34</v>
          </cell>
        </row>
        <row r="523">
          <cell r="K523">
            <v>9.9999999999999997E+34</v>
          </cell>
        </row>
        <row r="524">
          <cell r="K524">
            <v>1.0499999999999999E+35</v>
          </cell>
        </row>
        <row r="525">
          <cell r="K525">
            <v>1.0999999999999999E+35</v>
          </cell>
        </row>
        <row r="526">
          <cell r="K526">
            <v>1.5E+35</v>
          </cell>
        </row>
        <row r="527">
          <cell r="K527">
            <v>1.9999999999999999E+35</v>
          </cell>
        </row>
        <row r="528">
          <cell r="K528">
            <v>2.5000000000000001E+35</v>
          </cell>
        </row>
        <row r="529">
          <cell r="K529">
            <v>2.9999999999999999E+35</v>
          </cell>
        </row>
        <row r="530">
          <cell r="K530">
            <v>3.5000000000000001E+35</v>
          </cell>
        </row>
        <row r="531">
          <cell r="K531">
            <v>3.9999999999999999E+35</v>
          </cell>
        </row>
        <row r="532">
          <cell r="K532">
            <v>4.5000000000000004E+35</v>
          </cell>
        </row>
        <row r="533">
          <cell r="K533">
            <v>5.0000000000000002E+35</v>
          </cell>
        </row>
        <row r="534">
          <cell r="K534">
            <v>5.5E+35</v>
          </cell>
        </row>
        <row r="535">
          <cell r="K535">
            <v>5.9999999999999998E+35</v>
          </cell>
        </row>
        <row r="536">
          <cell r="K536">
            <v>6.4999999999999996E+35</v>
          </cell>
        </row>
        <row r="537">
          <cell r="K537">
            <v>7.0000000000000001E+35</v>
          </cell>
        </row>
        <row r="538">
          <cell r="K538">
            <v>7.4999999999999999E+35</v>
          </cell>
        </row>
        <row r="539">
          <cell r="K539">
            <v>7.9999999999999997E+35</v>
          </cell>
        </row>
        <row r="540">
          <cell r="K540">
            <v>8.4999999999999995E+35</v>
          </cell>
        </row>
        <row r="541">
          <cell r="K541">
            <v>9.0000000000000008E+35</v>
          </cell>
        </row>
        <row r="542">
          <cell r="K542">
            <v>9.5000000000000006E+35</v>
          </cell>
        </row>
        <row r="543">
          <cell r="K543">
            <v>1E+36</v>
          </cell>
        </row>
        <row r="544">
          <cell r="K544">
            <v>1.05E+36</v>
          </cell>
        </row>
        <row r="545">
          <cell r="K545">
            <v>1.1E+36</v>
          </cell>
        </row>
        <row r="546">
          <cell r="K546">
            <v>1.5E+36</v>
          </cell>
        </row>
        <row r="547">
          <cell r="K547">
            <v>2.0000000000000001E+36</v>
          </cell>
        </row>
        <row r="548">
          <cell r="K548">
            <v>2.5000000000000002E+36</v>
          </cell>
        </row>
        <row r="549">
          <cell r="K549">
            <v>3E+36</v>
          </cell>
        </row>
        <row r="550">
          <cell r="K550">
            <v>3.5000000000000004E+36</v>
          </cell>
        </row>
        <row r="551">
          <cell r="K551">
            <v>4.0000000000000002E+36</v>
          </cell>
        </row>
        <row r="552">
          <cell r="K552">
            <v>4.5000000000000006E+36</v>
          </cell>
        </row>
        <row r="553">
          <cell r="K553">
            <v>5.0000000000000004E+36</v>
          </cell>
        </row>
        <row r="554">
          <cell r="K554">
            <v>5.5000000000000002E+36</v>
          </cell>
        </row>
        <row r="555">
          <cell r="K555">
            <v>6E+36</v>
          </cell>
        </row>
        <row r="556">
          <cell r="K556">
            <v>6.4999999999999998E+36</v>
          </cell>
        </row>
        <row r="557">
          <cell r="K557">
            <v>7.0000000000000007E+36</v>
          </cell>
        </row>
        <row r="558">
          <cell r="K558">
            <v>7.4999999999999994E+36</v>
          </cell>
        </row>
        <row r="559">
          <cell r="K559">
            <v>8.0000000000000003E+36</v>
          </cell>
        </row>
        <row r="560">
          <cell r="K560">
            <v>8.5000000000000001E+36</v>
          </cell>
        </row>
        <row r="561">
          <cell r="K561">
            <v>9.0000000000000011E+36</v>
          </cell>
        </row>
        <row r="562">
          <cell r="K562">
            <v>9.4999999999999997E+36</v>
          </cell>
        </row>
        <row r="563">
          <cell r="K563">
            <v>1.0000000000000001E+37</v>
          </cell>
        </row>
        <row r="564">
          <cell r="K564">
            <v>1.2250000000000001E+37</v>
          </cell>
        </row>
        <row r="565">
          <cell r="K565">
            <v>1.4499999999999999E+37</v>
          </cell>
        </row>
        <row r="566">
          <cell r="K566">
            <v>1.6749999999999999E+37</v>
          </cell>
        </row>
        <row r="567">
          <cell r="K567">
            <v>1.9000000000000002E+37</v>
          </cell>
        </row>
        <row r="568">
          <cell r="K568">
            <v>2.125E+37</v>
          </cell>
        </row>
        <row r="569">
          <cell r="K569">
            <v>2.3500000000000002E+37</v>
          </cell>
        </row>
        <row r="570">
          <cell r="K570">
            <v>2.5749999999999998E+37</v>
          </cell>
        </row>
        <row r="571">
          <cell r="K571">
            <v>2.8000000000000003E+37</v>
          </cell>
        </row>
        <row r="572">
          <cell r="K572">
            <v>3.0249999999999999E+37</v>
          </cell>
        </row>
        <row r="573">
          <cell r="K573">
            <v>3.2499999999999999E+37</v>
          </cell>
        </row>
        <row r="574">
          <cell r="K574">
            <v>3.4750000000000004E+37</v>
          </cell>
        </row>
        <row r="575">
          <cell r="K575">
            <v>3.6999999999999999E+37</v>
          </cell>
        </row>
        <row r="576">
          <cell r="K576">
            <v>3.925E+37</v>
          </cell>
        </row>
        <row r="577">
          <cell r="K577">
            <v>4.1500000000000005E+37</v>
          </cell>
        </row>
        <row r="578">
          <cell r="K578">
            <v>4.375E+37</v>
          </cell>
        </row>
        <row r="579">
          <cell r="K579">
            <v>4.6E+37</v>
          </cell>
        </row>
        <row r="580">
          <cell r="K580">
            <v>4.8250000000000001E+37</v>
          </cell>
        </row>
        <row r="581">
          <cell r="K581">
            <v>5.0500000000000001E+37</v>
          </cell>
        </row>
        <row r="582">
          <cell r="K582">
            <v>5.2750000000000001E+37</v>
          </cell>
        </row>
        <row r="583">
          <cell r="K583">
            <v>5.5000000000000002E+37</v>
          </cell>
        </row>
        <row r="584">
          <cell r="K584">
            <v>5.7250000000000002E+37</v>
          </cell>
        </row>
        <row r="585">
          <cell r="K585">
            <v>5.9500000000000002E+37</v>
          </cell>
        </row>
        <row r="586">
          <cell r="K586">
            <v>6.1750000000000002E+37</v>
          </cell>
        </row>
        <row r="587">
          <cell r="K587">
            <v>6.3999999999999993E+37</v>
          </cell>
        </row>
        <row r="588">
          <cell r="K588">
            <v>6.6250000000000003E+37</v>
          </cell>
        </row>
        <row r="589">
          <cell r="K589">
            <v>6.8500000000000013E+37</v>
          </cell>
        </row>
        <row r="590">
          <cell r="K590">
            <v>7.0750000000000004E+37</v>
          </cell>
        </row>
        <row r="591">
          <cell r="K591">
            <v>7.3000000000000004E+37</v>
          </cell>
        </row>
        <row r="592">
          <cell r="K592">
            <v>7.5249999999999995E+37</v>
          </cell>
        </row>
        <row r="593">
          <cell r="K593">
            <v>7.7500000000000004E+37</v>
          </cell>
        </row>
        <row r="594">
          <cell r="K594">
            <v>7.9750000000000005E+37</v>
          </cell>
        </row>
        <row r="595">
          <cell r="K595">
            <v>8.1999999999999996E+37</v>
          </cell>
        </row>
        <row r="596">
          <cell r="K596">
            <v>8.4250000000000005E+37</v>
          </cell>
        </row>
        <row r="597">
          <cell r="K597">
            <v>8.6499999999999996E+37</v>
          </cell>
        </row>
        <row r="598">
          <cell r="K598">
            <v>8.8749999999999996E+37</v>
          </cell>
        </row>
        <row r="599">
          <cell r="K599">
            <v>9.0999999999999997E+37</v>
          </cell>
        </row>
        <row r="600">
          <cell r="K600">
            <v>9.3249999999999997E+37</v>
          </cell>
        </row>
        <row r="601">
          <cell r="K601">
            <v>9.5499999999999997E+37</v>
          </cell>
        </row>
        <row r="602">
          <cell r="K602">
            <v>9.7749999999999997E+37</v>
          </cell>
        </row>
        <row r="603">
          <cell r="K603">
            <v>9.9999999999999998E+37</v>
          </cell>
        </row>
        <row r="604">
          <cell r="K604">
            <v>1.225E+38</v>
          </cell>
        </row>
        <row r="605">
          <cell r="K605">
            <v>1.4499999999999998E+38</v>
          </cell>
        </row>
        <row r="606">
          <cell r="K606">
            <v>1.6750000000000001E+38</v>
          </cell>
        </row>
        <row r="607">
          <cell r="K607">
            <v>1.9000000000000003E+38</v>
          </cell>
        </row>
        <row r="608">
          <cell r="K608">
            <v>2.1249999999999999E+38</v>
          </cell>
        </row>
        <row r="609">
          <cell r="K609">
            <v>2.35E+38</v>
          </cell>
        </row>
        <row r="610">
          <cell r="K610">
            <v>2.575E+38</v>
          </cell>
        </row>
        <row r="611">
          <cell r="K611">
            <v>2.8E+38</v>
          </cell>
        </row>
        <row r="612">
          <cell r="K612">
            <v>3.025E+38</v>
          </cell>
        </row>
        <row r="613">
          <cell r="K613">
            <v>3.2499999999999997E+38</v>
          </cell>
        </row>
        <row r="614">
          <cell r="K614">
            <v>3.4750000000000001E+38</v>
          </cell>
        </row>
        <row r="615">
          <cell r="K615">
            <v>3.7000000000000001E+38</v>
          </cell>
        </row>
        <row r="616">
          <cell r="K616">
            <v>3.9250000000000002E+38</v>
          </cell>
        </row>
        <row r="617">
          <cell r="K617">
            <v>4.1500000000000002E+38</v>
          </cell>
        </row>
        <row r="618">
          <cell r="K618">
            <v>4.3750000000000002E+38</v>
          </cell>
        </row>
        <row r="619">
          <cell r="K619">
            <v>4.6000000000000002E+38</v>
          </cell>
        </row>
        <row r="620">
          <cell r="K620">
            <v>4.8250000000000003E+38</v>
          </cell>
        </row>
        <row r="621">
          <cell r="K621">
            <v>5.0500000000000003E+38</v>
          </cell>
        </row>
        <row r="622">
          <cell r="K622">
            <v>5.2750000000000003E+38</v>
          </cell>
        </row>
        <row r="623">
          <cell r="K623">
            <v>5.4999999999999996E+38</v>
          </cell>
        </row>
        <row r="624">
          <cell r="K624">
            <v>5.7250000000000004E+38</v>
          </cell>
        </row>
        <row r="625">
          <cell r="K625">
            <v>5.9500000000000004E+38</v>
          </cell>
        </row>
        <row r="626">
          <cell r="K626">
            <v>6.1749999999999997E+38</v>
          </cell>
        </row>
        <row r="627">
          <cell r="K627">
            <v>6.3999999999999997E+38</v>
          </cell>
        </row>
        <row r="628">
          <cell r="K628">
            <v>6.6250000000000005E+38</v>
          </cell>
        </row>
        <row r="629">
          <cell r="K629">
            <v>6.8500000000000005E+38</v>
          </cell>
        </row>
        <row r="630">
          <cell r="K630">
            <v>7.0750000000000005E+38</v>
          </cell>
        </row>
        <row r="631">
          <cell r="K631">
            <v>7.3000000000000006E+38</v>
          </cell>
        </row>
        <row r="632">
          <cell r="K632">
            <v>7.5249999999999991E+38</v>
          </cell>
        </row>
        <row r="633">
          <cell r="K633">
            <v>7.7500000000000006E+38</v>
          </cell>
        </row>
        <row r="634">
          <cell r="K634">
            <v>7.9750000000000007E+38</v>
          </cell>
        </row>
        <row r="635">
          <cell r="K635">
            <v>8.1999999999999992E+38</v>
          </cell>
        </row>
        <row r="636">
          <cell r="K636">
            <v>8.4250000000000007E+38</v>
          </cell>
        </row>
        <row r="637">
          <cell r="K637">
            <v>8.6499999999999992E+38</v>
          </cell>
        </row>
        <row r="638">
          <cell r="K638">
            <v>8.8749999999999993E+38</v>
          </cell>
        </row>
        <row r="639">
          <cell r="K639">
            <v>9.0999999999999993E+38</v>
          </cell>
        </row>
        <row r="640">
          <cell r="K640">
            <v>9.3249999999999993E+38</v>
          </cell>
        </row>
        <row r="641">
          <cell r="K641">
            <v>9.5499999999999993E+38</v>
          </cell>
        </row>
        <row r="642">
          <cell r="K642">
            <v>9.7749999999999994E+38</v>
          </cell>
        </row>
        <row r="643">
          <cell r="K643">
            <v>1.0000000000000001E+39</v>
          </cell>
        </row>
        <row r="644">
          <cell r="K644">
            <v>1.225E+39</v>
          </cell>
        </row>
        <row r="645">
          <cell r="K645">
            <v>1.4499999999999998E+39</v>
          </cell>
        </row>
        <row r="646">
          <cell r="K646">
            <v>1.6749999999999999E+39</v>
          </cell>
        </row>
        <row r="647">
          <cell r="K647">
            <v>1.9000000000000002E+39</v>
          </cell>
        </row>
        <row r="648">
          <cell r="K648">
            <v>2.1249999999999999E+39</v>
          </cell>
        </row>
        <row r="649">
          <cell r="K649">
            <v>2.3500000000000003E+39</v>
          </cell>
        </row>
        <row r="650">
          <cell r="K650">
            <v>2.575E+39</v>
          </cell>
        </row>
        <row r="651">
          <cell r="K651">
            <v>2.8E+39</v>
          </cell>
        </row>
        <row r="652">
          <cell r="K652">
            <v>3.0249999999999997E+39</v>
          </cell>
        </row>
        <row r="653">
          <cell r="K653">
            <v>3.2499999999999995E+39</v>
          </cell>
        </row>
        <row r="654">
          <cell r="K654">
            <v>3.4750000000000004E+39</v>
          </cell>
        </row>
        <row r="655">
          <cell r="K655">
            <v>3.7000000000000001E+39</v>
          </cell>
        </row>
        <row r="656">
          <cell r="K656">
            <v>3.9249999999999999E+39</v>
          </cell>
        </row>
        <row r="657">
          <cell r="K657">
            <v>4.1500000000000002E+39</v>
          </cell>
        </row>
        <row r="658">
          <cell r="K658">
            <v>4.3749999999999999E+39</v>
          </cell>
        </row>
        <row r="659">
          <cell r="K659">
            <v>4.5999999999999996E+39</v>
          </cell>
        </row>
        <row r="660">
          <cell r="K660">
            <v>4.8250000000000006E+39</v>
          </cell>
        </row>
        <row r="661">
          <cell r="K661">
            <v>5.0500000000000003E+39</v>
          </cell>
        </row>
        <row r="662">
          <cell r="K662">
            <v>5.275E+39</v>
          </cell>
        </row>
        <row r="663">
          <cell r="K663">
            <v>5.4999999999999997E+39</v>
          </cell>
        </row>
        <row r="664">
          <cell r="K664">
            <v>5.7250000000000007E+39</v>
          </cell>
        </row>
        <row r="665">
          <cell r="K665">
            <v>5.9500000000000004E+39</v>
          </cell>
        </row>
        <row r="666">
          <cell r="K666">
            <v>6.1750000000000001E+39</v>
          </cell>
        </row>
        <row r="667">
          <cell r="K667">
            <v>6.3999999999999999E+39</v>
          </cell>
        </row>
        <row r="668">
          <cell r="K668">
            <v>6.6250000000000008E+39</v>
          </cell>
        </row>
        <row r="669">
          <cell r="K669">
            <v>6.8500000000000005E+39</v>
          </cell>
        </row>
        <row r="670">
          <cell r="K670">
            <v>7.0750000000000002E+39</v>
          </cell>
        </row>
        <row r="671">
          <cell r="K671">
            <v>7.3E+39</v>
          </cell>
        </row>
        <row r="672">
          <cell r="K672">
            <v>7.5249999999999997E+39</v>
          </cell>
        </row>
        <row r="673">
          <cell r="K673">
            <v>7.7499999999999994E+39</v>
          </cell>
        </row>
        <row r="674">
          <cell r="K674">
            <v>7.9750000000000004E+39</v>
          </cell>
        </row>
        <row r="675">
          <cell r="K675">
            <v>8.2000000000000001E+39</v>
          </cell>
        </row>
        <row r="676">
          <cell r="K676">
            <v>8.4249999999999998E+39</v>
          </cell>
        </row>
        <row r="677">
          <cell r="K677">
            <v>8.6499999999999995E+39</v>
          </cell>
        </row>
        <row r="678">
          <cell r="K678">
            <v>8.8749999999999993E+39</v>
          </cell>
        </row>
        <row r="679">
          <cell r="K679">
            <v>9.099999999999999E+39</v>
          </cell>
        </row>
        <row r="680">
          <cell r="K680">
            <v>9.3249999999999999E+39</v>
          </cell>
        </row>
        <row r="681">
          <cell r="K681">
            <v>9.5499999999999996E+39</v>
          </cell>
        </row>
        <row r="682">
          <cell r="K682">
            <v>9.7749999999999994E+39</v>
          </cell>
        </row>
        <row r="683">
          <cell r="K683">
            <v>1E+40</v>
          </cell>
        </row>
        <row r="684">
          <cell r="K684">
            <v>1.2250000000000001E+40</v>
          </cell>
        </row>
        <row r="685">
          <cell r="K685">
            <v>1.4499999999999998E+40</v>
          </cell>
        </row>
        <row r="686">
          <cell r="K686">
            <v>1.6750000000000001E+40</v>
          </cell>
        </row>
        <row r="687">
          <cell r="K687">
            <v>1.9000000000000003E+40</v>
          </cell>
        </row>
        <row r="688">
          <cell r="K688">
            <v>2.125E+40</v>
          </cell>
        </row>
        <row r="689">
          <cell r="K689">
            <v>2.3500000000000002E+40</v>
          </cell>
        </row>
        <row r="690">
          <cell r="K690">
            <v>2.5749999999999997E+40</v>
          </cell>
        </row>
        <row r="691">
          <cell r="K691">
            <v>2.8000000000000001E+40</v>
          </cell>
        </row>
        <row r="692">
          <cell r="K692">
            <v>3.0250000000000001E+40</v>
          </cell>
        </row>
        <row r="693">
          <cell r="K693">
            <v>3.2499999999999996E+40</v>
          </cell>
        </row>
        <row r="694">
          <cell r="K694">
            <v>3.475E+40</v>
          </cell>
        </row>
        <row r="695">
          <cell r="K695">
            <v>3.7E+40</v>
          </cell>
        </row>
        <row r="696">
          <cell r="K696">
            <v>3.925E+40</v>
          </cell>
        </row>
        <row r="697">
          <cell r="K697">
            <v>4.1500000000000004E+40</v>
          </cell>
        </row>
        <row r="698">
          <cell r="K698">
            <v>4.3749999999999999E+40</v>
          </cell>
        </row>
        <row r="699">
          <cell r="K699">
            <v>4.5999999999999999E+40</v>
          </cell>
        </row>
        <row r="700">
          <cell r="K700">
            <v>4.8250000000000008E+40</v>
          </cell>
        </row>
        <row r="701">
          <cell r="K701">
            <v>5.0499999999999998E+40</v>
          </cell>
        </row>
        <row r="702">
          <cell r="K702">
            <v>5.2749999999999998E+40</v>
          </cell>
        </row>
        <row r="703">
          <cell r="K703">
            <v>5.4999999999999997E+40</v>
          </cell>
        </row>
        <row r="704">
          <cell r="K704">
            <v>5.7250000000000007E+40</v>
          </cell>
        </row>
        <row r="705">
          <cell r="K705">
            <v>5.9500000000000006E+40</v>
          </cell>
        </row>
        <row r="706">
          <cell r="K706">
            <v>6.1749999999999996E+40</v>
          </cell>
        </row>
        <row r="707">
          <cell r="K707">
            <v>6.3999999999999996E+40</v>
          </cell>
        </row>
        <row r="708">
          <cell r="K708">
            <v>6.6250000000000005E+40</v>
          </cell>
        </row>
        <row r="709">
          <cell r="K709">
            <v>6.8500000000000005E+40</v>
          </cell>
        </row>
        <row r="710">
          <cell r="K710">
            <v>7.0749999999999995E+40</v>
          </cell>
        </row>
        <row r="711">
          <cell r="K711">
            <v>7.3000000000000005E+40</v>
          </cell>
        </row>
        <row r="712">
          <cell r="K712">
            <v>7.5249999999999995E+40</v>
          </cell>
        </row>
        <row r="713">
          <cell r="K713">
            <v>7.7500000000000004E+40</v>
          </cell>
        </row>
        <row r="714">
          <cell r="K714">
            <v>7.9750000000000004E+40</v>
          </cell>
        </row>
        <row r="715">
          <cell r="K715">
            <v>8.1999999999999994E+40</v>
          </cell>
        </row>
        <row r="716">
          <cell r="K716">
            <v>8.4250000000000003E+40</v>
          </cell>
        </row>
        <row r="717">
          <cell r="K717">
            <v>8.6499999999999993E+40</v>
          </cell>
        </row>
        <row r="718">
          <cell r="K718">
            <v>8.8749999999999993E+40</v>
          </cell>
        </row>
        <row r="719">
          <cell r="K719">
            <v>9.0999999999999983E+40</v>
          </cell>
        </row>
        <row r="720">
          <cell r="K720">
            <v>9.3249999999999992E+40</v>
          </cell>
        </row>
        <row r="721">
          <cell r="K721">
            <v>9.5500000000000001E+40</v>
          </cell>
        </row>
        <row r="722">
          <cell r="K722">
            <v>9.7749999999999991E+40</v>
          </cell>
        </row>
        <row r="723">
          <cell r="K723">
            <v>1E+41</v>
          </cell>
        </row>
        <row r="724">
          <cell r="K724">
            <v>1.2250000000000002E+41</v>
          </cell>
        </row>
        <row r="725">
          <cell r="K725">
            <v>1.4499999999999997E+41</v>
          </cell>
        </row>
        <row r="726">
          <cell r="K726">
            <v>1.6750000000000001E+41</v>
          </cell>
        </row>
        <row r="727">
          <cell r="K727">
            <v>1.9000000000000001E+41</v>
          </cell>
        </row>
        <row r="728">
          <cell r="K728">
            <v>2.1249999999999998E+41</v>
          </cell>
        </row>
        <row r="729">
          <cell r="K729">
            <v>2.3500000000000004E+41</v>
          </cell>
        </row>
        <row r="730">
          <cell r="K730">
            <v>2.5749999999999998E+41</v>
          </cell>
        </row>
        <row r="731">
          <cell r="K731">
            <v>2.7999999999999999E+41</v>
          </cell>
        </row>
        <row r="732">
          <cell r="K732">
            <v>3.0250000000000001E+41</v>
          </cell>
        </row>
        <row r="733">
          <cell r="K733">
            <v>3.2499999999999995E+41</v>
          </cell>
        </row>
        <row r="734">
          <cell r="K734">
            <v>3.475E+41</v>
          </cell>
        </row>
        <row r="735">
          <cell r="K735">
            <v>3.6999999999999998E+41</v>
          </cell>
        </row>
        <row r="736">
          <cell r="K736">
            <v>3.925E+41</v>
          </cell>
        </row>
        <row r="737">
          <cell r="K737">
            <v>4.1500000000000001E+41</v>
          </cell>
        </row>
        <row r="738">
          <cell r="K738">
            <v>4.3749999999999995E+41</v>
          </cell>
        </row>
        <row r="739">
          <cell r="K739">
            <v>4.5999999999999997E+41</v>
          </cell>
        </row>
        <row r="740">
          <cell r="K740">
            <v>4.8250000000000006E+41</v>
          </cell>
        </row>
        <row r="741">
          <cell r="K741">
            <v>5.05E+41</v>
          </cell>
        </row>
        <row r="742">
          <cell r="K742">
            <v>5.2750000000000002E+41</v>
          </cell>
        </row>
        <row r="743">
          <cell r="K743">
            <v>5.4999999999999996E+41</v>
          </cell>
        </row>
        <row r="744">
          <cell r="K744">
            <v>5.7250000000000005E+41</v>
          </cell>
        </row>
        <row r="745">
          <cell r="K745">
            <v>5.9500000000000006E+41</v>
          </cell>
        </row>
        <row r="746">
          <cell r="K746">
            <v>6.1749999999999993E+41</v>
          </cell>
        </row>
        <row r="747">
          <cell r="K747">
            <v>6.3999999999999994E+41</v>
          </cell>
        </row>
        <row r="748">
          <cell r="K748">
            <v>6.6250000000000004E+41</v>
          </cell>
        </row>
        <row r="749">
          <cell r="K749">
            <v>6.8500000000000005E+41</v>
          </cell>
        </row>
        <row r="750">
          <cell r="K750">
            <v>7.0749999999999999E+41</v>
          </cell>
        </row>
        <row r="751">
          <cell r="K751">
            <v>7.3000000000000001E+41</v>
          </cell>
        </row>
        <row r="752">
          <cell r="K752">
            <v>7.5249999999999987E+41</v>
          </cell>
        </row>
        <row r="753">
          <cell r="K753">
            <v>7.7500000000000004E+41</v>
          </cell>
        </row>
        <row r="754">
          <cell r="K754">
            <v>7.9750000000000005E+41</v>
          </cell>
        </row>
        <row r="755">
          <cell r="K755">
            <v>8.1999999999999992E+41</v>
          </cell>
        </row>
        <row r="756">
          <cell r="K756">
            <v>8.4250000000000009E+41</v>
          </cell>
        </row>
        <row r="757">
          <cell r="K757">
            <v>8.6499999999999995E+41</v>
          </cell>
        </row>
        <row r="758">
          <cell r="K758">
            <v>8.8749999999999996E+41</v>
          </cell>
        </row>
        <row r="759">
          <cell r="K759">
            <v>9.0999999999999983E+41</v>
          </cell>
        </row>
        <row r="760">
          <cell r="K760">
            <v>9.325E+41</v>
          </cell>
        </row>
        <row r="761">
          <cell r="K761">
            <v>9.5500000000000001E+41</v>
          </cell>
        </row>
        <row r="762">
          <cell r="K762">
            <v>9.7749999999999987E+41</v>
          </cell>
        </row>
        <row r="763">
          <cell r="K763">
            <v>1E+42</v>
          </cell>
        </row>
        <row r="764">
          <cell r="K764">
            <v>1.2250000000000001E+42</v>
          </cell>
        </row>
        <row r="765">
          <cell r="K765">
            <v>1.4499999999999999E+42</v>
          </cell>
        </row>
        <row r="766">
          <cell r="K766">
            <v>1.6750000000000001E+42</v>
          </cell>
        </row>
        <row r="767">
          <cell r="K767">
            <v>1.9000000000000002E+42</v>
          </cell>
        </row>
        <row r="768">
          <cell r="K768">
            <v>2.1250000000000001E+42</v>
          </cell>
        </row>
        <row r="769">
          <cell r="K769">
            <v>2.3500000000000002E+42</v>
          </cell>
        </row>
        <row r="770">
          <cell r="K770">
            <v>2.5749999999999998E+42</v>
          </cell>
        </row>
        <row r="771">
          <cell r="K771">
            <v>2.7999999999999999E+42</v>
          </cell>
        </row>
        <row r="772">
          <cell r="K772">
            <v>3.0249999999999998E+42</v>
          </cell>
        </row>
        <row r="773">
          <cell r="K773">
            <v>3.2499999999999996E+42</v>
          </cell>
        </row>
        <row r="774">
          <cell r="K774">
            <v>3.4750000000000001E+42</v>
          </cell>
        </row>
        <row r="775">
          <cell r="K775">
            <v>3.7E+42</v>
          </cell>
        </row>
        <row r="776">
          <cell r="K776">
            <v>3.9249999999999998E+42</v>
          </cell>
        </row>
        <row r="777">
          <cell r="K777">
            <v>4.1500000000000003E+42</v>
          </cell>
        </row>
        <row r="778">
          <cell r="K778">
            <v>4.3750000000000001E+42</v>
          </cell>
        </row>
        <row r="779">
          <cell r="K779">
            <v>4.6E+42</v>
          </cell>
        </row>
        <row r="780">
          <cell r="K780">
            <v>4.8250000000000011E+42</v>
          </cell>
        </row>
        <row r="781">
          <cell r="K781">
            <v>5.0499999999999997E+42</v>
          </cell>
        </row>
        <row r="782">
          <cell r="K782">
            <v>5.2749999999999995E+42</v>
          </cell>
        </row>
        <row r="783">
          <cell r="K783">
            <v>5.5E+42</v>
          </cell>
        </row>
        <row r="784">
          <cell r="K784">
            <v>5.7250000000000005E+42</v>
          </cell>
        </row>
        <row r="785">
          <cell r="K785">
            <v>5.9500000000000003E+42</v>
          </cell>
        </row>
        <row r="786">
          <cell r="K786">
            <v>6.1750000000000002E+42</v>
          </cell>
        </row>
        <row r="787">
          <cell r="K787">
            <v>6.4E+42</v>
          </cell>
        </row>
        <row r="788">
          <cell r="K788">
            <v>6.6250000000000011E+42</v>
          </cell>
        </row>
        <row r="789">
          <cell r="K789">
            <v>6.850000000000001E+42</v>
          </cell>
        </row>
        <row r="790">
          <cell r="K790">
            <v>7.0749999999999996E+42</v>
          </cell>
        </row>
        <row r="791">
          <cell r="K791">
            <v>7.3000000000000007E+42</v>
          </cell>
        </row>
        <row r="792">
          <cell r="K792">
            <v>7.5249999999999993E+42</v>
          </cell>
        </row>
        <row r="793">
          <cell r="K793">
            <v>7.7500000000000004E+42</v>
          </cell>
        </row>
        <row r="794">
          <cell r="K794">
            <v>7.9750000000000002E+42</v>
          </cell>
        </row>
        <row r="795">
          <cell r="K795">
            <v>8.1999999999999989E+42</v>
          </cell>
        </row>
        <row r="796">
          <cell r="K796">
            <v>8.4249999999999999E+42</v>
          </cell>
        </row>
        <row r="797">
          <cell r="K797">
            <v>8.6499999999999998E+42</v>
          </cell>
        </row>
        <row r="798">
          <cell r="K798">
            <v>8.8749999999999996E+42</v>
          </cell>
        </row>
        <row r="799">
          <cell r="K799">
            <v>9.0999999999999983E+42</v>
          </cell>
        </row>
        <row r="800">
          <cell r="K800">
            <v>9.3249999999999993E+42</v>
          </cell>
        </row>
        <row r="801">
          <cell r="K801">
            <v>9.5500000000000004E+42</v>
          </cell>
        </row>
        <row r="802">
          <cell r="K802">
            <v>9.774999999999999E+42</v>
          </cell>
        </row>
        <row r="803">
          <cell r="K803">
            <v>1E+43</v>
          </cell>
        </row>
        <row r="804">
          <cell r="K804">
            <v>1.2250000000000002E+43</v>
          </cell>
        </row>
        <row r="805">
          <cell r="K805">
            <v>1.4499999999999998E+43</v>
          </cell>
        </row>
        <row r="806">
          <cell r="K806">
            <v>1.6749999999999999E+43</v>
          </cell>
        </row>
        <row r="807">
          <cell r="K807">
            <v>1.9000000000000003E+43</v>
          </cell>
        </row>
        <row r="808">
          <cell r="K808">
            <v>2.1249999999999999E+43</v>
          </cell>
        </row>
        <row r="809">
          <cell r="K809">
            <v>2.35E+43</v>
          </cell>
        </row>
        <row r="810">
          <cell r="K810">
            <v>2.5749999999999996E+43</v>
          </cell>
        </row>
        <row r="811">
          <cell r="K811">
            <v>2.8000000000000002E+43</v>
          </cell>
        </row>
        <row r="812">
          <cell r="K812">
            <v>3.0250000000000003E+43</v>
          </cell>
        </row>
        <row r="813">
          <cell r="K813">
            <v>3.2499999999999994E+43</v>
          </cell>
        </row>
        <row r="814">
          <cell r="K814">
            <v>3.475E+43</v>
          </cell>
        </row>
        <row r="815">
          <cell r="K815">
            <v>3.7000000000000001E+43</v>
          </cell>
        </row>
        <row r="816">
          <cell r="K816">
            <v>3.9250000000000002E+43</v>
          </cell>
        </row>
        <row r="817">
          <cell r="K817">
            <v>4.1500000000000003E+43</v>
          </cell>
        </row>
        <row r="818">
          <cell r="K818">
            <v>4.3749999999999999E+43</v>
          </cell>
        </row>
        <row r="819">
          <cell r="K819">
            <v>4.5999999999999995E+43</v>
          </cell>
        </row>
        <row r="820">
          <cell r="K820">
            <v>4.8250000000000011E+43</v>
          </cell>
        </row>
        <row r="821">
          <cell r="K821">
            <v>5.0499999999999997E+43</v>
          </cell>
        </row>
        <row r="822">
          <cell r="K822">
            <v>5.2749999999999993E+43</v>
          </cell>
        </row>
        <row r="823">
          <cell r="K823">
            <v>5.4999999999999999E+43</v>
          </cell>
        </row>
        <row r="824">
          <cell r="K824">
            <v>5.7250000000000005E+43</v>
          </cell>
        </row>
        <row r="825">
          <cell r="K825">
            <v>5.9500000000000011E+43</v>
          </cell>
        </row>
        <row r="826">
          <cell r="K826">
            <v>6.1749999999999997E+43</v>
          </cell>
        </row>
        <row r="827">
          <cell r="K827">
            <v>6.3999999999999993E+43</v>
          </cell>
        </row>
        <row r="828">
          <cell r="K828">
            <v>6.6250000000000009E+43</v>
          </cell>
        </row>
        <row r="829">
          <cell r="K829">
            <v>6.8500000000000005E+43</v>
          </cell>
        </row>
        <row r="830">
          <cell r="K830">
            <v>7.0749999999999991E+43</v>
          </cell>
        </row>
        <row r="831">
          <cell r="K831">
            <v>7.3000000000000007E+43</v>
          </cell>
        </row>
        <row r="832">
          <cell r="K832">
            <v>7.5249999999999993E+43</v>
          </cell>
        </row>
        <row r="833">
          <cell r="K833">
            <v>7.7500000000000009E+43</v>
          </cell>
        </row>
        <row r="834">
          <cell r="K834">
            <v>7.9750000000000005E+43</v>
          </cell>
        </row>
        <row r="835">
          <cell r="K835">
            <v>8.1999999999999991E+43</v>
          </cell>
        </row>
        <row r="836">
          <cell r="K836">
            <v>8.4250000000000007E+43</v>
          </cell>
        </row>
        <row r="837">
          <cell r="K837">
            <v>8.6499999999999993E+43</v>
          </cell>
        </row>
        <row r="838">
          <cell r="K838">
            <v>8.8749999999999989E+43</v>
          </cell>
        </row>
        <row r="839">
          <cell r="K839">
            <v>9.0999999999999985E+43</v>
          </cell>
        </row>
        <row r="840">
          <cell r="K840">
            <v>9.3249999999999991E+43</v>
          </cell>
        </row>
        <row r="841">
          <cell r="K841">
            <v>9.5499999999999997E+43</v>
          </cell>
        </row>
        <row r="842">
          <cell r="K842">
            <v>9.7749999999999983E+43</v>
          </cell>
        </row>
        <row r="843">
          <cell r="K843">
            <v>1.0000000000000001E+44</v>
          </cell>
        </row>
        <row r="844">
          <cell r="K844">
            <v>1.2250000000000001E+44</v>
          </cell>
        </row>
        <row r="845">
          <cell r="K845">
            <v>1.4499999999999999E+44</v>
          </cell>
        </row>
        <row r="846">
          <cell r="K846">
            <v>1.6750000000000001E+44</v>
          </cell>
        </row>
        <row r="847">
          <cell r="K847">
            <v>1.9000000000000001E+44</v>
          </cell>
        </row>
        <row r="848">
          <cell r="K848">
            <v>2.1249999999999999E+44</v>
          </cell>
        </row>
        <row r="849">
          <cell r="K849">
            <v>2.3500000000000001E+44</v>
          </cell>
        </row>
        <row r="850">
          <cell r="K850">
            <v>2.5749999999999995E+44</v>
          </cell>
        </row>
        <row r="851">
          <cell r="K851">
            <v>2.8000000000000001E+44</v>
          </cell>
        </row>
        <row r="852">
          <cell r="K852">
            <v>3.0250000000000003E+44</v>
          </cell>
        </row>
        <row r="853">
          <cell r="K853">
            <v>3.2499999999999997E+44</v>
          </cell>
        </row>
        <row r="854">
          <cell r="K854">
            <v>3.4749999999999999E+44</v>
          </cell>
        </row>
        <row r="855">
          <cell r="K855">
            <v>3.7000000000000001E+44</v>
          </cell>
        </row>
        <row r="856">
          <cell r="K856">
            <v>3.9249999999999999E+44</v>
          </cell>
        </row>
        <row r="857">
          <cell r="K857">
            <v>4.1500000000000005E+44</v>
          </cell>
        </row>
        <row r="858">
          <cell r="K858">
            <v>4.3750000000000003E+44</v>
          </cell>
        </row>
        <row r="859">
          <cell r="K859">
            <v>4.6000000000000001E+44</v>
          </cell>
        </row>
        <row r="860">
          <cell r="K860">
            <v>4.8250000000000007E+44</v>
          </cell>
        </row>
        <row r="861">
          <cell r="K861">
            <v>5.0499999999999997E+44</v>
          </cell>
        </row>
        <row r="862">
          <cell r="K862">
            <v>5.2749999999999995E+44</v>
          </cell>
        </row>
        <row r="863">
          <cell r="K863">
            <v>5.5000000000000001E+44</v>
          </cell>
        </row>
        <row r="864">
          <cell r="K864">
            <v>5.7250000000000007E+44</v>
          </cell>
        </row>
        <row r="865">
          <cell r="K865">
            <v>5.9500000000000005E+44</v>
          </cell>
        </row>
        <row r="866">
          <cell r="K866">
            <v>6.1749999999999995E+44</v>
          </cell>
        </row>
        <row r="867">
          <cell r="K867">
            <v>6.3999999999999993E+44</v>
          </cell>
        </row>
        <row r="868">
          <cell r="K868">
            <v>6.6250000000000007E+44</v>
          </cell>
        </row>
        <row r="869">
          <cell r="K869">
            <v>6.8500000000000005E+44</v>
          </cell>
        </row>
        <row r="870">
          <cell r="K870">
            <v>7.0749999999999995E+44</v>
          </cell>
        </row>
        <row r="871">
          <cell r="K871">
            <v>7.3000000000000001E+44</v>
          </cell>
        </row>
        <row r="872">
          <cell r="K872">
            <v>7.5249999999999999E+44</v>
          </cell>
        </row>
        <row r="873">
          <cell r="K873">
            <v>7.7499999999999997E+44</v>
          </cell>
        </row>
        <row r="874">
          <cell r="K874">
            <v>7.9750000000000011E+44</v>
          </cell>
        </row>
        <row r="875">
          <cell r="K875">
            <v>8.1999999999999993E+44</v>
          </cell>
        </row>
        <row r="876">
          <cell r="K876">
            <v>8.4250000000000007E+44</v>
          </cell>
        </row>
        <row r="877">
          <cell r="K877">
            <v>8.6499999999999989E+44</v>
          </cell>
        </row>
        <row r="878">
          <cell r="K878">
            <v>8.8749999999999987E+44</v>
          </cell>
        </row>
        <row r="879">
          <cell r="K879">
            <v>9.0999999999999985E+44</v>
          </cell>
        </row>
        <row r="880">
          <cell r="K880">
            <v>9.3249999999999999E+44</v>
          </cell>
        </row>
        <row r="881">
          <cell r="K881">
            <v>9.5499999999999997E+44</v>
          </cell>
        </row>
        <row r="882">
          <cell r="K882">
            <v>9.7749999999999995E+44</v>
          </cell>
        </row>
        <row r="883">
          <cell r="K883">
            <v>1.0000000000000001E+45</v>
          </cell>
        </row>
        <row r="884">
          <cell r="K884">
            <v>1.225E+45</v>
          </cell>
        </row>
        <row r="885">
          <cell r="K885">
            <v>1.4499999999999999E+45</v>
          </cell>
        </row>
        <row r="886">
          <cell r="K886">
            <v>1.675E+45</v>
          </cell>
        </row>
        <row r="887">
          <cell r="K887">
            <v>1.9000000000000004E+45</v>
          </cell>
        </row>
        <row r="888">
          <cell r="K888">
            <v>2.1249999999999999E+45</v>
          </cell>
        </row>
        <row r="889">
          <cell r="K889">
            <v>2.3500000000000003E+45</v>
          </cell>
        </row>
        <row r="890">
          <cell r="K890">
            <v>2.5749999999999998E+45</v>
          </cell>
        </row>
        <row r="891">
          <cell r="K891">
            <v>2.8000000000000002E+45</v>
          </cell>
        </row>
        <row r="892">
          <cell r="K892">
            <v>3.0250000000000004E+45</v>
          </cell>
        </row>
        <row r="893">
          <cell r="K893">
            <v>3.2499999999999995E+45</v>
          </cell>
        </row>
        <row r="894">
          <cell r="K894">
            <v>3.475E+45</v>
          </cell>
        </row>
        <row r="895">
          <cell r="K895">
            <v>3.6999999999999998E+45</v>
          </cell>
        </row>
        <row r="896">
          <cell r="K896">
            <v>3.9250000000000002E+45</v>
          </cell>
        </row>
        <row r="897">
          <cell r="K897">
            <v>4.1500000000000006E+45</v>
          </cell>
        </row>
        <row r="898">
          <cell r="K898">
            <v>4.3749999999999998E+45</v>
          </cell>
        </row>
        <row r="899">
          <cell r="K899">
            <v>4.5999999999999996E+45</v>
          </cell>
        </row>
        <row r="900">
          <cell r="K900">
            <v>4.8250000000000007E+45</v>
          </cell>
        </row>
        <row r="901">
          <cell r="K901">
            <v>5.0499999999999999E+45</v>
          </cell>
        </row>
        <row r="902">
          <cell r="K902">
            <v>5.2749999999999997E+45</v>
          </cell>
        </row>
        <row r="903">
          <cell r="K903">
            <v>5.4999999999999995E+45</v>
          </cell>
        </row>
        <row r="904">
          <cell r="K904">
            <v>5.7250000000000005E+45</v>
          </cell>
        </row>
        <row r="905">
          <cell r="K905">
            <v>5.950000000000001E+45</v>
          </cell>
        </row>
        <row r="906">
          <cell r="K906">
            <v>6.1750000000000001E+45</v>
          </cell>
        </row>
        <row r="907">
          <cell r="K907">
            <v>6.3999999999999993E+45</v>
          </cell>
        </row>
        <row r="908">
          <cell r="K908">
            <v>6.625000000000001E+45</v>
          </cell>
        </row>
        <row r="909">
          <cell r="K909">
            <v>6.8500000000000002E+45</v>
          </cell>
        </row>
        <row r="910">
          <cell r="K910">
            <v>7.0749999999999993E+45</v>
          </cell>
        </row>
        <row r="911">
          <cell r="K911">
            <v>7.300000000000001E+45</v>
          </cell>
        </row>
        <row r="912">
          <cell r="K912">
            <v>7.5249999999999989E+45</v>
          </cell>
        </row>
        <row r="913">
          <cell r="K913">
            <v>7.7500000000000006E+45</v>
          </cell>
        </row>
        <row r="914">
          <cell r="K914">
            <v>7.9749999999999998E+45</v>
          </cell>
        </row>
        <row r="915">
          <cell r="K915">
            <v>8.199999999999999E+45</v>
          </cell>
        </row>
        <row r="916">
          <cell r="K916">
            <v>8.4250000000000007E+45</v>
          </cell>
        </row>
        <row r="917">
          <cell r="K917">
            <v>8.6499999999999999E+45</v>
          </cell>
        </row>
        <row r="918">
          <cell r="K918">
            <v>8.874999999999999E+45</v>
          </cell>
        </row>
        <row r="919">
          <cell r="K919">
            <v>9.0999999999999982E+45</v>
          </cell>
        </row>
        <row r="920">
          <cell r="K920">
            <v>9.3249999999999986E+45</v>
          </cell>
        </row>
        <row r="921">
          <cell r="K921">
            <v>9.5500000000000003E+45</v>
          </cell>
        </row>
        <row r="922">
          <cell r="K922">
            <v>9.7749999999999995E+45</v>
          </cell>
        </row>
        <row r="923">
          <cell r="K923">
            <v>9.9999999999999999E+45</v>
          </cell>
        </row>
        <row r="924">
          <cell r="K924">
            <v>1.2250000000000002E+46</v>
          </cell>
        </row>
        <row r="925">
          <cell r="K925">
            <v>1.4499999999999999E+46</v>
          </cell>
        </row>
        <row r="926">
          <cell r="K926">
            <v>1.675E+46</v>
          </cell>
        </row>
        <row r="927">
          <cell r="K927">
            <v>1.9000000000000002E+46</v>
          </cell>
        </row>
        <row r="928">
          <cell r="K928">
            <v>2.1249999999999999E+46</v>
          </cell>
        </row>
        <row r="929">
          <cell r="K929">
            <v>2.3500000000000003E+46</v>
          </cell>
        </row>
        <row r="930">
          <cell r="K930">
            <v>2.5749999999999997E+46</v>
          </cell>
        </row>
        <row r="931">
          <cell r="K931">
            <v>2.8000000000000002E+46</v>
          </cell>
        </row>
        <row r="932">
          <cell r="K932">
            <v>3.0250000000000001E+46</v>
          </cell>
        </row>
        <row r="933">
          <cell r="K933">
            <v>3.2499999999999995E+46</v>
          </cell>
        </row>
        <row r="934">
          <cell r="K934">
            <v>3.475E+46</v>
          </cell>
        </row>
        <row r="935">
          <cell r="K935">
            <v>3.6999999999999999E+46</v>
          </cell>
        </row>
        <row r="936">
          <cell r="K936">
            <v>3.9249999999999998E+46</v>
          </cell>
        </row>
        <row r="937">
          <cell r="K937">
            <v>4.1500000000000003E+46</v>
          </cell>
        </row>
        <row r="938">
          <cell r="K938">
            <v>4.3749999999999997E+46</v>
          </cell>
        </row>
        <row r="939">
          <cell r="K939">
            <v>4.6000000000000001E+46</v>
          </cell>
        </row>
        <row r="940">
          <cell r="K940">
            <v>4.8250000000000006E+46</v>
          </cell>
        </row>
        <row r="941">
          <cell r="K941">
            <v>5.05E+46</v>
          </cell>
        </row>
        <row r="942">
          <cell r="K942">
            <v>5.2749999999999994E+46</v>
          </cell>
        </row>
        <row r="943">
          <cell r="K943">
            <v>5.4999999999999998E+46</v>
          </cell>
        </row>
        <row r="944">
          <cell r="K944">
            <v>5.7250000000000003E+46</v>
          </cell>
        </row>
        <row r="945">
          <cell r="K945">
            <v>5.9500000000000007E+46</v>
          </cell>
        </row>
        <row r="946">
          <cell r="K946">
            <v>6.1750000000000001E+46</v>
          </cell>
        </row>
        <row r="947">
          <cell r="K947">
            <v>6.3999999999999996E+46</v>
          </cell>
        </row>
        <row r="948">
          <cell r="K948">
            <v>6.625000000000001E+46</v>
          </cell>
        </row>
        <row r="949">
          <cell r="K949">
            <v>6.8500000000000004E+46</v>
          </cell>
        </row>
        <row r="950">
          <cell r="K950">
            <v>7.0749999999999998E+46</v>
          </cell>
        </row>
        <row r="951">
          <cell r="K951">
            <v>7.3000000000000003E+46</v>
          </cell>
        </row>
        <row r="952">
          <cell r="K952">
            <v>7.5249999999999997E+46</v>
          </cell>
        </row>
        <row r="953">
          <cell r="K953">
            <v>7.7500000000000001E+46</v>
          </cell>
        </row>
        <row r="954">
          <cell r="K954">
            <v>7.9750000000000006E+46</v>
          </cell>
        </row>
        <row r="955">
          <cell r="K955">
            <v>8.199999999999999E+46</v>
          </cell>
        </row>
        <row r="956">
          <cell r="K956">
            <v>8.4250000000000004E+46</v>
          </cell>
        </row>
        <row r="957">
          <cell r="K957">
            <v>8.6499999999999988E+46</v>
          </cell>
        </row>
        <row r="958">
          <cell r="K958">
            <v>8.8749999999999993E+46</v>
          </cell>
        </row>
        <row r="959">
          <cell r="K959">
            <v>9.0999999999999987E+46</v>
          </cell>
        </row>
        <row r="960">
          <cell r="K960">
            <v>9.3249999999999991E+46</v>
          </cell>
        </row>
        <row r="961">
          <cell r="K961">
            <v>9.5499999999999996E+46</v>
          </cell>
        </row>
        <row r="962">
          <cell r="K962">
            <v>9.775E+46</v>
          </cell>
        </row>
        <row r="963">
          <cell r="K963">
            <v>1E+47</v>
          </cell>
        </row>
        <row r="964">
          <cell r="K964">
            <v>1.2250000000000001E+47</v>
          </cell>
        </row>
        <row r="965">
          <cell r="K965">
            <v>1.4499999999999999E+47</v>
          </cell>
        </row>
        <row r="966">
          <cell r="K966">
            <v>1.6750000000000001E+47</v>
          </cell>
        </row>
        <row r="967">
          <cell r="K967">
            <v>1.9000000000000002E+47</v>
          </cell>
        </row>
        <row r="968">
          <cell r="K968">
            <v>2.1249999999999998E+47</v>
          </cell>
        </row>
        <row r="969">
          <cell r="K969">
            <v>2.3500000000000002E+47</v>
          </cell>
        </row>
        <row r="970">
          <cell r="K970">
            <v>2.5749999999999998E+47</v>
          </cell>
        </row>
        <row r="971">
          <cell r="K971">
            <v>2.8000000000000003E+47</v>
          </cell>
        </row>
        <row r="972">
          <cell r="K972">
            <v>3.0249999999999999E+47</v>
          </cell>
        </row>
        <row r="973">
          <cell r="K973">
            <v>3.2499999999999995E+47</v>
          </cell>
        </row>
        <row r="974">
          <cell r="K974">
            <v>3.475E+47</v>
          </cell>
        </row>
        <row r="975">
          <cell r="K975">
            <v>3.7000000000000004E+47</v>
          </cell>
        </row>
        <row r="976">
          <cell r="K976">
            <v>3.9249999999999996E+47</v>
          </cell>
        </row>
        <row r="977">
          <cell r="K977">
            <v>4.1500000000000005E+47</v>
          </cell>
        </row>
        <row r="978">
          <cell r="K978">
            <v>4.3749999999999997E+47</v>
          </cell>
        </row>
        <row r="979">
          <cell r="K979">
            <v>4.5999999999999997E+47</v>
          </cell>
        </row>
        <row r="980">
          <cell r="K980">
            <v>4.8250000000000006E+47</v>
          </cell>
        </row>
        <row r="981">
          <cell r="K981">
            <v>5.0499999999999998E+47</v>
          </cell>
        </row>
        <row r="982">
          <cell r="K982">
            <v>5.2749999999999998E+47</v>
          </cell>
        </row>
        <row r="983">
          <cell r="K983">
            <v>5.4999999999999998E+47</v>
          </cell>
        </row>
        <row r="984">
          <cell r="K984">
            <v>5.7250000000000007E+47</v>
          </cell>
        </row>
        <row r="985">
          <cell r="K985">
            <v>5.9500000000000007E+47</v>
          </cell>
        </row>
        <row r="986">
          <cell r="K986">
            <v>6.1749999999999999E+47</v>
          </cell>
        </row>
        <row r="987">
          <cell r="K987">
            <v>6.4E+47</v>
          </cell>
        </row>
        <row r="988">
          <cell r="K988">
            <v>6.6250000000000008E+47</v>
          </cell>
        </row>
        <row r="989">
          <cell r="K989">
            <v>6.8500000000000008E+47</v>
          </cell>
        </row>
        <row r="990">
          <cell r="K990">
            <v>7.0749999999999992E+47</v>
          </cell>
        </row>
        <row r="991">
          <cell r="K991">
            <v>7.3000000000000001E+47</v>
          </cell>
        </row>
        <row r="992">
          <cell r="K992">
            <v>7.5250000000000001E+47</v>
          </cell>
        </row>
        <row r="993">
          <cell r="K993">
            <v>7.7500000000000001E+47</v>
          </cell>
        </row>
        <row r="994">
          <cell r="K994">
            <v>7.9750000000000002E+47</v>
          </cell>
        </row>
        <row r="995">
          <cell r="K995">
            <v>8.1999999999999986E+47</v>
          </cell>
        </row>
        <row r="996">
          <cell r="K996">
            <v>8.4250000000000002E+47</v>
          </cell>
        </row>
        <row r="997">
          <cell r="K997">
            <v>8.6499999999999986E+47</v>
          </cell>
        </row>
        <row r="998">
          <cell r="K998">
            <v>8.8749999999999987E+47</v>
          </cell>
        </row>
        <row r="999">
          <cell r="K999">
            <v>9.0999999999999987E+47</v>
          </cell>
        </row>
        <row r="1000">
          <cell r="K1000">
            <v>9.3249999999999987E+47</v>
          </cell>
        </row>
        <row r="1001">
          <cell r="K1001">
            <v>9.5500000000000004E+47</v>
          </cell>
        </row>
        <row r="1002">
          <cell r="K1002">
            <v>9.7749999999999988E+47</v>
          </cell>
        </row>
        <row r="1003">
          <cell r="K1003">
            <v>1E+48</v>
          </cell>
        </row>
        <row r="1004">
          <cell r="K1004">
            <v>1.2250000000000001E+48</v>
          </cell>
        </row>
        <row r="1005">
          <cell r="K1005">
            <v>1.4499999999999998E+48</v>
          </cell>
        </row>
        <row r="1006">
          <cell r="K1006">
            <v>1.675E+48</v>
          </cell>
        </row>
        <row r="1007">
          <cell r="K1007">
            <v>1.9000000000000003E+48</v>
          </cell>
        </row>
        <row r="1008">
          <cell r="K1008">
            <v>2.125E+48</v>
          </cell>
        </row>
        <row r="1009">
          <cell r="K1009">
            <v>2.3500000000000001E+48</v>
          </cell>
        </row>
        <row r="1010">
          <cell r="K1010">
            <v>2.5749999999999998E+48</v>
          </cell>
        </row>
        <row r="1011">
          <cell r="K1011">
            <v>2.8000000000000001E+48</v>
          </cell>
        </row>
        <row r="1012">
          <cell r="K1012">
            <v>3.0250000000000002E+48</v>
          </cell>
        </row>
        <row r="1013">
          <cell r="K1013">
            <v>3.2499999999999999E+48</v>
          </cell>
        </row>
        <row r="1014">
          <cell r="K1014">
            <v>3.4750000000000002E+48</v>
          </cell>
        </row>
        <row r="1015">
          <cell r="K1015">
            <v>3.6999999999999999E+48</v>
          </cell>
        </row>
        <row r="1016">
          <cell r="K1016">
            <v>3.9250000000000003E+48</v>
          </cell>
        </row>
        <row r="1017">
          <cell r="K1017">
            <v>4.1500000000000006E+48</v>
          </cell>
        </row>
        <row r="1018">
          <cell r="K1018">
            <v>4.3749999999999997E+48</v>
          </cell>
        </row>
        <row r="1019">
          <cell r="K1019">
            <v>4.6E+48</v>
          </cell>
        </row>
        <row r="1020">
          <cell r="K1020">
            <v>4.825000000000001E+48</v>
          </cell>
        </row>
        <row r="1021">
          <cell r="K1021">
            <v>5.0500000000000001E+48</v>
          </cell>
        </row>
        <row r="1022">
          <cell r="K1022">
            <v>5.2749999999999998E+48</v>
          </cell>
        </row>
        <row r="1023">
          <cell r="K1023">
            <v>5.4999999999999995E+48</v>
          </cell>
        </row>
        <row r="1024">
          <cell r="K1024">
            <v>5.7250000000000005E+48</v>
          </cell>
        </row>
        <row r="1025">
          <cell r="K1025">
            <v>5.9500000000000009E+48</v>
          </cell>
        </row>
        <row r="1026">
          <cell r="K1026">
            <v>6.1749999999999993E+48</v>
          </cell>
        </row>
        <row r="1027">
          <cell r="K1027">
            <v>6.399999999999999E+48</v>
          </cell>
        </row>
        <row r="1028">
          <cell r="K1028">
            <v>6.625E+48</v>
          </cell>
        </row>
        <row r="1029">
          <cell r="K1029">
            <v>6.850000000000001E+48</v>
          </cell>
        </row>
        <row r="1030">
          <cell r="K1030">
            <v>7.0749999999999994E+48</v>
          </cell>
        </row>
        <row r="1031">
          <cell r="K1031">
            <v>7.3000000000000004E+48</v>
          </cell>
        </row>
        <row r="1032">
          <cell r="K1032">
            <v>7.5249999999999988E+48</v>
          </cell>
        </row>
        <row r="1033">
          <cell r="K1033">
            <v>7.7499999999999998E+48</v>
          </cell>
        </row>
        <row r="1034">
          <cell r="K1034">
            <v>7.9750000000000008E+48</v>
          </cell>
        </row>
        <row r="1035">
          <cell r="K1035">
            <v>8.1999999999999992E+48</v>
          </cell>
        </row>
        <row r="1036">
          <cell r="K1036">
            <v>8.4250000000000002E+48</v>
          </cell>
        </row>
        <row r="1037">
          <cell r="K1037">
            <v>8.6499999999999999E+48</v>
          </cell>
        </row>
        <row r="1038">
          <cell r="K1038">
            <v>8.8749999999999996E+48</v>
          </cell>
        </row>
        <row r="1039">
          <cell r="K1039">
            <v>9.099999999999998E+48</v>
          </cell>
        </row>
        <row r="1040">
          <cell r="K1040">
            <v>9.324999999999999E+48</v>
          </cell>
        </row>
        <row r="1041">
          <cell r="K1041">
            <v>9.5500000000000001E+48</v>
          </cell>
        </row>
        <row r="1042">
          <cell r="K1042">
            <v>9.7749999999999998E+48</v>
          </cell>
        </row>
        <row r="1043">
          <cell r="K1043">
            <v>1.0000000000000001E+49</v>
          </cell>
        </row>
        <row r="1044">
          <cell r="K1044">
            <v>1.225E+49</v>
          </cell>
        </row>
        <row r="1045">
          <cell r="K1045">
            <v>1.4499999999999997E+49</v>
          </cell>
        </row>
        <row r="1046">
          <cell r="K1046">
            <v>1.675E+49</v>
          </cell>
        </row>
        <row r="1047">
          <cell r="K1047">
            <v>1.9000000000000005E+49</v>
          </cell>
        </row>
        <row r="1048">
          <cell r="K1048">
            <v>2.1249999999999999E+49</v>
          </cell>
        </row>
        <row r="1049">
          <cell r="K1049">
            <v>2.3499999999999999E+49</v>
          </cell>
        </row>
        <row r="1050">
          <cell r="K1050">
            <v>2.5749999999999998E+49</v>
          </cell>
        </row>
        <row r="1051">
          <cell r="K1051">
            <v>2.8000000000000003E+49</v>
          </cell>
        </row>
        <row r="1052">
          <cell r="K1052">
            <v>3.0250000000000003E+49</v>
          </cell>
        </row>
        <row r="1053">
          <cell r="K1053">
            <v>3.2499999999999997E+49</v>
          </cell>
        </row>
        <row r="1054">
          <cell r="K1054">
            <v>3.4750000000000002E+49</v>
          </cell>
        </row>
        <row r="1055">
          <cell r="K1055">
            <v>3.6999999999999997E+49</v>
          </cell>
        </row>
        <row r="1056">
          <cell r="K1056">
            <v>3.9250000000000001E+49</v>
          </cell>
        </row>
        <row r="1057">
          <cell r="K1057">
            <v>4.1500000000000006E+49</v>
          </cell>
        </row>
        <row r="1058">
          <cell r="K1058">
            <v>4.3749999999999996E+49</v>
          </cell>
        </row>
        <row r="1059">
          <cell r="K1059">
            <v>4.6E+49</v>
          </cell>
        </row>
        <row r="1060">
          <cell r="K1060">
            <v>4.8250000000000016E+49</v>
          </cell>
        </row>
        <row r="1061">
          <cell r="K1061">
            <v>5.0500000000000005E+49</v>
          </cell>
        </row>
        <row r="1062">
          <cell r="K1062">
            <v>5.2749999999999994E+49</v>
          </cell>
        </row>
        <row r="1063">
          <cell r="K1063">
            <v>5.4999999999999994E+49</v>
          </cell>
        </row>
        <row r="1064">
          <cell r="K1064">
            <v>5.7250000000000004E+49</v>
          </cell>
        </row>
        <row r="1065">
          <cell r="K1065">
            <v>5.9500000000000014E+49</v>
          </cell>
        </row>
        <row r="1066">
          <cell r="K1066">
            <v>6.1749999999999993E+49</v>
          </cell>
        </row>
        <row r="1067">
          <cell r="K1067">
            <v>6.3999999999999992E+49</v>
          </cell>
        </row>
        <row r="1068">
          <cell r="K1068">
            <v>6.6250000000000002E+49</v>
          </cell>
        </row>
        <row r="1069">
          <cell r="K1069">
            <v>6.8500000000000012E+49</v>
          </cell>
        </row>
        <row r="1070">
          <cell r="K1070">
            <v>7.0749999999999991E+49</v>
          </cell>
        </row>
        <row r="1071">
          <cell r="K1071">
            <v>7.3000000000000001E+49</v>
          </cell>
        </row>
        <row r="1072">
          <cell r="K1072">
            <v>7.5249999999999991E+49</v>
          </cell>
        </row>
        <row r="1073">
          <cell r="K1073">
            <v>7.7500000000000001E+49</v>
          </cell>
        </row>
        <row r="1074">
          <cell r="K1074">
            <v>7.9750000000000011E+49</v>
          </cell>
        </row>
        <row r="1075">
          <cell r="K1075">
            <v>8.199999999999999E+49</v>
          </cell>
        </row>
        <row r="1076">
          <cell r="K1076">
            <v>8.425E+49</v>
          </cell>
        </row>
        <row r="1077">
          <cell r="K1077">
            <v>8.6499999999999999E+49</v>
          </cell>
        </row>
        <row r="1078">
          <cell r="K1078">
            <v>8.8749999999999999E+49</v>
          </cell>
        </row>
        <row r="1079">
          <cell r="K1079">
            <v>9.0999999999999978E+49</v>
          </cell>
        </row>
        <row r="1080">
          <cell r="K1080">
            <v>9.3249999999999988E+49</v>
          </cell>
        </row>
        <row r="1081">
          <cell r="K1081">
            <v>9.5500000000000008E+49</v>
          </cell>
        </row>
        <row r="1082">
          <cell r="K1082">
            <v>9.7750000000000008E+49</v>
          </cell>
        </row>
        <row r="1083">
          <cell r="K1083">
            <v>1.0000000000000001E+50</v>
          </cell>
        </row>
        <row r="1084">
          <cell r="K1084">
            <v>1.225E+50</v>
          </cell>
        </row>
        <row r="1085">
          <cell r="K1085">
            <v>1.4499999999999998E+50</v>
          </cell>
        </row>
        <row r="1086">
          <cell r="K1086">
            <v>1.675E+50</v>
          </cell>
        </row>
        <row r="1087">
          <cell r="K1087">
            <v>1.9000000000000004E+50</v>
          </cell>
        </row>
        <row r="1088">
          <cell r="K1088">
            <v>2.1249999999999999E+50</v>
          </cell>
        </row>
        <row r="1089">
          <cell r="K1089">
            <v>2.3499999999999999E+50</v>
          </cell>
        </row>
        <row r="1090">
          <cell r="K1090">
            <v>2.5749999999999998E+50</v>
          </cell>
        </row>
        <row r="1091">
          <cell r="K1091">
            <v>2.8000000000000002E+50</v>
          </cell>
        </row>
        <row r="1092">
          <cell r="K1092">
            <v>3.0250000000000002E+50</v>
          </cell>
        </row>
        <row r="1093">
          <cell r="K1093">
            <v>3.2499999999999997E+50</v>
          </cell>
        </row>
        <row r="1094">
          <cell r="K1094">
            <v>3.4750000000000001E+50</v>
          </cell>
        </row>
        <row r="1095">
          <cell r="K1095">
            <v>3.7000000000000001E+50</v>
          </cell>
        </row>
        <row r="1096">
          <cell r="K1096">
            <v>3.925E+50</v>
          </cell>
        </row>
        <row r="1097">
          <cell r="K1097">
            <v>4.1500000000000008E+50</v>
          </cell>
        </row>
        <row r="1098">
          <cell r="K1098">
            <v>4.375E+50</v>
          </cell>
        </row>
        <row r="1099">
          <cell r="K1099">
            <v>4.5999999999999999E+50</v>
          </cell>
        </row>
        <row r="1100">
          <cell r="K1100">
            <v>4.8250000000000007E+50</v>
          </cell>
        </row>
        <row r="1101">
          <cell r="K1101">
            <v>5.0499999999999999E+50</v>
          </cell>
        </row>
        <row r="1102">
          <cell r="K1102">
            <v>5.2749999999999998E+50</v>
          </cell>
        </row>
        <row r="1103">
          <cell r="K1103">
            <v>5.4999999999999998E+50</v>
          </cell>
        </row>
        <row r="1104">
          <cell r="K1104">
            <v>5.7250000000000006E+50</v>
          </cell>
        </row>
        <row r="1105">
          <cell r="K1105">
            <v>5.9500000000000006E+50</v>
          </cell>
        </row>
        <row r="1106">
          <cell r="K1106">
            <v>6.1749999999999997E+50</v>
          </cell>
        </row>
        <row r="1107">
          <cell r="K1107">
            <v>6.3999999999999988E+50</v>
          </cell>
        </row>
        <row r="1108">
          <cell r="K1108">
            <v>6.6249999999999996E+50</v>
          </cell>
        </row>
        <row r="1109">
          <cell r="K1109">
            <v>6.8500000000000012E+50</v>
          </cell>
        </row>
        <row r="1110">
          <cell r="K1110">
            <v>7.0749999999999996E+50</v>
          </cell>
        </row>
        <row r="1111">
          <cell r="K1111">
            <v>7.3000000000000003E+50</v>
          </cell>
        </row>
        <row r="1112">
          <cell r="K1112">
            <v>7.5249999999999995E+50</v>
          </cell>
        </row>
        <row r="1113">
          <cell r="K1113">
            <v>7.7500000000000003E+50</v>
          </cell>
        </row>
        <row r="1114">
          <cell r="K1114">
            <v>7.9750000000000011E+50</v>
          </cell>
        </row>
        <row r="1115">
          <cell r="K1115">
            <v>8.1999999999999985E+50</v>
          </cell>
        </row>
        <row r="1116">
          <cell r="K1116">
            <v>8.425000000000001E+50</v>
          </cell>
        </row>
        <row r="1117">
          <cell r="K1117">
            <v>8.6500000000000001E+50</v>
          </cell>
        </row>
        <row r="1118">
          <cell r="K1118">
            <v>8.8749999999999993E+50</v>
          </cell>
        </row>
        <row r="1119">
          <cell r="K1119">
            <v>9.0999999999999984E+50</v>
          </cell>
        </row>
        <row r="1120">
          <cell r="K1120">
            <v>9.3249999999999992E+50</v>
          </cell>
        </row>
        <row r="1121">
          <cell r="K1121">
            <v>9.55E+50</v>
          </cell>
        </row>
        <row r="1122">
          <cell r="K1122">
            <v>9.7749999999999991E+50</v>
          </cell>
        </row>
        <row r="1123">
          <cell r="K1123">
            <v>9.9999999999999999E+50</v>
          </cell>
        </row>
        <row r="1124">
          <cell r="K1124">
            <v>1.2250000000000001E+51</v>
          </cell>
        </row>
        <row r="1125">
          <cell r="K1125">
            <v>1.4499999999999998E+51</v>
          </cell>
        </row>
        <row r="1126">
          <cell r="K1126">
            <v>1.6750000000000001E+51</v>
          </cell>
        </row>
        <row r="1127">
          <cell r="K1127">
            <v>1.9000000000000002E+51</v>
          </cell>
        </row>
        <row r="1128">
          <cell r="K1128">
            <v>2.125E+51</v>
          </cell>
        </row>
        <row r="1129">
          <cell r="K1129">
            <v>2.3500000000000001E+51</v>
          </cell>
        </row>
        <row r="1130">
          <cell r="K1130">
            <v>2.5749999999999999E+51</v>
          </cell>
        </row>
        <row r="1131">
          <cell r="K1131">
            <v>2.8E+51</v>
          </cell>
        </row>
        <row r="1132">
          <cell r="K1132">
            <v>3.0249999999999998E+51</v>
          </cell>
        </row>
        <row r="1133">
          <cell r="K1133">
            <v>3.25E+51</v>
          </cell>
        </row>
        <row r="1134">
          <cell r="K1134">
            <v>3.4750000000000001E+51</v>
          </cell>
        </row>
        <row r="1135">
          <cell r="K1135">
            <v>3.7000000000000002E+51</v>
          </cell>
        </row>
        <row r="1136">
          <cell r="K1136">
            <v>3.9250000000000004E+51</v>
          </cell>
        </row>
        <row r="1137">
          <cell r="K1137">
            <v>4.1500000000000005E+51</v>
          </cell>
        </row>
        <row r="1138">
          <cell r="K1138">
            <v>4.375E+51</v>
          </cell>
        </row>
        <row r="1139">
          <cell r="K1139">
            <v>4.6000000000000001E+51</v>
          </cell>
        </row>
        <row r="1140">
          <cell r="K1140">
            <v>4.8250000000000009E+51</v>
          </cell>
        </row>
        <row r="1141">
          <cell r="K1141">
            <v>5.0500000000000004E+51</v>
          </cell>
        </row>
        <row r="1142">
          <cell r="K1142">
            <v>5.2749999999999998E+51</v>
          </cell>
        </row>
        <row r="1143">
          <cell r="K1143">
            <v>5.4999999999999993E+51</v>
          </cell>
        </row>
        <row r="1144">
          <cell r="K1144">
            <v>5.7250000000000008E+51</v>
          </cell>
        </row>
        <row r="1145">
          <cell r="K1145">
            <v>5.9500000000000009E+51</v>
          </cell>
        </row>
        <row r="1146">
          <cell r="K1146">
            <v>6.1749999999999997E+51</v>
          </cell>
        </row>
        <row r="1147">
          <cell r="K1147">
            <v>6.3999999999999992E+51</v>
          </cell>
        </row>
        <row r="1148">
          <cell r="K1148">
            <v>6.625E+51</v>
          </cell>
        </row>
        <row r="1149">
          <cell r="K1149">
            <v>6.8500000000000008E+51</v>
          </cell>
        </row>
        <row r="1150">
          <cell r="K1150">
            <v>7.0749999999999989E+51</v>
          </cell>
        </row>
        <row r="1151">
          <cell r="K1151">
            <v>7.300000000000001E+51</v>
          </cell>
        </row>
        <row r="1152">
          <cell r="K1152">
            <v>7.5249999999999992E+51</v>
          </cell>
        </row>
        <row r="1153">
          <cell r="K1153">
            <v>7.7499999999999999E+51</v>
          </cell>
        </row>
        <row r="1154">
          <cell r="K1154">
            <v>7.9750000000000007E+51</v>
          </cell>
        </row>
        <row r="1155">
          <cell r="K1155">
            <v>8.1999999999999989E+51</v>
          </cell>
        </row>
        <row r="1156">
          <cell r="K1156">
            <v>8.4249999999999997E+51</v>
          </cell>
        </row>
        <row r="1157">
          <cell r="K1157">
            <v>8.6500000000000005E+51</v>
          </cell>
        </row>
        <row r="1158">
          <cell r="K1158">
            <v>8.8749999999999999E+51</v>
          </cell>
        </row>
        <row r="1159">
          <cell r="K1159">
            <v>9.0999999999999981E+51</v>
          </cell>
        </row>
        <row r="1160">
          <cell r="K1160">
            <v>9.3249999999999989E+51</v>
          </cell>
        </row>
        <row r="1161">
          <cell r="K1161">
            <v>9.5499999999999997E+51</v>
          </cell>
        </row>
        <row r="1162">
          <cell r="K1162">
            <v>9.7749999999999991E+51</v>
          </cell>
        </row>
        <row r="1163">
          <cell r="K1163">
            <v>9.9999999999999999E+51</v>
          </cell>
        </row>
        <row r="1164">
          <cell r="K1164">
            <v>1.225E+52</v>
          </cell>
        </row>
        <row r="1165">
          <cell r="K1165">
            <v>1.4499999999999997E+52</v>
          </cell>
        </row>
        <row r="1166">
          <cell r="K1166">
            <v>1.675E+52</v>
          </cell>
        </row>
        <row r="1167">
          <cell r="K1167">
            <v>1.9000000000000003E+52</v>
          </cell>
        </row>
        <row r="1168">
          <cell r="K1168">
            <v>2.125E+52</v>
          </cell>
        </row>
        <row r="1169">
          <cell r="K1169">
            <v>2.35E+52</v>
          </cell>
        </row>
        <row r="1170">
          <cell r="K1170">
            <v>2.5749999999999997E+52</v>
          </cell>
        </row>
        <row r="1171">
          <cell r="K1171">
            <v>2.8E+52</v>
          </cell>
        </row>
        <row r="1172">
          <cell r="K1172">
            <v>3.0250000000000002E+52</v>
          </cell>
        </row>
        <row r="1173">
          <cell r="K1173">
            <v>3.25E+52</v>
          </cell>
        </row>
        <row r="1174">
          <cell r="K1174">
            <v>3.4750000000000002E+52</v>
          </cell>
        </row>
        <row r="1175">
          <cell r="K1175">
            <v>3.7E+52</v>
          </cell>
        </row>
        <row r="1176">
          <cell r="K1176">
            <v>3.9250000000000002E+52</v>
          </cell>
        </row>
        <row r="1177">
          <cell r="K1177">
            <v>4.1500000000000005E+52</v>
          </cell>
        </row>
        <row r="1178">
          <cell r="K1178">
            <v>4.3749999999999997E+52</v>
          </cell>
        </row>
        <row r="1179">
          <cell r="K1179">
            <v>4.6E+52</v>
          </cell>
        </row>
        <row r="1180">
          <cell r="K1180">
            <v>4.8250000000000013E+52</v>
          </cell>
        </row>
        <row r="1181">
          <cell r="K1181">
            <v>5.0500000000000005E+52</v>
          </cell>
        </row>
        <row r="1182">
          <cell r="K1182">
            <v>5.2749999999999997E+52</v>
          </cell>
        </row>
        <row r="1183">
          <cell r="K1183">
            <v>5.5E+52</v>
          </cell>
        </row>
        <row r="1184">
          <cell r="K1184">
            <v>5.7250000000000002E+52</v>
          </cell>
        </row>
        <row r="1185">
          <cell r="K1185">
            <v>5.9500000000000005E+52</v>
          </cell>
        </row>
        <row r="1186">
          <cell r="K1186">
            <v>6.1749999999999997E+52</v>
          </cell>
        </row>
        <row r="1187">
          <cell r="K1187">
            <v>6.3999999999999989E+52</v>
          </cell>
        </row>
        <row r="1188">
          <cell r="K1188">
            <v>6.6250000000000002E+52</v>
          </cell>
        </row>
        <row r="1189">
          <cell r="K1189">
            <v>6.8500000000000005E+52</v>
          </cell>
        </row>
        <row r="1190">
          <cell r="K1190">
            <v>7.0749999999999997E+52</v>
          </cell>
        </row>
        <row r="1191">
          <cell r="K1191">
            <v>7.3E+52</v>
          </cell>
        </row>
        <row r="1192">
          <cell r="K1192">
            <v>7.5249999999999992E+52</v>
          </cell>
        </row>
        <row r="1193">
          <cell r="K1193">
            <v>7.7499999999999994E+52</v>
          </cell>
        </row>
        <row r="1194">
          <cell r="K1194">
            <v>7.9750000000000007E+52</v>
          </cell>
        </row>
        <row r="1195">
          <cell r="K1195">
            <v>8.1999999999999989E+52</v>
          </cell>
        </row>
        <row r="1196">
          <cell r="K1196">
            <v>8.4250000000000002E+52</v>
          </cell>
        </row>
        <row r="1197">
          <cell r="K1197">
            <v>8.6499999999999994E+52</v>
          </cell>
        </row>
        <row r="1198">
          <cell r="K1198">
            <v>8.8749999999999997E+52</v>
          </cell>
        </row>
        <row r="1199">
          <cell r="K1199">
            <v>9.0999999999999978E+52</v>
          </cell>
        </row>
        <row r="1200">
          <cell r="K1200">
            <v>9.3249999999999991E+52</v>
          </cell>
        </row>
        <row r="1201">
          <cell r="K1201">
            <v>9.5500000000000005E+52</v>
          </cell>
        </row>
        <row r="1202">
          <cell r="K1202">
            <v>9.7749999999999997E+52</v>
          </cell>
        </row>
        <row r="1203">
          <cell r="K1203">
            <v>9.9999999999999999E+52</v>
          </cell>
        </row>
        <row r="1204">
          <cell r="K1204">
            <v>1.225E+53</v>
          </cell>
        </row>
        <row r="1205">
          <cell r="K1205">
            <v>1.4499999999999999E+53</v>
          </cell>
        </row>
        <row r="1206">
          <cell r="K1206">
            <v>1.6749999999999999E+53</v>
          </cell>
        </row>
        <row r="1207">
          <cell r="K1207">
            <v>1.9000000000000004E+53</v>
          </cell>
        </row>
        <row r="1208">
          <cell r="K1208">
            <v>2.125E+53</v>
          </cell>
        </row>
        <row r="1209">
          <cell r="K1209">
            <v>2.3499999999999999E+53</v>
          </cell>
        </row>
        <row r="1210">
          <cell r="K1210">
            <v>2.5749999999999997E+53</v>
          </cell>
        </row>
        <row r="1211">
          <cell r="K1211">
            <v>2.8E+53</v>
          </cell>
        </row>
        <row r="1212">
          <cell r="K1212">
            <v>3.0250000000000002E+53</v>
          </cell>
        </row>
        <row r="1213">
          <cell r="K1213">
            <v>3.2499999999999997E+53</v>
          </cell>
        </row>
        <row r="1214">
          <cell r="K1214">
            <v>3.4750000000000003E+53</v>
          </cell>
        </row>
        <row r="1215">
          <cell r="K1215">
            <v>3.6999999999999998E+53</v>
          </cell>
        </row>
        <row r="1216">
          <cell r="K1216">
            <v>3.9250000000000005E+53</v>
          </cell>
        </row>
        <row r="1217">
          <cell r="K1217">
            <v>4.1500000000000007E+53</v>
          </cell>
        </row>
        <row r="1218">
          <cell r="K1218">
            <v>4.3749999999999993E+53</v>
          </cell>
        </row>
        <row r="1219">
          <cell r="K1219">
            <v>4.6000000000000004E+53</v>
          </cell>
        </row>
        <row r="1220">
          <cell r="K1220">
            <v>4.8250000000000007E+53</v>
          </cell>
        </row>
        <row r="1221">
          <cell r="K1221">
            <v>5.0500000000000001E+53</v>
          </cell>
        </row>
        <row r="1222">
          <cell r="K1222">
            <v>5.2749999999999995E+53</v>
          </cell>
        </row>
        <row r="1223">
          <cell r="K1223">
            <v>5.4999999999999998E+53</v>
          </cell>
        </row>
        <row r="1224">
          <cell r="K1224">
            <v>5.7250000000000009E+53</v>
          </cell>
        </row>
        <row r="1225">
          <cell r="K1225">
            <v>5.9500000000000011E+53</v>
          </cell>
        </row>
        <row r="1226">
          <cell r="K1226">
            <v>6.1749999999999997E+53</v>
          </cell>
        </row>
        <row r="1227">
          <cell r="K1227">
            <v>6.3999999999999991E+53</v>
          </cell>
        </row>
        <row r="1228">
          <cell r="K1228">
            <v>6.6250000000000002E+53</v>
          </cell>
        </row>
        <row r="1229">
          <cell r="K1229">
            <v>6.8500000000000013E+53</v>
          </cell>
        </row>
        <row r="1230">
          <cell r="K1230">
            <v>7.074999999999999E+53</v>
          </cell>
        </row>
        <row r="1231">
          <cell r="K1231">
            <v>7.3000000000000002E+53</v>
          </cell>
        </row>
        <row r="1232">
          <cell r="K1232">
            <v>7.5249999999999987E+53</v>
          </cell>
        </row>
        <row r="1233">
          <cell r="K1233">
            <v>7.7499999999999998E+53</v>
          </cell>
        </row>
        <row r="1234">
          <cell r="K1234">
            <v>7.975000000000001E+53</v>
          </cell>
        </row>
        <row r="1235">
          <cell r="K1235">
            <v>8.1999999999999987E+53</v>
          </cell>
        </row>
        <row r="1236">
          <cell r="K1236">
            <v>8.4249999999999998E+53</v>
          </cell>
        </row>
        <row r="1237">
          <cell r="K1237">
            <v>8.6499999999999992E+53</v>
          </cell>
        </row>
        <row r="1238">
          <cell r="K1238">
            <v>8.8750000000000003E+53</v>
          </cell>
        </row>
        <row r="1239">
          <cell r="K1239">
            <v>9.099999999999998E+53</v>
          </cell>
        </row>
        <row r="1240">
          <cell r="K1240">
            <v>9.3249999999999991E+53</v>
          </cell>
        </row>
        <row r="1241">
          <cell r="K1241">
            <v>9.5500000000000003E+53</v>
          </cell>
        </row>
        <row r="1242">
          <cell r="K1242">
            <v>9.7749999999999997E+53</v>
          </cell>
        </row>
        <row r="1243">
          <cell r="K1243">
            <v>1.0000000000000001E+54</v>
          </cell>
        </row>
        <row r="1244">
          <cell r="K1244">
            <v>1.225E+54</v>
          </cell>
        </row>
        <row r="1245">
          <cell r="K1245">
            <v>1.4499999999999998E+54</v>
          </cell>
        </row>
        <row r="1246">
          <cell r="K1246">
            <v>1.675E+54</v>
          </cell>
        </row>
        <row r="1247">
          <cell r="K1247">
            <v>1.9000000000000005E+54</v>
          </cell>
        </row>
        <row r="1248">
          <cell r="K1248">
            <v>2.1249999999999999E+54</v>
          </cell>
        </row>
        <row r="1249">
          <cell r="K1249">
            <v>2.35E+54</v>
          </cell>
        </row>
        <row r="1250">
          <cell r="K1250">
            <v>2.5749999999999997E+54</v>
          </cell>
        </row>
        <row r="1251">
          <cell r="K1251">
            <v>2.8000000000000002E+54</v>
          </cell>
        </row>
        <row r="1252">
          <cell r="K1252">
            <v>3.0250000000000002E+54</v>
          </cell>
        </row>
        <row r="1253">
          <cell r="K1253">
            <v>3.25E+54</v>
          </cell>
        </row>
        <row r="1254">
          <cell r="K1254">
            <v>3.4750000000000004E+54</v>
          </cell>
        </row>
        <row r="1255">
          <cell r="K1255">
            <v>3.7000000000000002E+54</v>
          </cell>
        </row>
        <row r="1256">
          <cell r="K1256">
            <v>3.9249999999999999E+54</v>
          </cell>
        </row>
        <row r="1257">
          <cell r="K1257">
            <v>4.1500000000000004E+54</v>
          </cell>
        </row>
        <row r="1258">
          <cell r="K1258">
            <v>4.3749999999999994E+54</v>
          </cell>
        </row>
        <row r="1259">
          <cell r="K1259">
            <v>4.5999999999999999E+54</v>
          </cell>
        </row>
        <row r="1260">
          <cell r="K1260">
            <v>4.825000000000001E+54</v>
          </cell>
        </row>
        <row r="1261">
          <cell r="K1261">
            <v>5.0500000000000001E+54</v>
          </cell>
        </row>
        <row r="1262">
          <cell r="K1262">
            <v>5.2749999999999998E+54</v>
          </cell>
        </row>
        <row r="1263">
          <cell r="K1263">
            <v>5.4999999999999996E+54</v>
          </cell>
        </row>
        <row r="1264">
          <cell r="K1264">
            <v>5.7250000000000007E+54</v>
          </cell>
        </row>
        <row r="1265">
          <cell r="K1265">
            <v>5.9500000000000011E+54</v>
          </cell>
        </row>
        <row r="1266">
          <cell r="K1266">
            <v>6.1749999999999988E+54</v>
          </cell>
        </row>
        <row r="1267">
          <cell r="K1267">
            <v>6.3999999999999986E+54</v>
          </cell>
        </row>
        <row r="1268">
          <cell r="K1268">
            <v>6.6249999999999997E+54</v>
          </cell>
        </row>
        <row r="1269">
          <cell r="K1269">
            <v>6.8500000000000008E+54</v>
          </cell>
        </row>
        <row r="1270">
          <cell r="K1270">
            <v>7.0749999999999992E+54</v>
          </cell>
        </row>
        <row r="1271">
          <cell r="K1271">
            <v>7.3000000000000003E+54</v>
          </cell>
        </row>
        <row r="1272">
          <cell r="K1272">
            <v>7.5249999999999987E+54</v>
          </cell>
        </row>
        <row r="1273">
          <cell r="K1273">
            <v>7.7499999999999998E+54</v>
          </cell>
        </row>
        <row r="1274">
          <cell r="K1274">
            <v>7.975000000000001E+54</v>
          </cell>
        </row>
        <row r="1275">
          <cell r="K1275">
            <v>8.1999999999999993E+54</v>
          </cell>
        </row>
        <row r="1276">
          <cell r="K1276">
            <v>8.4250000000000005E+54</v>
          </cell>
        </row>
        <row r="1277">
          <cell r="K1277">
            <v>8.6500000000000002E+54</v>
          </cell>
        </row>
        <row r="1278">
          <cell r="K1278">
            <v>8.875E+54</v>
          </cell>
        </row>
        <row r="1279">
          <cell r="K1279">
            <v>9.0999999999999984E+54</v>
          </cell>
        </row>
        <row r="1280">
          <cell r="K1280">
            <v>9.3249999999999995E+54</v>
          </cell>
        </row>
        <row r="1281">
          <cell r="K1281">
            <v>9.5500000000000006E+54</v>
          </cell>
        </row>
        <row r="1282">
          <cell r="K1282">
            <v>9.7750000000000003E+54</v>
          </cell>
        </row>
        <row r="1283">
          <cell r="K1283">
            <v>1E+55</v>
          </cell>
        </row>
        <row r="1284">
          <cell r="K1284">
            <v>1.225E+55</v>
          </cell>
        </row>
        <row r="1285">
          <cell r="K1285">
            <v>1.4499999999999997E+55</v>
          </cell>
        </row>
        <row r="1286">
          <cell r="K1286">
            <v>1.675E+55</v>
          </cell>
        </row>
        <row r="1287">
          <cell r="K1287">
            <v>1.9000000000000003E+55</v>
          </cell>
        </row>
        <row r="1288">
          <cell r="K1288">
            <v>2.125E+55</v>
          </cell>
        </row>
        <row r="1289">
          <cell r="K1289">
            <v>2.35E+55</v>
          </cell>
        </row>
        <row r="1290">
          <cell r="K1290">
            <v>2.5749999999999998E+55</v>
          </cell>
        </row>
        <row r="1291">
          <cell r="K1291">
            <v>2.8000000000000001E+55</v>
          </cell>
        </row>
        <row r="1292">
          <cell r="K1292">
            <v>3.0250000000000004E+55</v>
          </cell>
        </row>
        <row r="1293">
          <cell r="K1293">
            <v>3.2499999999999996E+55</v>
          </cell>
        </row>
        <row r="1294">
          <cell r="K1294">
            <v>3.4750000000000004E+55</v>
          </cell>
        </row>
        <row r="1295">
          <cell r="K1295">
            <v>3.7000000000000002E+55</v>
          </cell>
        </row>
        <row r="1296">
          <cell r="K1296">
            <v>3.9250000000000005E+55</v>
          </cell>
        </row>
        <row r="1297">
          <cell r="K1297">
            <v>4.1500000000000008E+55</v>
          </cell>
        </row>
        <row r="1298">
          <cell r="K1298">
            <v>4.3749999999999994E+55</v>
          </cell>
        </row>
        <row r="1299">
          <cell r="K1299">
            <v>4.6000000000000003E+55</v>
          </cell>
        </row>
        <row r="1300">
          <cell r="K1300">
            <v>4.8250000000000011E+55</v>
          </cell>
        </row>
        <row r="1301">
          <cell r="K1301">
            <v>5.0499999999999998E+55</v>
          </cell>
        </row>
        <row r="1302">
          <cell r="K1302">
            <v>5.2749999999999996E+55</v>
          </cell>
        </row>
        <row r="1303">
          <cell r="K1303">
            <v>5.4999999999999993E+55</v>
          </cell>
        </row>
        <row r="1304">
          <cell r="K1304">
            <v>5.7250000000000002E+55</v>
          </cell>
        </row>
        <row r="1305">
          <cell r="K1305">
            <v>5.950000000000001E+55</v>
          </cell>
        </row>
        <row r="1306">
          <cell r="K1306">
            <v>6.1749999999999997E+55</v>
          </cell>
        </row>
        <row r="1307">
          <cell r="K1307">
            <v>6.3999999999999994E+55</v>
          </cell>
        </row>
        <row r="1308">
          <cell r="K1308">
            <v>6.6250000000000003E+55</v>
          </cell>
        </row>
        <row r="1309">
          <cell r="K1309">
            <v>6.8500000000000011E+55</v>
          </cell>
        </row>
        <row r="1310">
          <cell r="K1310">
            <v>7.0749999999999998E+55</v>
          </cell>
        </row>
        <row r="1311">
          <cell r="K1311">
            <v>7.3000000000000006E+55</v>
          </cell>
        </row>
        <row r="1312">
          <cell r="K1312">
            <v>7.5249999999999993E+55</v>
          </cell>
        </row>
        <row r="1313">
          <cell r="K1313">
            <v>7.7500000000000001E+55</v>
          </cell>
        </row>
        <row r="1314">
          <cell r="K1314">
            <v>7.975000000000001E+55</v>
          </cell>
        </row>
        <row r="1315">
          <cell r="K1315">
            <v>8.1999999999999996E+55</v>
          </cell>
        </row>
        <row r="1316">
          <cell r="K1316">
            <v>8.4250000000000005E+55</v>
          </cell>
        </row>
        <row r="1317">
          <cell r="K1317">
            <v>8.6500000000000002E+55</v>
          </cell>
        </row>
        <row r="1318">
          <cell r="K1318">
            <v>8.875E+55</v>
          </cell>
        </row>
        <row r="1319">
          <cell r="K1319">
            <v>9.0999999999999975E+55</v>
          </cell>
        </row>
        <row r="1320">
          <cell r="K1320">
            <v>9.3249999999999995E+55</v>
          </cell>
        </row>
        <row r="1321">
          <cell r="K1321">
            <v>9.5500000000000003E+55</v>
          </cell>
        </row>
        <row r="1322">
          <cell r="K1322">
            <v>9.7750000000000001E+55</v>
          </cell>
        </row>
        <row r="1323">
          <cell r="K1323">
            <v>1.0000000000000001E+56</v>
          </cell>
        </row>
        <row r="1324">
          <cell r="K1324">
            <v>1.2250000000000001E+56</v>
          </cell>
        </row>
        <row r="1325">
          <cell r="K1325">
            <v>1.4499999999999998E+56</v>
          </cell>
        </row>
        <row r="1326">
          <cell r="K1326">
            <v>1.675E+56</v>
          </cell>
        </row>
        <row r="1327">
          <cell r="K1327">
            <v>1.9000000000000004E+56</v>
          </cell>
        </row>
        <row r="1328">
          <cell r="K1328">
            <v>2.125E+56</v>
          </cell>
        </row>
        <row r="1329">
          <cell r="K1329">
            <v>2.3500000000000001E+56</v>
          </cell>
        </row>
        <row r="1330">
          <cell r="K1330">
            <v>2.5749999999999999E+56</v>
          </cell>
        </row>
        <row r="1331">
          <cell r="K1331">
            <v>2.8000000000000001E+56</v>
          </cell>
        </row>
        <row r="1332">
          <cell r="K1332">
            <v>3.0250000000000003E+56</v>
          </cell>
        </row>
        <row r="1333">
          <cell r="K1333">
            <v>3.25E+56</v>
          </cell>
        </row>
        <row r="1334">
          <cell r="K1334">
            <v>3.4750000000000002E+56</v>
          </cell>
        </row>
        <row r="1335">
          <cell r="K1335">
            <v>3.7E+56</v>
          </cell>
        </row>
        <row r="1336">
          <cell r="K1336">
            <v>3.9250000000000002E+56</v>
          </cell>
        </row>
        <row r="1337">
          <cell r="K1337">
            <v>4.1500000000000008E+56</v>
          </cell>
        </row>
        <row r="1338">
          <cell r="K1338">
            <v>4.3749999999999997E+56</v>
          </cell>
        </row>
        <row r="1339">
          <cell r="K1339">
            <v>4.6000000000000003E+56</v>
          </cell>
        </row>
        <row r="1340">
          <cell r="K1340">
            <v>4.8250000000000009E+56</v>
          </cell>
        </row>
        <row r="1341">
          <cell r="K1341">
            <v>5.0499999999999998E+56</v>
          </cell>
        </row>
        <row r="1342">
          <cell r="K1342">
            <v>5.2749999999999996E+56</v>
          </cell>
        </row>
        <row r="1343">
          <cell r="K1343">
            <v>5.4999999999999993E+56</v>
          </cell>
        </row>
        <row r="1344">
          <cell r="K1344">
            <v>5.7250000000000008E+56</v>
          </cell>
        </row>
        <row r="1345">
          <cell r="K1345">
            <v>5.9500000000000006E+56</v>
          </cell>
        </row>
        <row r="1346">
          <cell r="K1346">
            <v>6.1749999999999994E+56</v>
          </cell>
        </row>
        <row r="1347">
          <cell r="K1347">
            <v>6.3999999999999992E+56</v>
          </cell>
        </row>
        <row r="1348">
          <cell r="K1348">
            <v>6.6249999999999998E+56</v>
          </cell>
        </row>
        <row r="1349">
          <cell r="K1349">
            <v>6.8500000000000013E+56</v>
          </cell>
        </row>
        <row r="1350">
          <cell r="K1350">
            <v>7.0749999999999993E+56</v>
          </cell>
        </row>
        <row r="1351">
          <cell r="K1351">
            <v>7.3000000000000008E+56</v>
          </cell>
        </row>
        <row r="1352">
          <cell r="K1352">
            <v>7.5249999999999988E+56</v>
          </cell>
        </row>
        <row r="1353">
          <cell r="K1353">
            <v>7.7499999999999995E+56</v>
          </cell>
        </row>
        <row r="1354">
          <cell r="K1354">
            <v>7.975000000000001E+56</v>
          </cell>
        </row>
        <row r="1355">
          <cell r="K1355">
            <v>8.199999999999999E+56</v>
          </cell>
        </row>
        <row r="1356">
          <cell r="K1356">
            <v>8.4250000000000005E+56</v>
          </cell>
        </row>
        <row r="1357">
          <cell r="K1357">
            <v>8.6500000000000002E+56</v>
          </cell>
        </row>
        <row r="1358">
          <cell r="K1358">
            <v>8.875E+56</v>
          </cell>
        </row>
        <row r="1359">
          <cell r="K1359">
            <v>9.099999999999998E+56</v>
          </cell>
        </row>
        <row r="1360">
          <cell r="K1360">
            <v>9.3249999999999995E+56</v>
          </cell>
        </row>
        <row r="1361">
          <cell r="K1361">
            <v>9.5499999999999992E+56</v>
          </cell>
        </row>
        <row r="1362">
          <cell r="K1362">
            <v>9.774999999999999E+56</v>
          </cell>
        </row>
        <row r="1363">
          <cell r="K1363">
            <v>1E+57</v>
          </cell>
        </row>
        <row r="1364">
          <cell r="K1364">
            <v>1.225E+57</v>
          </cell>
        </row>
        <row r="1365">
          <cell r="K1365">
            <v>1.4499999999999997E+57</v>
          </cell>
        </row>
        <row r="1366">
          <cell r="K1366">
            <v>1.6749999999999998E+57</v>
          </cell>
        </row>
        <row r="1367">
          <cell r="K1367">
            <v>1.9000000000000003E+57</v>
          </cell>
        </row>
        <row r="1368">
          <cell r="K1368">
            <v>2.125E+57</v>
          </cell>
        </row>
        <row r="1369">
          <cell r="K1369">
            <v>2.3500000000000001E+57</v>
          </cell>
        </row>
        <row r="1370">
          <cell r="K1370">
            <v>2.5749999999999999E+57</v>
          </cell>
        </row>
        <row r="1371">
          <cell r="K1371">
            <v>2.8E+57</v>
          </cell>
        </row>
        <row r="1372">
          <cell r="K1372">
            <v>3.0250000000000004E+57</v>
          </cell>
        </row>
        <row r="1373">
          <cell r="K1373">
            <v>3.2499999999999999E+57</v>
          </cell>
        </row>
        <row r="1374">
          <cell r="K1374">
            <v>3.475E+57</v>
          </cell>
        </row>
        <row r="1375">
          <cell r="K1375">
            <v>3.7000000000000001E+57</v>
          </cell>
        </row>
        <row r="1376">
          <cell r="K1376">
            <v>3.9250000000000002E+57</v>
          </cell>
        </row>
        <row r="1377">
          <cell r="K1377">
            <v>4.150000000000001E+57</v>
          </cell>
        </row>
        <row r="1378">
          <cell r="K1378">
            <v>4.3749999999999997E+57</v>
          </cell>
        </row>
        <row r="1379">
          <cell r="K1379">
            <v>4.6000000000000005E+57</v>
          </cell>
        </row>
        <row r="1380">
          <cell r="K1380">
            <v>4.8250000000000013E+57</v>
          </cell>
        </row>
        <row r="1381">
          <cell r="K1381">
            <v>5.05E+57</v>
          </cell>
        </row>
        <row r="1382">
          <cell r="K1382">
            <v>5.2749999999999994E+57</v>
          </cell>
        </row>
        <row r="1383">
          <cell r="K1383">
            <v>5.4999999999999995E+57</v>
          </cell>
        </row>
        <row r="1384">
          <cell r="K1384">
            <v>5.725000000000001E+57</v>
          </cell>
        </row>
        <row r="1385">
          <cell r="K1385">
            <v>5.9500000000000004E+57</v>
          </cell>
        </row>
        <row r="1386">
          <cell r="K1386">
            <v>6.1749999999999991E+57</v>
          </cell>
        </row>
        <row r="1387">
          <cell r="K1387">
            <v>6.3999999999999992E+57</v>
          </cell>
        </row>
        <row r="1388">
          <cell r="K1388">
            <v>6.6249999999999993E+57</v>
          </cell>
        </row>
        <row r="1389">
          <cell r="K1389">
            <v>6.8500000000000008E+57</v>
          </cell>
        </row>
        <row r="1390">
          <cell r="K1390">
            <v>7.0749999999999995E+57</v>
          </cell>
        </row>
        <row r="1391">
          <cell r="K1391">
            <v>7.300000000000001E+57</v>
          </cell>
        </row>
        <row r="1392">
          <cell r="K1392">
            <v>7.5249999999999983E+57</v>
          </cell>
        </row>
        <row r="1393">
          <cell r="K1393">
            <v>7.7499999999999998E+57</v>
          </cell>
        </row>
        <row r="1394">
          <cell r="K1394">
            <v>7.9750000000000013E+57</v>
          </cell>
        </row>
        <row r="1395">
          <cell r="K1395">
            <v>8.1999999999999986E+57</v>
          </cell>
        </row>
        <row r="1396">
          <cell r="K1396">
            <v>8.4250000000000001E+57</v>
          </cell>
        </row>
        <row r="1397">
          <cell r="K1397">
            <v>8.6500000000000002E+57</v>
          </cell>
        </row>
        <row r="1398">
          <cell r="K1398">
            <v>8.8750000000000003E+57</v>
          </cell>
        </row>
        <row r="1399">
          <cell r="K1399">
            <v>9.0999999999999976E+57</v>
          </cell>
        </row>
        <row r="1400">
          <cell r="K1400">
            <v>9.3249999999999991E+57</v>
          </cell>
        </row>
        <row r="1401">
          <cell r="K1401">
            <v>9.5499999999999992E+57</v>
          </cell>
        </row>
        <row r="1402">
          <cell r="K1402">
            <v>9.7749999999999993E+57</v>
          </cell>
        </row>
        <row r="1403">
          <cell r="K1403">
            <v>1.0000000000000001E+58</v>
          </cell>
        </row>
        <row r="1404">
          <cell r="K1404">
            <v>1.225E+58</v>
          </cell>
        </row>
        <row r="1405">
          <cell r="K1405">
            <v>1.4499999999999997E+58</v>
          </cell>
        </row>
        <row r="1406">
          <cell r="K1406">
            <v>1.6750000000000001E+58</v>
          </cell>
        </row>
        <row r="1407">
          <cell r="K1407">
            <v>1.9000000000000005E+58</v>
          </cell>
        </row>
        <row r="1408">
          <cell r="K1408">
            <v>2.125E+58</v>
          </cell>
        </row>
        <row r="1409">
          <cell r="K1409">
            <v>2.3500000000000001E+58</v>
          </cell>
        </row>
        <row r="1410">
          <cell r="K1410">
            <v>2.575E+58</v>
          </cell>
        </row>
        <row r="1411">
          <cell r="K1411">
            <v>2.8000000000000003E+58</v>
          </cell>
        </row>
        <row r="1412">
          <cell r="K1412">
            <v>3.0250000000000002E+58</v>
          </cell>
        </row>
        <row r="1413">
          <cell r="K1413">
            <v>3.25E+58</v>
          </cell>
        </row>
        <row r="1414">
          <cell r="K1414">
            <v>3.4750000000000004E+58</v>
          </cell>
        </row>
        <row r="1415">
          <cell r="K1415">
            <v>3.7000000000000002E+58</v>
          </cell>
        </row>
        <row r="1416">
          <cell r="K1416">
            <v>3.925E+58</v>
          </cell>
        </row>
        <row r="1417">
          <cell r="K1417">
            <v>4.150000000000001E+58</v>
          </cell>
        </row>
        <row r="1418">
          <cell r="K1418">
            <v>4.3749999999999997E+58</v>
          </cell>
        </row>
        <row r="1419">
          <cell r="K1419">
            <v>4.6E+58</v>
          </cell>
        </row>
        <row r="1420">
          <cell r="K1420">
            <v>4.825000000000001E+58</v>
          </cell>
        </row>
        <row r="1421">
          <cell r="K1421">
            <v>5.0500000000000003E+58</v>
          </cell>
        </row>
        <row r="1422">
          <cell r="K1422">
            <v>5.2749999999999995E+58</v>
          </cell>
        </row>
        <row r="1423">
          <cell r="K1423">
            <v>5.4999999999999988E+58</v>
          </cell>
        </row>
        <row r="1424">
          <cell r="K1424">
            <v>5.7250000000000003E+58</v>
          </cell>
        </row>
        <row r="1425">
          <cell r="K1425">
            <v>5.9500000000000007E+58</v>
          </cell>
        </row>
        <row r="1426">
          <cell r="K1426">
            <v>6.1749999999999999E+58</v>
          </cell>
        </row>
        <row r="1427">
          <cell r="K1427">
            <v>6.3999999999999992E+58</v>
          </cell>
        </row>
        <row r="1428">
          <cell r="K1428">
            <v>6.6249999999999996E+58</v>
          </cell>
        </row>
        <row r="1429">
          <cell r="K1429">
            <v>6.8500000000000011E+58</v>
          </cell>
        </row>
        <row r="1430">
          <cell r="K1430">
            <v>7.0749999999999992E+58</v>
          </cell>
        </row>
        <row r="1431">
          <cell r="K1431">
            <v>7.3000000000000007E+58</v>
          </cell>
        </row>
        <row r="1432">
          <cell r="K1432">
            <v>7.5249999999999989E+58</v>
          </cell>
        </row>
        <row r="1433">
          <cell r="K1433">
            <v>7.7499999999999993E+58</v>
          </cell>
        </row>
        <row r="1434">
          <cell r="K1434">
            <v>7.9750000000000007E+58</v>
          </cell>
        </row>
        <row r="1435">
          <cell r="K1435">
            <v>8.1999999999999989E+58</v>
          </cell>
        </row>
        <row r="1436">
          <cell r="K1436">
            <v>8.4250000000000004E+58</v>
          </cell>
        </row>
        <row r="1437">
          <cell r="K1437">
            <v>8.6500000000000008E+58</v>
          </cell>
        </row>
        <row r="1438">
          <cell r="K1438">
            <v>8.875E+58</v>
          </cell>
        </row>
        <row r="1439">
          <cell r="K1439">
            <v>9.0999999999999982E+58</v>
          </cell>
        </row>
        <row r="1440">
          <cell r="K1440">
            <v>9.3249999999999997E+58</v>
          </cell>
        </row>
        <row r="1441">
          <cell r="K1441">
            <v>9.549999999999999E+58</v>
          </cell>
        </row>
        <row r="1442">
          <cell r="K1442">
            <v>9.7749999999999993E+58</v>
          </cell>
        </row>
        <row r="1443">
          <cell r="K1443">
            <v>1.0000000000000001E+59</v>
          </cell>
        </row>
        <row r="1444">
          <cell r="K1444">
            <v>1.225E+59</v>
          </cell>
        </row>
        <row r="1445">
          <cell r="K1445">
            <v>1.4499999999999997E+59</v>
          </cell>
        </row>
        <row r="1446">
          <cell r="K1446">
            <v>1.6750000000000001E+59</v>
          </cell>
        </row>
        <row r="1447">
          <cell r="K1447">
            <v>1.9000000000000005E+59</v>
          </cell>
        </row>
        <row r="1448">
          <cell r="K1448">
            <v>2.125E+59</v>
          </cell>
        </row>
        <row r="1449">
          <cell r="K1449">
            <v>2.3499999999999999E+59</v>
          </cell>
        </row>
        <row r="1450">
          <cell r="K1450">
            <v>2.5749999999999999E+59</v>
          </cell>
        </row>
        <row r="1451">
          <cell r="K1451">
            <v>2.8000000000000002E+59</v>
          </cell>
        </row>
        <row r="1452">
          <cell r="K1452">
            <v>3.0250000000000002E+59</v>
          </cell>
        </row>
        <row r="1453">
          <cell r="K1453">
            <v>3.2500000000000001E+59</v>
          </cell>
        </row>
        <row r="1454">
          <cell r="K1454">
            <v>3.475E+59</v>
          </cell>
        </row>
        <row r="1455">
          <cell r="K1455">
            <v>3.7E+59</v>
          </cell>
        </row>
        <row r="1456">
          <cell r="K1456">
            <v>3.9250000000000004E+59</v>
          </cell>
        </row>
        <row r="1457">
          <cell r="K1457">
            <v>4.1500000000000012E+59</v>
          </cell>
        </row>
        <row r="1458">
          <cell r="K1458">
            <v>4.3749999999999993E+59</v>
          </cell>
        </row>
        <row r="1459">
          <cell r="K1459">
            <v>4.6000000000000002E+59</v>
          </cell>
        </row>
        <row r="1460">
          <cell r="K1460">
            <v>4.825000000000001E+59</v>
          </cell>
        </row>
        <row r="1461">
          <cell r="K1461">
            <v>5.05E+59</v>
          </cell>
        </row>
        <row r="1462">
          <cell r="K1462">
            <v>5.275E+59</v>
          </cell>
        </row>
        <row r="1463">
          <cell r="K1463">
            <v>5.499999999999999E+59</v>
          </cell>
        </row>
        <row r="1464">
          <cell r="K1464">
            <v>5.7250000000000007E+59</v>
          </cell>
        </row>
        <row r="1465">
          <cell r="K1465">
            <v>5.9500000000000007E+59</v>
          </cell>
        </row>
        <row r="1466">
          <cell r="K1466">
            <v>6.1749999999999997E+59</v>
          </cell>
        </row>
        <row r="1467">
          <cell r="K1467">
            <v>6.3999999999999987E+59</v>
          </cell>
        </row>
        <row r="1468">
          <cell r="K1468">
            <v>6.6249999999999996E+59</v>
          </cell>
        </row>
        <row r="1469">
          <cell r="K1469">
            <v>6.8500000000000013E+59</v>
          </cell>
        </row>
        <row r="1470">
          <cell r="K1470">
            <v>7.0749999999999994E+59</v>
          </cell>
        </row>
        <row r="1471">
          <cell r="K1471">
            <v>7.3000000000000012E+59</v>
          </cell>
        </row>
        <row r="1472">
          <cell r="K1472">
            <v>7.5249999999999984E+59</v>
          </cell>
        </row>
        <row r="1473">
          <cell r="K1473">
            <v>7.7499999999999993E+59</v>
          </cell>
        </row>
        <row r="1474">
          <cell r="K1474">
            <v>7.975000000000001E+59</v>
          </cell>
        </row>
        <row r="1475">
          <cell r="K1475">
            <v>8.1999999999999982E+59</v>
          </cell>
        </row>
        <row r="1476">
          <cell r="K1476">
            <v>8.4250000000000008E+59</v>
          </cell>
        </row>
        <row r="1477">
          <cell r="K1477">
            <v>8.6499999999999999E+59</v>
          </cell>
        </row>
        <row r="1478">
          <cell r="K1478">
            <v>8.8750000000000007E+59</v>
          </cell>
        </row>
        <row r="1479">
          <cell r="K1479">
            <v>9.099999999999998E+59</v>
          </cell>
        </row>
        <row r="1480">
          <cell r="K1480">
            <v>9.3249999999999988E+59</v>
          </cell>
        </row>
        <row r="1481">
          <cell r="K1481">
            <v>9.5499999999999996E+59</v>
          </cell>
        </row>
        <row r="1482">
          <cell r="K1482">
            <v>9.7749999999999987E+59</v>
          </cell>
        </row>
        <row r="1483">
          <cell r="K1483">
            <v>1.0000000000000001E+60</v>
          </cell>
        </row>
        <row r="1484">
          <cell r="K1484">
            <v>1.2250000000000001E+60</v>
          </cell>
        </row>
        <row r="1485">
          <cell r="K1485">
            <v>1.4499999999999998E+60</v>
          </cell>
        </row>
        <row r="1486">
          <cell r="K1486">
            <v>1.6749999999999999E+60</v>
          </cell>
        </row>
        <row r="1487">
          <cell r="K1487">
            <v>1.9000000000000004E+60</v>
          </cell>
        </row>
        <row r="1488">
          <cell r="K1488">
            <v>2.1249999999999998E+60</v>
          </cell>
        </row>
        <row r="1489">
          <cell r="K1489">
            <v>2.3500000000000003E+60</v>
          </cell>
        </row>
        <row r="1490">
          <cell r="K1490">
            <v>2.575E+60</v>
          </cell>
        </row>
        <row r="1491">
          <cell r="K1491">
            <v>2.8000000000000001E+60</v>
          </cell>
        </row>
        <row r="1492">
          <cell r="K1492">
            <v>3.0250000000000003E+60</v>
          </cell>
        </row>
        <row r="1493">
          <cell r="K1493">
            <v>3.2500000000000004E+60</v>
          </cell>
        </row>
        <row r="1494">
          <cell r="K1494">
            <v>3.4750000000000005E+60</v>
          </cell>
        </row>
        <row r="1495">
          <cell r="K1495">
            <v>3.6999999999999999E+60</v>
          </cell>
        </row>
        <row r="1496">
          <cell r="K1496">
            <v>3.925E+60</v>
          </cell>
        </row>
        <row r="1497">
          <cell r="K1497">
            <v>4.1500000000000008E+60</v>
          </cell>
        </row>
        <row r="1498">
          <cell r="K1498">
            <v>4.3749999999999995E+60</v>
          </cell>
        </row>
        <row r="1499">
          <cell r="K1499">
            <v>4.6000000000000003E+60</v>
          </cell>
        </row>
        <row r="1500">
          <cell r="K1500">
            <v>4.8250000000000012E+60</v>
          </cell>
        </row>
        <row r="1501">
          <cell r="K1501">
            <v>5.0499999999999999E+60</v>
          </cell>
        </row>
        <row r="1504">
          <cell r="K1504" t="str">
            <v xml:space="preserve"> 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69DB0-E224-44B4-9175-0F8D986EC205}">
  <dimension ref="G24:G54"/>
  <sheetViews>
    <sheetView workbookViewId="0">
      <selection activeCell="H72" sqref="H72"/>
    </sheetView>
  </sheetViews>
  <sheetFormatPr defaultRowHeight="16.5" x14ac:dyDescent="0.3"/>
  <sheetData>
    <row r="24" spans="7:7" x14ac:dyDescent="0.3">
      <c r="G24" t="s">
        <v>264</v>
      </c>
    </row>
    <row r="28" spans="7:7" x14ac:dyDescent="0.3">
      <c r="G28" t="s">
        <v>265</v>
      </c>
    </row>
    <row r="54" spans="7:7" x14ac:dyDescent="0.3">
      <c r="G54" t="s">
        <v>266</v>
      </c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3DD40-9C77-45A2-8328-5BB03AFF8142}">
  <dimension ref="A1:B31"/>
  <sheetViews>
    <sheetView workbookViewId="0">
      <selection activeCell="C18" sqref="C18"/>
    </sheetView>
  </sheetViews>
  <sheetFormatPr defaultRowHeight="16.5" x14ac:dyDescent="0.3"/>
  <cols>
    <col min="1" max="1" width="23.125" bestFit="1" customWidth="1"/>
  </cols>
  <sheetData>
    <row r="1" spans="1:2" x14ac:dyDescent="0.3">
      <c r="A1" t="s">
        <v>0</v>
      </c>
    </row>
    <row r="2" spans="1:2" x14ac:dyDescent="0.3">
      <c r="A2" t="s">
        <v>1</v>
      </c>
      <c r="B2">
        <v>3000</v>
      </c>
    </row>
    <row r="3" spans="1:2" x14ac:dyDescent="0.3">
      <c r="B3">
        <v>3000</v>
      </c>
    </row>
    <row r="4" spans="1:2" x14ac:dyDescent="0.3">
      <c r="B4">
        <v>3000</v>
      </c>
    </row>
    <row r="5" spans="1:2" x14ac:dyDescent="0.3">
      <c r="B5">
        <v>3000</v>
      </c>
    </row>
    <row r="6" spans="1:2" x14ac:dyDescent="0.3">
      <c r="B6">
        <v>3000</v>
      </c>
    </row>
    <row r="7" spans="1:2" x14ac:dyDescent="0.3">
      <c r="B7">
        <v>3000</v>
      </c>
    </row>
    <row r="8" spans="1:2" x14ac:dyDescent="0.3">
      <c r="B8">
        <v>3000</v>
      </c>
    </row>
    <row r="9" spans="1:2" x14ac:dyDescent="0.3">
      <c r="B9">
        <v>3000</v>
      </c>
    </row>
    <row r="10" spans="1:2" x14ac:dyDescent="0.3">
      <c r="B10">
        <v>3000</v>
      </c>
    </row>
    <row r="11" spans="1:2" x14ac:dyDescent="0.3">
      <c r="B11">
        <v>3000</v>
      </c>
    </row>
    <row r="12" spans="1:2" x14ac:dyDescent="0.3">
      <c r="B12">
        <v>3000</v>
      </c>
    </row>
    <row r="13" spans="1:2" x14ac:dyDescent="0.3">
      <c r="B13">
        <v>3000</v>
      </c>
    </row>
    <row r="14" spans="1:2" x14ac:dyDescent="0.3">
      <c r="B14">
        <v>3000</v>
      </c>
    </row>
    <row r="15" spans="1:2" x14ac:dyDescent="0.3">
      <c r="B15">
        <v>3000</v>
      </c>
    </row>
    <row r="16" spans="1:2" x14ac:dyDescent="0.3">
      <c r="B16">
        <v>3000</v>
      </c>
    </row>
    <row r="17" spans="1:2" x14ac:dyDescent="0.3">
      <c r="B17" s="1">
        <v>3000</v>
      </c>
    </row>
    <row r="19" spans="1:2" x14ac:dyDescent="0.3">
      <c r="A19" t="s">
        <v>2</v>
      </c>
      <c r="B19">
        <v>400</v>
      </c>
    </row>
    <row r="20" spans="1:2" x14ac:dyDescent="0.3">
      <c r="B20">
        <v>400</v>
      </c>
    </row>
    <row r="21" spans="1:2" x14ac:dyDescent="0.3">
      <c r="B21">
        <v>400</v>
      </c>
    </row>
    <row r="22" spans="1:2" x14ac:dyDescent="0.3">
      <c r="B22">
        <v>400</v>
      </c>
    </row>
    <row r="23" spans="1:2" x14ac:dyDescent="0.3">
      <c r="B23">
        <v>400</v>
      </c>
    </row>
    <row r="24" spans="1:2" x14ac:dyDescent="0.3">
      <c r="B24">
        <v>400</v>
      </c>
    </row>
    <row r="25" spans="1:2" x14ac:dyDescent="0.3">
      <c r="B25">
        <v>400</v>
      </c>
    </row>
    <row r="27" spans="1:2" x14ac:dyDescent="0.3">
      <c r="A27" t="s">
        <v>3</v>
      </c>
      <c r="B27">
        <v>30</v>
      </c>
    </row>
    <row r="28" spans="1:2" x14ac:dyDescent="0.3">
      <c r="B28">
        <v>30</v>
      </c>
    </row>
    <row r="29" spans="1:2" x14ac:dyDescent="0.3">
      <c r="B29">
        <v>30</v>
      </c>
    </row>
    <row r="30" spans="1:2" x14ac:dyDescent="0.3">
      <c r="B30">
        <v>30</v>
      </c>
    </row>
    <row r="31" spans="1:2" x14ac:dyDescent="0.3">
      <c r="B31">
        <v>30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DACAF-0ECD-4E35-83E5-CB2EC4A9F249}">
  <dimension ref="A1:BG442"/>
  <sheetViews>
    <sheetView tabSelected="1" topLeftCell="I1" zoomScaleNormal="100" workbookViewId="0">
      <selection activeCell="AC7" sqref="AC7"/>
    </sheetView>
  </sheetViews>
  <sheetFormatPr defaultRowHeight="16.5" x14ac:dyDescent="0.3"/>
  <cols>
    <col min="1" max="3" width="9" style="55"/>
    <col min="4" max="4" width="10.75" style="55" customWidth="1"/>
    <col min="5" max="5" width="13" style="55" customWidth="1"/>
    <col min="6" max="6" width="13" style="55" bestFit="1" customWidth="1"/>
    <col min="7" max="7" width="14.125" style="55" customWidth="1"/>
    <col min="8" max="8" width="23.625" style="55" customWidth="1"/>
    <col min="9" max="11" width="13.125" style="55" bestFit="1" customWidth="1"/>
    <col min="12" max="12" width="12.375" style="55" bestFit="1" customWidth="1"/>
    <col min="13" max="13" width="13.125" style="55" bestFit="1" customWidth="1"/>
    <col min="14" max="14" width="10.875" style="55" customWidth="1"/>
    <col min="15" max="15" width="15.625" style="55" bestFit="1" customWidth="1"/>
    <col min="16" max="16" width="14.125" style="55" customWidth="1"/>
    <col min="17" max="17" width="18.25" style="55" customWidth="1"/>
    <col min="18" max="18" width="12.75" style="55" bestFit="1" customWidth="1"/>
    <col min="19" max="19" width="9.125" style="55" customWidth="1"/>
    <col min="20" max="20" width="8.5" style="55" customWidth="1"/>
    <col min="21" max="21" width="12.75" style="55" bestFit="1" customWidth="1"/>
    <col min="22" max="22" width="15.375" style="55" bestFit="1" customWidth="1"/>
    <col min="23" max="23" width="11.625" style="55" bestFit="1" customWidth="1"/>
    <col min="24" max="31" width="9" style="55"/>
    <col min="32" max="32" width="6.125" style="55" bestFit="1" customWidth="1"/>
    <col min="33" max="33" width="9" style="55"/>
    <col min="34" max="34" width="7" style="55" customWidth="1"/>
    <col min="35" max="35" width="9" style="55"/>
    <col min="36" max="36" width="7.25" style="55" customWidth="1"/>
    <col min="37" max="37" width="9" style="55"/>
    <col min="38" max="38" width="7.5" style="55" customWidth="1"/>
    <col min="39" max="39" width="9" style="55"/>
    <col min="40" max="40" width="7.25" style="55" customWidth="1"/>
    <col min="41" max="16384" width="9" style="55"/>
  </cols>
  <sheetData>
    <row r="1" spans="1:40" x14ac:dyDescent="0.3">
      <c r="F1" s="56" t="s">
        <v>83</v>
      </c>
      <c r="G1" s="56">
        <v>20</v>
      </c>
      <c r="I1" s="56" t="s">
        <v>85</v>
      </c>
      <c r="J1" s="57">
        <f>(J2+J3+J4)</f>
        <v>480375</v>
      </c>
      <c r="K1" s="58">
        <f>J1/(VLOOKUP(IF(G1&gt;20,20,G1),U34:V37,2,FALSE)+VLOOKUP(IF(G1&gt;20,20,G1),U34:W37,3,FALSE))</f>
        <v>43.784124467829358</v>
      </c>
      <c r="Q1" s="55" t="s">
        <v>246</v>
      </c>
      <c r="R1" s="55" t="s">
        <v>88</v>
      </c>
      <c r="S1" s="55" t="s">
        <v>247</v>
      </c>
      <c r="T1" s="55" t="s">
        <v>53</v>
      </c>
      <c r="U1" s="55" t="s">
        <v>248</v>
      </c>
    </row>
    <row r="2" spans="1:40" x14ac:dyDescent="0.3">
      <c r="F2" s="56" t="s">
        <v>75</v>
      </c>
      <c r="G2" s="56">
        <v>200</v>
      </c>
      <c r="I2" s="56" t="s">
        <v>80</v>
      </c>
      <c r="J2" s="57">
        <f>VLOOKUP(G1,R7:W29,4,FALSE)/100</f>
        <v>480375</v>
      </c>
      <c r="L2" s="55">
        <v>11</v>
      </c>
      <c r="R2" s="55">
        <v>200</v>
      </c>
      <c r="S2" s="55">
        <v>400</v>
      </c>
      <c r="T2" s="55">
        <f>200*R2+(S2-R2)*200/2</f>
        <v>60000</v>
      </c>
      <c r="U2" s="55">
        <f>T2/200</f>
        <v>300</v>
      </c>
    </row>
    <row r="3" spans="1:40" x14ac:dyDescent="0.3">
      <c r="C3" s="55" t="s">
        <v>77</v>
      </c>
      <c r="D3" s="55">
        <v>0.8</v>
      </c>
      <c r="I3" s="56" t="s">
        <v>81</v>
      </c>
      <c r="J3" s="57">
        <f>V30/100</f>
        <v>0</v>
      </c>
      <c r="L3" s="55">
        <v>12</v>
      </c>
      <c r="AA3" s="55" t="s">
        <v>4</v>
      </c>
      <c r="AB3" s="55" t="s">
        <v>67</v>
      </c>
      <c r="AC3" s="55" t="s">
        <v>68</v>
      </c>
      <c r="AD3" s="55" t="s">
        <v>65</v>
      </c>
      <c r="AG3" s="244" t="s">
        <v>43</v>
      </c>
      <c r="AH3" s="244"/>
      <c r="AI3" s="244" t="s">
        <v>69</v>
      </c>
      <c r="AJ3" s="244"/>
      <c r="AK3" s="244" t="s">
        <v>70</v>
      </c>
      <c r="AL3" s="244"/>
      <c r="AM3" s="244" t="s">
        <v>71</v>
      </c>
      <c r="AN3" s="244"/>
    </row>
    <row r="4" spans="1:40" x14ac:dyDescent="0.3">
      <c r="C4" s="55" t="s">
        <v>133</v>
      </c>
      <c r="D4" s="60">
        <v>200</v>
      </c>
      <c r="I4" s="56" t="s">
        <v>82</v>
      </c>
      <c r="J4" s="56"/>
      <c r="O4" s="55" t="s">
        <v>75</v>
      </c>
      <c r="P4" s="55">
        <v>200</v>
      </c>
      <c r="AA4" s="55">
        <v>0</v>
      </c>
      <c r="AB4" s="222">
        <v>880</v>
      </c>
      <c r="AC4" s="222">
        <v>9.5499999999999997E+44</v>
      </c>
      <c r="AD4" s="223">
        <v>1</v>
      </c>
      <c r="AF4" s="59" t="s">
        <v>4</v>
      </c>
      <c r="AG4" s="59" t="s">
        <v>63</v>
      </c>
      <c r="AH4" s="59" t="s">
        <v>6</v>
      </c>
      <c r="AI4" s="59" t="s">
        <v>63</v>
      </c>
      <c r="AJ4" s="59" t="s">
        <v>6</v>
      </c>
      <c r="AK4" s="59" t="s">
        <v>63</v>
      </c>
      <c r="AL4" s="59" t="s">
        <v>6</v>
      </c>
      <c r="AM4" s="59" t="s">
        <v>63</v>
      </c>
      <c r="AN4" s="59" t="s">
        <v>6</v>
      </c>
    </row>
    <row r="5" spans="1:40" x14ac:dyDescent="0.3">
      <c r="C5" s="55" t="s">
        <v>76</v>
      </c>
      <c r="D5" s="61">
        <v>0</v>
      </c>
      <c r="F5" s="55" t="s">
        <v>209</v>
      </c>
      <c r="G5" s="55" t="s">
        <v>210</v>
      </c>
      <c r="J5" s="55">
        <v>10</v>
      </c>
      <c r="K5" s="55">
        <v>1</v>
      </c>
      <c r="O5" s="55" t="s">
        <v>134</v>
      </c>
      <c r="P5" s="55">
        <v>1.0049999999999999</v>
      </c>
      <c r="X5" s="244" t="s">
        <v>134</v>
      </c>
      <c r="Y5" s="244"/>
      <c r="AA5" s="55">
        <v>1</v>
      </c>
      <c r="AB5" s="221">
        <v>881</v>
      </c>
      <c r="AC5" s="221">
        <v>9.7749999999999995E+44</v>
      </c>
      <c r="AD5" s="223">
        <v>1.0235602094240837</v>
      </c>
      <c r="AF5" s="63">
        <v>1</v>
      </c>
      <c r="AG5" s="63">
        <v>1</v>
      </c>
      <c r="AH5" s="63">
        <v>0.3</v>
      </c>
      <c r="AI5" s="63">
        <v>1</v>
      </c>
      <c r="AJ5" s="63">
        <v>0.3</v>
      </c>
      <c r="AK5" s="63">
        <v>1</v>
      </c>
      <c r="AL5" s="63">
        <v>0.3</v>
      </c>
      <c r="AM5" s="63">
        <v>1</v>
      </c>
      <c r="AN5" s="63">
        <v>0.3</v>
      </c>
    </row>
    <row r="6" spans="1:40" x14ac:dyDescent="0.3">
      <c r="B6" s="59" t="s">
        <v>72</v>
      </c>
      <c r="C6" s="163" t="s">
        <v>4</v>
      </c>
      <c r="D6" s="163" t="s">
        <v>63</v>
      </c>
      <c r="E6" s="163" t="s">
        <v>74</v>
      </c>
      <c r="F6" s="164">
        <v>0.75</v>
      </c>
      <c r="G6" s="164">
        <f>1-F6</f>
        <v>0.25</v>
      </c>
      <c r="H6" s="163" t="s">
        <v>73</v>
      </c>
      <c r="I6" s="163" t="s">
        <v>64</v>
      </c>
      <c r="J6" s="163" t="s">
        <v>261</v>
      </c>
      <c r="K6" s="163" t="s">
        <v>258</v>
      </c>
      <c r="L6" s="163" t="s">
        <v>259</v>
      </c>
      <c r="M6" s="163" t="s">
        <v>260</v>
      </c>
      <c r="N6" s="55">
        <v>200</v>
      </c>
      <c r="O6" s="59" t="s">
        <v>244</v>
      </c>
      <c r="P6" s="59" t="s">
        <v>191</v>
      </c>
      <c r="Q6" s="59" t="s">
        <v>78</v>
      </c>
      <c r="R6" s="59" t="s">
        <v>4</v>
      </c>
      <c r="S6" s="59" t="s">
        <v>75</v>
      </c>
      <c r="T6" s="59" t="s">
        <v>75</v>
      </c>
      <c r="U6" s="59" t="s">
        <v>5</v>
      </c>
      <c r="V6" s="59" t="s">
        <v>6</v>
      </c>
      <c r="W6" s="59" t="s">
        <v>79</v>
      </c>
      <c r="X6" s="59" t="s">
        <v>44</v>
      </c>
      <c r="Y6" s="59" t="s">
        <v>43</v>
      </c>
      <c r="AA6" s="55">
        <v>2</v>
      </c>
      <c r="AB6" s="221">
        <v>882</v>
      </c>
      <c r="AC6" s="221">
        <v>1.0000000000000001E+45</v>
      </c>
      <c r="AD6" s="223">
        <v>1.0471204188481678</v>
      </c>
      <c r="AF6" s="63">
        <v>2</v>
      </c>
      <c r="AG6" s="63">
        <v>4</v>
      </c>
      <c r="AH6" s="63">
        <v>1.2</v>
      </c>
      <c r="AI6" s="63">
        <v>1</v>
      </c>
      <c r="AJ6" s="63">
        <v>1.2</v>
      </c>
      <c r="AK6" s="63">
        <v>4</v>
      </c>
      <c r="AL6" s="63">
        <v>1.2</v>
      </c>
      <c r="AM6" s="63">
        <v>4</v>
      </c>
      <c r="AN6" s="63">
        <v>1.2</v>
      </c>
    </row>
    <row r="7" spans="1:40" x14ac:dyDescent="0.3">
      <c r="C7" s="165">
        <v>1</v>
      </c>
      <c r="D7">
        <v>50</v>
      </c>
      <c r="E7">
        <v>20</v>
      </c>
      <c r="F7" s="166">
        <f t="shared" ref="F7:F25" si="0">H7*F$4*100</f>
        <v>0</v>
      </c>
      <c r="G7" s="167">
        <f t="shared" ref="G7:G25" si="1">H7*G$4*100</f>
        <v>0</v>
      </c>
      <c r="H7" s="195">
        <f t="shared" ref="H7:H26" si="2">VLOOKUP(I7,AA$4:AE$455,4,FALSE)</f>
        <v>1</v>
      </c>
      <c r="I7" s="63">
        <v>0</v>
      </c>
      <c r="J7" s="168">
        <f t="shared" ref="J7:J25" si="3">D7/160*$D$4</f>
        <v>62.5</v>
      </c>
      <c r="K7" s="169">
        <f t="shared" ref="K7:K25" si="4">E7/160*$D$4</f>
        <v>25</v>
      </c>
      <c r="L7" s="170" t="e">
        <f t="shared" ref="L7:L27" si="5">(G7-E7)/$D$2*$D$1</f>
        <v>#DIV/0!</v>
      </c>
      <c r="M7" s="169" t="e">
        <f t="shared" ref="M7:M25" si="6">2*(G7-$D$2*L7)/($D$2*$D$2-$D$2)</f>
        <v>#DIV/0!</v>
      </c>
      <c r="N7" s="64">
        <f t="shared" ref="N7:N26" si="7">J7+K7*N$6</f>
        <v>5062.5</v>
      </c>
      <c r="O7" s="65">
        <f t="shared" ref="O7:O19" si="8">D7*288</f>
        <v>14400</v>
      </c>
      <c r="P7" s="66">
        <f t="shared" ref="P7:P27" si="9">O7*P$5^(P$4-1)</f>
        <v>38851.588627046585</v>
      </c>
      <c r="Q7" s="67">
        <f t="shared" ref="Q7:Q27" si="10">O7*(P$5^P$4-1)/(P$5-1)</f>
        <v>4929169.314036468</v>
      </c>
      <c r="R7" s="63">
        <v>1</v>
      </c>
      <c r="S7" s="68">
        <v>0</v>
      </c>
      <c r="T7" s="68">
        <f t="shared" ref="T7:T29" si="11">IF(S7=0, $G$2, S7) * IF(R7&gt;$G$1, 0, 1)</f>
        <v>200</v>
      </c>
      <c r="U7" s="68">
        <f t="shared" ref="U7:U29" si="12">IFERROR(T7/2*(2*J7+($G$2-1)*K7),0)</f>
        <v>510000</v>
      </c>
      <c r="V7" s="68">
        <f t="shared" ref="V7:V29" si="13">IFERROR(T7/2*(2*L7+($G$2-1)*M7),0)</f>
        <v>0</v>
      </c>
      <c r="W7" s="69" t="e">
        <f t="shared" ref="W7:W26" si="14">$G$2/2*(2*J7+($G$2-1)*K7)+$G$2/2*(2*L7+($G$2-1)*M7)</f>
        <v>#DIV/0!</v>
      </c>
      <c r="X7" s="70" t="e">
        <f t="shared" ref="X7:X25" si="15">W7/$W$30</f>
        <v>#DIV/0!</v>
      </c>
      <c r="Y7" s="70">
        <v>0</v>
      </c>
      <c r="Z7" s="69"/>
      <c r="AA7" s="55">
        <v>3</v>
      </c>
      <c r="AB7" s="221">
        <v>883</v>
      </c>
      <c r="AC7" s="221">
        <v>1.225E+45</v>
      </c>
      <c r="AD7" s="223">
        <v>1.2827225130890054</v>
      </c>
      <c r="AF7" s="63">
        <v>3</v>
      </c>
      <c r="AG7" s="63">
        <v>7</v>
      </c>
      <c r="AH7" s="63">
        <v>2.1</v>
      </c>
      <c r="AI7" s="63">
        <v>1</v>
      </c>
      <c r="AJ7" s="63">
        <v>2.1</v>
      </c>
      <c r="AK7" s="63">
        <v>7</v>
      </c>
      <c r="AL7" s="63">
        <v>2.1</v>
      </c>
      <c r="AM7" s="63">
        <v>7</v>
      </c>
      <c r="AN7" s="63">
        <v>2.1</v>
      </c>
    </row>
    <row r="8" spans="1:40" x14ac:dyDescent="0.3">
      <c r="C8" s="165">
        <v>2</v>
      </c>
      <c r="D8">
        <v>60</v>
      </c>
      <c r="E8">
        <v>30</v>
      </c>
      <c r="F8" s="166">
        <f t="shared" si="0"/>
        <v>0</v>
      </c>
      <c r="G8" s="167">
        <f t="shared" si="1"/>
        <v>0</v>
      </c>
      <c r="H8" s="195">
        <f t="shared" si="2"/>
        <v>1.0235602094240837</v>
      </c>
      <c r="I8" s="63">
        <v>1</v>
      </c>
      <c r="J8" s="168">
        <f t="shared" si="3"/>
        <v>75</v>
      </c>
      <c r="K8" s="169">
        <f t="shared" si="4"/>
        <v>37.5</v>
      </c>
      <c r="L8" s="170" t="e">
        <f t="shared" si="5"/>
        <v>#DIV/0!</v>
      </c>
      <c r="M8" s="169" t="e">
        <f t="shared" si="6"/>
        <v>#DIV/0!</v>
      </c>
      <c r="N8" s="64">
        <f t="shared" si="7"/>
        <v>7575</v>
      </c>
      <c r="O8" s="65">
        <f t="shared" si="8"/>
        <v>17280</v>
      </c>
      <c r="P8" s="66">
        <f t="shared" si="9"/>
        <v>46621.906352455902</v>
      </c>
      <c r="Q8" s="67">
        <f t="shared" si="10"/>
        <v>5915003.1768437615</v>
      </c>
      <c r="R8" s="63">
        <v>2</v>
      </c>
      <c r="S8" s="68">
        <v>0</v>
      </c>
      <c r="T8" s="68">
        <f t="shared" si="11"/>
        <v>200</v>
      </c>
      <c r="U8" s="68">
        <f t="shared" si="12"/>
        <v>761250</v>
      </c>
      <c r="V8" s="68">
        <f t="shared" si="13"/>
        <v>0</v>
      </c>
      <c r="W8" s="69" t="e">
        <f t="shared" si="14"/>
        <v>#DIV/0!</v>
      </c>
      <c r="X8" s="70" t="e">
        <f t="shared" si="15"/>
        <v>#DIV/0!</v>
      </c>
      <c r="Y8" s="70">
        <v>0</v>
      </c>
      <c r="Z8" s="69"/>
      <c r="AA8" s="55">
        <v>4</v>
      </c>
      <c r="AB8" s="221">
        <v>884</v>
      </c>
      <c r="AC8" s="221">
        <v>1.4499999999999999E+45</v>
      </c>
      <c r="AD8" s="223">
        <v>1.5183246073298429</v>
      </c>
      <c r="AF8" s="63">
        <v>4</v>
      </c>
      <c r="AG8" s="63">
        <v>10</v>
      </c>
      <c r="AH8" s="63">
        <v>3</v>
      </c>
      <c r="AI8" s="63">
        <v>1</v>
      </c>
      <c r="AJ8" s="63">
        <v>3</v>
      </c>
      <c r="AK8" s="63">
        <v>10</v>
      </c>
      <c r="AL8" s="63">
        <v>3</v>
      </c>
      <c r="AM8" s="63">
        <v>10</v>
      </c>
      <c r="AN8" s="63">
        <v>3</v>
      </c>
    </row>
    <row r="9" spans="1:40" x14ac:dyDescent="0.3">
      <c r="C9" s="165">
        <v>3</v>
      </c>
      <c r="D9">
        <v>70</v>
      </c>
      <c r="E9">
        <v>42</v>
      </c>
      <c r="F9" s="166">
        <f t="shared" si="0"/>
        <v>0</v>
      </c>
      <c r="G9" s="167">
        <f t="shared" si="1"/>
        <v>0</v>
      </c>
      <c r="H9" s="195">
        <f t="shared" si="2"/>
        <v>1.0235602094240837</v>
      </c>
      <c r="I9" s="63">
        <v>1</v>
      </c>
      <c r="J9" s="168">
        <f t="shared" si="3"/>
        <v>87.5</v>
      </c>
      <c r="K9" s="169">
        <f t="shared" si="4"/>
        <v>52.5</v>
      </c>
      <c r="L9" s="170" t="e">
        <f t="shared" si="5"/>
        <v>#DIV/0!</v>
      </c>
      <c r="M9" s="169" t="e">
        <f t="shared" si="6"/>
        <v>#DIV/0!</v>
      </c>
      <c r="N9" s="64">
        <f t="shared" si="7"/>
        <v>10587.5</v>
      </c>
      <c r="O9" s="65">
        <f t="shared" si="8"/>
        <v>20160</v>
      </c>
      <c r="P9" s="66">
        <f t="shared" si="9"/>
        <v>54392.224077865219</v>
      </c>
      <c r="Q9" s="67">
        <f t="shared" si="10"/>
        <v>6900837.0396510558</v>
      </c>
      <c r="R9" s="63">
        <v>3</v>
      </c>
      <c r="S9" s="68">
        <v>0</v>
      </c>
      <c r="T9" s="68">
        <f t="shared" si="11"/>
        <v>200</v>
      </c>
      <c r="U9" s="68">
        <f t="shared" si="12"/>
        <v>1062250</v>
      </c>
      <c r="V9" s="68">
        <f t="shared" si="13"/>
        <v>0</v>
      </c>
      <c r="W9" s="69" t="e">
        <f t="shared" si="14"/>
        <v>#DIV/0!</v>
      </c>
      <c r="X9" s="70" t="e">
        <f t="shared" si="15"/>
        <v>#DIV/0!</v>
      </c>
      <c r="Y9" s="70">
        <v>0</v>
      </c>
      <c r="Z9" s="69"/>
      <c r="AA9" s="55">
        <v>5</v>
      </c>
      <c r="AB9" s="221">
        <v>885</v>
      </c>
      <c r="AC9" s="221">
        <v>1.675E+45</v>
      </c>
      <c r="AD9" s="223">
        <v>1.7539267015706808</v>
      </c>
      <c r="AF9" s="56">
        <v>5</v>
      </c>
      <c r="AG9" s="56">
        <v>18</v>
      </c>
      <c r="AH9" s="56">
        <v>5.4</v>
      </c>
      <c r="AI9" s="56">
        <v>1</v>
      </c>
      <c r="AJ9" s="56">
        <v>5.4</v>
      </c>
      <c r="AK9" s="56">
        <v>18</v>
      </c>
      <c r="AL9" s="56">
        <v>5.4</v>
      </c>
      <c r="AM9" s="56">
        <v>18</v>
      </c>
      <c r="AN9" s="56">
        <v>5.4</v>
      </c>
    </row>
    <row r="10" spans="1:40" x14ac:dyDescent="0.3">
      <c r="C10" s="165">
        <v>4</v>
      </c>
      <c r="D10">
        <v>80</v>
      </c>
      <c r="E10">
        <v>50</v>
      </c>
      <c r="F10" s="166">
        <f t="shared" si="0"/>
        <v>0</v>
      </c>
      <c r="G10" s="167">
        <f t="shared" si="1"/>
        <v>0</v>
      </c>
      <c r="H10" s="195">
        <f t="shared" si="2"/>
        <v>1.0471204188481678</v>
      </c>
      <c r="I10" s="63">
        <v>2</v>
      </c>
      <c r="J10" s="168">
        <f t="shared" si="3"/>
        <v>100</v>
      </c>
      <c r="K10" s="169">
        <f t="shared" si="4"/>
        <v>62.5</v>
      </c>
      <c r="L10" s="170" t="e">
        <f t="shared" si="5"/>
        <v>#DIV/0!</v>
      </c>
      <c r="M10" s="169" t="e">
        <f t="shared" si="6"/>
        <v>#DIV/0!</v>
      </c>
      <c r="N10" s="64">
        <f t="shared" si="7"/>
        <v>12600</v>
      </c>
      <c r="O10" s="65">
        <f t="shared" si="8"/>
        <v>23040</v>
      </c>
      <c r="P10" s="66">
        <f t="shared" si="9"/>
        <v>62162.541803274544</v>
      </c>
      <c r="Q10" s="67">
        <f t="shared" si="10"/>
        <v>7886670.9024583492</v>
      </c>
      <c r="R10" s="63">
        <v>4</v>
      </c>
      <c r="S10" s="68">
        <v>0</v>
      </c>
      <c r="T10" s="68">
        <f t="shared" si="11"/>
        <v>200</v>
      </c>
      <c r="U10" s="68">
        <f t="shared" si="12"/>
        <v>1263750</v>
      </c>
      <c r="V10" s="68">
        <f t="shared" si="13"/>
        <v>0</v>
      </c>
      <c r="W10" s="69" t="e">
        <f t="shared" si="14"/>
        <v>#DIV/0!</v>
      </c>
      <c r="X10" s="70" t="e">
        <f t="shared" si="15"/>
        <v>#DIV/0!</v>
      </c>
      <c r="Y10" s="70">
        <v>0</v>
      </c>
      <c r="Z10" s="69"/>
      <c r="AA10" s="55">
        <v>6</v>
      </c>
      <c r="AB10" s="221">
        <v>886</v>
      </c>
      <c r="AC10" s="221">
        <v>1.9000000000000004E+45</v>
      </c>
      <c r="AD10" s="223">
        <v>1.9895287958115189</v>
      </c>
      <c r="AF10" s="56">
        <v>6</v>
      </c>
      <c r="AG10" s="56">
        <v>30</v>
      </c>
      <c r="AH10" s="56">
        <v>9</v>
      </c>
      <c r="AI10" s="56">
        <v>1</v>
      </c>
      <c r="AJ10" s="56">
        <v>9</v>
      </c>
      <c r="AK10" s="56">
        <v>30</v>
      </c>
      <c r="AL10" s="56">
        <v>9</v>
      </c>
      <c r="AM10" s="56">
        <v>30</v>
      </c>
      <c r="AN10" s="56">
        <v>9</v>
      </c>
    </row>
    <row r="11" spans="1:40" x14ac:dyDescent="0.3">
      <c r="C11" s="171">
        <v>5</v>
      </c>
      <c r="D11">
        <v>95</v>
      </c>
      <c r="E11">
        <v>67</v>
      </c>
      <c r="F11" s="172">
        <f t="shared" si="0"/>
        <v>0</v>
      </c>
      <c r="G11" s="173">
        <f t="shared" si="1"/>
        <v>0</v>
      </c>
      <c r="H11" s="195">
        <f t="shared" si="2"/>
        <v>1.2827225130890054</v>
      </c>
      <c r="I11" s="72">
        <v>3</v>
      </c>
      <c r="J11" s="174">
        <f t="shared" si="3"/>
        <v>118.75</v>
      </c>
      <c r="K11" s="175">
        <f t="shared" si="4"/>
        <v>83.75</v>
      </c>
      <c r="L11" s="176" t="e">
        <f t="shared" si="5"/>
        <v>#DIV/0!</v>
      </c>
      <c r="M11" s="175" t="e">
        <f t="shared" si="6"/>
        <v>#DIV/0!</v>
      </c>
      <c r="N11" s="64">
        <f t="shared" si="7"/>
        <v>16868.75</v>
      </c>
      <c r="O11" s="65">
        <f t="shared" si="8"/>
        <v>27360</v>
      </c>
      <c r="P11" s="66">
        <f t="shared" si="9"/>
        <v>73818.018391388512</v>
      </c>
      <c r="Q11" s="73">
        <f t="shared" si="10"/>
        <v>9365421.6966692898</v>
      </c>
      <c r="R11" s="71">
        <v>5</v>
      </c>
      <c r="S11" s="68">
        <v>0</v>
      </c>
      <c r="T11" s="68">
        <f t="shared" si="11"/>
        <v>200</v>
      </c>
      <c r="U11" s="68">
        <f t="shared" si="12"/>
        <v>1690375</v>
      </c>
      <c r="V11" s="68">
        <f t="shared" si="13"/>
        <v>0</v>
      </c>
      <c r="W11" s="74" t="e">
        <f t="shared" si="14"/>
        <v>#DIV/0!</v>
      </c>
      <c r="X11" s="75" t="e">
        <f t="shared" si="15"/>
        <v>#DIV/0!</v>
      </c>
      <c r="Y11" s="70">
        <v>0</v>
      </c>
      <c r="Z11" s="74"/>
      <c r="AA11" s="55">
        <v>7</v>
      </c>
      <c r="AB11" s="221">
        <v>887</v>
      </c>
      <c r="AC11" s="221">
        <v>2.1249999999999999E+45</v>
      </c>
      <c r="AD11" s="223">
        <v>2.2251308900523559</v>
      </c>
      <c r="AF11" s="56">
        <v>7</v>
      </c>
      <c r="AG11" s="56">
        <v>45</v>
      </c>
      <c r="AH11" s="56">
        <v>13.5</v>
      </c>
      <c r="AI11" s="56">
        <v>45</v>
      </c>
      <c r="AJ11" s="56">
        <v>13.5</v>
      </c>
      <c r="AK11" s="56">
        <v>45</v>
      </c>
      <c r="AL11" s="56">
        <v>13.5</v>
      </c>
      <c r="AM11" s="56">
        <v>45</v>
      </c>
      <c r="AN11" s="56">
        <v>13.5</v>
      </c>
    </row>
    <row r="12" spans="1:40" x14ac:dyDescent="0.3">
      <c r="A12" s="55">
        <v>560</v>
      </c>
      <c r="C12" s="171">
        <v>6</v>
      </c>
      <c r="D12">
        <v>100</v>
      </c>
      <c r="E12">
        <v>60</v>
      </c>
      <c r="F12" s="172">
        <f t="shared" si="0"/>
        <v>0</v>
      </c>
      <c r="G12" s="173">
        <f t="shared" si="1"/>
        <v>0</v>
      </c>
      <c r="H12" s="195">
        <f t="shared" si="2"/>
        <v>1.2827225130890054</v>
      </c>
      <c r="I12" s="72">
        <v>3</v>
      </c>
      <c r="J12" s="174">
        <f t="shared" si="3"/>
        <v>125</v>
      </c>
      <c r="K12" s="175">
        <f t="shared" si="4"/>
        <v>75</v>
      </c>
      <c r="L12" s="176" t="e">
        <f t="shared" si="5"/>
        <v>#DIV/0!</v>
      </c>
      <c r="M12" s="175" t="e">
        <f t="shared" si="6"/>
        <v>#DIV/0!</v>
      </c>
      <c r="N12" s="64">
        <f t="shared" si="7"/>
        <v>15125</v>
      </c>
      <c r="O12" s="65">
        <f t="shared" si="8"/>
        <v>28800</v>
      </c>
      <c r="P12" s="66">
        <f t="shared" si="9"/>
        <v>77703.177254093171</v>
      </c>
      <c r="Q12" s="73">
        <f t="shared" si="10"/>
        <v>9858338.6280729361</v>
      </c>
      <c r="R12" s="71">
        <v>6</v>
      </c>
      <c r="S12" s="68">
        <v>0</v>
      </c>
      <c r="T12" s="68">
        <f t="shared" si="11"/>
        <v>200</v>
      </c>
      <c r="U12" s="68">
        <f t="shared" si="12"/>
        <v>1517500</v>
      </c>
      <c r="V12" s="68">
        <f t="shared" si="13"/>
        <v>0</v>
      </c>
      <c r="W12" s="74" t="e">
        <f t="shared" si="14"/>
        <v>#DIV/0!</v>
      </c>
      <c r="X12" s="75" t="e">
        <f t="shared" si="15"/>
        <v>#DIV/0!</v>
      </c>
      <c r="Y12" s="70">
        <v>0</v>
      </c>
      <c r="Z12" s="74"/>
      <c r="AA12" s="55">
        <v>8</v>
      </c>
      <c r="AB12" s="221">
        <v>888</v>
      </c>
      <c r="AC12" s="221">
        <v>2.3500000000000003E+45</v>
      </c>
      <c r="AD12" s="223">
        <v>2.4607329842931942</v>
      </c>
      <c r="AF12" s="56">
        <v>8</v>
      </c>
      <c r="AG12" s="56">
        <v>72</v>
      </c>
      <c r="AH12" s="56">
        <v>21.6</v>
      </c>
      <c r="AI12" s="56">
        <v>72</v>
      </c>
      <c r="AJ12" s="56">
        <v>21.6</v>
      </c>
      <c r="AK12" s="56">
        <v>72</v>
      </c>
      <c r="AL12" s="56">
        <v>21.6</v>
      </c>
      <c r="AM12" s="56">
        <v>72</v>
      </c>
      <c r="AN12" s="56">
        <v>21.6</v>
      </c>
    </row>
    <row r="13" spans="1:40" x14ac:dyDescent="0.3">
      <c r="C13" s="171">
        <v>7</v>
      </c>
      <c r="D13">
        <v>110</v>
      </c>
      <c r="E13">
        <v>65</v>
      </c>
      <c r="F13" s="172">
        <f t="shared" si="0"/>
        <v>0</v>
      </c>
      <c r="G13" s="173">
        <f t="shared" si="1"/>
        <v>0</v>
      </c>
      <c r="H13" s="195">
        <f t="shared" si="2"/>
        <v>1.5183246073298429</v>
      </c>
      <c r="I13" s="72">
        <v>4</v>
      </c>
      <c r="J13" s="174">
        <f t="shared" si="3"/>
        <v>137.5</v>
      </c>
      <c r="K13" s="175">
        <f t="shared" si="4"/>
        <v>81.25</v>
      </c>
      <c r="L13" s="176" t="e">
        <f t="shared" si="5"/>
        <v>#DIV/0!</v>
      </c>
      <c r="M13" s="175" t="e">
        <f t="shared" si="6"/>
        <v>#DIV/0!</v>
      </c>
      <c r="N13" s="64">
        <f t="shared" si="7"/>
        <v>16387.5</v>
      </c>
      <c r="O13" s="65">
        <f t="shared" si="8"/>
        <v>31680</v>
      </c>
      <c r="P13" s="66">
        <f t="shared" si="9"/>
        <v>85473.494979502488</v>
      </c>
      <c r="Q13" s="73">
        <f t="shared" si="10"/>
        <v>10844172.490880229</v>
      </c>
      <c r="R13" s="71">
        <v>7</v>
      </c>
      <c r="S13" s="68">
        <v>0</v>
      </c>
      <c r="T13" s="68">
        <f t="shared" si="11"/>
        <v>200</v>
      </c>
      <c r="U13" s="68">
        <f t="shared" si="12"/>
        <v>1644375</v>
      </c>
      <c r="V13" s="68">
        <f t="shared" si="13"/>
        <v>0</v>
      </c>
      <c r="W13" s="74" t="e">
        <f t="shared" si="14"/>
        <v>#DIV/0!</v>
      </c>
      <c r="X13" s="75" t="e">
        <f t="shared" si="15"/>
        <v>#DIV/0!</v>
      </c>
      <c r="Y13" s="70">
        <v>0</v>
      </c>
      <c r="Z13" s="74"/>
      <c r="AA13" s="55">
        <v>9</v>
      </c>
      <c r="AB13" s="221">
        <v>889</v>
      </c>
      <c r="AC13" s="221">
        <v>2.5749999999999998E+45</v>
      </c>
      <c r="AD13" s="223">
        <v>2.6963350785340312</v>
      </c>
      <c r="AF13" s="76">
        <v>9</v>
      </c>
      <c r="AG13" s="76">
        <v>90</v>
      </c>
      <c r="AH13" s="76">
        <v>27</v>
      </c>
      <c r="AI13" s="76">
        <v>90</v>
      </c>
      <c r="AJ13" s="76">
        <v>27</v>
      </c>
      <c r="AK13" s="76">
        <v>90</v>
      </c>
      <c r="AL13" s="76">
        <v>27</v>
      </c>
      <c r="AM13" s="76">
        <v>90</v>
      </c>
      <c r="AN13" s="76">
        <v>27</v>
      </c>
    </row>
    <row r="14" spans="1:40" x14ac:dyDescent="0.3">
      <c r="C14" s="171">
        <v>8</v>
      </c>
      <c r="D14">
        <v>120</v>
      </c>
      <c r="E14">
        <v>93</v>
      </c>
      <c r="F14" s="172">
        <f t="shared" si="0"/>
        <v>0</v>
      </c>
      <c r="G14" s="173">
        <f t="shared" si="1"/>
        <v>0</v>
      </c>
      <c r="H14" s="195">
        <f t="shared" si="2"/>
        <v>1.7539267015706808</v>
      </c>
      <c r="I14" s="72">
        <v>5</v>
      </c>
      <c r="J14" s="174">
        <f t="shared" si="3"/>
        <v>150</v>
      </c>
      <c r="K14" s="175">
        <f t="shared" si="4"/>
        <v>116.25000000000001</v>
      </c>
      <c r="L14" s="176" t="e">
        <f t="shared" si="5"/>
        <v>#DIV/0!</v>
      </c>
      <c r="M14" s="175" t="e">
        <f t="shared" si="6"/>
        <v>#DIV/0!</v>
      </c>
      <c r="N14" s="64">
        <f t="shared" si="7"/>
        <v>23400.000000000004</v>
      </c>
      <c r="O14" s="65">
        <f t="shared" si="8"/>
        <v>34560</v>
      </c>
      <c r="P14" s="66">
        <f t="shared" si="9"/>
        <v>93243.812704911805</v>
      </c>
      <c r="Q14" s="73">
        <f t="shared" si="10"/>
        <v>11830006.353687523</v>
      </c>
      <c r="R14" s="71">
        <v>8</v>
      </c>
      <c r="S14" s="68">
        <v>0</v>
      </c>
      <c r="T14" s="68">
        <f t="shared" si="11"/>
        <v>200</v>
      </c>
      <c r="U14" s="68">
        <f t="shared" si="12"/>
        <v>2343375.0000000005</v>
      </c>
      <c r="V14" s="68">
        <f t="shared" si="13"/>
        <v>0</v>
      </c>
      <c r="W14" s="74" t="e">
        <f t="shared" si="14"/>
        <v>#DIV/0!</v>
      </c>
      <c r="X14" s="75" t="e">
        <f t="shared" si="15"/>
        <v>#DIV/0!</v>
      </c>
      <c r="Y14" s="70">
        <v>0</v>
      </c>
      <c r="Z14" s="74"/>
      <c r="AA14" s="55">
        <v>10</v>
      </c>
      <c r="AB14" s="221">
        <v>890</v>
      </c>
      <c r="AC14" s="221">
        <v>2.8000000000000002E+45</v>
      </c>
      <c r="AD14" s="223">
        <v>2.9319371727748695</v>
      </c>
      <c r="AF14" s="76">
        <v>10</v>
      </c>
      <c r="AG14" s="76">
        <v>150</v>
      </c>
      <c r="AH14" s="76">
        <v>45</v>
      </c>
      <c r="AI14" s="76">
        <v>150</v>
      </c>
      <c r="AJ14" s="76">
        <v>45</v>
      </c>
      <c r="AK14" s="76">
        <v>150</v>
      </c>
      <c r="AL14" s="76">
        <v>45</v>
      </c>
      <c r="AM14" s="76">
        <v>150</v>
      </c>
      <c r="AN14" s="76">
        <v>45</v>
      </c>
    </row>
    <row r="15" spans="1:40" x14ac:dyDescent="0.3">
      <c r="C15" s="177">
        <v>9</v>
      </c>
      <c r="D15">
        <v>135</v>
      </c>
      <c r="E15">
        <v>80</v>
      </c>
      <c r="F15" s="178">
        <f t="shared" si="0"/>
        <v>0</v>
      </c>
      <c r="G15" s="179">
        <f t="shared" si="1"/>
        <v>0</v>
      </c>
      <c r="H15" s="195">
        <f t="shared" si="2"/>
        <v>1.9895287958115189</v>
      </c>
      <c r="I15" s="76">
        <v>6</v>
      </c>
      <c r="J15" s="180">
        <f t="shared" si="3"/>
        <v>168.75</v>
      </c>
      <c r="K15" s="181">
        <f t="shared" si="4"/>
        <v>100</v>
      </c>
      <c r="L15" s="182" t="e">
        <f t="shared" si="5"/>
        <v>#DIV/0!</v>
      </c>
      <c r="M15" s="181" t="e">
        <f t="shared" si="6"/>
        <v>#DIV/0!</v>
      </c>
      <c r="N15" s="64">
        <f t="shared" si="7"/>
        <v>20168.75</v>
      </c>
      <c r="O15" s="65">
        <f t="shared" si="8"/>
        <v>38880</v>
      </c>
      <c r="P15" s="66">
        <f t="shared" si="9"/>
        <v>104899.28929302578</v>
      </c>
      <c r="Q15" s="77">
        <f t="shared" si="10"/>
        <v>13308757.147898462</v>
      </c>
      <c r="R15" s="76">
        <v>9</v>
      </c>
      <c r="S15" s="68">
        <v>0</v>
      </c>
      <c r="T15" s="68">
        <f t="shared" si="11"/>
        <v>200</v>
      </c>
      <c r="U15" s="68">
        <f t="shared" si="12"/>
        <v>2023750</v>
      </c>
      <c r="V15" s="68">
        <f t="shared" si="13"/>
        <v>0</v>
      </c>
      <c r="W15" s="78" t="e">
        <f t="shared" si="14"/>
        <v>#DIV/0!</v>
      </c>
      <c r="X15" s="79" t="e">
        <f t="shared" si="15"/>
        <v>#DIV/0!</v>
      </c>
      <c r="Y15" s="70">
        <v>0</v>
      </c>
      <c r="Z15" s="78"/>
      <c r="AA15" s="55">
        <v>11</v>
      </c>
      <c r="AB15" s="221">
        <v>891</v>
      </c>
      <c r="AC15" s="221">
        <v>3.0250000000000004E+45</v>
      </c>
      <c r="AD15" s="223">
        <v>3.1675392670157074</v>
      </c>
      <c r="AF15" s="76">
        <v>11</v>
      </c>
      <c r="AG15" s="76">
        <v>200</v>
      </c>
      <c r="AH15" s="76">
        <v>66</v>
      </c>
      <c r="AI15" s="76">
        <v>200</v>
      </c>
      <c r="AJ15" s="76">
        <v>66</v>
      </c>
      <c r="AK15" s="76">
        <v>200</v>
      </c>
      <c r="AL15" s="76">
        <v>66</v>
      </c>
      <c r="AM15" s="76">
        <v>200</v>
      </c>
      <c r="AN15" s="76">
        <v>66</v>
      </c>
    </row>
    <row r="16" spans="1:40" x14ac:dyDescent="0.3">
      <c r="C16" s="177">
        <v>10</v>
      </c>
      <c r="D16">
        <v>150</v>
      </c>
      <c r="E16">
        <v>90</v>
      </c>
      <c r="F16" s="178">
        <f t="shared" si="0"/>
        <v>0</v>
      </c>
      <c r="G16" s="179">
        <f t="shared" si="1"/>
        <v>0</v>
      </c>
      <c r="H16" s="195">
        <f t="shared" si="2"/>
        <v>2.2251308900523559</v>
      </c>
      <c r="I16" s="76">
        <v>7</v>
      </c>
      <c r="J16" s="180">
        <f t="shared" si="3"/>
        <v>187.5</v>
      </c>
      <c r="K16" s="181">
        <f t="shared" si="4"/>
        <v>112.5</v>
      </c>
      <c r="L16" s="182" t="e">
        <f t="shared" si="5"/>
        <v>#DIV/0!</v>
      </c>
      <c r="M16" s="181" t="e">
        <f t="shared" si="6"/>
        <v>#DIV/0!</v>
      </c>
      <c r="N16" s="64">
        <f t="shared" si="7"/>
        <v>22687.5</v>
      </c>
      <c r="O16" s="65">
        <f t="shared" si="8"/>
        <v>43200</v>
      </c>
      <c r="P16" s="66">
        <f t="shared" si="9"/>
        <v>116554.76588113976</v>
      </c>
      <c r="Q16" s="77">
        <f t="shared" si="10"/>
        <v>14787507.942109404</v>
      </c>
      <c r="R16" s="76">
        <v>10</v>
      </c>
      <c r="S16" s="68">
        <v>0</v>
      </c>
      <c r="T16" s="68">
        <f t="shared" si="11"/>
        <v>200</v>
      </c>
      <c r="U16" s="68">
        <f t="shared" si="12"/>
        <v>2276250</v>
      </c>
      <c r="V16" s="68">
        <f t="shared" si="13"/>
        <v>0</v>
      </c>
      <c r="W16" s="78" t="e">
        <f t="shared" si="14"/>
        <v>#DIV/0!</v>
      </c>
      <c r="X16" s="79" t="e">
        <f t="shared" si="15"/>
        <v>#DIV/0!</v>
      </c>
      <c r="Y16" s="70">
        <v>0</v>
      </c>
      <c r="Z16" s="78"/>
      <c r="AA16" s="55">
        <v>12</v>
      </c>
      <c r="AB16" s="221">
        <v>892</v>
      </c>
      <c r="AC16" s="221">
        <v>3.2499999999999995E+45</v>
      </c>
      <c r="AD16" s="223">
        <v>3.403141361256544</v>
      </c>
      <c r="AF16" s="76">
        <v>12</v>
      </c>
      <c r="AG16" s="76">
        <v>300</v>
      </c>
      <c r="AH16" s="76">
        <v>90</v>
      </c>
      <c r="AI16" s="76">
        <v>300</v>
      </c>
      <c r="AJ16" s="76">
        <v>90</v>
      </c>
      <c r="AK16" s="76">
        <v>300</v>
      </c>
      <c r="AL16" s="76">
        <v>90</v>
      </c>
      <c r="AM16" s="76">
        <v>300</v>
      </c>
      <c r="AN16" s="76">
        <v>90</v>
      </c>
    </row>
    <row r="17" spans="1:59" x14ac:dyDescent="0.3">
      <c r="C17" s="177">
        <v>11</v>
      </c>
      <c r="D17">
        <v>160</v>
      </c>
      <c r="E17">
        <v>97</v>
      </c>
      <c r="F17" s="178">
        <f t="shared" si="0"/>
        <v>0</v>
      </c>
      <c r="G17" s="179">
        <f t="shared" si="1"/>
        <v>0</v>
      </c>
      <c r="H17" s="195">
        <f t="shared" si="2"/>
        <v>2.4607329842931942</v>
      </c>
      <c r="I17" s="76">
        <v>8</v>
      </c>
      <c r="J17" s="180">
        <f t="shared" si="3"/>
        <v>200</v>
      </c>
      <c r="K17" s="181">
        <f t="shared" si="4"/>
        <v>121.24999999999999</v>
      </c>
      <c r="L17" s="182" t="e">
        <f t="shared" si="5"/>
        <v>#DIV/0!</v>
      </c>
      <c r="M17" s="181" t="e">
        <f t="shared" si="6"/>
        <v>#DIV/0!</v>
      </c>
      <c r="N17" s="64">
        <f t="shared" si="7"/>
        <v>24449.999999999996</v>
      </c>
      <c r="O17" s="65">
        <f t="shared" si="8"/>
        <v>46080</v>
      </c>
      <c r="P17" s="66">
        <f t="shared" si="9"/>
        <v>124325.08360654909</v>
      </c>
      <c r="Q17" s="77">
        <f t="shared" si="10"/>
        <v>15773341.804916698</v>
      </c>
      <c r="R17" s="76">
        <v>11</v>
      </c>
      <c r="S17" s="68">
        <v>0</v>
      </c>
      <c r="T17" s="68">
        <f t="shared" si="11"/>
        <v>200</v>
      </c>
      <c r="U17" s="68">
        <f t="shared" si="12"/>
        <v>2452874.9999999995</v>
      </c>
      <c r="V17" s="68">
        <f t="shared" si="13"/>
        <v>0</v>
      </c>
      <c r="W17" s="78" t="e">
        <f t="shared" si="14"/>
        <v>#DIV/0!</v>
      </c>
      <c r="X17" s="79" t="e">
        <f t="shared" si="15"/>
        <v>#DIV/0!</v>
      </c>
      <c r="Y17" s="70">
        <v>0</v>
      </c>
      <c r="Z17" s="78"/>
      <c r="AA17" s="55">
        <v>13</v>
      </c>
      <c r="AB17" s="221">
        <v>893</v>
      </c>
      <c r="AC17" s="221">
        <v>3.475E+45</v>
      </c>
      <c r="AD17" s="223">
        <v>3.6387434554973823</v>
      </c>
      <c r="AF17" s="80">
        <v>13</v>
      </c>
      <c r="AG17" s="80">
        <v>450</v>
      </c>
      <c r="AH17" s="80">
        <v>135</v>
      </c>
      <c r="AI17" s="80">
        <v>450</v>
      </c>
      <c r="AJ17" s="80">
        <v>135</v>
      </c>
      <c r="AK17" s="80">
        <v>450</v>
      </c>
      <c r="AL17" s="80">
        <v>135</v>
      </c>
      <c r="AM17" s="80">
        <v>450</v>
      </c>
      <c r="AN17" s="80">
        <v>135</v>
      </c>
    </row>
    <row r="18" spans="1:59" x14ac:dyDescent="0.3">
      <c r="C18" s="177">
        <v>12</v>
      </c>
      <c r="D18">
        <v>190</v>
      </c>
      <c r="E18">
        <v>112</v>
      </c>
      <c r="F18" s="178">
        <f t="shared" si="0"/>
        <v>0</v>
      </c>
      <c r="G18" s="179">
        <f t="shared" si="1"/>
        <v>0</v>
      </c>
      <c r="H18" s="195">
        <f t="shared" si="2"/>
        <v>2.9319371727748695</v>
      </c>
      <c r="I18" s="76">
        <v>10</v>
      </c>
      <c r="J18" s="180">
        <f t="shared" si="3"/>
        <v>237.5</v>
      </c>
      <c r="K18" s="181">
        <f t="shared" si="4"/>
        <v>140</v>
      </c>
      <c r="L18" s="182" t="e">
        <f t="shared" si="5"/>
        <v>#DIV/0!</v>
      </c>
      <c r="M18" s="181" t="e">
        <f t="shared" si="6"/>
        <v>#DIV/0!</v>
      </c>
      <c r="N18" s="64">
        <f t="shared" si="7"/>
        <v>28237.5</v>
      </c>
      <c r="O18" s="65">
        <f t="shared" si="8"/>
        <v>54720</v>
      </c>
      <c r="P18" s="66">
        <f t="shared" si="9"/>
        <v>147636.03678277702</v>
      </c>
      <c r="Q18" s="77">
        <f t="shared" si="10"/>
        <v>18730843.39333858</v>
      </c>
      <c r="R18" s="76">
        <v>12</v>
      </c>
      <c r="S18" s="68">
        <v>0</v>
      </c>
      <c r="T18" s="68">
        <f t="shared" si="11"/>
        <v>200</v>
      </c>
      <c r="U18" s="68">
        <f t="shared" si="12"/>
        <v>2833500</v>
      </c>
      <c r="V18" s="68">
        <f t="shared" si="13"/>
        <v>0</v>
      </c>
      <c r="W18" s="78" t="e">
        <f t="shared" si="14"/>
        <v>#DIV/0!</v>
      </c>
      <c r="X18" s="79" t="e">
        <f t="shared" si="15"/>
        <v>#DIV/0!</v>
      </c>
      <c r="Y18" s="70">
        <v>0</v>
      </c>
      <c r="Z18" s="78"/>
      <c r="AA18" s="55">
        <v>14</v>
      </c>
      <c r="AB18" s="221">
        <v>894</v>
      </c>
      <c r="AC18" s="221">
        <v>3.6999999999999998E+45</v>
      </c>
      <c r="AD18" s="223">
        <v>3.8743455497382198</v>
      </c>
      <c r="AF18" s="80">
        <v>14</v>
      </c>
      <c r="AG18" s="80">
        <v>800</v>
      </c>
      <c r="AH18" s="80">
        <v>240</v>
      </c>
      <c r="AI18" s="80">
        <v>800</v>
      </c>
      <c r="AJ18" s="80">
        <v>240</v>
      </c>
      <c r="AK18" s="80">
        <v>800</v>
      </c>
      <c r="AL18" s="80">
        <v>240</v>
      </c>
      <c r="AM18" s="80">
        <v>800</v>
      </c>
      <c r="AN18" s="80">
        <v>240</v>
      </c>
    </row>
    <row r="19" spans="1:59" x14ac:dyDescent="0.3">
      <c r="C19" s="183">
        <v>13</v>
      </c>
      <c r="D19">
        <v>220</v>
      </c>
      <c r="E19">
        <v>135</v>
      </c>
      <c r="F19" s="184">
        <f t="shared" si="0"/>
        <v>0</v>
      </c>
      <c r="G19" s="185">
        <f t="shared" si="1"/>
        <v>0</v>
      </c>
      <c r="H19" s="195">
        <f t="shared" si="2"/>
        <v>3.6387434554973823</v>
      </c>
      <c r="I19" s="81">
        <v>13</v>
      </c>
      <c r="J19" s="186">
        <f t="shared" si="3"/>
        <v>275</v>
      </c>
      <c r="K19" s="187">
        <f t="shared" si="4"/>
        <v>168.75</v>
      </c>
      <c r="L19" s="188" t="e">
        <f t="shared" si="5"/>
        <v>#DIV/0!</v>
      </c>
      <c r="M19" s="187" t="e">
        <f t="shared" si="6"/>
        <v>#DIV/0!</v>
      </c>
      <c r="N19" s="64">
        <f t="shared" si="7"/>
        <v>34025</v>
      </c>
      <c r="O19" s="65">
        <f t="shared" si="8"/>
        <v>63360</v>
      </c>
      <c r="P19" s="66">
        <f t="shared" si="9"/>
        <v>170946.98995900498</v>
      </c>
      <c r="Q19" s="82">
        <f t="shared" si="10"/>
        <v>21688344.981760457</v>
      </c>
      <c r="R19" s="81">
        <v>13</v>
      </c>
      <c r="S19" s="68">
        <v>0</v>
      </c>
      <c r="T19" s="68">
        <f t="shared" si="11"/>
        <v>200</v>
      </c>
      <c r="U19" s="68">
        <f t="shared" si="12"/>
        <v>3413125</v>
      </c>
      <c r="V19" s="68">
        <f t="shared" si="13"/>
        <v>0</v>
      </c>
      <c r="W19" s="83" t="e">
        <f t="shared" si="14"/>
        <v>#DIV/0!</v>
      </c>
      <c r="X19" s="84" t="e">
        <f t="shared" si="15"/>
        <v>#DIV/0!</v>
      </c>
      <c r="Y19" s="70">
        <v>0</v>
      </c>
      <c r="Z19" s="83"/>
      <c r="AA19" s="55">
        <v>15</v>
      </c>
      <c r="AB19" s="221">
        <v>895</v>
      </c>
      <c r="AC19" s="221">
        <v>3.9250000000000002E+45</v>
      </c>
      <c r="AD19" s="223">
        <v>4.1099476439790577</v>
      </c>
      <c r="AF19" s="80">
        <v>15</v>
      </c>
      <c r="AG19" s="80">
        <v>1100</v>
      </c>
      <c r="AH19" s="80">
        <v>320</v>
      </c>
      <c r="AI19" s="80">
        <v>1100</v>
      </c>
      <c r="AJ19" s="80">
        <v>320</v>
      </c>
      <c r="AK19" s="80">
        <v>1100</v>
      </c>
      <c r="AL19" s="80">
        <v>320</v>
      </c>
      <c r="AM19" s="80">
        <v>1100</v>
      </c>
      <c r="AN19" s="80">
        <v>320</v>
      </c>
    </row>
    <row r="20" spans="1:59" x14ac:dyDescent="0.3">
      <c r="C20" s="183">
        <v>14</v>
      </c>
      <c r="D20">
        <v>250</v>
      </c>
      <c r="E20">
        <v>150</v>
      </c>
      <c r="F20" s="184">
        <f t="shared" si="0"/>
        <v>0</v>
      </c>
      <c r="G20" s="185">
        <f t="shared" si="1"/>
        <v>0</v>
      </c>
      <c r="H20" s="195">
        <f t="shared" si="2"/>
        <v>4.1099476439790577</v>
      </c>
      <c r="I20" s="81">
        <v>15</v>
      </c>
      <c r="J20" s="186">
        <f t="shared" si="3"/>
        <v>312.5</v>
      </c>
      <c r="K20" s="187">
        <f t="shared" si="4"/>
        <v>187.5</v>
      </c>
      <c r="L20" s="188" t="e">
        <f t="shared" si="5"/>
        <v>#DIV/0!</v>
      </c>
      <c r="M20" s="187" t="e">
        <f t="shared" si="6"/>
        <v>#DIV/0!</v>
      </c>
      <c r="N20" s="64">
        <f t="shared" si="7"/>
        <v>37812.5</v>
      </c>
      <c r="O20" s="65">
        <v>250000</v>
      </c>
      <c r="P20" s="66">
        <f t="shared" si="9"/>
        <v>674506.74699733662</v>
      </c>
      <c r="Q20" s="82">
        <f t="shared" si="10"/>
        <v>85575856.146466464</v>
      </c>
      <c r="R20" s="81">
        <v>14</v>
      </c>
      <c r="S20" s="68">
        <v>0</v>
      </c>
      <c r="T20" s="68">
        <f t="shared" si="11"/>
        <v>200</v>
      </c>
      <c r="U20" s="68">
        <f t="shared" si="12"/>
        <v>3793750</v>
      </c>
      <c r="V20" s="68">
        <f t="shared" si="13"/>
        <v>0</v>
      </c>
      <c r="W20" s="83" t="e">
        <f t="shared" si="14"/>
        <v>#DIV/0!</v>
      </c>
      <c r="X20" s="84" t="e">
        <f t="shared" si="15"/>
        <v>#DIV/0!</v>
      </c>
      <c r="Y20" s="70">
        <v>0</v>
      </c>
      <c r="Z20" s="83"/>
      <c r="AA20" s="55">
        <v>16</v>
      </c>
      <c r="AB20" s="221">
        <v>896</v>
      </c>
      <c r="AC20" s="221">
        <v>4.1500000000000006E+45</v>
      </c>
      <c r="AD20" s="223">
        <v>4.345549738219896</v>
      </c>
      <c r="AF20" s="80">
        <v>16</v>
      </c>
      <c r="AG20" s="80">
        <v>1500</v>
      </c>
      <c r="AH20" s="80">
        <v>450</v>
      </c>
      <c r="AI20" s="80">
        <v>1500</v>
      </c>
      <c r="AJ20" s="80">
        <v>450</v>
      </c>
      <c r="AK20" s="80">
        <v>1500</v>
      </c>
      <c r="AL20" s="80">
        <v>450</v>
      </c>
      <c r="AM20" s="80">
        <v>1500</v>
      </c>
      <c r="AN20" s="80">
        <v>450</v>
      </c>
    </row>
    <row r="21" spans="1:59" x14ac:dyDescent="0.3">
      <c r="A21" s="55">
        <v>2</v>
      </c>
      <c r="C21" s="183">
        <v>15</v>
      </c>
      <c r="D21">
        <v>300</v>
      </c>
      <c r="E21">
        <v>175</v>
      </c>
      <c r="F21" s="184">
        <f t="shared" si="0"/>
        <v>0</v>
      </c>
      <c r="G21" s="185">
        <f t="shared" si="1"/>
        <v>0</v>
      </c>
      <c r="H21" s="195">
        <f t="shared" si="2"/>
        <v>4.81675392670157</v>
      </c>
      <c r="I21" s="81">
        <v>18</v>
      </c>
      <c r="J21" s="186">
        <f t="shared" si="3"/>
        <v>375</v>
      </c>
      <c r="K21" s="187">
        <f t="shared" si="4"/>
        <v>218.75</v>
      </c>
      <c r="L21" s="188" t="e">
        <f t="shared" si="5"/>
        <v>#DIV/0!</v>
      </c>
      <c r="M21" s="187" t="e">
        <f t="shared" si="6"/>
        <v>#DIV/0!</v>
      </c>
      <c r="N21" s="64">
        <f t="shared" si="7"/>
        <v>44125</v>
      </c>
      <c r="O21" s="65">
        <v>400000</v>
      </c>
      <c r="P21" s="66">
        <f t="shared" si="9"/>
        <v>1079210.7951957386</v>
      </c>
      <c r="Q21" s="82">
        <f t="shared" si="10"/>
        <v>136921369.83434632</v>
      </c>
      <c r="R21" s="81">
        <v>15</v>
      </c>
      <c r="S21" s="68">
        <v>0</v>
      </c>
      <c r="T21" s="68">
        <f t="shared" si="11"/>
        <v>200</v>
      </c>
      <c r="U21" s="68">
        <f t="shared" si="12"/>
        <v>4428125</v>
      </c>
      <c r="V21" s="68">
        <f t="shared" si="13"/>
        <v>0</v>
      </c>
      <c r="W21" s="83" t="e">
        <f t="shared" si="14"/>
        <v>#DIV/0!</v>
      </c>
      <c r="X21" s="84" t="e">
        <f t="shared" si="15"/>
        <v>#DIV/0!</v>
      </c>
      <c r="Y21" s="70">
        <v>0</v>
      </c>
      <c r="Z21" s="83"/>
      <c r="AA21" s="55">
        <v>17</v>
      </c>
      <c r="AB21" s="221">
        <v>897</v>
      </c>
      <c r="AC21" s="221">
        <v>4.3749999999999998E+45</v>
      </c>
      <c r="AD21" s="223">
        <v>4.5811518324607325</v>
      </c>
      <c r="AF21" s="85">
        <v>17</v>
      </c>
      <c r="AG21" s="85">
        <v>2000</v>
      </c>
      <c r="AH21" s="85">
        <v>600</v>
      </c>
      <c r="AI21" s="85">
        <v>2000</v>
      </c>
      <c r="AJ21" s="85">
        <v>600</v>
      </c>
      <c r="AK21" s="85">
        <v>2000</v>
      </c>
      <c r="AL21" s="85">
        <v>600</v>
      </c>
      <c r="AM21" s="85">
        <v>2000</v>
      </c>
      <c r="AN21" s="85">
        <v>600</v>
      </c>
    </row>
    <row r="22" spans="1:59" x14ac:dyDescent="0.3">
      <c r="A22" s="55">
        <v>10</v>
      </c>
      <c r="C22" s="183">
        <v>16</v>
      </c>
      <c r="D22">
        <v>3120</v>
      </c>
      <c r="E22">
        <v>190</v>
      </c>
      <c r="F22" s="184">
        <f t="shared" si="0"/>
        <v>0</v>
      </c>
      <c r="G22" s="185">
        <f t="shared" si="1"/>
        <v>0</v>
      </c>
      <c r="H22" s="195">
        <f t="shared" si="2"/>
        <v>5.2879581151832458</v>
      </c>
      <c r="I22" s="81">
        <v>20</v>
      </c>
      <c r="J22" s="186">
        <f t="shared" si="3"/>
        <v>3900</v>
      </c>
      <c r="K22" s="187">
        <f t="shared" si="4"/>
        <v>237.5</v>
      </c>
      <c r="L22" s="188" t="e">
        <f t="shared" si="5"/>
        <v>#DIV/0!</v>
      </c>
      <c r="M22" s="187" t="e">
        <f t="shared" si="6"/>
        <v>#DIV/0!</v>
      </c>
      <c r="N22" s="64">
        <f t="shared" si="7"/>
        <v>51400</v>
      </c>
      <c r="O22" s="65">
        <v>600000</v>
      </c>
      <c r="P22" s="66">
        <f t="shared" si="9"/>
        <v>1618816.1927936077</v>
      </c>
      <c r="Q22" s="82">
        <f t="shared" si="10"/>
        <v>205382054.7515195</v>
      </c>
      <c r="R22" s="81">
        <v>16</v>
      </c>
      <c r="S22" s="68">
        <v>0</v>
      </c>
      <c r="T22" s="68">
        <f t="shared" si="11"/>
        <v>200</v>
      </c>
      <c r="U22" s="68">
        <f t="shared" si="12"/>
        <v>5506250</v>
      </c>
      <c r="V22" s="68">
        <f t="shared" si="13"/>
        <v>0</v>
      </c>
      <c r="W22" s="83" t="e">
        <f t="shared" si="14"/>
        <v>#DIV/0!</v>
      </c>
      <c r="X22" s="84" t="e">
        <f t="shared" si="15"/>
        <v>#DIV/0!</v>
      </c>
      <c r="Y22" s="84">
        <v>0.01</v>
      </c>
      <c r="Z22" s="83"/>
      <c r="AA22" s="55">
        <v>18</v>
      </c>
      <c r="AB22" s="221">
        <v>898</v>
      </c>
      <c r="AC22" s="221">
        <v>4.5999999999999996E+45</v>
      </c>
      <c r="AD22" s="223">
        <v>4.81675392670157</v>
      </c>
      <c r="AF22" s="85">
        <v>18</v>
      </c>
      <c r="AG22" s="85">
        <v>3000</v>
      </c>
      <c r="AH22" s="85">
        <v>900</v>
      </c>
      <c r="AI22" s="85">
        <v>3000</v>
      </c>
      <c r="AJ22" s="85">
        <v>900</v>
      </c>
      <c r="AK22" s="85">
        <v>3000</v>
      </c>
      <c r="AL22" s="85">
        <v>900</v>
      </c>
      <c r="AM22" s="85">
        <v>3000</v>
      </c>
      <c r="AN22" s="85">
        <v>900</v>
      </c>
    </row>
    <row r="23" spans="1:59" x14ac:dyDescent="0.3">
      <c r="A23" s="55">
        <v>100</v>
      </c>
      <c r="C23" s="189">
        <v>17</v>
      </c>
      <c r="D23">
        <v>450</v>
      </c>
      <c r="E23">
        <v>270</v>
      </c>
      <c r="F23" s="190">
        <f t="shared" si="0"/>
        <v>0</v>
      </c>
      <c r="G23" s="191">
        <f t="shared" si="1"/>
        <v>0</v>
      </c>
      <c r="H23" s="195">
        <f t="shared" si="2"/>
        <v>7.6439790575916247</v>
      </c>
      <c r="I23" s="60">
        <v>30</v>
      </c>
      <c r="J23" s="192">
        <f t="shared" si="3"/>
        <v>562.5</v>
      </c>
      <c r="K23" s="193">
        <f t="shared" si="4"/>
        <v>337.5</v>
      </c>
      <c r="L23" s="194" t="e">
        <f t="shared" si="5"/>
        <v>#DIV/0!</v>
      </c>
      <c r="M23" s="193" t="e">
        <f t="shared" si="6"/>
        <v>#DIV/0!</v>
      </c>
      <c r="N23" s="64">
        <f t="shared" si="7"/>
        <v>68062.5</v>
      </c>
      <c r="O23" s="65">
        <v>900000</v>
      </c>
      <c r="P23" s="66">
        <f t="shared" si="9"/>
        <v>2428224.2891904116</v>
      </c>
      <c r="Q23" s="86">
        <f t="shared" si="10"/>
        <v>308073082.12727922</v>
      </c>
      <c r="R23" s="60">
        <v>17</v>
      </c>
      <c r="S23" s="68">
        <v>300</v>
      </c>
      <c r="T23" s="68">
        <f t="shared" si="11"/>
        <v>300</v>
      </c>
      <c r="U23" s="68">
        <f t="shared" si="12"/>
        <v>10243125</v>
      </c>
      <c r="V23" s="68">
        <f t="shared" si="13"/>
        <v>0</v>
      </c>
      <c r="W23" s="87" t="e">
        <f t="shared" si="14"/>
        <v>#DIV/0!</v>
      </c>
      <c r="X23" s="88" t="e">
        <f t="shared" si="15"/>
        <v>#DIV/0!</v>
      </c>
      <c r="Y23" s="88">
        <v>0.02</v>
      </c>
      <c r="Z23" s="87"/>
      <c r="AA23" s="55">
        <v>19</v>
      </c>
      <c r="AB23" s="221">
        <v>899</v>
      </c>
      <c r="AC23" s="221">
        <v>4.8250000000000007E+45</v>
      </c>
      <c r="AD23" s="223">
        <v>5.0523560209424092</v>
      </c>
      <c r="AF23" s="85">
        <v>19</v>
      </c>
      <c r="AG23" s="85">
        <v>4500</v>
      </c>
      <c r="AH23" s="85">
        <v>1350</v>
      </c>
      <c r="AI23" s="85">
        <v>4500</v>
      </c>
      <c r="AJ23" s="85">
        <v>1350</v>
      </c>
      <c r="AK23" s="85">
        <v>4500</v>
      </c>
      <c r="AL23" s="85">
        <v>1350</v>
      </c>
      <c r="AM23" s="85">
        <v>4500</v>
      </c>
      <c r="AN23" s="85">
        <v>1350</v>
      </c>
    </row>
    <row r="24" spans="1:59" x14ac:dyDescent="0.3">
      <c r="A24" s="55">
        <v>25</v>
      </c>
      <c r="B24" s="217">
        <v>560</v>
      </c>
      <c r="C24" s="218">
        <v>18</v>
      </c>
      <c r="D24">
        <v>570</v>
      </c>
      <c r="E24">
        <v>350</v>
      </c>
      <c r="F24" s="219">
        <f t="shared" si="0"/>
        <v>0</v>
      </c>
      <c r="G24" s="220">
        <f t="shared" si="1"/>
        <v>0</v>
      </c>
      <c r="H24" s="195">
        <f t="shared" si="2"/>
        <v>10</v>
      </c>
      <c r="I24" s="217">
        <v>40</v>
      </c>
      <c r="J24" s="192">
        <f t="shared" si="3"/>
        <v>712.5</v>
      </c>
      <c r="K24" s="193">
        <f t="shared" si="4"/>
        <v>437.5</v>
      </c>
      <c r="L24" s="194" t="e">
        <f t="shared" si="5"/>
        <v>#DIV/0!</v>
      </c>
      <c r="M24" s="193" t="e">
        <f t="shared" si="6"/>
        <v>#DIV/0!</v>
      </c>
      <c r="N24" s="64">
        <f t="shared" si="7"/>
        <v>88212.5</v>
      </c>
      <c r="O24" s="65">
        <v>1100000</v>
      </c>
      <c r="P24" s="66">
        <f t="shared" si="9"/>
        <v>2967829.686788281</v>
      </c>
      <c r="Q24" s="86">
        <f t="shared" si="10"/>
        <v>376533767.04445243</v>
      </c>
      <c r="R24" s="60">
        <v>18</v>
      </c>
      <c r="S24" s="68">
        <v>300</v>
      </c>
      <c r="T24" s="68">
        <f t="shared" si="11"/>
        <v>300</v>
      </c>
      <c r="U24" s="68">
        <f t="shared" si="12"/>
        <v>13273125</v>
      </c>
      <c r="V24" s="68">
        <f t="shared" si="13"/>
        <v>0</v>
      </c>
      <c r="W24" s="87" t="e">
        <f t="shared" si="14"/>
        <v>#DIV/0!</v>
      </c>
      <c r="X24" s="88" t="e">
        <f t="shared" si="15"/>
        <v>#DIV/0!</v>
      </c>
      <c r="Y24" s="88">
        <v>0.06</v>
      </c>
      <c r="Z24" s="87"/>
      <c r="AA24" s="55">
        <v>20</v>
      </c>
      <c r="AB24" s="221">
        <v>900</v>
      </c>
      <c r="AC24" s="221">
        <v>5.0499999999999999E+45</v>
      </c>
      <c r="AD24" s="223">
        <v>5.2879581151832458</v>
      </c>
      <c r="AF24" s="85">
        <v>20</v>
      </c>
      <c r="AG24" s="85">
        <v>7000</v>
      </c>
      <c r="AH24" s="85">
        <v>2100</v>
      </c>
      <c r="AI24" s="85">
        <v>7000</v>
      </c>
      <c r="AJ24" s="85">
        <v>2100</v>
      </c>
      <c r="AK24" s="85">
        <v>7000</v>
      </c>
      <c r="AL24" s="85">
        <v>2100</v>
      </c>
      <c r="AM24" s="85">
        <v>7000</v>
      </c>
      <c r="AN24" s="85">
        <v>2100</v>
      </c>
    </row>
    <row r="25" spans="1:59" x14ac:dyDescent="0.3">
      <c r="A25" s="55">
        <v>50</v>
      </c>
      <c r="C25" s="189">
        <v>19</v>
      </c>
      <c r="D25">
        <v>1900</v>
      </c>
      <c r="E25">
        <v>1125</v>
      </c>
      <c r="F25" s="190">
        <f t="shared" si="0"/>
        <v>0</v>
      </c>
      <c r="G25" s="191">
        <f t="shared" si="1"/>
        <v>0</v>
      </c>
      <c r="H25" s="195">
        <f t="shared" si="2"/>
        <v>29.319371727748695</v>
      </c>
      <c r="I25" s="60">
        <v>50</v>
      </c>
      <c r="J25" s="192">
        <f t="shared" si="3"/>
        <v>2375</v>
      </c>
      <c r="K25" s="193">
        <f t="shared" si="4"/>
        <v>1406.25</v>
      </c>
      <c r="L25" s="194" t="e">
        <f t="shared" si="5"/>
        <v>#DIV/0!</v>
      </c>
      <c r="M25" s="193" t="e">
        <f t="shared" si="6"/>
        <v>#DIV/0!</v>
      </c>
      <c r="N25" s="64">
        <f t="shared" si="7"/>
        <v>283625</v>
      </c>
      <c r="O25" s="65">
        <v>1500000</v>
      </c>
      <c r="P25" s="66">
        <f t="shared" si="9"/>
        <v>4047040.4819840197</v>
      </c>
      <c r="Q25" s="86">
        <f t="shared" si="10"/>
        <v>513455136.87879878</v>
      </c>
      <c r="R25" s="60">
        <v>19</v>
      </c>
      <c r="S25" s="68">
        <v>300</v>
      </c>
      <c r="T25" s="68">
        <f t="shared" si="11"/>
        <v>300</v>
      </c>
      <c r="U25" s="68">
        <f t="shared" si="12"/>
        <v>42689062.5</v>
      </c>
      <c r="V25" s="68">
        <f t="shared" si="13"/>
        <v>0</v>
      </c>
      <c r="W25" s="87" t="e">
        <f t="shared" si="14"/>
        <v>#DIV/0!</v>
      </c>
      <c r="X25" s="88" t="e">
        <f t="shared" si="15"/>
        <v>#DIV/0!</v>
      </c>
      <c r="Y25" s="88">
        <v>0.21</v>
      </c>
      <c r="Z25" s="87"/>
      <c r="AA25" s="55">
        <v>21</v>
      </c>
      <c r="AB25" s="221">
        <v>901</v>
      </c>
      <c r="AC25" s="221">
        <v>5.2749999999999997E+45</v>
      </c>
      <c r="AD25" s="223">
        <v>5.5235602094240832</v>
      </c>
    </row>
    <row r="26" spans="1:59" x14ac:dyDescent="0.3">
      <c r="A26" s="55">
        <v>100</v>
      </c>
      <c r="B26" s="55">
        <v>100</v>
      </c>
      <c r="C26" s="189">
        <v>20</v>
      </c>
      <c r="D26">
        <v>3100</v>
      </c>
      <c r="E26">
        <v>1900</v>
      </c>
      <c r="F26" s="190">
        <f>H26*D$4*100</f>
        <v>1057591.6230366493</v>
      </c>
      <c r="G26" s="191">
        <f>H26*G$4*100</f>
        <v>0</v>
      </c>
      <c r="H26" s="195">
        <f t="shared" si="2"/>
        <v>52.879581151832461</v>
      </c>
      <c r="I26" s="60">
        <v>60</v>
      </c>
      <c r="J26" s="192">
        <f>D26/160*$D$4</f>
        <v>3875</v>
      </c>
      <c r="K26" s="192">
        <f>E26/160*$D$4</f>
        <v>2375</v>
      </c>
      <c r="L26" s="194" t="e">
        <f t="shared" si="5"/>
        <v>#DIV/0!</v>
      </c>
      <c r="M26" s="193" t="e">
        <f>2*(G26-$D$2*L26)/($D$2*$D$2-$D$2)</f>
        <v>#DIV/0!</v>
      </c>
      <c r="N26" s="64">
        <f t="shared" si="7"/>
        <v>478875</v>
      </c>
      <c r="O26" s="65">
        <v>2000000</v>
      </c>
      <c r="P26" s="66">
        <f t="shared" si="9"/>
        <v>5396053.975978693</v>
      </c>
      <c r="Q26" s="86">
        <f t="shared" si="10"/>
        <v>684606849.17173171</v>
      </c>
      <c r="R26" s="60">
        <v>20</v>
      </c>
      <c r="S26" s="68">
        <v>0</v>
      </c>
      <c r="T26" s="68">
        <f t="shared" si="11"/>
        <v>200</v>
      </c>
      <c r="U26" s="68">
        <f t="shared" si="12"/>
        <v>48037500</v>
      </c>
      <c r="V26" s="68">
        <f t="shared" si="13"/>
        <v>0</v>
      </c>
      <c r="W26" s="87" t="e">
        <f t="shared" si="14"/>
        <v>#DIV/0!</v>
      </c>
      <c r="X26" s="88" t="e">
        <f>W26/$W$30</f>
        <v>#DIV/0!</v>
      </c>
      <c r="Y26" s="88">
        <v>0.7</v>
      </c>
      <c r="Z26" s="87"/>
      <c r="AA26" s="55">
        <v>22</v>
      </c>
      <c r="AB26" s="221">
        <v>902</v>
      </c>
      <c r="AC26" s="221">
        <v>5.4999999999999995E+45</v>
      </c>
      <c r="AD26" s="223">
        <v>5.7591623036649207</v>
      </c>
    </row>
    <row r="27" spans="1:59" x14ac:dyDescent="0.3">
      <c r="A27" s="55">
        <v>240</v>
      </c>
      <c r="B27" s="55">
        <v>240</v>
      </c>
      <c r="C27" s="90">
        <v>21</v>
      </c>
      <c r="D27">
        <v>30000</v>
      </c>
      <c r="E27">
        <v>19000</v>
      </c>
      <c r="F27" s="91">
        <f>H27*F$6*100</f>
        <v>39659.685863874343</v>
      </c>
      <c r="G27" s="92">
        <f>H27*G$6*100</f>
        <v>13219.895287958116</v>
      </c>
      <c r="H27" s="195">
        <f>VLOOKUP(I27,AA$4:AE$455,4,FALSE)</f>
        <v>528.79581151832463</v>
      </c>
      <c r="I27" s="90">
        <v>100</v>
      </c>
      <c r="J27" s="192">
        <f>D27/160*$D$4</f>
        <v>37500</v>
      </c>
      <c r="K27" s="192">
        <f>E27/160*$D$4</f>
        <v>23750</v>
      </c>
      <c r="L27" s="55" t="e">
        <f t="shared" si="5"/>
        <v>#DIV/0!</v>
      </c>
      <c r="M27" s="55" t="e">
        <f>2*(G27-$D$2*L27)/($D$2*$D$2-$D$2)</f>
        <v>#DIV/0!</v>
      </c>
      <c r="O27" s="65">
        <v>3000000</v>
      </c>
      <c r="P27" s="66">
        <f t="shared" si="9"/>
        <v>8094080.9639680395</v>
      </c>
      <c r="Q27" s="86">
        <f t="shared" si="10"/>
        <v>1026910273.7575976</v>
      </c>
      <c r="R27" s="90">
        <v>21</v>
      </c>
      <c r="S27" s="68">
        <v>0</v>
      </c>
      <c r="T27" s="68">
        <f t="shared" si="11"/>
        <v>0</v>
      </c>
      <c r="U27" s="68">
        <f t="shared" si="12"/>
        <v>0</v>
      </c>
      <c r="V27" s="68">
        <f t="shared" si="13"/>
        <v>0</v>
      </c>
      <c r="W27" s="90">
        <v>0</v>
      </c>
      <c r="X27" s="90">
        <v>0</v>
      </c>
      <c r="Y27" s="90"/>
      <c r="Z27" s="90"/>
      <c r="AA27" s="55">
        <v>23</v>
      </c>
      <c r="AB27" s="221">
        <v>903</v>
      </c>
      <c r="AC27" s="221">
        <v>5.7250000000000005E+45</v>
      </c>
      <c r="AD27" s="223">
        <v>5.9947643979057599</v>
      </c>
    </row>
    <row r="28" spans="1:59" x14ac:dyDescent="0.3">
      <c r="C28" s="55">
        <v>22</v>
      </c>
      <c r="D28" s="55" t="s">
        <v>51</v>
      </c>
      <c r="E28" s="165"/>
      <c r="F28" s="93" t="s">
        <v>51</v>
      </c>
      <c r="G28" s="94"/>
      <c r="H28" s="93" t="s">
        <v>51</v>
      </c>
      <c r="I28" s="55">
        <v>0</v>
      </c>
      <c r="O28" s="86">
        <v>5000000</v>
      </c>
      <c r="P28" s="66">
        <f t="shared" ref="P28:P29" si="16">O28*P$5^(P$4-1)</f>
        <v>13490134.939946732</v>
      </c>
      <c r="Q28" s="86">
        <f t="shared" ref="Q28:Q29" si="17">O28*(P$5^P$4-1)/(P$5-1)</f>
        <v>1711517122.9293289</v>
      </c>
      <c r="R28" s="90">
        <v>22</v>
      </c>
      <c r="S28" s="68">
        <v>0</v>
      </c>
      <c r="T28" s="68">
        <f t="shared" si="11"/>
        <v>0</v>
      </c>
      <c r="U28" s="68">
        <f t="shared" si="12"/>
        <v>0</v>
      </c>
      <c r="V28" s="68">
        <f t="shared" si="13"/>
        <v>0</v>
      </c>
      <c r="W28" s="90">
        <v>0</v>
      </c>
      <c r="X28" s="90">
        <v>0</v>
      </c>
      <c r="Y28" s="90"/>
      <c r="Z28" s="90"/>
      <c r="AA28" s="55">
        <v>24</v>
      </c>
      <c r="AB28" s="221">
        <v>904</v>
      </c>
      <c r="AC28" s="221">
        <v>5.950000000000001E+45</v>
      </c>
      <c r="AD28" s="223">
        <v>6.2303664921465982</v>
      </c>
      <c r="AL28" s="55">
        <v>4.2240000000000002</v>
      </c>
      <c r="AM28" s="56">
        <v>9.4</v>
      </c>
      <c r="AO28" s="55">
        <f>AL28+AM28</f>
        <v>13.624000000000001</v>
      </c>
    </row>
    <row r="29" spans="1:59" x14ac:dyDescent="0.3">
      <c r="C29" s="95">
        <v>23</v>
      </c>
      <c r="D29" s="95">
        <v>600000</v>
      </c>
      <c r="E29" s="165"/>
      <c r="F29" s="96">
        <f>H29*F$6*100</f>
        <v>75</v>
      </c>
      <c r="G29" s="97">
        <f>H29*G$6*100</f>
        <v>25</v>
      </c>
      <c r="H29" s="96">
        <f>VLOOKUP(I29,AA$3:AD$454,4,FALSE)</f>
        <v>1</v>
      </c>
      <c r="I29" s="95">
        <v>0</v>
      </c>
      <c r="O29" s="65">
        <v>8000000</v>
      </c>
      <c r="P29" s="66">
        <f t="shared" si="16"/>
        <v>21584215.903914772</v>
      </c>
      <c r="Q29" s="86">
        <f t="shared" si="17"/>
        <v>2738427396.6869268</v>
      </c>
      <c r="R29" s="90">
        <v>23</v>
      </c>
      <c r="S29" s="68">
        <v>0</v>
      </c>
      <c r="T29" s="68">
        <f t="shared" si="11"/>
        <v>0</v>
      </c>
      <c r="U29" s="68">
        <f t="shared" si="12"/>
        <v>0</v>
      </c>
      <c r="V29" s="68">
        <f t="shared" si="13"/>
        <v>0</v>
      </c>
      <c r="W29" s="90">
        <v>0</v>
      </c>
      <c r="X29" s="90">
        <v>0</v>
      </c>
      <c r="Y29" s="90"/>
      <c r="Z29" s="90"/>
      <c r="AA29" s="55">
        <v>25</v>
      </c>
      <c r="AB29" s="221">
        <v>905</v>
      </c>
      <c r="AC29" s="221">
        <v>6.1750000000000001E+45</v>
      </c>
      <c r="AD29" s="223">
        <v>6.4659685863874348</v>
      </c>
      <c r="AL29" s="55">
        <v>3.1680000000000001</v>
      </c>
      <c r="AM29" s="56">
        <v>7.05</v>
      </c>
      <c r="AO29" s="55">
        <f t="shared" ref="AO29:AO31" si="18">AL29+AM29</f>
        <v>10.218</v>
      </c>
    </row>
    <row r="30" spans="1:59" x14ac:dyDescent="0.3">
      <c r="C30" s="95">
        <v>24</v>
      </c>
      <c r="D30" s="95">
        <v>7000000</v>
      </c>
      <c r="E30" s="165"/>
      <c r="F30" s="96">
        <f>H30*F$6*100</f>
        <v>75</v>
      </c>
      <c r="G30" s="97">
        <f>H30*G$6*100</f>
        <v>25</v>
      </c>
      <c r="H30" s="96">
        <f t="shared" ref="H30" si="19">VLOOKUP(I30,AA$3:AD$454,4,FALSE)</f>
        <v>1</v>
      </c>
      <c r="I30" s="95">
        <v>0</v>
      </c>
      <c r="N30" s="59" t="s">
        <v>51</v>
      </c>
      <c r="O30" s="55" t="s">
        <v>245</v>
      </c>
      <c r="V30" s="98">
        <f>SUM(V7:V29)</f>
        <v>0</v>
      </c>
      <c r="W30" s="98" t="e">
        <f>SUM(W7:W29)</f>
        <v>#DIV/0!</v>
      </c>
      <c r="AA30" s="55">
        <v>26</v>
      </c>
      <c r="AB30" s="221">
        <v>906</v>
      </c>
      <c r="AC30" s="221">
        <v>6.3999999999999993E+45</v>
      </c>
      <c r="AD30" s="223">
        <v>6.7015706806282713</v>
      </c>
      <c r="AL30" s="55">
        <v>2.1120000000000001</v>
      </c>
      <c r="AM30" s="56">
        <v>4.7</v>
      </c>
      <c r="AO30" s="55">
        <f t="shared" si="18"/>
        <v>6.8120000000000003</v>
      </c>
      <c r="AP30" s="55">
        <v>12.3</v>
      </c>
      <c r="AQ30" s="55">
        <v>13.5</v>
      </c>
      <c r="AR30" s="55">
        <v>12.4</v>
      </c>
      <c r="AS30" s="55">
        <v>11.3</v>
      </c>
      <c r="AT30" s="55">
        <v>10.199999999999999</v>
      </c>
      <c r="AU30" s="55">
        <v>9.1</v>
      </c>
      <c r="AV30" s="55">
        <v>7.5</v>
      </c>
      <c r="AW30" s="55">
        <v>5.4</v>
      </c>
      <c r="AX30" s="55">
        <v>3.4</v>
      </c>
      <c r="AY30" s="55">
        <v>2.8</v>
      </c>
      <c r="AZ30" s="55">
        <v>1.9</v>
      </c>
      <c r="BA30" s="55">
        <v>0.8</v>
      </c>
      <c r="BB30" s="55">
        <v>0.3</v>
      </c>
      <c r="BC30" s="55">
        <v>0.15</v>
      </c>
      <c r="BD30" s="55">
        <v>0.12</v>
      </c>
      <c r="BE30" s="55">
        <v>0.04</v>
      </c>
      <c r="BF30" s="55">
        <v>0.02</v>
      </c>
      <c r="BG30" s="55">
        <v>0.01</v>
      </c>
    </row>
    <row r="31" spans="1:59" x14ac:dyDescent="0.3">
      <c r="D31" s="55">
        <v>1000</v>
      </c>
      <c r="G31" s="55" t="s">
        <v>254</v>
      </c>
      <c r="H31" s="55">
        <v>75</v>
      </c>
      <c r="O31" s="250" t="s">
        <v>44</v>
      </c>
      <c r="P31" s="250"/>
      <c r="AA31" s="55">
        <v>27</v>
      </c>
      <c r="AB31" s="221">
        <v>907</v>
      </c>
      <c r="AC31" s="221">
        <v>6.625000000000001E+45</v>
      </c>
      <c r="AD31" s="223">
        <v>6.9371727748691114</v>
      </c>
      <c r="AL31" s="55">
        <v>1.056</v>
      </c>
      <c r="AM31" s="56">
        <v>2.35</v>
      </c>
      <c r="AO31" s="55">
        <f t="shared" si="18"/>
        <v>3.4060000000000001</v>
      </c>
    </row>
    <row r="32" spans="1:59" x14ac:dyDescent="0.3">
      <c r="G32" s="55" t="s">
        <v>253</v>
      </c>
      <c r="H32" s="55">
        <v>190</v>
      </c>
      <c r="I32" s="95">
        <v>14</v>
      </c>
      <c r="O32" s="61" t="s">
        <v>188</v>
      </c>
      <c r="P32" s="61">
        <v>24</v>
      </c>
      <c r="AA32" s="55">
        <v>28</v>
      </c>
      <c r="AB32" s="221">
        <v>908</v>
      </c>
      <c r="AC32" s="221">
        <v>6.8500000000000002E+45</v>
      </c>
      <c r="AD32" s="223">
        <v>7.172774869109948</v>
      </c>
      <c r="AL32" s="55">
        <v>22.336000000000002</v>
      </c>
      <c r="AN32" s="55">
        <f>AL32+AM28</f>
        <v>31.736000000000004</v>
      </c>
      <c r="AO32" s="99">
        <v>10</v>
      </c>
      <c r="AP32" s="55">
        <v>9</v>
      </c>
      <c r="AQ32" s="55">
        <v>8.5</v>
      </c>
      <c r="AR32" s="55">
        <v>8</v>
      </c>
      <c r="AS32" s="55">
        <v>7.5</v>
      </c>
      <c r="AT32" s="55">
        <v>7</v>
      </c>
      <c r="AU32" s="55">
        <v>6.5</v>
      </c>
      <c r="AV32" s="55">
        <v>6</v>
      </c>
      <c r="AW32" s="55">
        <v>5.5</v>
      </c>
      <c r="AX32" s="55">
        <v>5</v>
      </c>
      <c r="AY32" s="55">
        <v>4.5</v>
      </c>
      <c r="AZ32" s="55">
        <v>4</v>
      </c>
      <c r="BA32" s="55">
        <v>3.5</v>
      </c>
      <c r="BB32" s="55">
        <v>3</v>
      </c>
      <c r="BC32" s="55">
        <v>2.5</v>
      </c>
      <c r="BD32" s="55">
        <v>2</v>
      </c>
      <c r="BE32" s="55">
        <v>1.5</v>
      </c>
      <c r="BF32" s="55">
        <v>1</v>
      </c>
      <c r="BG32" s="55">
        <v>0.5</v>
      </c>
    </row>
    <row r="33" spans="1:43" x14ac:dyDescent="0.3">
      <c r="A33" s="55">
        <v>6000</v>
      </c>
      <c r="D33" s="89">
        <v>700</v>
      </c>
      <c r="E33" s="60">
        <v>250</v>
      </c>
      <c r="F33" s="89">
        <v>3000</v>
      </c>
      <c r="G33" s="89">
        <v>1000</v>
      </c>
      <c r="O33" s="61" t="s">
        <v>75</v>
      </c>
      <c r="P33" s="61">
        <v>200</v>
      </c>
      <c r="V33" s="55" t="s">
        <v>84</v>
      </c>
      <c r="AA33" s="55">
        <v>29</v>
      </c>
      <c r="AB33" s="221">
        <v>909</v>
      </c>
      <c r="AC33" s="221">
        <v>7.0749999999999993E+45</v>
      </c>
      <c r="AD33" s="223">
        <v>7.4083769633507845</v>
      </c>
      <c r="AL33" s="55">
        <v>16.751999999999999</v>
      </c>
      <c r="AN33" s="55">
        <f>AL33+AM29</f>
        <v>23.802</v>
      </c>
    </row>
    <row r="34" spans="1:43" x14ac:dyDescent="0.3">
      <c r="F34" s="93"/>
      <c r="I34" s="95">
        <v>20</v>
      </c>
      <c r="L34" s="58"/>
      <c r="O34" s="61" t="s">
        <v>189</v>
      </c>
      <c r="P34" s="61" cm="1">
        <f t="array" aca="1" ref="P34" ca="1">INDIRECT("'우리무기강화'!L" &amp; (P32+1))+INDIRECT("'우리무기강화'!q" &amp; (P32+1))*P33</f>
        <v>180000</v>
      </c>
      <c r="Q34" s="61" t="s">
        <v>196</v>
      </c>
      <c r="R34" s="61" cm="1">
        <f t="array" aca="1" ref="R34" ca="1">INDIRECT("'우리무기강화'!n" &amp; (P32+1))</f>
        <v>90000</v>
      </c>
      <c r="U34" s="55">
        <v>17</v>
      </c>
      <c r="V34" s="68">
        <v>219</v>
      </c>
      <c r="W34" s="100">
        <f>W35-13</f>
        <v>226.44240837699999</v>
      </c>
      <c r="AA34" s="55">
        <v>30</v>
      </c>
      <c r="AB34" s="221">
        <v>910</v>
      </c>
      <c r="AC34" s="221">
        <v>7.300000000000001E+45</v>
      </c>
      <c r="AD34" s="223">
        <v>7.6439790575916247</v>
      </c>
      <c r="AL34" s="55">
        <v>11.168000000000001</v>
      </c>
      <c r="AN34" s="55">
        <f t="shared" ref="AN34:AN35" si="20">AL34+AM30</f>
        <v>15.868000000000002</v>
      </c>
      <c r="AP34" s="101">
        <v>8.76</v>
      </c>
    </row>
    <row r="35" spans="1:43" x14ac:dyDescent="0.3">
      <c r="O35" s="61" t="s">
        <v>190</v>
      </c>
      <c r="P35" s="61" cm="1">
        <f t="array" aca="1" ref="P35" ca="1">INDIRECT("'우리무기강화'!p" &amp; (P32+1))+INDIRECT("'우리무기강화'!r" &amp; (P32+1))*P33</f>
        <v>52000</v>
      </c>
      <c r="Q35" s="61" t="s">
        <v>195</v>
      </c>
      <c r="R35" s="61" cm="1">
        <f t="array" aca="1" ref="R35" ca="1">INDIRECT("'우리무기강화'!p" &amp; (P32+1))+INDIRECT("'우리무기강화'!r" &amp; (P32+1))*P33</f>
        <v>52000</v>
      </c>
      <c r="U35" s="55">
        <v>18</v>
      </c>
      <c r="V35" s="68">
        <v>396</v>
      </c>
      <c r="W35" s="100">
        <f>W36-732</f>
        <v>239.44240837699999</v>
      </c>
      <c r="AA35" s="55">
        <v>31</v>
      </c>
      <c r="AB35" s="221">
        <v>911</v>
      </c>
      <c r="AC35" s="221">
        <v>7.5249999999999989E+45</v>
      </c>
      <c r="AD35" s="223">
        <v>7.8795811518324594</v>
      </c>
      <c r="AL35" s="55">
        <v>5.5840000000000005</v>
      </c>
      <c r="AN35" s="55">
        <f t="shared" si="20"/>
        <v>7.9340000000000011</v>
      </c>
      <c r="AP35" s="55">
        <v>12.3</v>
      </c>
      <c r="AQ35" s="99">
        <v>10</v>
      </c>
    </row>
    <row r="36" spans="1:43" x14ac:dyDescent="0.3">
      <c r="O36" s="61" t="s">
        <v>191</v>
      </c>
      <c r="P36" s="61">
        <f>SUM(
  INDEX(우리무기강화!$BY:$XFD, $P$33+3, $P$32) :
  INDEX(우리무기강화!$BY:$XFD, $P$33+3, $P$32)
)</f>
        <v>652000</v>
      </c>
      <c r="R36" s="102"/>
      <c r="U36" s="55">
        <v>19</v>
      </c>
      <c r="V36" s="68">
        <v>2198</v>
      </c>
      <c r="W36" s="100">
        <f>W37-2500</f>
        <v>971.44240837699999</v>
      </c>
      <c r="AA36" s="55">
        <v>32</v>
      </c>
      <c r="AB36" s="221">
        <v>912</v>
      </c>
      <c r="AC36" s="221">
        <v>7.7500000000000006E+45</v>
      </c>
      <c r="AD36" s="223">
        <v>8.1151832460732987</v>
      </c>
      <c r="AL36" s="55">
        <v>9.4</v>
      </c>
      <c r="AP36" s="55">
        <v>13.5</v>
      </c>
      <c r="AQ36" s="55">
        <v>9</v>
      </c>
    </row>
    <row r="37" spans="1:43" x14ac:dyDescent="0.3">
      <c r="A37" s="55">
        <v>100</v>
      </c>
      <c r="B37" s="55">
        <v>50</v>
      </c>
      <c r="O37" s="61" t="s">
        <v>192</v>
      </c>
      <c r="P37" s="61">
        <f>SUM(
  INDEX(우리무기강화!$BY:$XFD, 3, $P$32) :
  INDEX(우리무기강화!$BY:$XFD, $P$33+3, $P$32)
)</f>
        <v>17172000</v>
      </c>
      <c r="U37" s="55">
        <v>20</v>
      </c>
      <c r="V37" s="68">
        <v>7500</v>
      </c>
      <c r="W37" s="100">
        <v>3471.442408377</v>
      </c>
      <c r="X37" s="98"/>
      <c r="Y37" s="98"/>
      <c r="Z37" s="98"/>
      <c r="AA37" s="55">
        <v>33</v>
      </c>
      <c r="AB37" s="221">
        <v>913</v>
      </c>
      <c r="AC37" s="221">
        <v>7.9749999999999998E+45</v>
      </c>
      <c r="AD37" s="223">
        <v>8.3507853403141361</v>
      </c>
      <c r="AL37" s="55">
        <v>7.05</v>
      </c>
      <c r="AP37" s="55">
        <v>12.4</v>
      </c>
      <c r="AQ37" s="55">
        <v>8.5</v>
      </c>
    </row>
    <row r="38" spans="1:43" x14ac:dyDescent="0.3">
      <c r="D38" s="55" t="s">
        <v>139</v>
      </c>
      <c r="H38" s="103"/>
      <c r="I38" s="103" t="s">
        <v>59</v>
      </c>
      <c r="J38" s="103" t="s">
        <v>90</v>
      </c>
      <c r="K38" s="62" t="s">
        <v>91</v>
      </c>
      <c r="L38" s="62" t="s">
        <v>92</v>
      </c>
      <c r="AA38" s="55">
        <v>34</v>
      </c>
      <c r="AB38" s="221">
        <v>914</v>
      </c>
      <c r="AC38" s="221">
        <v>8.199999999999999E+45</v>
      </c>
      <c r="AD38" s="223">
        <v>8.5863874345549736</v>
      </c>
      <c r="AL38" s="55">
        <v>4.7</v>
      </c>
      <c r="AP38" s="55">
        <v>11.3</v>
      </c>
      <c r="AQ38" s="55">
        <v>8</v>
      </c>
    </row>
    <row r="39" spans="1:43" x14ac:dyDescent="0.3">
      <c r="D39" s="55">
        <v>416</v>
      </c>
      <c r="E39" s="55">
        <v>20</v>
      </c>
      <c r="F39" s="55">
        <v>6952</v>
      </c>
      <c r="G39" s="65">
        <v>1248000</v>
      </c>
      <c r="H39" s="103" t="s">
        <v>88</v>
      </c>
      <c r="I39" s="104">
        <v>68000</v>
      </c>
      <c r="J39" s="105" cm="1">
        <f t="array" ref="J39">VLOOKUP(MATCH(MIN(ABS(소환횟수!D1:D1000 - I39)), ABS(소환횟수!D1:D1000 - I39), 0),소환횟수!A1:D1000,3,1)</f>
        <v>272</v>
      </c>
      <c r="K39" s="106">
        <f>I39/V$44</f>
        <v>59000</v>
      </c>
      <c r="L39" s="107">
        <f>I39/V$46</f>
        <v>12157.575757575758</v>
      </c>
      <c r="O39" s="61" t="s">
        <v>197</v>
      </c>
      <c r="P39" s="55">
        <v>2</v>
      </c>
      <c r="Q39" s="108" t="s">
        <v>208</v>
      </c>
      <c r="AA39" s="55">
        <v>35</v>
      </c>
      <c r="AB39" s="221">
        <v>915</v>
      </c>
      <c r="AC39" s="221">
        <v>8.4250000000000007E+45</v>
      </c>
      <c r="AD39" s="223">
        <v>8.8219895287958128</v>
      </c>
      <c r="AL39" s="55">
        <v>2.35</v>
      </c>
      <c r="AP39" s="55">
        <v>10.199999999999999</v>
      </c>
      <c r="AQ39" s="55">
        <v>7.5</v>
      </c>
    </row>
    <row r="40" spans="1:43" x14ac:dyDescent="0.3">
      <c r="H40" s="103"/>
      <c r="I40" s="104"/>
      <c r="J40" s="105"/>
      <c r="K40" s="106" t="s">
        <v>51</v>
      </c>
      <c r="L40" s="107" t="s">
        <v>51</v>
      </c>
      <c r="O40" s="61" t="s">
        <v>189</v>
      </c>
      <c r="P40" s="55">
        <f>SUM(
  INDEX(우리무기강화!$DB:$XFD, 2, 1) :
  INDEX(우리무기강화!$DB:$XFD, P39+1, 1)
)</f>
        <v>150000</v>
      </c>
      <c r="Q40" s="85">
        <f ca="1">P34+P40</f>
        <v>330000</v>
      </c>
      <c r="AA40" s="55">
        <v>36</v>
      </c>
      <c r="AB40" s="221">
        <v>916</v>
      </c>
      <c r="AC40" s="221">
        <v>8.6499999999999999E+45</v>
      </c>
      <c r="AD40" s="223">
        <v>9.0575916230366502</v>
      </c>
      <c r="AL40" s="55">
        <v>3.8360000000000003</v>
      </c>
      <c r="AP40" s="55">
        <v>9.1</v>
      </c>
      <c r="AQ40" s="55">
        <v>7</v>
      </c>
    </row>
    <row r="41" spans="1:43" x14ac:dyDescent="0.3">
      <c r="H41" s="103" t="s">
        <v>89</v>
      </c>
      <c r="I41" s="104">
        <v>100000</v>
      </c>
      <c r="J41" s="105">
        <f>I41/(I46/2)</f>
        <v>333.33333333333331</v>
      </c>
      <c r="K41" s="106">
        <f>I41/V$44</f>
        <v>86764.705882352937</v>
      </c>
      <c r="L41" s="107">
        <f>I41/V$46</f>
        <v>17878.78787878788</v>
      </c>
      <c r="AA41" s="55">
        <v>37</v>
      </c>
      <c r="AB41" s="221">
        <v>917</v>
      </c>
      <c r="AC41" s="221">
        <v>8.874999999999999E+45</v>
      </c>
      <c r="AD41" s="223">
        <v>9.2931937172774859</v>
      </c>
      <c r="AL41" s="55">
        <v>2.8769999999999998</v>
      </c>
      <c r="AP41" s="55">
        <v>7.5</v>
      </c>
      <c r="AQ41" s="55">
        <v>6.5</v>
      </c>
    </row>
    <row r="42" spans="1:43" x14ac:dyDescent="0.3">
      <c r="AA42" s="55">
        <v>38</v>
      </c>
      <c r="AB42" s="221">
        <v>918</v>
      </c>
      <c r="AC42" s="221">
        <v>9.0999999999999982E+45</v>
      </c>
      <c r="AD42" s="223">
        <v>9.5287958115183233</v>
      </c>
      <c r="AL42" s="55">
        <v>1.9180000000000001</v>
      </c>
      <c r="AP42" s="55">
        <v>5.4</v>
      </c>
      <c r="AQ42" s="55">
        <v>6</v>
      </c>
    </row>
    <row r="43" spans="1:43" x14ac:dyDescent="0.3">
      <c r="I43" s="109" t="s">
        <v>138</v>
      </c>
      <c r="J43" s="109" t="s">
        <v>59</v>
      </c>
      <c r="K43" s="109" t="s">
        <v>91</v>
      </c>
      <c r="O43" s="231" t="s">
        <v>43</v>
      </c>
      <c r="P43" s="110" t="s">
        <v>60</v>
      </c>
      <c r="Q43" s="111">
        <v>50000</v>
      </c>
      <c r="R43" s="111">
        <f>Q43*V44</f>
        <v>57627.118644067799</v>
      </c>
      <c r="T43" s="110" t="s">
        <v>87</v>
      </c>
      <c r="U43" s="110">
        <v>59000</v>
      </c>
      <c r="V43" s="110" t="s">
        <v>43</v>
      </c>
      <c r="AA43" s="55">
        <v>39</v>
      </c>
      <c r="AB43" s="221">
        <v>919</v>
      </c>
      <c r="AC43" s="221">
        <v>9.3249999999999986E+45</v>
      </c>
      <c r="AD43" s="223">
        <v>9.7643979057591608</v>
      </c>
      <c r="AL43" s="55">
        <v>0.95900000000000007</v>
      </c>
      <c r="AP43" s="55">
        <v>3.4</v>
      </c>
      <c r="AQ43" s="55">
        <v>5.5</v>
      </c>
    </row>
    <row r="44" spans="1:43" x14ac:dyDescent="0.3">
      <c r="I44" s="109">
        <v>150</v>
      </c>
      <c r="J44" s="112">
        <f>H46*I44</f>
        <v>525000</v>
      </c>
      <c r="K44" s="113">
        <f>J44/V44</f>
        <v>455514.70588235295</v>
      </c>
      <c r="L44" s="114">
        <v>2</v>
      </c>
      <c r="O44" s="231"/>
      <c r="P44" s="110" t="s">
        <v>59</v>
      </c>
      <c r="Q44" s="111">
        <v>100000</v>
      </c>
      <c r="R44" s="111">
        <f>Q44/V44</f>
        <v>86764.705882352937</v>
      </c>
      <c r="T44" s="110" t="s">
        <v>59</v>
      </c>
      <c r="U44" s="110">
        <v>68000</v>
      </c>
      <c r="V44" s="110">
        <f>U44/U43</f>
        <v>1.152542372881356</v>
      </c>
      <c r="AA44" s="55">
        <v>40</v>
      </c>
      <c r="AB44" s="221">
        <v>920</v>
      </c>
      <c r="AC44" s="221">
        <v>9.5500000000000003E+45</v>
      </c>
      <c r="AD44" s="223">
        <v>10</v>
      </c>
      <c r="AL44" s="55">
        <v>0.2</v>
      </c>
      <c r="AP44" s="55">
        <v>2.8</v>
      </c>
      <c r="AQ44" s="55">
        <v>5</v>
      </c>
    </row>
    <row r="45" spans="1:43" x14ac:dyDescent="0.3">
      <c r="E45" s="55">
        <v>3500</v>
      </c>
      <c r="G45" s="65">
        <f>G46*6000</f>
        <v>42000000</v>
      </c>
      <c r="H45" s="109" t="s">
        <v>100</v>
      </c>
      <c r="I45" s="109" t="s">
        <v>138</v>
      </c>
      <c r="J45" s="109" t="s">
        <v>59</v>
      </c>
      <c r="K45" s="109" t="s">
        <v>92</v>
      </c>
      <c r="L45" s="55">
        <v>3</v>
      </c>
      <c r="O45" s="231" t="s">
        <v>44</v>
      </c>
      <c r="P45" s="110" t="s">
        <v>60</v>
      </c>
      <c r="Q45" s="111">
        <v>50000</v>
      </c>
      <c r="R45" s="111">
        <f>Q45*V46</f>
        <v>279661.01694915257</v>
      </c>
      <c r="T45" s="110" t="s">
        <v>87</v>
      </c>
      <c r="U45" s="110">
        <v>59000</v>
      </c>
      <c r="V45" s="110" t="s">
        <v>44</v>
      </c>
      <c r="AA45" s="55">
        <v>41</v>
      </c>
      <c r="AB45" s="221">
        <v>921</v>
      </c>
      <c r="AC45" s="221">
        <v>9.7749999999999995E+45</v>
      </c>
      <c r="AD45" s="223">
        <v>10.235602094240837</v>
      </c>
      <c r="AL45" s="55">
        <v>0.15</v>
      </c>
      <c r="AP45" s="55">
        <v>1.9</v>
      </c>
      <c r="AQ45" s="55">
        <v>4.5</v>
      </c>
    </row>
    <row r="46" spans="1:43" x14ac:dyDescent="0.3">
      <c r="A46" s="55" t="s">
        <v>86</v>
      </c>
      <c r="B46" s="61">
        <v>3</v>
      </c>
      <c r="G46" s="55">
        <v>7000</v>
      </c>
      <c r="H46" s="105">
        <v>3500</v>
      </c>
      <c r="I46" s="109">
        <v>600</v>
      </c>
      <c r="J46" s="115">
        <f>H46*I46</f>
        <v>2100000</v>
      </c>
      <c r="K46" s="113">
        <f>J46/V46</f>
        <v>375454.54545454547</v>
      </c>
      <c r="L46" s="114">
        <f>K46/3</f>
        <v>125151.51515151515</v>
      </c>
      <c r="M46" s="113" t="e">
        <f>L46/X46</f>
        <v>#DIV/0!</v>
      </c>
      <c r="O46" s="231"/>
      <c r="P46" s="110" t="s">
        <v>59</v>
      </c>
      <c r="Q46" s="111">
        <v>100000</v>
      </c>
      <c r="R46" s="111">
        <f>Q46/V46</f>
        <v>17878.78787878788</v>
      </c>
      <c r="T46" s="110" t="s">
        <v>59</v>
      </c>
      <c r="U46" s="110">
        <v>330000</v>
      </c>
      <c r="V46" s="110">
        <f>U46/U45</f>
        <v>5.593220338983051</v>
      </c>
      <c r="AA46" s="55">
        <v>42</v>
      </c>
      <c r="AB46" s="221">
        <v>922</v>
      </c>
      <c r="AC46" s="221">
        <v>9.9999999999999999E+45</v>
      </c>
      <c r="AD46" s="223">
        <v>10.471204188481675</v>
      </c>
      <c r="AL46" s="55">
        <v>0.1</v>
      </c>
      <c r="AP46" s="55">
        <v>0.8</v>
      </c>
      <c r="AQ46" s="55">
        <v>4</v>
      </c>
    </row>
    <row r="47" spans="1:43" x14ac:dyDescent="0.3">
      <c r="B47" s="116" t="s">
        <v>46</v>
      </c>
      <c r="C47" s="116" t="s">
        <v>47</v>
      </c>
      <c r="D47" s="116" t="s">
        <v>48</v>
      </c>
      <c r="E47" s="245" t="s">
        <v>49</v>
      </c>
      <c r="F47" s="245"/>
      <c r="G47" s="116" t="s">
        <v>50</v>
      </c>
      <c r="H47" s="116" t="s">
        <v>102</v>
      </c>
      <c r="I47" s="116" t="s">
        <v>98</v>
      </c>
      <c r="J47" s="116" t="s">
        <v>99</v>
      </c>
      <c r="K47" s="116" t="s">
        <v>51</v>
      </c>
      <c r="L47" s="116" t="s">
        <v>101</v>
      </c>
      <c r="M47" s="116" t="s">
        <v>135</v>
      </c>
      <c r="Q47" s="59" t="s">
        <v>4</v>
      </c>
      <c r="R47" s="55" t="s">
        <v>43</v>
      </c>
      <c r="S47" s="59" t="s">
        <v>69</v>
      </c>
      <c r="T47" s="59" t="s">
        <v>252</v>
      </c>
      <c r="U47" s="59" t="s">
        <v>251</v>
      </c>
      <c r="AA47" s="55">
        <v>43</v>
      </c>
      <c r="AB47" s="221">
        <v>923</v>
      </c>
      <c r="AC47" s="221">
        <v>1.2250000000000002E+46</v>
      </c>
      <c r="AD47" s="223">
        <v>12.827225130890055</v>
      </c>
      <c r="AL47" s="55">
        <v>0.05</v>
      </c>
      <c r="AP47" s="55">
        <v>0.3</v>
      </c>
      <c r="AQ47" s="55">
        <v>3.5</v>
      </c>
    </row>
    <row r="48" spans="1:43" x14ac:dyDescent="0.3">
      <c r="B48" s="117">
        <v>1</v>
      </c>
      <c r="C48" s="117">
        <f>D48*100</f>
        <v>9.4760000000000009</v>
      </c>
      <c r="D48" s="117">
        <f t="shared" ref="D48:D67" si="21">VLOOKUP(B48,Q$47:U$67,2+B$46,FALSE)/100</f>
        <v>9.4760000000000011E-2</v>
      </c>
      <c r="E48" s="246">
        <f>5^B48</f>
        <v>5</v>
      </c>
      <c r="F48" s="246"/>
      <c r="G48" s="117">
        <f>D48*E48</f>
        <v>0.47380000000000005</v>
      </c>
      <c r="H48" s="118">
        <f t="shared" ref="H48:H67" si="22">D48*H$46</f>
        <v>331.66</v>
      </c>
      <c r="I48" s="63">
        <f>H48*E48</f>
        <v>1658.3000000000002</v>
      </c>
      <c r="J48" s="63">
        <f>E48*H48</f>
        <v>1658.3000000000002</v>
      </c>
      <c r="K48" s="63">
        <f t="shared" ref="K48:K65" si="23">E48*H48</f>
        <v>1658.3000000000002</v>
      </c>
      <c r="L48" s="119">
        <f t="shared" ref="L48:L65" si="24">E48/G$68</f>
        <v>7.0886271935132185E-10</v>
      </c>
      <c r="M48" s="70">
        <f t="shared" ref="M48:M65" si="25">I48/I$68</f>
        <v>6.717183128573127E-11</v>
      </c>
      <c r="Q48" s="120">
        <v>1</v>
      </c>
      <c r="R48" s="120">
        <v>9.4760000000000009</v>
      </c>
      <c r="S48" s="120">
        <v>8.76</v>
      </c>
      <c r="T48" s="55">
        <v>9.4760000000000009</v>
      </c>
      <c r="U48" s="120">
        <f>P$66*Q72</f>
        <v>9.4760000000000009</v>
      </c>
      <c r="X48" s="120">
        <v>9.4760000000000009</v>
      </c>
      <c r="Y48" s="246">
        <v>1</v>
      </c>
      <c r="Z48" s="246"/>
      <c r="AA48" s="55">
        <v>44</v>
      </c>
      <c r="AB48" s="221">
        <v>924</v>
      </c>
      <c r="AC48" s="221">
        <v>1.4499999999999999E+46</v>
      </c>
      <c r="AD48" s="223">
        <v>15.183246073298429</v>
      </c>
      <c r="AL48" s="55">
        <v>4.0000000000000001E-3</v>
      </c>
      <c r="AP48" s="55">
        <v>0.15</v>
      </c>
      <c r="AQ48" s="55">
        <v>3</v>
      </c>
    </row>
    <row r="49" spans="2:43" x14ac:dyDescent="0.3">
      <c r="B49" s="117">
        <v>2</v>
      </c>
      <c r="C49" s="117">
        <f t="shared" ref="C49:C67" si="26">D49*100</f>
        <v>7.1070000000000011</v>
      </c>
      <c r="D49" s="117">
        <f t="shared" si="21"/>
        <v>7.1070000000000008E-2</v>
      </c>
      <c r="E49" s="247">
        <f t="shared" ref="E49:E67" si="27">5^B49</f>
        <v>25</v>
      </c>
      <c r="F49" s="248"/>
      <c r="G49" s="117">
        <f t="shared" ref="G49:G67" si="28">D49*E49</f>
        <v>1.7767500000000003</v>
      </c>
      <c r="H49" s="118">
        <f t="shared" si="22"/>
        <v>248.74500000000003</v>
      </c>
      <c r="I49" s="63">
        <f t="shared" ref="I49:I67" si="29">H49*E49</f>
        <v>6218.6250000000009</v>
      </c>
      <c r="J49" s="63">
        <f t="shared" ref="J49:J66" si="30">E49*H49</f>
        <v>6218.6250000000009</v>
      </c>
      <c r="K49" s="63">
        <f t="shared" si="23"/>
        <v>6218.6250000000009</v>
      </c>
      <c r="L49" s="119">
        <f t="shared" si="24"/>
        <v>3.5443135967566091E-9</v>
      </c>
      <c r="M49" s="70">
        <f t="shared" si="25"/>
        <v>2.5189436732149227E-10</v>
      </c>
      <c r="Q49" s="120">
        <v>2</v>
      </c>
      <c r="R49" s="120">
        <v>7.1070000000000002</v>
      </c>
      <c r="S49" s="120">
        <v>12.3</v>
      </c>
      <c r="T49" s="55">
        <v>7.1070000000000002</v>
      </c>
      <c r="U49" s="120">
        <f t="shared" ref="U49:U51" si="31">P$66*Q73</f>
        <v>7.1070000000000002</v>
      </c>
      <c r="X49" s="120">
        <v>7.1070000000000002</v>
      </c>
      <c r="Y49" s="246">
        <v>5</v>
      </c>
      <c r="Z49" s="246"/>
      <c r="AA49" s="55">
        <v>45</v>
      </c>
      <c r="AB49" s="221">
        <v>925</v>
      </c>
      <c r="AC49" s="221">
        <v>1.675E+46</v>
      </c>
      <c r="AD49" s="223">
        <v>17.539267015706809</v>
      </c>
      <c r="AL49" s="55">
        <v>3.0000000000000001E-3</v>
      </c>
      <c r="AP49" s="55">
        <v>0.12</v>
      </c>
      <c r="AQ49" s="55">
        <v>2.5</v>
      </c>
    </row>
    <row r="50" spans="2:43" x14ac:dyDescent="0.3">
      <c r="B50" s="117">
        <v>3</v>
      </c>
      <c r="C50" s="117">
        <f t="shared" si="26"/>
        <v>4.7380000000000004</v>
      </c>
      <c r="D50" s="117">
        <f t="shared" si="21"/>
        <v>4.7380000000000005E-2</v>
      </c>
      <c r="E50" s="247">
        <f t="shared" si="27"/>
        <v>125</v>
      </c>
      <c r="F50" s="248"/>
      <c r="G50" s="117">
        <f t="shared" si="28"/>
        <v>5.9225000000000003</v>
      </c>
      <c r="H50" s="118">
        <f t="shared" si="22"/>
        <v>165.83</v>
      </c>
      <c r="I50" s="63">
        <f t="shared" si="29"/>
        <v>20728.75</v>
      </c>
      <c r="J50" s="63">
        <f t="shared" si="30"/>
        <v>20728.75</v>
      </c>
      <c r="K50" s="63">
        <f t="shared" si="23"/>
        <v>20728.75</v>
      </c>
      <c r="L50" s="119">
        <f t="shared" si="24"/>
        <v>1.7721567983783047E-8</v>
      </c>
      <c r="M50" s="70">
        <f t="shared" si="25"/>
        <v>8.3964789107164071E-10</v>
      </c>
      <c r="Q50" s="120">
        <v>3</v>
      </c>
      <c r="R50" s="120">
        <v>4.7380000000000004</v>
      </c>
      <c r="S50" s="120">
        <v>13.5</v>
      </c>
      <c r="T50" s="55">
        <v>4.7380000000000004</v>
      </c>
      <c r="U50" s="120">
        <f t="shared" si="31"/>
        <v>4.7380000000000004</v>
      </c>
      <c r="X50" s="120">
        <v>4.7380000000000004</v>
      </c>
      <c r="Y50" s="246">
        <v>25</v>
      </c>
      <c r="Z50" s="246"/>
      <c r="AA50" s="55">
        <v>46</v>
      </c>
      <c r="AB50" s="221">
        <v>926</v>
      </c>
      <c r="AC50" s="221">
        <v>1.9000000000000002E+46</v>
      </c>
      <c r="AD50" s="223">
        <v>19.895287958115187</v>
      </c>
      <c r="AG50" s="55">
        <f>SUM(R48:R69)</f>
        <v>200</v>
      </c>
      <c r="AH50" s="55">
        <f>SUM(S48:S69)</f>
        <v>200.00000000000003</v>
      </c>
      <c r="AI50" s="55">
        <f>SUM(T48:T69)</f>
        <v>200</v>
      </c>
      <c r="AJ50" s="55">
        <f>SUM(U48:U69)</f>
        <v>200</v>
      </c>
      <c r="AL50" s="55">
        <v>2E-3</v>
      </c>
      <c r="AP50" s="55">
        <v>0.04</v>
      </c>
      <c r="AQ50" s="55">
        <v>2</v>
      </c>
    </row>
    <row r="51" spans="2:43" x14ac:dyDescent="0.3">
      <c r="B51" s="117">
        <v>4</v>
      </c>
      <c r="C51" s="117">
        <f t="shared" si="26"/>
        <v>2.3690000000000002</v>
      </c>
      <c r="D51" s="117">
        <f t="shared" si="21"/>
        <v>2.3690000000000003E-2</v>
      </c>
      <c r="E51" s="247">
        <f t="shared" si="27"/>
        <v>625</v>
      </c>
      <c r="F51" s="248"/>
      <c r="G51" s="117">
        <f t="shared" si="28"/>
        <v>14.806250000000002</v>
      </c>
      <c r="H51" s="118">
        <f t="shared" si="22"/>
        <v>82.915000000000006</v>
      </c>
      <c r="I51" s="63">
        <f t="shared" si="29"/>
        <v>51821.875000000007</v>
      </c>
      <c r="J51" s="63">
        <f t="shared" si="30"/>
        <v>51821.875000000007</v>
      </c>
      <c r="K51" s="63">
        <f t="shared" si="23"/>
        <v>51821.875000000007</v>
      </c>
      <c r="L51" s="119">
        <f t="shared" si="24"/>
        <v>8.8607839918915227E-8</v>
      </c>
      <c r="M51" s="70">
        <f t="shared" si="25"/>
        <v>2.0991197276791019E-9</v>
      </c>
      <c r="Q51" s="120">
        <v>4</v>
      </c>
      <c r="R51" s="120">
        <v>2.3690000000000002</v>
      </c>
      <c r="S51" s="120">
        <v>12.4</v>
      </c>
      <c r="T51" s="55">
        <v>2.3690000000000002</v>
      </c>
      <c r="U51" s="120">
        <f t="shared" si="31"/>
        <v>2.3690000000000002</v>
      </c>
      <c r="X51" s="120">
        <v>2.3690000000000002</v>
      </c>
      <c r="Y51" s="246">
        <v>125</v>
      </c>
      <c r="Z51" s="246"/>
      <c r="AA51" s="55">
        <v>47</v>
      </c>
      <c r="AB51" s="221">
        <v>927</v>
      </c>
      <c r="AC51" s="221">
        <v>2.1249999999999999E+46</v>
      </c>
      <c r="AD51" s="223">
        <v>22.251308900523561</v>
      </c>
      <c r="AH51" s="55">
        <f>AG50-AH50</f>
        <v>0</v>
      </c>
      <c r="AI51" s="55">
        <f t="shared" ref="AI51:AJ51" si="32">AH50-AI50</f>
        <v>0</v>
      </c>
      <c r="AJ51" s="55">
        <f t="shared" si="32"/>
        <v>0</v>
      </c>
      <c r="AL51" s="55">
        <v>1E-3</v>
      </c>
      <c r="AP51" s="55">
        <v>0.02</v>
      </c>
      <c r="AQ51" s="55">
        <v>1.5</v>
      </c>
    </row>
    <row r="52" spans="2:43" x14ac:dyDescent="0.3">
      <c r="B52" s="121">
        <v>5</v>
      </c>
      <c r="C52" s="121">
        <f t="shared" si="26"/>
        <v>19.916</v>
      </c>
      <c r="D52" s="121">
        <f t="shared" si="21"/>
        <v>0.19916</v>
      </c>
      <c r="E52" s="242">
        <f t="shared" si="27"/>
        <v>3125</v>
      </c>
      <c r="F52" s="243"/>
      <c r="G52" s="121">
        <f t="shared" si="28"/>
        <v>622.375</v>
      </c>
      <c r="H52" s="122">
        <f t="shared" si="22"/>
        <v>697.06000000000006</v>
      </c>
      <c r="I52" s="123">
        <f t="shared" si="29"/>
        <v>2178312.5</v>
      </c>
      <c r="J52" s="123">
        <f t="shared" si="30"/>
        <v>2178312.5</v>
      </c>
      <c r="K52" s="123">
        <f t="shared" si="23"/>
        <v>2178312.5</v>
      </c>
      <c r="L52" s="119">
        <f t="shared" si="24"/>
        <v>4.4303919959457614E-7</v>
      </c>
      <c r="M52" s="57">
        <f t="shared" si="25"/>
        <v>8.8235686991255787E-8</v>
      </c>
      <c r="Q52" s="56">
        <v>5</v>
      </c>
      <c r="R52" s="55">
        <v>19.916</v>
      </c>
      <c r="S52" s="56">
        <v>11.3</v>
      </c>
      <c r="T52" s="55">
        <v>19.916</v>
      </c>
      <c r="U52" s="55">
        <f>P$67*Q72</f>
        <v>19.916</v>
      </c>
      <c r="X52" s="55">
        <v>19.916</v>
      </c>
      <c r="Y52" s="249">
        <v>625</v>
      </c>
      <c r="Z52" s="249"/>
      <c r="AA52" s="55">
        <v>48</v>
      </c>
      <c r="AB52" s="221">
        <v>928</v>
      </c>
      <c r="AC52" s="221">
        <v>2.3500000000000003E+46</v>
      </c>
      <c r="AD52" s="223">
        <v>24.607329842931943</v>
      </c>
      <c r="AP52" s="55">
        <v>0.01</v>
      </c>
      <c r="AQ52" s="55">
        <v>1</v>
      </c>
    </row>
    <row r="53" spans="2:43" x14ac:dyDescent="0.3">
      <c r="B53" s="121">
        <v>6</v>
      </c>
      <c r="C53" s="121">
        <f t="shared" si="26"/>
        <v>14.937000000000001</v>
      </c>
      <c r="D53" s="121">
        <f t="shared" si="21"/>
        <v>0.14937</v>
      </c>
      <c r="E53" s="242">
        <f t="shared" si="27"/>
        <v>15625</v>
      </c>
      <c r="F53" s="243"/>
      <c r="G53" s="121">
        <f t="shared" si="28"/>
        <v>2333.90625</v>
      </c>
      <c r="H53" s="122">
        <f t="shared" si="22"/>
        <v>522.79499999999996</v>
      </c>
      <c r="I53" s="123">
        <f t="shared" si="29"/>
        <v>8168671.8749999991</v>
      </c>
      <c r="J53" s="123">
        <f t="shared" si="30"/>
        <v>8168671.8749999991</v>
      </c>
      <c r="K53" s="123">
        <f t="shared" si="23"/>
        <v>8168671.8749999991</v>
      </c>
      <c r="L53" s="119">
        <f t="shared" si="24"/>
        <v>2.2151959979728806E-6</v>
      </c>
      <c r="M53" s="57">
        <f t="shared" si="25"/>
        <v>3.3088382621720918E-7</v>
      </c>
      <c r="Q53" s="56">
        <v>6</v>
      </c>
      <c r="R53" s="55">
        <v>14.936999999999999</v>
      </c>
      <c r="S53" s="56">
        <v>10.199999999999999</v>
      </c>
      <c r="T53" s="55">
        <v>14.936999999999999</v>
      </c>
      <c r="U53" s="55">
        <f t="shared" ref="U53:U55" si="33">P$67*Q73</f>
        <v>14.936999999999999</v>
      </c>
      <c r="X53" s="55">
        <v>14.936999999999999</v>
      </c>
      <c r="Y53" s="249">
        <v>3125</v>
      </c>
      <c r="Z53" s="249"/>
      <c r="AA53" s="55">
        <v>49</v>
      </c>
      <c r="AB53" s="221">
        <v>929</v>
      </c>
      <c r="AC53" s="221">
        <v>2.5749999999999997E+46</v>
      </c>
      <c r="AD53" s="223">
        <v>26.963350785340314</v>
      </c>
      <c r="AQ53" s="55">
        <v>0.5</v>
      </c>
    </row>
    <row r="54" spans="2:43" x14ac:dyDescent="0.3">
      <c r="B54" s="121">
        <v>7</v>
      </c>
      <c r="C54" s="121">
        <f t="shared" si="26"/>
        <v>9.9580000000000002</v>
      </c>
      <c r="D54" s="121">
        <f t="shared" si="21"/>
        <v>9.9580000000000002E-2</v>
      </c>
      <c r="E54" s="242">
        <f t="shared" si="27"/>
        <v>78125</v>
      </c>
      <c r="F54" s="243"/>
      <c r="G54" s="124">
        <f t="shared" si="28"/>
        <v>7779.6875</v>
      </c>
      <c r="H54" s="122">
        <f t="shared" si="22"/>
        <v>348.53000000000003</v>
      </c>
      <c r="I54" s="123">
        <f t="shared" si="29"/>
        <v>27228906.250000004</v>
      </c>
      <c r="J54" s="123">
        <f t="shared" si="30"/>
        <v>27228906.250000004</v>
      </c>
      <c r="K54" s="123">
        <f t="shared" si="23"/>
        <v>27228906.250000004</v>
      </c>
      <c r="L54" s="119">
        <f t="shared" si="24"/>
        <v>1.1075979989864404E-5</v>
      </c>
      <c r="M54" s="57">
        <f t="shared" si="25"/>
        <v>1.1029460873906974E-6</v>
      </c>
      <c r="Q54" s="56">
        <v>7</v>
      </c>
      <c r="R54" s="55">
        <v>9.9580000000000002</v>
      </c>
      <c r="S54" s="56">
        <v>9.1</v>
      </c>
      <c r="T54" s="55">
        <v>9.9580000000000002</v>
      </c>
      <c r="U54" s="55">
        <f t="shared" si="33"/>
        <v>9.9580000000000002</v>
      </c>
      <c r="X54" s="55">
        <v>9.9580000000000002</v>
      </c>
      <c r="Y54" s="249">
        <v>15625</v>
      </c>
      <c r="Z54" s="249"/>
      <c r="AA54" s="55">
        <v>50</v>
      </c>
      <c r="AB54" s="221">
        <v>930</v>
      </c>
      <c r="AC54" s="221">
        <v>2.8000000000000002E+46</v>
      </c>
      <c r="AD54" s="223">
        <v>29.319371727748695</v>
      </c>
      <c r="AQ54" s="55">
        <f>SUM(AQ35:AQ53)</f>
        <v>95.5</v>
      </c>
    </row>
    <row r="55" spans="2:43" x14ac:dyDescent="0.3">
      <c r="B55" s="121">
        <v>8</v>
      </c>
      <c r="C55" s="121">
        <f t="shared" si="26"/>
        <v>4.9790000000000001</v>
      </c>
      <c r="D55" s="121">
        <f t="shared" si="21"/>
        <v>4.9790000000000001E-2</v>
      </c>
      <c r="E55" s="242">
        <f t="shared" si="27"/>
        <v>390625</v>
      </c>
      <c r="F55" s="243"/>
      <c r="G55" s="124">
        <f t="shared" si="28"/>
        <v>19449.21875</v>
      </c>
      <c r="H55" s="122">
        <f t="shared" si="22"/>
        <v>174.26500000000001</v>
      </c>
      <c r="I55" s="123">
        <f t="shared" si="29"/>
        <v>68072265.625</v>
      </c>
      <c r="J55" s="123">
        <f t="shared" si="30"/>
        <v>68072265.625</v>
      </c>
      <c r="K55" s="123">
        <f t="shared" si="23"/>
        <v>68072265.625</v>
      </c>
      <c r="L55" s="119">
        <f t="shared" si="24"/>
        <v>5.537989994932202E-5</v>
      </c>
      <c r="M55" s="57">
        <f t="shared" si="25"/>
        <v>2.7573652184767435E-6</v>
      </c>
      <c r="Q55" s="56">
        <v>8</v>
      </c>
      <c r="R55" s="55">
        <v>4.9790000000000001</v>
      </c>
      <c r="S55" s="56">
        <v>7.5</v>
      </c>
      <c r="T55" s="55">
        <v>4.9790000000000001</v>
      </c>
      <c r="U55" s="55">
        <f t="shared" si="33"/>
        <v>4.9790000000000001</v>
      </c>
      <c r="X55" s="55">
        <v>4.9790000000000001</v>
      </c>
      <c r="Y55" s="249">
        <v>78125</v>
      </c>
      <c r="Z55" s="249"/>
      <c r="AA55" s="55">
        <v>51</v>
      </c>
      <c r="AB55" s="221">
        <v>931</v>
      </c>
      <c r="AC55" s="221">
        <v>3.0250000000000001E+46</v>
      </c>
      <c r="AD55" s="223">
        <v>31.67539267015707</v>
      </c>
    </row>
    <row r="56" spans="2:43" x14ac:dyDescent="0.3">
      <c r="B56" s="125">
        <v>9</v>
      </c>
      <c r="C56" s="125">
        <f t="shared" si="26"/>
        <v>8.6920000000000002</v>
      </c>
      <c r="D56" s="125">
        <f t="shared" si="21"/>
        <v>8.6919999999999997E-2</v>
      </c>
      <c r="E56" s="238">
        <f t="shared" si="27"/>
        <v>1953125</v>
      </c>
      <c r="F56" s="239"/>
      <c r="G56" s="126">
        <f t="shared" si="28"/>
        <v>169765.625</v>
      </c>
      <c r="H56" s="127">
        <f t="shared" si="22"/>
        <v>304.21999999999997</v>
      </c>
      <c r="I56" s="76">
        <f t="shared" si="29"/>
        <v>594179687.5</v>
      </c>
      <c r="J56" s="76">
        <f t="shared" si="30"/>
        <v>594179687.5</v>
      </c>
      <c r="K56" s="76">
        <f t="shared" si="23"/>
        <v>594179687.5</v>
      </c>
      <c r="L56" s="119">
        <f t="shared" si="24"/>
        <v>2.7689949974661008E-4</v>
      </c>
      <c r="M56" s="79">
        <f t="shared" si="25"/>
        <v>2.406810451797535E-5</v>
      </c>
      <c r="Q56" s="120">
        <v>9</v>
      </c>
      <c r="R56" s="120">
        <v>8.6880000000000006</v>
      </c>
      <c r="S56" s="120">
        <v>5.4</v>
      </c>
      <c r="T56" s="55">
        <v>8.6880000000000006</v>
      </c>
      <c r="U56" s="120">
        <f>P$68*Q72</f>
        <v>8.6920000000000002</v>
      </c>
      <c r="X56" s="120">
        <v>8.6120000000000001</v>
      </c>
      <c r="Y56" s="251">
        <v>390625</v>
      </c>
      <c r="Z56" s="251"/>
      <c r="AA56" s="55">
        <v>52</v>
      </c>
      <c r="AB56" s="221">
        <v>932</v>
      </c>
      <c r="AC56" s="221">
        <v>3.2499999999999995E+46</v>
      </c>
      <c r="AD56" s="223">
        <v>34.031413612565444</v>
      </c>
    </row>
    <row r="57" spans="2:43" x14ac:dyDescent="0.3">
      <c r="B57" s="125">
        <v>10</v>
      </c>
      <c r="C57" s="125">
        <f t="shared" si="26"/>
        <v>6.5190000000000001</v>
      </c>
      <c r="D57" s="125">
        <f t="shared" si="21"/>
        <v>6.5189999999999998E-2</v>
      </c>
      <c r="E57" s="240">
        <f t="shared" si="27"/>
        <v>9765625</v>
      </c>
      <c r="F57" s="241"/>
      <c r="G57" s="126">
        <f t="shared" si="28"/>
        <v>636621.09375</v>
      </c>
      <c r="H57" s="127">
        <f t="shared" si="22"/>
        <v>228.16499999999999</v>
      </c>
      <c r="I57" s="76">
        <f t="shared" si="29"/>
        <v>2228173828.125</v>
      </c>
      <c r="J57" s="76">
        <f t="shared" si="30"/>
        <v>2228173828.125</v>
      </c>
      <c r="K57" s="76">
        <f t="shared" si="23"/>
        <v>2228173828.125</v>
      </c>
      <c r="L57" s="119">
        <f t="shared" si="24"/>
        <v>1.3844974987330505E-3</v>
      </c>
      <c r="M57" s="79">
        <f t="shared" si="25"/>
        <v>9.0255391942407561E-5</v>
      </c>
      <c r="Q57" s="120">
        <v>10</v>
      </c>
      <c r="R57" s="120">
        <v>6.5159999999999991</v>
      </c>
      <c r="S57" s="120">
        <v>3.4</v>
      </c>
      <c r="T57" s="55">
        <v>6.516</v>
      </c>
      <c r="U57" s="120">
        <f t="shared" ref="U57:U59" si="34">P$68*Q73</f>
        <v>6.5190000000000001</v>
      </c>
      <c r="X57" s="120">
        <v>6.4590000000000005</v>
      </c>
      <c r="Y57" s="252">
        <v>1953125</v>
      </c>
      <c r="Z57" s="252"/>
      <c r="AA57" s="55">
        <v>53</v>
      </c>
      <c r="AB57" s="221">
        <v>933</v>
      </c>
      <c r="AC57" s="221">
        <v>3.475E+46</v>
      </c>
      <c r="AD57" s="223">
        <v>36.387434554973822</v>
      </c>
      <c r="AF57" s="55" t="s">
        <v>66</v>
      </c>
    </row>
    <row r="58" spans="2:43" x14ac:dyDescent="0.3">
      <c r="B58" s="125">
        <v>11</v>
      </c>
      <c r="C58" s="125">
        <f t="shared" si="26"/>
        <v>4.3460000000000001</v>
      </c>
      <c r="D58" s="125">
        <f t="shared" si="21"/>
        <v>4.3459999999999999E-2</v>
      </c>
      <c r="E58" s="240">
        <f t="shared" si="27"/>
        <v>48828125</v>
      </c>
      <c r="F58" s="241"/>
      <c r="G58" s="126">
        <f t="shared" si="28"/>
        <v>2122070.3125</v>
      </c>
      <c r="H58" s="127">
        <f t="shared" si="22"/>
        <v>152.10999999999999</v>
      </c>
      <c r="I58" s="76">
        <f t="shared" si="29"/>
        <v>7427246093.749999</v>
      </c>
      <c r="J58" s="76">
        <f t="shared" si="30"/>
        <v>7427246093.749999</v>
      </c>
      <c r="K58" s="76">
        <f t="shared" si="23"/>
        <v>7427246093.749999</v>
      </c>
      <c r="L58" s="119">
        <f t="shared" si="24"/>
        <v>6.9224874936652525E-3</v>
      </c>
      <c r="M58" s="79">
        <f t="shared" si="25"/>
        <v>3.0085130647469185E-4</v>
      </c>
      <c r="Q58" s="120">
        <v>11</v>
      </c>
      <c r="R58" s="120">
        <v>4.3440000000000003</v>
      </c>
      <c r="S58" s="120">
        <v>2.8</v>
      </c>
      <c r="T58" s="55">
        <v>4.3440000000000003</v>
      </c>
      <c r="U58" s="120">
        <f t="shared" si="34"/>
        <v>4.3460000000000001</v>
      </c>
      <c r="X58" s="120">
        <v>4.306</v>
      </c>
      <c r="Y58" s="252">
        <v>9765625</v>
      </c>
      <c r="Z58" s="252"/>
      <c r="AA58" s="55">
        <v>54</v>
      </c>
      <c r="AB58" s="221">
        <v>934</v>
      </c>
      <c r="AC58" s="221">
        <v>3.6999999999999999E+46</v>
      </c>
      <c r="AD58" s="223">
        <v>38.7434554973822</v>
      </c>
      <c r="AF58" s="55" t="e">
        <f>(2*#REF!-2*#REF!*#REF!)/(#REF!*#REF!-#REF!)</f>
        <v>#REF!</v>
      </c>
    </row>
    <row r="59" spans="2:43" x14ac:dyDescent="0.3">
      <c r="B59" s="125">
        <v>12</v>
      </c>
      <c r="C59" s="125">
        <f t="shared" si="26"/>
        <v>2.173</v>
      </c>
      <c r="D59" s="125">
        <f t="shared" si="21"/>
        <v>2.1729999999999999E-2</v>
      </c>
      <c r="E59" s="240">
        <f t="shared" si="27"/>
        <v>244140625</v>
      </c>
      <c r="F59" s="241"/>
      <c r="G59" s="126">
        <f t="shared" si="28"/>
        <v>5305175.78125</v>
      </c>
      <c r="H59" s="127">
        <f t="shared" si="22"/>
        <v>76.054999999999993</v>
      </c>
      <c r="I59" s="76">
        <f t="shared" si="29"/>
        <v>18568115234.375</v>
      </c>
      <c r="J59" s="76">
        <f t="shared" si="30"/>
        <v>18568115234.375</v>
      </c>
      <c r="K59" s="76">
        <f t="shared" si="23"/>
        <v>18568115234.375</v>
      </c>
      <c r="L59" s="119">
        <f t="shared" si="24"/>
        <v>3.4612437468326263E-2</v>
      </c>
      <c r="M59" s="79">
        <f t="shared" si="25"/>
        <v>7.5212826618672969E-4</v>
      </c>
      <c r="Q59" s="120">
        <v>12</v>
      </c>
      <c r="R59" s="120">
        <v>2.1720000000000002</v>
      </c>
      <c r="S59" s="120">
        <v>1.9</v>
      </c>
      <c r="T59" s="55">
        <v>2.1720000000000002</v>
      </c>
      <c r="U59" s="120">
        <f t="shared" si="34"/>
        <v>2.173</v>
      </c>
      <c r="X59" s="120">
        <v>2.153</v>
      </c>
      <c r="Y59" s="252">
        <v>48828125</v>
      </c>
      <c r="Z59" s="252"/>
      <c r="AA59" s="55">
        <v>55</v>
      </c>
      <c r="AB59" s="221">
        <v>935</v>
      </c>
      <c r="AC59" s="221">
        <v>3.9249999999999998E+46</v>
      </c>
      <c r="AD59" s="223">
        <v>41.099476439790578</v>
      </c>
      <c r="AF59" s="55" t="e">
        <f>(2*#REF!-2*#REF!*#REF!)/(#REF!*#REF!-#REF!)</f>
        <v>#REF!</v>
      </c>
    </row>
    <row r="60" spans="2:43" x14ac:dyDescent="0.3">
      <c r="B60" s="128">
        <v>13</v>
      </c>
      <c r="C60" s="128">
        <f t="shared" si="26"/>
        <v>1.9000000000000004</v>
      </c>
      <c r="D60" s="128">
        <f t="shared" si="21"/>
        <v>1.9000000000000003E-2</v>
      </c>
      <c r="E60" s="232">
        <f t="shared" si="27"/>
        <v>1220703125</v>
      </c>
      <c r="F60" s="233"/>
      <c r="G60" s="129">
        <f t="shared" si="28"/>
        <v>23193359.375000004</v>
      </c>
      <c r="H60" s="130">
        <f t="shared" si="22"/>
        <v>66.500000000000014</v>
      </c>
      <c r="I60" s="81">
        <f t="shared" si="29"/>
        <v>81176757812.500015</v>
      </c>
      <c r="J60" s="81">
        <f t="shared" si="30"/>
        <v>81176757812.500015</v>
      </c>
      <c r="K60" s="81">
        <f t="shared" si="23"/>
        <v>81176757812.500015</v>
      </c>
      <c r="L60" s="119">
        <f t="shared" si="24"/>
        <v>0.17306218734163131</v>
      </c>
      <c r="M60" s="131">
        <f t="shared" si="25"/>
        <v>3.2881815594909955E-3</v>
      </c>
      <c r="Q60" s="80">
        <v>13</v>
      </c>
      <c r="R60" s="55">
        <v>1.9039999999999999</v>
      </c>
      <c r="S60" s="80">
        <v>0.8</v>
      </c>
      <c r="T60" s="55">
        <v>1.9</v>
      </c>
      <c r="U60" s="55">
        <f t="shared" ref="U60:U62" si="35">P$69*Q72</f>
        <v>1.9000000000000001</v>
      </c>
      <c r="X60" s="55">
        <v>1.9000000000000001</v>
      </c>
      <c r="Y60" s="253">
        <v>244140625</v>
      </c>
      <c r="Z60" s="253"/>
      <c r="AA60" s="55">
        <v>56</v>
      </c>
      <c r="AB60" s="221">
        <v>936</v>
      </c>
      <c r="AC60" s="221">
        <v>4.1500000000000003E+46</v>
      </c>
      <c r="AD60" s="223">
        <v>43.455497382198956</v>
      </c>
    </row>
    <row r="61" spans="2:43" x14ac:dyDescent="0.3">
      <c r="B61" s="128">
        <v>14</v>
      </c>
      <c r="C61" s="128">
        <f t="shared" si="26"/>
        <v>1.425</v>
      </c>
      <c r="D61" s="128">
        <f t="shared" si="21"/>
        <v>1.4250000000000001E-2</v>
      </c>
      <c r="E61" s="232">
        <f t="shared" si="27"/>
        <v>6103515625</v>
      </c>
      <c r="F61" s="233"/>
      <c r="G61" s="132">
        <f t="shared" si="28"/>
        <v>86975097.65625</v>
      </c>
      <c r="H61" s="130">
        <f t="shared" si="22"/>
        <v>49.875</v>
      </c>
      <c r="I61" s="81">
        <f t="shared" si="29"/>
        <v>304412841796.875</v>
      </c>
      <c r="J61" s="81">
        <f t="shared" si="30"/>
        <v>304412841796.875</v>
      </c>
      <c r="K61" s="81">
        <f t="shared" si="23"/>
        <v>304412841796.875</v>
      </c>
      <c r="L61" s="119">
        <f t="shared" si="24"/>
        <v>0.86531093670815651</v>
      </c>
      <c r="M61" s="131">
        <f t="shared" si="25"/>
        <v>1.2330680848091231E-2</v>
      </c>
      <c r="Q61" s="80">
        <v>14</v>
      </c>
      <c r="R61" s="55">
        <v>1.4279999999999999</v>
      </c>
      <c r="S61" s="80">
        <v>0.3</v>
      </c>
      <c r="T61" s="55">
        <v>1.425</v>
      </c>
      <c r="U61" s="55">
        <f t="shared" si="35"/>
        <v>1.425</v>
      </c>
      <c r="X61" s="55">
        <v>1.425</v>
      </c>
      <c r="Y61" s="253">
        <v>1220703125</v>
      </c>
      <c r="Z61" s="253"/>
      <c r="AA61" s="55">
        <v>57</v>
      </c>
      <c r="AB61" s="221">
        <v>937</v>
      </c>
      <c r="AC61" s="221">
        <v>4.3749999999999997E+46</v>
      </c>
      <c r="AD61" s="223">
        <v>45.811518324607327</v>
      </c>
    </row>
    <row r="62" spans="2:43" x14ac:dyDescent="0.3">
      <c r="B62" s="128">
        <v>15</v>
      </c>
      <c r="C62" s="128">
        <f t="shared" si="26"/>
        <v>0.95000000000000018</v>
      </c>
      <c r="D62" s="128">
        <f t="shared" si="21"/>
        <v>9.5000000000000015E-3</v>
      </c>
      <c r="E62" s="232">
        <f t="shared" si="27"/>
        <v>30517578125</v>
      </c>
      <c r="F62" s="233"/>
      <c r="G62" s="132">
        <f t="shared" si="28"/>
        <v>289916992.18750006</v>
      </c>
      <c r="H62" s="130">
        <f t="shared" si="22"/>
        <v>33.250000000000007</v>
      </c>
      <c r="I62" s="81">
        <f t="shared" si="29"/>
        <v>1014709472656.2502</v>
      </c>
      <c r="J62" s="81">
        <f t="shared" si="30"/>
        <v>1014709472656.2502</v>
      </c>
      <c r="K62" s="81">
        <f t="shared" si="23"/>
        <v>1014709472656.2502</v>
      </c>
      <c r="L62" s="133">
        <f t="shared" si="24"/>
        <v>4.3265546835407829</v>
      </c>
      <c r="M62" s="131">
        <f t="shared" si="25"/>
        <v>4.1102269493637447E-2</v>
      </c>
      <c r="Q62" s="80">
        <v>15</v>
      </c>
      <c r="R62" s="55">
        <v>0.95199999999999996</v>
      </c>
      <c r="S62" s="80">
        <v>0.15</v>
      </c>
      <c r="T62" s="55">
        <v>0.95</v>
      </c>
      <c r="U62" s="55">
        <f t="shared" si="35"/>
        <v>0.95000000000000007</v>
      </c>
      <c r="X62" s="55">
        <v>0.95000000000000007</v>
      </c>
      <c r="Y62" s="253">
        <v>6103515625</v>
      </c>
      <c r="Z62" s="253"/>
      <c r="AA62" s="55">
        <v>58</v>
      </c>
      <c r="AB62" s="221">
        <v>938</v>
      </c>
      <c r="AC62" s="221">
        <v>4.6000000000000001E+46</v>
      </c>
      <c r="AD62" s="223">
        <v>48.167539267015712</v>
      </c>
    </row>
    <row r="63" spans="2:43" x14ac:dyDescent="0.3">
      <c r="B63" s="128">
        <v>16</v>
      </c>
      <c r="C63" s="128">
        <f t="shared" si="26"/>
        <v>0.47500000000000009</v>
      </c>
      <c r="D63" s="128">
        <f t="shared" si="21"/>
        <v>4.7500000000000007E-3</v>
      </c>
      <c r="E63" s="232">
        <f t="shared" si="27"/>
        <v>152587890625</v>
      </c>
      <c r="F63" s="233"/>
      <c r="G63" s="132">
        <f t="shared" si="28"/>
        <v>724792480.46875012</v>
      </c>
      <c r="H63" s="130">
        <f t="shared" si="22"/>
        <v>16.625000000000004</v>
      </c>
      <c r="I63" s="81">
        <f t="shared" si="29"/>
        <v>2536773681640.6255</v>
      </c>
      <c r="J63" s="81">
        <f t="shared" si="30"/>
        <v>2536773681640.6255</v>
      </c>
      <c r="K63" s="81">
        <f t="shared" si="23"/>
        <v>2536773681640.6255</v>
      </c>
      <c r="L63" s="133">
        <f t="shared" si="24"/>
        <v>21.632773417703913</v>
      </c>
      <c r="M63" s="131">
        <f t="shared" si="25"/>
        <v>0.10275567373409361</v>
      </c>
      <c r="Q63" s="80">
        <v>16</v>
      </c>
      <c r="R63" s="55">
        <v>0.47599999999999998</v>
      </c>
      <c r="S63" s="80">
        <v>0.125</v>
      </c>
      <c r="T63" s="55">
        <v>0.47499999999999998</v>
      </c>
      <c r="U63" s="55">
        <f>P$69*Q75</f>
        <v>0.47500000000000003</v>
      </c>
      <c r="X63" s="55">
        <v>0.47500000000000003</v>
      </c>
      <c r="Y63" s="253">
        <v>30517578125</v>
      </c>
      <c r="Z63" s="253"/>
      <c r="AA63" s="55">
        <v>59</v>
      </c>
      <c r="AB63" s="221">
        <v>939</v>
      </c>
      <c r="AC63" s="221">
        <v>4.8250000000000006E+46</v>
      </c>
      <c r="AD63" s="223">
        <v>50.52356020942409</v>
      </c>
    </row>
    <row r="64" spans="2:43" x14ac:dyDescent="0.3">
      <c r="B64" s="134">
        <v>17</v>
      </c>
      <c r="C64" s="134">
        <f t="shared" si="26"/>
        <v>1.6E-2</v>
      </c>
      <c r="D64" s="134">
        <f t="shared" si="21"/>
        <v>1.6000000000000001E-4</v>
      </c>
      <c r="E64" s="234">
        <f t="shared" si="27"/>
        <v>762939453125</v>
      </c>
      <c r="F64" s="235"/>
      <c r="G64" s="135">
        <f t="shared" si="28"/>
        <v>122070312.50000001</v>
      </c>
      <c r="H64" s="136">
        <f t="shared" si="22"/>
        <v>0.56000000000000005</v>
      </c>
      <c r="I64" s="60">
        <f t="shared" si="29"/>
        <v>427246093750.00006</v>
      </c>
      <c r="J64" s="60">
        <f t="shared" si="30"/>
        <v>427246093750.00006</v>
      </c>
      <c r="K64" s="60">
        <f t="shared" si="23"/>
        <v>427246093750.00006</v>
      </c>
      <c r="L64" s="133">
        <f t="shared" si="24"/>
        <v>108.16386708851957</v>
      </c>
      <c r="M64" s="137">
        <f t="shared" si="25"/>
        <v>1.7306218734163135E-2</v>
      </c>
      <c r="Q64" s="120">
        <v>17</v>
      </c>
      <c r="R64" s="120">
        <v>1.6E-2</v>
      </c>
      <c r="S64" s="120">
        <v>0.03</v>
      </c>
      <c r="T64" s="120">
        <v>0.02</v>
      </c>
      <c r="U64" s="120">
        <f t="shared" ref="U64:U67" si="36">P$70*Q72</f>
        <v>1.6E-2</v>
      </c>
      <c r="X64" s="120">
        <v>1.6E-2</v>
      </c>
      <c r="Y64" s="254">
        <v>152587890625</v>
      </c>
      <c r="Z64" s="254"/>
      <c r="AA64" s="55">
        <v>60</v>
      </c>
      <c r="AB64" s="221">
        <v>940</v>
      </c>
      <c r="AC64" s="221">
        <v>5.05E+46</v>
      </c>
      <c r="AD64" s="223">
        <v>52.879581151832461</v>
      </c>
    </row>
    <row r="65" spans="1:30" x14ac:dyDescent="0.3">
      <c r="A65" s="55" t="s">
        <v>51</v>
      </c>
      <c r="B65" s="134">
        <v>18</v>
      </c>
      <c r="C65" s="134">
        <f t="shared" si="26"/>
        <v>1.2E-2</v>
      </c>
      <c r="D65" s="134">
        <f t="shared" si="21"/>
        <v>1.2E-4</v>
      </c>
      <c r="E65" s="234">
        <f t="shared" si="27"/>
        <v>3814697265625</v>
      </c>
      <c r="F65" s="235"/>
      <c r="G65" s="135">
        <f t="shared" si="28"/>
        <v>457763671.875</v>
      </c>
      <c r="H65" s="136">
        <f t="shared" si="22"/>
        <v>0.42</v>
      </c>
      <c r="I65" s="60">
        <f t="shared" si="29"/>
        <v>1602172851562.5</v>
      </c>
      <c r="J65" s="60">
        <f t="shared" si="30"/>
        <v>1602172851562.5</v>
      </c>
      <c r="K65" s="60">
        <f t="shared" si="23"/>
        <v>1602172851562.5</v>
      </c>
      <c r="L65" s="133">
        <f t="shared" si="24"/>
        <v>540.81933544259789</v>
      </c>
      <c r="M65" s="137">
        <f t="shared" si="25"/>
        <v>6.4898320253111735E-2</v>
      </c>
      <c r="N65" s="63" t="s">
        <v>55</v>
      </c>
      <c r="Q65" s="120">
        <v>18</v>
      </c>
      <c r="R65" s="120">
        <v>1.2E-2</v>
      </c>
      <c r="S65" s="120">
        <v>0.02</v>
      </c>
      <c r="T65" s="120">
        <v>1.4999999999999999E-2</v>
      </c>
      <c r="U65" s="120">
        <f>P$70*Q73</f>
        <v>1.2E-2</v>
      </c>
      <c r="X65" s="120">
        <v>1.2E-2</v>
      </c>
      <c r="Y65" s="254">
        <v>762939453125</v>
      </c>
      <c r="Z65" s="254"/>
      <c r="AA65" s="55">
        <v>61</v>
      </c>
      <c r="AB65" s="221">
        <v>941</v>
      </c>
      <c r="AC65" s="221">
        <v>5.2749999999999994E+46</v>
      </c>
      <c r="AD65" s="223">
        <v>55.235602094240832</v>
      </c>
    </row>
    <row r="66" spans="1:30" x14ac:dyDescent="0.3">
      <c r="A66" s="55">
        <v>100</v>
      </c>
      <c r="B66" s="134">
        <v>19</v>
      </c>
      <c r="C66" s="134">
        <f t="shared" si="26"/>
        <v>8.0000000000000002E-3</v>
      </c>
      <c r="D66" s="134">
        <f t="shared" si="21"/>
        <v>8.0000000000000007E-5</v>
      </c>
      <c r="E66" s="234">
        <f t="shared" si="27"/>
        <v>19073486328125</v>
      </c>
      <c r="F66" s="235"/>
      <c r="G66" s="135">
        <f t="shared" si="28"/>
        <v>1525878906.2500002</v>
      </c>
      <c r="H66" s="136">
        <f t="shared" si="22"/>
        <v>0.28000000000000003</v>
      </c>
      <c r="I66" s="60">
        <f t="shared" si="29"/>
        <v>5340576171875.001</v>
      </c>
      <c r="J66" s="60">
        <f t="shared" si="30"/>
        <v>5340576171875.001</v>
      </c>
      <c r="K66" s="60">
        <f>E66*H66</f>
        <v>5340576171875.001</v>
      </c>
      <c r="L66" s="133">
        <f>E66/G$68</f>
        <v>2704.0966772129891</v>
      </c>
      <c r="M66" s="137">
        <f>I66/I$68</f>
        <v>0.21632773417703918</v>
      </c>
      <c r="N66" s="103" t="s">
        <v>8</v>
      </c>
      <c r="O66" s="55">
        <v>32.700000000000003</v>
      </c>
      <c r="P66">
        <v>23.69</v>
      </c>
      <c r="Q66" s="120">
        <v>19</v>
      </c>
      <c r="R66" s="120">
        <v>8.0000000000000002E-3</v>
      </c>
      <c r="S66" s="120">
        <v>0.01</v>
      </c>
      <c r="T66" s="120">
        <v>0.01</v>
      </c>
      <c r="U66" s="120">
        <f t="shared" si="36"/>
        <v>8.0000000000000002E-3</v>
      </c>
      <c r="X66" s="120">
        <v>8.0000000000000002E-3</v>
      </c>
      <c r="Y66" s="254">
        <v>3814697265625</v>
      </c>
      <c r="Z66" s="254"/>
      <c r="AA66" s="55">
        <v>62</v>
      </c>
      <c r="AB66" s="221">
        <v>942</v>
      </c>
      <c r="AC66" s="221">
        <v>5.4999999999999998E+46</v>
      </c>
      <c r="AD66" s="223">
        <v>57.591623036649217</v>
      </c>
    </row>
    <row r="67" spans="1:30" x14ac:dyDescent="0.3">
      <c r="A67" s="55">
        <v>100</v>
      </c>
      <c r="B67" s="134">
        <v>20</v>
      </c>
      <c r="C67" s="134">
        <f t="shared" si="26"/>
        <v>4.0000000000000001E-3</v>
      </c>
      <c r="D67" s="134">
        <f t="shared" si="21"/>
        <v>4.0000000000000003E-5</v>
      </c>
      <c r="E67" s="236">
        <f t="shared" si="27"/>
        <v>95367431640625</v>
      </c>
      <c r="F67" s="237"/>
      <c r="G67" s="134">
        <f t="shared" si="28"/>
        <v>3814697265.6250005</v>
      </c>
      <c r="H67" s="136">
        <f t="shared" si="22"/>
        <v>0.14000000000000001</v>
      </c>
      <c r="I67" s="60">
        <f t="shared" si="29"/>
        <v>13351440429687.502</v>
      </c>
      <c r="J67" s="60">
        <f>SUM(J48:J66)</f>
        <v>11335991314521.301</v>
      </c>
      <c r="K67" s="60">
        <f>E67*H67</f>
        <v>13351440429687.502</v>
      </c>
      <c r="L67" s="133">
        <f>E67/G$68</f>
        <v>13520.483386064945</v>
      </c>
      <c r="M67" s="137">
        <f>I67/I$68</f>
        <v>0.54081933544259797</v>
      </c>
      <c r="N67" s="123" t="s">
        <v>42</v>
      </c>
      <c r="O67" s="55">
        <v>43</v>
      </c>
      <c r="P67">
        <v>49.79</v>
      </c>
      <c r="Q67" s="120">
        <v>20</v>
      </c>
      <c r="R67" s="120">
        <v>4.0000000000000001E-3</v>
      </c>
      <c r="S67" s="120">
        <v>5.0000000000000001E-3</v>
      </c>
      <c r="T67" s="120">
        <v>5.0000000000000001E-3</v>
      </c>
      <c r="U67" s="120">
        <f t="shared" si="36"/>
        <v>4.0000000000000001E-3</v>
      </c>
      <c r="X67" s="120">
        <v>4.0000000000000001E-3</v>
      </c>
      <c r="Y67" s="255">
        <f>Y66*5</f>
        <v>19073486328125</v>
      </c>
      <c r="Z67" s="255"/>
      <c r="AA67" s="55">
        <v>63</v>
      </c>
      <c r="AB67" s="221">
        <v>943</v>
      </c>
      <c r="AC67" s="221">
        <v>5.7250000000000003E+46</v>
      </c>
      <c r="AD67" s="223">
        <v>59.947643979057595</v>
      </c>
    </row>
    <row r="68" spans="1:30" x14ac:dyDescent="0.3">
      <c r="B68" s="138">
        <v>21</v>
      </c>
      <c r="C68" s="138" t="s">
        <v>51</v>
      </c>
      <c r="D68" s="138">
        <v>0</v>
      </c>
      <c r="E68" s="230" t="s">
        <v>51</v>
      </c>
      <c r="F68" s="230"/>
      <c r="G68" s="139">
        <f>SUM(G48:G67)</f>
        <v>7053551926.9168015</v>
      </c>
      <c r="I68" s="103">
        <f>SUM(I48:I67)</f>
        <v>24687431744208.805</v>
      </c>
      <c r="N68" s="76" t="s">
        <v>11</v>
      </c>
      <c r="O68" s="55">
        <v>23</v>
      </c>
      <c r="P68">
        <v>21.73</v>
      </c>
      <c r="Q68" s="140" t="s">
        <v>136</v>
      </c>
      <c r="R68" s="140">
        <f>SUM(R48:R67)</f>
        <v>100</v>
      </c>
      <c r="S68" s="140">
        <f>SUM(S48:S67)</f>
        <v>100.00000000000001</v>
      </c>
      <c r="T68" s="140">
        <f>SUM(T48:T67)</f>
        <v>100</v>
      </c>
      <c r="U68" s="140"/>
      <c r="AA68" s="55">
        <v>64</v>
      </c>
      <c r="AB68" s="221">
        <v>944</v>
      </c>
      <c r="AC68" s="221">
        <v>5.9500000000000007E+46</v>
      </c>
      <c r="AD68" s="223">
        <v>62.30366492146598</v>
      </c>
    </row>
    <row r="69" spans="1:30" x14ac:dyDescent="0.3">
      <c r="B69" s="134">
        <v>22</v>
      </c>
      <c r="D69" s="55">
        <v>1</v>
      </c>
      <c r="E69" s="55">
        <v>5</v>
      </c>
      <c r="F69" s="55" t="s">
        <v>249</v>
      </c>
      <c r="G69" s="105">
        <f>E67/G68</f>
        <v>13520.483386064945</v>
      </c>
      <c r="H69" s="55" t="s">
        <v>250</v>
      </c>
      <c r="I69" s="141">
        <f>I68/E67</f>
        <v>0.25886648428615494</v>
      </c>
      <c r="N69" s="81" t="s">
        <v>13</v>
      </c>
      <c r="O69" s="55">
        <v>1.2</v>
      </c>
      <c r="P69">
        <v>4.75</v>
      </c>
      <c r="Q69" s="140" t="s">
        <v>137</v>
      </c>
      <c r="R69" s="140">
        <f>100-R68</f>
        <v>0</v>
      </c>
      <c r="S69" s="140">
        <f t="shared" ref="S69:U69" si="37">100-S68</f>
        <v>0</v>
      </c>
      <c r="T69" s="140">
        <f t="shared" si="37"/>
        <v>0</v>
      </c>
      <c r="U69" s="140">
        <f t="shared" si="37"/>
        <v>100</v>
      </c>
      <c r="V69" s="55">
        <v>23.69</v>
      </c>
      <c r="W69" s="55">
        <v>49.79</v>
      </c>
      <c r="X69" s="55">
        <v>21.72</v>
      </c>
      <c r="Y69" s="55">
        <v>4.75</v>
      </c>
      <c r="Z69" s="55">
        <v>0.05</v>
      </c>
      <c r="AA69" s="55">
        <v>65</v>
      </c>
      <c r="AB69" s="221">
        <v>945</v>
      </c>
      <c r="AC69" s="221">
        <v>6.1750000000000001E+46</v>
      </c>
      <c r="AD69" s="223">
        <v>64.659685863874344</v>
      </c>
    </row>
    <row r="70" spans="1:30" x14ac:dyDescent="0.3">
      <c r="A70" s="55">
        <v>7000</v>
      </c>
      <c r="B70" s="134">
        <v>33</v>
      </c>
      <c r="D70" s="55">
        <v>2</v>
      </c>
      <c r="E70" s="55">
        <v>5</v>
      </c>
      <c r="K70" s="55" t="s">
        <v>51</v>
      </c>
      <c r="N70" s="60" t="s">
        <v>15</v>
      </c>
      <c r="O70" s="55">
        <v>0.1</v>
      </c>
      <c r="P70" s="55">
        <v>0.04</v>
      </c>
      <c r="V70" s="55">
        <v>23.69</v>
      </c>
      <c r="W70" s="55">
        <v>49.79</v>
      </c>
      <c r="X70" s="55">
        <v>21.53</v>
      </c>
      <c r="Y70" s="55">
        <v>4.75</v>
      </c>
      <c r="Z70" s="55">
        <v>0.04</v>
      </c>
      <c r="AA70" s="55">
        <v>66</v>
      </c>
      <c r="AB70" s="221">
        <v>946</v>
      </c>
      <c r="AC70" s="221">
        <v>6.3999999999999996E+46</v>
      </c>
      <c r="AD70" s="223">
        <v>67.015706806282722</v>
      </c>
    </row>
    <row r="71" spans="1:30" x14ac:dyDescent="0.3">
      <c r="O71" s="55">
        <f>100-SUM(O66:O70)</f>
        <v>0</v>
      </c>
      <c r="P71" s="55">
        <f>100-SUM(P66:P70)</f>
        <v>0</v>
      </c>
      <c r="T71" s="55">
        <f>S71*R71</f>
        <v>0</v>
      </c>
      <c r="V71" s="55">
        <v>23.69</v>
      </c>
      <c r="W71" s="55">
        <v>49.79</v>
      </c>
      <c r="X71" s="55">
        <v>21.53</v>
      </c>
      <c r="Y71" s="55">
        <v>4.75</v>
      </c>
      <c r="Z71" s="55">
        <v>0.04</v>
      </c>
      <c r="AA71" s="55">
        <v>67</v>
      </c>
      <c r="AB71" s="221">
        <v>947</v>
      </c>
      <c r="AC71" s="221">
        <v>6.625000000000001E+46</v>
      </c>
      <c r="AD71" s="223">
        <v>69.371727748691114</v>
      </c>
    </row>
    <row r="72" spans="1:30" x14ac:dyDescent="0.3">
      <c r="K72" s="55" t="s">
        <v>51</v>
      </c>
      <c r="P72" s="55">
        <v>22.69</v>
      </c>
      <c r="Q72" s="142">
        <v>0.4</v>
      </c>
      <c r="R72" s="55">
        <f t="shared" ref="R72:R74" si="38">Q72*P$72</f>
        <v>9.0760000000000005</v>
      </c>
      <c r="V72" s="55">
        <v>23.69</v>
      </c>
      <c r="W72" s="55">
        <v>49.79</v>
      </c>
      <c r="X72" s="55">
        <v>21.53</v>
      </c>
      <c r="Y72" s="55">
        <v>4.75</v>
      </c>
      <c r="Z72" s="55">
        <v>0.04</v>
      </c>
      <c r="AA72" s="55">
        <v>68</v>
      </c>
      <c r="AB72" s="221">
        <v>948</v>
      </c>
      <c r="AC72" s="221">
        <v>6.8500000000000004E+46</v>
      </c>
      <c r="AD72" s="223">
        <v>71.727748691099478</v>
      </c>
    </row>
    <row r="73" spans="1:30" x14ac:dyDescent="0.3">
      <c r="J73" s="123" t="s">
        <v>94</v>
      </c>
      <c r="K73" s="56" t="s">
        <v>59</v>
      </c>
      <c r="L73" s="143">
        <f>L74*100</f>
        <v>3987565.5044129184</v>
      </c>
      <c r="M73" s="55" t="s">
        <v>92</v>
      </c>
      <c r="N73" s="114">
        <f>L73/V46</f>
        <v>712928.37806170352</v>
      </c>
      <c r="Q73" s="142">
        <v>0.3</v>
      </c>
      <c r="R73" s="55">
        <f t="shared" si="38"/>
        <v>6.8070000000000004</v>
      </c>
      <c r="V73" s="55">
        <v>23.69</v>
      </c>
      <c r="W73" s="55">
        <v>49.79</v>
      </c>
      <c r="X73" s="55">
        <v>21.53</v>
      </c>
      <c r="Y73" s="55">
        <v>4.75</v>
      </c>
      <c r="Z73" s="55">
        <v>0.04</v>
      </c>
      <c r="AA73" s="55">
        <v>69</v>
      </c>
      <c r="AB73" s="221">
        <v>949</v>
      </c>
      <c r="AC73" s="221">
        <v>7.0749999999999998E+46</v>
      </c>
      <c r="AD73" s="223">
        <v>74.083769633507856</v>
      </c>
    </row>
    <row r="74" spans="1:30" x14ac:dyDescent="0.3">
      <c r="B74" s="55" t="s">
        <v>51</v>
      </c>
      <c r="J74" s="144">
        <v>100</v>
      </c>
      <c r="K74" s="56" t="s">
        <v>90</v>
      </c>
      <c r="L74" s="143">
        <f>K103</f>
        <v>39875.655044129184</v>
      </c>
      <c r="M74" s="55" t="s">
        <v>91</v>
      </c>
      <c r="N74" s="114">
        <f>L73/V44</f>
        <v>3459799.4817700321</v>
      </c>
      <c r="Q74" s="142">
        <v>0.2</v>
      </c>
      <c r="R74" s="55">
        <f t="shared" si="38"/>
        <v>4.5380000000000003</v>
      </c>
      <c r="AA74" s="55">
        <v>70</v>
      </c>
      <c r="AB74" s="221">
        <v>950</v>
      </c>
      <c r="AC74" s="221">
        <v>7.3000000000000003E+46</v>
      </c>
      <c r="AD74" s="223">
        <v>76.439790575916234</v>
      </c>
    </row>
    <row r="75" spans="1:30" x14ac:dyDescent="0.3">
      <c r="C75" s="55" t="s">
        <v>17</v>
      </c>
      <c r="M75" s="55" t="s">
        <v>97</v>
      </c>
      <c r="N75" s="55">
        <v>21</v>
      </c>
      <c r="Q75" s="142">
        <v>0.1</v>
      </c>
      <c r="R75" s="55">
        <f>Q75*P$72</f>
        <v>2.2690000000000001</v>
      </c>
      <c r="AA75" s="55">
        <v>71</v>
      </c>
      <c r="AB75" s="221">
        <v>951</v>
      </c>
      <c r="AC75" s="221">
        <v>7.5249999999999997E+46</v>
      </c>
      <c r="AD75" s="223">
        <v>78.795811518324612</v>
      </c>
    </row>
    <row r="76" spans="1:30" x14ac:dyDescent="0.3">
      <c r="H76" s="55" t="s">
        <v>52</v>
      </c>
      <c r="I76" s="55" t="s">
        <v>53</v>
      </c>
      <c r="K76" s="55" t="s">
        <v>56</v>
      </c>
      <c r="M76" s="55" t="s">
        <v>57</v>
      </c>
      <c r="N76" s="55" t="s">
        <v>93</v>
      </c>
      <c r="AA76" s="55">
        <v>72</v>
      </c>
      <c r="AB76" s="221">
        <v>952</v>
      </c>
      <c r="AC76" s="221">
        <v>7.7500000000000001E+46</v>
      </c>
      <c r="AD76" s="223">
        <v>81.15183246073299</v>
      </c>
    </row>
    <row r="77" spans="1:30" x14ac:dyDescent="0.3">
      <c r="B77" s="63" t="s">
        <v>55</v>
      </c>
      <c r="C77" s="145">
        <v>30.285</v>
      </c>
      <c r="D77" s="63">
        <v>1</v>
      </c>
      <c r="E77" s="63" t="s">
        <v>41</v>
      </c>
      <c r="F77" s="63">
        <f>C77</f>
        <v>30.285</v>
      </c>
      <c r="G77" s="146">
        <v>0.4</v>
      </c>
      <c r="H77" s="55">
        <f t="shared" ref="H77:H99" si="39">G77*F77</f>
        <v>12.114000000000001</v>
      </c>
      <c r="I77" s="146">
        <f t="shared" ref="I77:I100" si="40">F77*G77/100</f>
        <v>0.12114000000000001</v>
      </c>
      <c r="J77" s="63">
        <v>1</v>
      </c>
      <c r="K77" s="63"/>
      <c r="L77" s="63">
        <f t="shared" ref="L77:L100" si="41">I77*J77</f>
        <v>0.12114000000000001</v>
      </c>
      <c r="M77" s="63">
        <f t="shared" ref="M77:M100" si="42">I77*L$74</f>
        <v>4830.5368520458096</v>
      </c>
      <c r="N77" s="63">
        <f t="shared" ref="N77:N100" si="43">J77*M77</f>
        <v>4830.5368520458096</v>
      </c>
      <c r="O77" s="63">
        <f t="shared" ref="O77:O100" si="44">N77/VLOOKUP(N$75,D$77:L$100,6,FALSE)*IF(D77&gt;N$75,0,1)</f>
        <v>80508947.534096822</v>
      </c>
      <c r="AA77" s="55">
        <v>73</v>
      </c>
      <c r="AB77" s="221">
        <v>953</v>
      </c>
      <c r="AC77" s="221">
        <v>7.9750000000000006E+46</v>
      </c>
      <c r="AD77" s="223">
        <v>83.507853403141368</v>
      </c>
    </row>
    <row r="78" spans="1:30" x14ac:dyDescent="0.3">
      <c r="B78" s="103" t="s">
        <v>8</v>
      </c>
      <c r="C78" s="147">
        <v>35</v>
      </c>
      <c r="D78" s="63">
        <v>2</v>
      </c>
      <c r="E78" s="63"/>
      <c r="F78" s="63">
        <f>F$77</f>
        <v>30.285</v>
      </c>
      <c r="G78" s="146">
        <v>0.3</v>
      </c>
      <c r="H78" s="55">
        <f t="shared" si="39"/>
        <v>9.0854999999999997</v>
      </c>
      <c r="I78" s="146">
        <f t="shared" si="40"/>
        <v>9.0854999999999991E-2</v>
      </c>
      <c r="J78" s="63">
        <v>5</v>
      </c>
      <c r="K78" s="63"/>
      <c r="L78" s="63">
        <f t="shared" si="41"/>
        <v>0.45427499999999998</v>
      </c>
      <c r="M78" s="63">
        <f t="shared" si="42"/>
        <v>3622.9026390343565</v>
      </c>
      <c r="N78" s="63">
        <f t="shared" si="43"/>
        <v>18114.513195171781</v>
      </c>
      <c r="O78" s="63">
        <f t="shared" si="44"/>
        <v>301908553.25286299</v>
      </c>
      <c r="AA78" s="55">
        <v>74</v>
      </c>
      <c r="AB78" s="221">
        <v>954</v>
      </c>
      <c r="AC78" s="221">
        <v>8.199999999999999E+46</v>
      </c>
      <c r="AD78" s="223">
        <v>85.863874345549732</v>
      </c>
    </row>
    <row r="79" spans="1:30" x14ac:dyDescent="0.3">
      <c r="B79" s="123" t="s">
        <v>42</v>
      </c>
      <c r="C79" s="148">
        <v>19</v>
      </c>
      <c r="D79" s="63">
        <v>3</v>
      </c>
      <c r="E79" s="63"/>
      <c r="F79" s="63">
        <f>F$77</f>
        <v>30.285</v>
      </c>
      <c r="G79" s="146">
        <v>0.2</v>
      </c>
      <c r="H79" s="55">
        <f t="shared" si="39"/>
        <v>6.0570000000000004</v>
      </c>
      <c r="I79" s="146">
        <f t="shared" si="40"/>
        <v>6.0570000000000006E-2</v>
      </c>
      <c r="J79" s="63">
        <v>25</v>
      </c>
      <c r="K79" s="63"/>
      <c r="L79" s="63">
        <f t="shared" si="41"/>
        <v>1.5142500000000001</v>
      </c>
      <c r="M79" s="63">
        <f t="shared" si="42"/>
        <v>2415.2684260229048</v>
      </c>
      <c r="N79" s="63">
        <f t="shared" si="43"/>
        <v>60381.710650572619</v>
      </c>
      <c r="O79" s="63">
        <f t="shared" si="44"/>
        <v>1006361844.1762103</v>
      </c>
      <c r="AA79" s="55">
        <v>75</v>
      </c>
      <c r="AB79" s="221">
        <v>955</v>
      </c>
      <c r="AC79" s="221">
        <v>8.4250000000000004E+46</v>
      </c>
      <c r="AD79" s="223">
        <v>88.219895287958124</v>
      </c>
    </row>
    <row r="80" spans="1:30" x14ac:dyDescent="0.3">
      <c r="B80" s="76" t="s">
        <v>11</v>
      </c>
      <c r="C80" s="149">
        <v>15</v>
      </c>
      <c r="D80" s="63">
        <v>4</v>
      </c>
      <c r="E80" s="63"/>
      <c r="F80" s="63">
        <f>F$77</f>
        <v>30.285</v>
      </c>
      <c r="G80" s="146">
        <v>0.1</v>
      </c>
      <c r="H80" s="55">
        <f t="shared" si="39"/>
        <v>3.0285000000000002</v>
      </c>
      <c r="I80" s="146">
        <f t="shared" si="40"/>
        <v>3.0285000000000003E-2</v>
      </c>
      <c r="J80" s="63">
        <v>125</v>
      </c>
      <c r="K80" s="63"/>
      <c r="L80" s="63">
        <f t="shared" si="41"/>
        <v>3.7856250000000005</v>
      </c>
      <c r="M80" s="63">
        <f t="shared" si="42"/>
        <v>1207.6342130114524</v>
      </c>
      <c r="N80" s="63">
        <f t="shared" si="43"/>
        <v>150954.27662643156</v>
      </c>
      <c r="O80" s="63">
        <f t="shared" si="44"/>
        <v>2515904610.440526</v>
      </c>
      <c r="AA80" s="55">
        <v>76</v>
      </c>
      <c r="AB80" s="221">
        <v>956</v>
      </c>
      <c r="AC80" s="221">
        <v>8.6499999999999988E+46</v>
      </c>
      <c r="AD80" s="223">
        <v>90.575916230366488</v>
      </c>
    </row>
    <row r="81" spans="2:30" x14ac:dyDescent="0.3">
      <c r="B81" s="81" t="s">
        <v>13</v>
      </c>
      <c r="C81" s="150">
        <v>0.7</v>
      </c>
      <c r="D81" s="110">
        <v>5</v>
      </c>
      <c r="E81" s="110" t="s">
        <v>8</v>
      </c>
      <c r="F81" s="110">
        <f>C78</f>
        <v>35</v>
      </c>
      <c r="G81" s="151">
        <v>0.4</v>
      </c>
      <c r="H81" s="55">
        <f t="shared" si="39"/>
        <v>14</v>
      </c>
      <c r="I81" s="151">
        <f t="shared" si="40"/>
        <v>0.14000000000000001</v>
      </c>
      <c r="J81" s="110">
        <v>625</v>
      </c>
      <c r="K81" s="110"/>
      <c r="L81" s="110">
        <f t="shared" si="41"/>
        <v>87.500000000000014</v>
      </c>
      <c r="M81" s="110">
        <f t="shared" si="42"/>
        <v>5582.5917061780865</v>
      </c>
      <c r="N81" s="110">
        <f t="shared" si="43"/>
        <v>3489119.8163613039</v>
      </c>
      <c r="O81" s="110">
        <f t="shared" si="44"/>
        <v>58151996939.355064</v>
      </c>
      <c r="AA81" s="55">
        <v>77</v>
      </c>
      <c r="AB81" s="221">
        <v>957</v>
      </c>
      <c r="AC81" s="221">
        <v>8.8749999999999993E+46</v>
      </c>
      <c r="AD81" s="223">
        <v>92.931937172774866</v>
      </c>
    </row>
    <row r="82" spans="2:30" x14ac:dyDescent="0.3">
      <c r="B82" s="60" t="s">
        <v>15</v>
      </c>
      <c r="C82" s="152">
        <v>1.4999999999999999E-2</v>
      </c>
      <c r="D82" s="110">
        <v>6</v>
      </c>
      <c r="E82" s="110"/>
      <c r="F82" s="110">
        <f>C78</f>
        <v>35</v>
      </c>
      <c r="G82" s="151">
        <v>0.3</v>
      </c>
      <c r="H82" s="55">
        <f t="shared" si="39"/>
        <v>10.5</v>
      </c>
      <c r="I82" s="151">
        <f t="shared" si="40"/>
        <v>0.105</v>
      </c>
      <c r="J82" s="110">
        <v>3125</v>
      </c>
      <c r="K82" s="110"/>
      <c r="L82" s="110">
        <f t="shared" si="41"/>
        <v>328.125</v>
      </c>
      <c r="M82" s="110">
        <f t="shared" si="42"/>
        <v>4186.9437796335642</v>
      </c>
      <c r="N82" s="110">
        <f t="shared" si="43"/>
        <v>13084199.311354889</v>
      </c>
      <c r="O82" s="110">
        <f t="shared" si="44"/>
        <v>218069988522.58148</v>
      </c>
      <c r="AA82" s="55">
        <v>78</v>
      </c>
      <c r="AB82" s="221">
        <v>958</v>
      </c>
      <c r="AC82" s="221">
        <v>9.0999999999999987E+46</v>
      </c>
      <c r="AD82" s="223">
        <v>95.28795811518323</v>
      </c>
    </row>
    <row r="83" spans="2:30" x14ac:dyDescent="0.3">
      <c r="D83" s="110">
        <v>7</v>
      </c>
      <c r="E83" s="110"/>
      <c r="F83" s="110">
        <f>C78</f>
        <v>35</v>
      </c>
      <c r="G83" s="151">
        <v>0.2</v>
      </c>
      <c r="H83" s="55">
        <f t="shared" si="39"/>
        <v>7</v>
      </c>
      <c r="I83" s="151">
        <f t="shared" si="40"/>
        <v>7.0000000000000007E-2</v>
      </c>
      <c r="J83" s="110">
        <v>15625</v>
      </c>
      <c r="K83" s="110"/>
      <c r="L83" s="110">
        <f t="shared" si="41"/>
        <v>1093.75</v>
      </c>
      <c r="M83" s="110">
        <f t="shared" si="42"/>
        <v>2791.2958530890432</v>
      </c>
      <c r="N83" s="110">
        <f t="shared" si="43"/>
        <v>43613997.704516299</v>
      </c>
      <c r="O83" s="110">
        <f t="shared" si="44"/>
        <v>726899961741.93835</v>
      </c>
      <c r="AA83" s="55">
        <v>79</v>
      </c>
      <c r="AB83" s="221">
        <v>959</v>
      </c>
      <c r="AC83" s="221">
        <v>9.3249999999999991E+46</v>
      </c>
      <c r="AD83" s="223">
        <v>97.643979057591622</v>
      </c>
    </row>
    <row r="84" spans="2:30" x14ac:dyDescent="0.3">
      <c r="D84" s="110">
        <v>8</v>
      </c>
      <c r="E84" s="110"/>
      <c r="F84" s="110">
        <f>C78</f>
        <v>35</v>
      </c>
      <c r="G84" s="151">
        <v>0.1</v>
      </c>
      <c r="H84" s="55">
        <f t="shared" si="39"/>
        <v>3.5</v>
      </c>
      <c r="I84" s="151">
        <f t="shared" si="40"/>
        <v>3.5000000000000003E-2</v>
      </c>
      <c r="J84" s="110">
        <v>78125</v>
      </c>
      <c r="K84" s="110"/>
      <c r="L84" s="110">
        <f t="shared" si="41"/>
        <v>2734.3750000000005</v>
      </c>
      <c r="M84" s="110">
        <f t="shared" si="42"/>
        <v>1395.6479265445216</v>
      </c>
      <c r="N84" s="110">
        <f t="shared" si="43"/>
        <v>109034994.26129076</v>
      </c>
      <c r="O84" s="110">
        <f t="shared" si="44"/>
        <v>1817249904354.8459</v>
      </c>
      <c r="AA84" s="55">
        <v>80</v>
      </c>
      <c r="AB84" s="221">
        <v>960</v>
      </c>
      <c r="AC84" s="221">
        <v>9.5499999999999996E+46</v>
      </c>
      <c r="AD84" s="223">
        <v>100</v>
      </c>
    </row>
    <row r="85" spans="2:30" x14ac:dyDescent="0.3">
      <c r="D85" s="56">
        <v>9</v>
      </c>
      <c r="E85" s="56" t="s">
        <v>42</v>
      </c>
      <c r="F85" s="56">
        <f>C79</f>
        <v>19</v>
      </c>
      <c r="G85" s="153">
        <v>0.4</v>
      </c>
      <c r="H85" s="55">
        <f t="shared" si="39"/>
        <v>7.6000000000000005</v>
      </c>
      <c r="I85" s="153">
        <f t="shared" si="40"/>
        <v>7.6000000000000012E-2</v>
      </c>
      <c r="J85" s="56">
        <v>390625</v>
      </c>
      <c r="K85" s="56"/>
      <c r="L85" s="56">
        <f t="shared" si="41"/>
        <v>29687.500000000004</v>
      </c>
      <c r="M85" s="56">
        <f t="shared" si="42"/>
        <v>3030.5497833538184</v>
      </c>
      <c r="N85" s="56">
        <f t="shared" si="43"/>
        <v>1183808509.1225853</v>
      </c>
      <c r="O85" s="56">
        <f t="shared" si="44"/>
        <v>19730141818709.754</v>
      </c>
      <c r="AA85" s="55">
        <v>81</v>
      </c>
      <c r="AB85" s="221">
        <v>961</v>
      </c>
      <c r="AC85" s="221">
        <v>9.775E+46</v>
      </c>
      <c r="AD85" s="223">
        <v>102.35602094240838</v>
      </c>
    </row>
    <row r="86" spans="2:30" x14ac:dyDescent="0.3">
      <c r="D86" s="56">
        <v>10</v>
      </c>
      <c r="E86" s="56"/>
      <c r="F86" s="56">
        <f>C79</f>
        <v>19</v>
      </c>
      <c r="G86" s="153">
        <v>0.3</v>
      </c>
      <c r="H86" s="55">
        <f t="shared" si="39"/>
        <v>5.7</v>
      </c>
      <c r="I86" s="153">
        <f t="shared" si="40"/>
        <v>5.7000000000000002E-2</v>
      </c>
      <c r="J86" s="56">
        <v>1953125</v>
      </c>
      <c r="K86" s="56"/>
      <c r="L86" s="56">
        <f t="shared" si="41"/>
        <v>111328.125</v>
      </c>
      <c r="M86" s="56">
        <f t="shared" si="42"/>
        <v>2272.9123375153636</v>
      </c>
      <c r="N86" s="56">
        <f t="shared" si="43"/>
        <v>4439281909.2096949</v>
      </c>
      <c r="O86" s="56">
        <f t="shared" si="44"/>
        <v>73988031820161.578</v>
      </c>
      <c r="AA86" s="55">
        <v>82</v>
      </c>
      <c r="AB86" s="221">
        <v>962</v>
      </c>
      <c r="AC86" s="221">
        <v>1E+47</v>
      </c>
      <c r="AD86" s="223">
        <v>104.71204188481676</v>
      </c>
    </row>
    <row r="87" spans="2:30" x14ac:dyDescent="0.3">
      <c r="D87" s="56">
        <v>11</v>
      </c>
      <c r="E87" s="56"/>
      <c r="F87" s="56">
        <f>C79</f>
        <v>19</v>
      </c>
      <c r="G87" s="153">
        <v>0.2</v>
      </c>
      <c r="H87" s="55">
        <f t="shared" si="39"/>
        <v>3.8000000000000003</v>
      </c>
      <c r="I87" s="153">
        <f t="shared" si="40"/>
        <v>3.8000000000000006E-2</v>
      </c>
      <c r="J87" s="56">
        <v>9765625</v>
      </c>
      <c r="K87" s="56"/>
      <c r="L87" s="56">
        <f t="shared" si="41"/>
        <v>371093.75000000006</v>
      </c>
      <c r="M87" s="56">
        <f t="shared" si="42"/>
        <v>1515.2748916769092</v>
      </c>
      <c r="N87" s="56">
        <f t="shared" si="43"/>
        <v>14797606364.032316</v>
      </c>
      <c r="O87" s="56">
        <f t="shared" si="44"/>
        <v>246626772733871.94</v>
      </c>
      <c r="AA87" s="55">
        <v>83</v>
      </c>
      <c r="AB87" s="221">
        <v>963</v>
      </c>
      <c r="AC87" s="221">
        <v>1.2250000000000001E+47</v>
      </c>
      <c r="AD87" s="223">
        <v>128.27225130890054</v>
      </c>
    </row>
    <row r="88" spans="2:30" x14ac:dyDescent="0.3">
      <c r="D88" s="56">
        <v>12</v>
      </c>
      <c r="E88" s="56"/>
      <c r="F88" s="56">
        <f>C79</f>
        <v>19</v>
      </c>
      <c r="G88" s="153">
        <v>0.1</v>
      </c>
      <c r="H88" s="55">
        <f t="shared" si="39"/>
        <v>1.9000000000000001</v>
      </c>
      <c r="I88" s="153">
        <f t="shared" si="40"/>
        <v>1.9000000000000003E-2</v>
      </c>
      <c r="J88" s="56">
        <v>48828125</v>
      </c>
      <c r="K88" s="56"/>
      <c r="L88" s="56">
        <f t="shared" si="41"/>
        <v>927734.37500000012</v>
      </c>
      <c r="M88" s="56">
        <f t="shared" si="42"/>
        <v>757.6374458384546</v>
      </c>
      <c r="N88" s="56">
        <f t="shared" si="43"/>
        <v>36994015910.080788</v>
      </c>
      <c r="O88" s="56">
        <f t="shared" si="44"/>
        <v>616566931834679.75</v>
      </c>
      <c r="AA88" s="55">
        <v>84</v>
      </c>
      <c r="AB88" s="221">
        <v>964</v>
      </c>
      <c r="AC88" s="221">
        <v>1.4499999999999999E+47</v>
      </c>
      <c r="AD88" s="223">
        <v>151.83246073298429</v>
      </c>
    </row>
    <row r="89" spans="2:30" x14ac:dyDescent="0.3">
      <c r="D89" s="76">
        <v>13</v>
      </c>
      <c r="E89" s="76" t="s">
        <v>11</v>
      </c>
      <c r="F89" s="76">
        <f>C80</f>
        <v>15</v>
      </c>
      <c r="G89" s="154">
        <v>0.4</v>
      </c>
      <c r="H89" s="55">
        <f t="shared" si="39"/>
        <v>6</v>
      </c>
      <c r="I89" s="154">
        <f t="shared" si="40"/>
        <v>0.06</v>
      </c>
      <c r="J89" s="76">
        <v>244140625</v>
      </c>
      <c r="K89" s="76"/>
      <c r="L89" s="76">
        <f t="shared" si="41"/>
        <v>14648437.5</v>
      </c>
      <c r="M89" s="76">
        <f t="shared" si="42"/>
        <v>2392.5393026477509</v>
      </c>
      <c r="N89" s="76">
        <f t="shared" si="43"/>
        <v>584116040685.48608</v>
      </c>
      <c r="O89" s="76">
        <f t="shared" si="44"/>
        <v>9735267344758102</v>
      </c>
      <c r="AA89" s="55">
        <v>85</v>
      </c>
      <c r="AB89" s="221">
        <v>965</v>
      </c>
      <c r="AC89" s="221">
        <v>1.6750000000000001E+47</v>
      </c>
      <c r="AD89" s="223">
        <v>175.3926701570681</v>
      </c>
    </row>
    <row r="90" spans="2:30" x14ac:dyDescent="0.3">
      <c r="D90" s="76">
        <v>14</v>
      </c>
      <c r="E90" s="76"/>
      <c r="F90" s="76">
        <f>C80</f>
        <v>15</v>
      </c>
      <c r="G90" s="154">
        <v>0.3</v>
      </c>
      <c r="H90" s="55">
        <f t="shared" si="39"/>
        <v>4.5</v>
      </c>
      <c r="I90" s="154">
        <f t="shared" si="40"/>
        <v>4.4999999999999998E-2</v>
      </c>
      <c r="J90" s="76">
        <v>1220703125</v>
      </c>
      <c r="K90" s="76"/>
      <c r="L90" s="76">
        <f t="shared" si="41"/>
        <v>54931640.625</v>
      </c>
      <c r="M90" s="76">
        <f t="shared" si="42"/>
        <v>1794.4044769858133</v>
      </c>
      <c r="N90" s="76">
        <f t="shared" si="43"/>
        <v>2190435152570.5728</v>
      </c>
      <c r="O90" s="76">
        <f t="shared" si="44"/>
        <v>3.650725254284288E+16</v>
      </c>
      <c r="AA90" s="55">
        <v>86</v>
      </c>
      <c r="AB90" s="221">
        <v>966</v>
      </c>
      <c r="AC90" s="221">
        <v>1.9000000000000002E+47</v>
      </c>
      <c r="AD90" s="223">
        <v>198.95287958115185</v>
      </c>
    </row>
    <row r="91" spans="2:30" x14ac:dyDescent="0.3">
      <c r="D91" s="76">
        <v>15</v>
      </c>
      <c r="E91" s="76"/>
      <c r="F91" s="76">
        <f>C80</f>
        <v>15</v>
      </c>
      <c r="G91" s="154">
        <v>0.2</v>
      </c>
      <c r="H91" s="55">
        <f t="shared" si="39"/>
        <v>3</v>
      </c>
      <c r="I91" s="154">
        <f t="shared" si="40"/>
        <v>0.03</v>
      </c>
      <c r="J91" s="76">
        <v>6103515625</v>
      </c>
      <c r="K91" s="76"/>
      <c r="L91" s="76">
        <f t="shared" si="41"/>
        <v>183105468.75</v>
      </c>
      <c r="M91" s="76">
        <f t="shared" si="42"/>
        <v>1196.2696513238755</v>
      </c>
      <c r="N91" s="76">
        <f t="shared" si="43"/>
        <v>7301450508568.5762</v>
      </c>
      <c r="O91" s="76">
        <f t="shared" si="44"/>
        <v>1.2169084180947627E+17</v>
      </c>
      <c r="AA91" s="55">
        <v>87</v>
      </c>
      <c r="AB91" s="221">
        <v>967</v>
      </c>
      <c r="AC91" s="221">
        <v>2.1249999999999998E+47</v>
      </c>
      <c r="AD91" s="223">
        <v>222.5130890052356</v>
      </c>
    </row>
    <row r="92" spans="2:30" x14ac:dyDescent="0.3">
      <c r="D92" s="76">
        <v>16</v>
      </c>
      <c r="E92" s="76"/>
      <c r="F92" s="76">
        <f>C80</f>
        <v>15</v>
      </c>
      <c r="G92" s="154">
        <v>0.1</v>
      </c>
      <c r="H92" s="55">
        <f t="shared" si="39"/>
        <v>1.5</v>
      </c>
      <c r="I92" s="154">
        <f t="shared" si="40"/>
        <v>1.4999999999999999E-2</v>
      </c>
      <c r="J92" s="76">
        <v>30517578125</v>
      </c>
      <c r="K92" s="76"/>
      <c r="L92" s="76">
        <f t="shared" si="41"/>
        <v>457763671.875</v>
      </c>
      <c r="M92" s="76">
        <f t="shared" si="42"/>
        <v>598.13482566193773</v>
      </c>
      <c r="N92" s="76">
        <f t="shared" si="43"/>
        <v>18253626271421.438</v>
      </c>
      <c r="O92" s="76">
        <f t="shared" si="44"/>
        <v>3.0422710452369062E+17</v>
      </c>
      <c r="AA92" s="55">
        <v>88</v>
      </c>
      <c r="AB92" s="221">
        <v>968</v>
      </c>
      <c r="AC92" s="221">
        <v>2.3500000000000002E+47</v>
      </c>
      <c r="AD92" s="223">
        <v>246.07329842931941</v>
      </c>
    </row>
    <row r="93" spans="2:30" x14ac:dyDescent="0.3">
      <c r="D93" s="81">
        <v>17</v>
      </c>
      <c r="E93" s="81" t="s">
        <v>13</v>
      </c>
      <c r="F93" s="81">
        <f>C81</f>
        <v>0.7</v>
      </c>
      <c r="G93" s="155">
        <v>0.4</v>
      </c>
      <c r="H93" s="55">
        <f t="shared" si="39"/>
        <v>0.27999999999999997</v>
      </c>
      <c r="I93" s="155">
        <f t="shared" si="40"/>
        <v>2.7999999999999995E-3</v>
      </c>
      <c r="J93" s="81">
        <v>152587890625</v>
      </c>
      <c r="K93" s="81" t="s">
        <v>51</v>
      </c>
      <c r="L93" s="81">
        <f t="shared" si="41"/>
        <v>427246093.74999994</v>
      </c>
      <c r="M93" s="81">
        <f t="shared" si="42"/>
        <v>111.6518341235617</v>
      </c>
      <c r="N93" s="81">
        <f t="shared" si="43"/>
        <v>17036717853326.676</v>
      </c>
      <c r="O93" s="81">
        <f t="shared" si="44"/>
        <v>2.8394529755544458E+17</v>
      </c>
      <c r="AA93" s="55">
        <v>89</v>
      </c>
      <c r="AB93" s="221">
        <v>969</v>
      </c>
      <c r="AC93" s="221">
        <v>2.5749999999999998E+47</v>
      </c>
      <c r="AD93" s="223">
        <v>269.63350785340316</v>
      </c>
    </row>
    <row r="94" spans="2:30" x14ac:dyDescent="0.3">
      <c r="D94" s="81">
        <v>18</v>
      </c>
      <c r="E94" s="81"/>
      <c r="F94" s="81">
        <f>C81</f>
        <v>0.7</v>
      </c>
      <c r="G94" s="155">
        <v>0.3</v>
      </c>
      <c r="H94" s="55">
        <f t="shared" si="39"/>
        <v>0.21</v>
      </c>
      <c r="I94" s="155">
        <f t="shared" si="40"/>
        <v>2.0999999999999999E-3</v>
      </c>
      <c r="J94" s="81">
        <v>762939453125</v>
      </c>
      <c r="K94" s="81" t="s">
        <v>51</v>
      </c>
      <c r="L94" s="81">
        <f t="shared" si="41"/>
        <v>1602172851.5625</v>
      </c>
      <c r="M94" s="81">
        <f t="shared" si="42"/>
        <v>83.738875592671278</v>
      </c>
      <c r="N94" s="81">
        <f t="shared" si="43"/>
        <v>63887691949975.031</v>
      </c>
      <c r="O94" s="81">
        <f t="shared" si="44"/>
        <v>1.0647948658329171E+18</v>
      </c>
      <c r="AA94" s="55">
        <v>90</v>
      </c>
      <c r="AB94" s="221">
        <v>970</v>
      </c>
      <c r="AC94" s="221">
        <v>2.8000000000000003E+47</v>
      </c>
      <c r="AD94" s="223">
        <v>293.19371727748694</v>
      </c>
    </row>
    <row r="95" spans="2:30" x14ac:dyDescent="0.3">
      <c r="D95" s="81">
        <v>19</v>
      </c>
      <c r="E95" s="81"/>
      <c r="F95" s="81">
        <f>C81</f>
        <v>0.7</v>
      </c>
      <c r="G95" s="155">
        <v>0.2</v>
      </c>
      <c r="H95" s="55">
        <f t="shared" si="39"/>
        <v>0.13999999999999999</v>
      </c>
      <c r="I95" s="155">
        <f t="shared" si="40"/>
        <v>1.3999999999999998E-3</v>
      </c>
      <c r="J95" s="81">
        <v>3814697265625</v>
      </c>
      <c r="K95" s="81" t="s">
        <v>51</v>
      </c>
      <c r="L95" s="81">
        <f t="shared" si="41"/>
        <v>5340576171.874999</v>
      </c>
      <c r="M95" s="81">
        <f t="shared" si="42"/>
        <v>55.825917061780849</v>
      </c>
      <c r="N95" s="81">
        <f t="shared" si="43"/>
        <v>212958973166583.44</v>
      </c>
      <c r="O95" s="81">
        <f t="shared" si="44"/>
        <v>3.5493162194430572E+18</v>
      </c>
      <c r="AA95" s="55">
        <v>91</v>
      </c>
      <c r="AB95" s="221">
        <v>971</v>
      </c>
      <c r="AC95" s="221">
        <v>3.0249999999999999E+47</v>
      </c>
      <c r="AD95" s="223">
        <v>316.75392670157066</v>
      </c>
    </row>
    <row r="96" spans="2:30" x14ac:dyDescent="0.3">
      <c r="D96" s="81">
        <v>20</v>
      </c>
      <c r="E96" s="81"/>
      <c r="F96" s="81">
        <f>C81</f>
        <v>0.7</v>
      </c>
      <c r="G96" s="155">
        <v>0.1</v>
      </c>
      <c r="H96" s="55">
        <f t="shared" si="39"/>
        <v>6.9999999999999993E-2</v>
      </c>
      <c r="I96" s="155">
        <f t="shared" si="40"/>
        <v>6.9999999999999988E-4</v>
      </c>
      <c r="J96" s="81">
        <v>19073486328125</v>
      </c>
      <c r="K96" s="81" t="s">
        <v>51</v>
      </c>
      <c r="L96" s="81">
        <f t="shared" si="41"/>
        <v>13351440429.687498</v>
      </c>
      <c r="M96" s="81">
        <f t="shared" si="42"/>
        <v>27.912958530890425</v>
      </c>
      <c r="N96" s="81">
        <f t="shared" si="43"/>
        <v>532397432916458.63</v>
      </c>
      <c r="O96" s="81">
        <f t="shared" si="44"/>
        <v>8.8732905486076436E+18</v>
      </c>
      <c r="AA96" s="55">
        <v>92</v>
      </c>
      <c r="AB96" s="221">
        <v>972</v>
      </c>
      <c r="AC96" s="221">
        <v>3.2499999999999995E+47</v>
      </c>
      <c r="AD96" s="223">
        <v>340.31413612565439</v>
      </c>
    </row>
    <row r="97" spans="3:30" x14ac:dyDescent="0.3">
      <c r="D97" s="60">
        <v>21</v>
      </c>
      <c r="E97" s="60" t="s">
        <v>15</v>
      </c>
      <c r="F97" s="60">
        <f>C82</f>
        <v>1.4999999999999999E-2</v>
      </c>
      <c r="G97" s="142">
        <v>0.4</v>
      </c>
      <c r="H97" s="55">
        <f t="shared" si="39"/>
        <v>6.0000000000000001E-3</v>
      </c>
      <c r="I97" s="142">
        <f t="shared" si="40"/>
        <v>6.0000000000000002E-5</v>
      </c>
      <c r="J97" s="60">
        <v>95367431640625</v>
      </c>
      <c r="K97" s="60" t="s">
        <v>51</v>
      </c>
      <c r="L97" s="60">
        <f t="shared" si="41"/>
        <v>5722045898.4375</v>
      </c>
      <c r="M97" s="60">
        <f t="shared" si="42"/>
        <v>2.3925393026477511</v>
      </c>
      <c r="N97" s="60">
        <f t="shared" si="43"/>
        <v>228170328392768</v>
      </c>
      <c r="O97" s="60">
        <f t="shared" si="44"/>
        <v>3.802838806546133E+18</v>
      </c>
      <c r="AA97" s="55">
        <v>93</v>
      </c>
      <c r="AB97" s="221">
        <v>973</v>
      </c>
      <c r="AC97" s="221">
        <v>3.475E+47</v>
      </c>
      <c r="AD97" s="223">
        <v>363.87434554973822</v>
      </c>
    </row>
    <row r="98" spans="3:30" x14ac:dyDescent="0.3">
      <c r="D98" s="60">
        <v>22</v>
      </c>
      <c r="E98" s="60"/>
      <c r="F98" s="60">
        <f>C82</f>
        <v>1.4999999999999999E-2</v>
      </c>
      <c r="G98" s="142">
        <v>0.3</v>
      </c>
      <c r="H98" s="55">
        <f t="shared" si="39"/>
        <v>4.4999999999999997E-3</v>
      </c>
      <c r="I98" s="142">
        <f t="shared" si="40"/>
        <v>4.4999999999999996E-5</v>
      </c>
      <c r="J98" s="60">
        <v>476837158203125</v>
      </c>
      <c r="K98" s="60" t="s">
        <v>51</v>
      </c>
      <c r="L98" s="60">
        <f t="shared" si="41"/>
        <v>21457672119.140625</v>
      </c>
      <c r="M98" s="60">
        <f t="shared" si="42"/>
        <v>1.7944044769858132</v>
      </c>
      <c r="N98" s="60">
        <f t="shared" si="43"/>
        <v>855638731472880</v>
      </c>
      <c r="O98" s="60">
        <f t="shared" si="44"/>
        <v>0</v>
      </c>
      <c r="AA98" s="55">
        <v>94</v>
      </c>
      <c r="AB98" s="221">
        <v>974</v>
      </c>
      <c r="AC98" s="221">
        <v>3.7000000000000004E+47</v>
      </c>
      <c r="AD98" s="223">
        <v>387.43455497382206</v>
      </c>
    </row>
    <row r="99" spans="3:30" x14ac:dyDescent="0.3">
      <c r="D99" s="60">
        <v>23</v>
      </c>
      <c r="E99" s="60"/>
      <c r="F99" s="60">
        <f>C82</f>
        <v>1.4999999999999999E-2</v>
      </c>
      <c r="G99" s="142">
        <v>0.2</v>
      </c>
      <c r="H99" s="55">
        <f t="shared" si="39"/>
        <v>3.0000000000000001E-3</v>
      </c>
      <c r="I99" s="142">
        <f t="shared" si="40"/>
        <v>3.0000000000000001E-5</v>
      </c>
      <c r="J99" s="60">
        <v>2384185791015625</v>
      </c>
      <c r="K99" s="60" t="s">
        <v>51</v>
      </c>
      <c r="L99" s="60">
        <f t="shared" si="41"/>
        <v>71525573730.46875</v>
      </c>
      <c r="M99" s="60">
        <f t="shared" si="42"/>
        <v>1.1962696513238755</v>
      </c>
      <c r="N99" s="60">
        <f t="shared" si="43"/>
        <v>2852129104909600</v>
      </c>
      <c r="O99" s="60">
        <f t="shared" si="44"/>
        <v>0</v>
      </c>
      <c r="AA99" s="55">
        <v>95</v>
      </c>
      <c r="AB99" s="221">
        <v>975</v>
      </c>
      <c r="AC99" s="221">
        <v>3.9249999999999996E+47</v>
      </c>
      <c r="AD99" s="223">
        <v>410.99476439790573</v>
      </c>
    </row>
    <row r="100" spans="3:30" x14ac:dyDescent="0.3">
      <c r="D100" s="60">
        <v>24</v>
      </c>
      <c r="E100" s="60"/>
      <c r="F100" s="60">
        <f>C82</f>
        <v>1.4999999999999999E-2</v>
      </c>
      <c r="G100" s="142">
        <v>0.1</v>
      </c>
      <c r="H100" s="55">
        <f>G100*F100</f>
        <v>1.5E-3</v>
      </c>
      <c r="I100" s="142">
        <f t="shared" si="40"/>
        <v>1.5E-5</v>
      </c>
      <c r="J100" s="60">
        <v>1.1920928955078124E+16</v>
      </c>
      <c r="K100" s="60" t="s">
        <v>51</v>
      </c>
      <c r="L100" s="60">
        <f t="shared" si="41"/>
        <v>178813934326.17188</v>
      </c>
      <c r="M100" s="60">
        <f t="shared" si="42"/>
        <v>0.59813482566193776</v>
      </c>
      <c r="N100" s="60">
        <f t="shared" si="43"/>
        <v>7130322762274000</v>
      </c>
      <c r="O100" s="60">
        <f t="shared" si="44"/>
        <v>0</v>
      </c>
      <c r="P100" s="55" t="s">
        <v>51</v>
      </c>
      <c r="AA100" s="55">
        <v>96</v>
      </c>
      <c r="AB100" s="221">
        <v>976</v>
      </c>
      <c r="AC100" s="221">
        <v>4.1500000000000005E+47</v>
      </c>
      <c r="AD100" s="223">
        <v>434.55497382198962</v>
      </c>
    </row>
    <row r="101" spans="3:30" x14ac:dyDescent="0.3">
      <c r="G101" s="55" t="s">
        <v>51</v>
      </c>
      <c r="H101" s="156">
        <f>SUM(I77:I100)</f>
        <v>1.0000000000000002</v>
      </c>
      <c r="I101" s="55" t="s">
        <v>51</v>
      </c>
      <c r="J101" s="90" t="s">
        <v>54</v>
      </c>
      <c r="K101" s="90">
        <f>SUM(L77:L100)</f>
        <v>298952554933.21906</v>
      </c>
      <c r="L101" s="55" t="s">
        <v>51</v>
      </c>
      <c r="M101" s="55">
        <f>SUM(N77:N100)</f>
        <v>1.1920928955078122E+16</v>
      </c>
      <c r="N101" s="55">
        <f>SUM(O77:O100)</f>
        <v>1.8047305940360706E+19</v>
      </c>
      <c r="AA101" s="55">
        <v>97</v>
      </c>
      <c r="AB101" s="221">
        <v>977</v>
      </c>
      <c r="AC101" s="221">
        <v>4.3749999999999997E+47</v>
      </c>
      <c r="AD101" s="223">
        <v>458.11518324607329</v>
      </c>
    </row>
    <row r="102" spans="3:30" x14ac:dyDescent="0.3">
      <c r="F102" s="55" t="s">
        <v>51</v>
      </c>
      <c r="H102" s="55" t="s">
        <v>51</v>
      </c>
      <c r="J102" s="55" t="s">
        <v>51</v>
      </c>
      <c r="N102" s="65"/>
      <c r="AA102" s="55">
        <v>98</v>
      </c>
      <c r="AB102" s="221">
        <v>978</v>
      </c>
      <c r="AC102" s="221">
        <v>4.5999999999999997E+47</v>
      </c>
      <c r="AD102" s="223">
        <v>481.67539267015707</v>
      </c>
    </row>
    <row r="103" spans="3:30" x14ac:dyDescent="0.3">
      <c r="F103" s="55" t="s">
        <v>51</v>
      </c>
      <c r="H103" s="55" t="s">
        <v>51</v>
      </c>
      <c r="J103" s="110" t="s">
        <v>95</v>
      </c>
      <c r="K103" s="157">
        <f>J100/K101</f>
        <v>39875.655044129184</v>
      </c>
      <c r="L103" s="110" t="s">
        <v>96</v>
      </c>
      <c r="M103" s="158">
        <f>M101/J100</f>
        <v>0.99999999999999978</v>
      </c>
      <c r="N103" s="159" t="s">
        <v>51</v>
      </c>
      <c r="AA103" s="55">
        <v>99</v>
      </c>
      <c r="AB103" s="221">
        <v>979</v>
      </c>
      <c r="AC103" s="221">
        <v>4.8250000000000006E+47</v>
      </c>
      <c r="AD103" s="223">
        <v>505.2356020942409</v>
      </c>
    </row>
    <row r="104" spans="3:30" x14ac:dyDescent="0.3">
      <c r="AA104" s="55">
        <v>100</v>
      </c>
      <c r="AB104" s="221">
        <v>980</v>
      </c>
      <c r="AC104" s="221">
        <v>5.0499999999999998E+47</v>
      </c>
      <c r="AD104" s="223">
        <v>528.79581151832463</v>
      </c>
    </row>
    <row r="105" spans="3:30" x14ac:dyDescent="0.3">
      <c r="AA105" s="55">
        <v>101</v>
      </c>
      <c r="AB105" s="221">
        <v>981</v>
      </c>
      <c r="AC105" s="221">
        <v>5.2749999999999998E+47</v>
      </c>
      <c r="AD105" s="223">
        <v>552.35602094240835</v>
      </c>
    </row>
    <row r="106" spans="3:30" x14ac:dyDescent="0.3">
      <c r="AA106" s="55">
        <v>102</v>
      </c>
      <c r="AB106" s="221">
        <v>982</v>
      </c>
      <c r="AC106" s="221">
        <v>5.4999999999999998E+47</v>
      </c>
      <c r="AD106" s="223">
        <v>575.91623036649219</v>
      </c>
    </row>
    <row r="107" spans="3:30" x14ac:dyDescent="0.3">
      <c r="AA107" s="55">
        <v>103</v>
      </c>
      <c r="AB107" s="221">
        <v>983</v>
      </c>
      <c r="AC107" s="221">
        <v>5.7250000000000007E+47</v>
      </c>
      <c r="AD107" s="223">
        <v>599.47643979057602</v>
      </c>
    </row>
    <row r="108" spans="3:30" x14ac:dyDescent="0.3">
      <c r="AA108" s="55">
        <v>104</v>
      </c>
      <c r="AB108" s="221">
        <v>984</v>
      </c>
      <c r="AC108" s="221">
        <v>5.9500000000000007E+47</v>
      </c>
      <c r="AD108" s="223">
        <v>623.03664921465975</v>
      </c>
    </row>
    <row r="109" spans="3:30" x14ac:dyDescent="0.3">
      <c r="C109"/>
      <c r="D109">
        <v>13000</v>
      </c>
      <c r="E109" s="1" t="s">
        <v>62</v>
      </c>
      <c r="F109" t="s">
        <v>59</v>
      </c>
      <c r="G109" s="1" t="s">
        <v>72</v>
      </c>
      <c r="H109"/>
      <c r="AA109" s="55">
        <v>105</v>
      </c>
      <c r="AB109" s="221">
        <v>985</v>
      </c>
      <c r="AC109" s="221">
        <v>6.1749999999999999E+47</v>
      </c>
      <c r="AD109" s="223">
        <v>646.59685863874347</v>
      </c>
    </row>
    <row r="110" spans="3:30" x14ac:dyDescent="0.3">
      <c r="C110">
        <v>1</v>
      </c>
      <c r="D110">
        <v>100</v>
      </c>
      <c r="E110" s="1">
        <f>D110/10</f>
        <v>10</v>
      </c>
      <c r="F110">
        <f>E110*6000</f>
        <v>60000</v>
      </c>
      <c r="G110" s="160">
        <f>F110/5.59</f>
        <v>10733.452593917711</v>
      </c>
      <c r="H110">
        <f>E110*(9+C110)</f>
        <v>100</v>
      </c>
      <c r="AA110" s="55">
        <v>106</v>
      </c>
      <c r="AB110" s="221">
        <v>986</v>
      </c>
      <c r="AC110" s="221">
        <v>6.4E+47</v>
      </c>
      <c r="AD110" s="223">
        <v>670.15706806282719</v>
      </c>
    </row>
    <row r="111" spans="3:30" x14ac:dyDescent="0.3">
      <c r="C111">
        <v>2</v>
      </c>
      <c r="D111">
        <v>200</v>
      </c>
      <c r="E111" s="1">
        <f t="shared" ref="E111:E119" si="45">D111/10</f>
        <v>20</v>
      </c>
      <c r="F111">
        <f t="shared" ref="F111:F120" si="46">E111*6000</f>
        <v>120000</v>
      </c>
      <c r="G111" s="160">
        <f t="shared" ref="G111:G120" si="47">F111/5.59</f>
        <v>21466.905187835422</v>
      </c>
      <c r="H111">
        <f t="shared" ref="H111:H120" si="48">E111*(9+C111)</f>
        <v>220</v>
      </c>
      <c r="AA111" s="55">
        <v>107</v>
      </c>
      <c r="AB111" s="221">
        <v>987</v>
      </c>
      <c r="AC111" s="221">
        <v>6.6250000000000008E+47</v>
      </c>
      <c r="AD111" s="223">
        <v>693.71727748691114</v>
      </c>
    </row>
    <row r="112" spans="3:30" x14ac:dyDescent="0.3">
      <c r="C112">
        <v>3</v>
      </c>
      <c r="D112">
        <v>300</v>
      </c>
      <c r="E112" s="1">
        <f t="shared" si="45"/>
        <v>30</v>
      </c>
      <c r="F112">
        <f t="shared" si="46"/>
        <v>180000</v>
      </c>
      <c r="G112" s="160">
        <f t="shared" si="47"/>
        <v>32200.357781753133</v>
      </c>
      <c r="H112">
        <f t="shared" si="48"/>
        <v>360</v>
      </c>
      <c r="AA112" s="55">
        <v>108</v>
      </c>
      <c r="AB112" s="221">
        <v>988</v>
      </c>
      <c r="AC112" s="221">
        <v>6.8500000000000008E+47</v>
      </c>
      <c r="AD112" s="223">
        <v>717.27748691099487</v>
      </c>
    </row>
    <row r="113" spans="3:30" x14ac:dyDescent="0.3">
      <c r="C113">
        <v>4</v>
      </c>
      <c r="D113">
        <v>500</v>
      </c>
      <c r="E113" s="1">
        <f t="shared" si="45"/>
        <v>50</v>
      </c>
      <c r="F113">
        <f t="shared" si="46"/>
        <v>300000</v>
      </c>
      <c r="G113" s="160">
        <f t="shared" si="47"/>
        <v>53667.262969588555</v>
      </c>
      <c r="H113">
        <f t="shared" si="48"/>
        <v>650</v>
      </c>
      <c r="AA113" s="55">
        <v>109</v>
      </c>
      <c r="AB113" s="221">
        <v>989</v>
      </c>
      <c r="AC113" s="221">
        <v>7.0749999999999992E+47</v>
      </c>
      <c r="AD113" s="223">
        <v>740.83769633507848</v>
      </c>
    </row>
    <row r="114" spans="3:30" x14ac:dyDescent="0.3">
      <c r="C114">
        <v>5</v>
      </c>
      <c r="D114">
        <v>700</v>
      </c>
      <c r="E114" s="1">
        <f t="shared" si="45"/>
        <v>70</v>
      </c>
      <c r="F114">
        <f t="shared" si="46"/>
        <v>420000</v>
      </c>
      <c r="G114" s="160">
        <f t="shared" si="47"/>
        <v>75134.168157423977</v>
      </c>
      <c r="H114">
        <f t="shared" si="48"/>
        <v>980</v>
      </c>
      <c r="AA114" s="55">
        <v>110</v>
      </c>
      <c r="AB114" s="221">
        <v>990</v>
      </c>
      <c r="AC114" s="221">
        <v>7.3000000000000001E+47</v>
      </c>
      <c r="AD114" s="223">
        <v>764.39790575916231</v>
      </c>
    </row>
    <row r="115" spans="3:30" x14ac:dyDescent="0.3">
      <c r="C115">
        <v>6</v>
      </c>
      <c r="D115">
        <v>900</v>
      </c>
      <c r="E115" s="1">
        <f t="shared" si="45"/>
        <v>90</v>
      </c>
      <c r="F115">
        <f t="shared" si="46"/>
        <v>540000</v>
      </c>
      <c r="G115" s="160">
        <f t="shared" si="47"/>
        <v>96601.0733452594</v>
      </c>
      <c r="H115">
        <f t="shared" si="48"/>
        <v>1350</v>
      </c>
      <c r="AA115" s="55">
        <v>111</v>
      </c>
      <c r="AB115" s="221">
        <v>991</v>
      </c>
      <c r="AC115" s="221">
        <v>7.5250000000000001E+47</v>
      </c>
      <c r="AD115" s="223">
        <v>787.95811518324615</v>
      </c>
    </row>
    <row r="116" spans="3:30" x14ac:dyDescent="0.3">
      <c r="C116">
        <v>7</v>
      </c>
      <c r="D116">
        <v>1100</v>
      </c>
      <c r="E116" s="1">
        <f t="shared" si="45"/>
        <v>110</v>
      </c>
      <c r="F116">
        <f t="shared" si="46"/>
        <v>660000</v>
      </c>
      <c r="G116" s="160">
        <f t="shared" si="47"/>
        <v>118067.97853309482</v>
      </c>
      <c r="H116">
        <f t="shared" si="48"/>
        <v>1760</v>
      </c>
      <c r="AA116" s="55">
        <v>112</v>
      </c>
      <c r="AB116" s="221">
        <v>992</v>
      </c>
      <c r="AC116" s="221">
        <v>7.7500000000000001E+47</v>
      </c>
      <c r="AD116" s="223">
        <v>811.51832460732987</v>
      </c>
    </row>
    <row r="117" spans="3:30" x14ac:dyDescent="0.3">
      <c r="C117">
        <v>8</v>
      </c>
      <c r="D117">
        <v>1400</v>
      </c>
      <c r="E117" s="1">
        <f t="shared" si="45"/>
        <v>140</v>
      </c>
      <c r="F117">
        <f t="shared" si="46"/>
        <v>840000</v>
      </c>
      <c r="G117" s="160">
        <f t="shared" si="47"/>
        <v>150268.33631484795</v>
      </c>
      <c r="H117">
        <f t="shared" si="48"/>
        <v>2380</v>
      </c>
      <c r="AA117" s="55">
        <v>113</v>
      </c>
      <c r="AB117" s="221">
        <v>993</v>
      </c>
      <c r="AC117" s="221">
        <v>7.9750000000000002E+47</v>
      </c>
      <c r="AD117" s="223">
        <v>835.07853403141371</v>
      </c>
    </row>
    <row r="118" spans="3:30" x14ac:dyDescent="0.3">
      <c r="C118">
        <v>9</v>
      </c>
      <c r="D118">
        <v>1700</v>
      </c>
      <c r="E118" s="1">
        <f t="shared" si="45"/>
        <v>170</v>
      </c>
      <c r="F118">
        <f t="shared" si="46"/>
        <v>1020000</v>
      </c>
      <c r="G118" s="160">
        <f t="shared" si="47"/>
        <v>182468.69409660107</v>
      </c>
      <c r="H118">
        <f t="shared" si="48"/>
        <v>3060</v>
      </c>
      <c r="AA118" s="55">
        <v>114</v>
      </c>
      <c r="AB118" s="221">
        <v>994</v>
      </c>
      <c r="AC118" s="221">
        <v>8.1999999999999986E+47</v>
      </c>
      <c r="AD118" s="223">
        <v>858.63874345549721</v>
      </c>
    </row>
    <row r="119" spans="3:30" x14ac:dyDescent="0.3">
      <c r="C119">
        <v>10</v>
      </c>
      <c r="D119">
        <v>2000</v>
      </c>
      <c r="E119" s="1">
        <f t="shared" si="45"/>
        <v>200</v>
      </c>
      <c r="F119">
        <f t="shared" si="46"/>
        <v>1200000</v>
      </c>
      <c r="G119" s="160">
        <f t="shared" si="47"/>
        <v>214669.05187835422</v>
      </c>
      <c r="H119">
        <f t="shared" si="48"/>
        <v>3800</v>
      </c>
      <c r="AA119" s="55">
        <v>115</v>
      </c>
      <c r="AB119" s="221">
        <v>995</v>
      </c>
      <c r="AC119" s="221">
        <v>8.4250000000000002E+47</v>
      </c>
      <c r="AD119" s="223">
        <v>882.19895287958116</v>
      </c>
    </row>
    <row r="120" spans="3:30" x14ac:dyDescent="0.3">
      <c r="C120" s="1">
        <v>11</v>
      </c>
      <c r="D120" s="1">
        <v>0</v>
      </c>
      <c r="E120" s="1">
        <f>D120/10</f>
        <v>0</v>
      </c>
      <c r="F120" s="1">
        <f t="shared" si="46"/>
        <v>0</v>
      </c>
      <c r="G120" s="160">
        <f t="shared" si="47"/>
        <v>0</v>
      </c>
      <c r="H120" s="1">
        <f t="shared" si="48"/>
        <v>0</v>
      </c>
      <c r="AA120" s="55">
        <v>116</v>
      </c>
      <c r="AB120" s="221">
        <v>996</v>
      </c>
      <c r="AC120" s="221">
        <v>8.6499999999999986E+47</v>
      </c>
      <c r="AD120" s="223">
        <v>905.75916230366477</v>
      </c>
    </row>
    <row r="121" spans="3:30" x14ac:dyDescent="0.3">
      <c r="C121" s="1"/>
      <c r="D121" s="1">
        <f>SUM(D110:D119)</f>
        <v>8900</v>
      </c>
      <c r="E121" s="161">
        <f t="shared" ref="E121:G121" si="49">SUM(E110:E120)</f>
        <v>890</v>
      </c>
      <c r="F121" s="162">
        <f t="shared" si="49"/>
        <v>5340000</v>
      </c>
      <c r="G121" s="161">
        <f t="shared" si="49"/>
        <v>955277.28085867618</v>
      </c>
      <c r="H121" s="161">
        <f>SUM(H110:H120)</f>
        <v>14660</v>
      </c>
      <c r="AA121" s="55">
        <v>117</v>
      </c>
      <c r="AB121" s="221">
        <v>997</v>
      </c>
      <c r="AC121" s="221">
        <v>8.8749999999999987E+47</v>
      </c>
      <c r="AD121" s="223">
        <v>929.3193717277486</v>
      </c>
    </row>
    <row r="122" spans="3:30" x14ac:dyDescent="0.3">
      <c r="C122"/>
      <c r="D122"/>
      <c r="E122" t="s">
        <v>255</v>
      </c>
      <c r="F122" t="s">
        <v>256</v>
      </c>
      <c r="G122">
        <v>2</v>
      </c>
      <c r="H122" s="161">
        <v>955277.28085867618</v>
      </c>
      <c r="AA122" s="55">
        <v>118</v>
      </c>
      <c r="AB122" s="221">
        <v>998</v>
      </c>
      <c r="AC122" s="221">
        <v>9.0999999999999987E+47</v>
      </c>
      <c r="AD122" s="223">
        <v>952.87958115183233</v>
      </c>
    </row>
    <row r="123" spans="3:30" x14ac:dyDescent="0.3">
      <c r="C123"/>
      <c r="D123"/>
      <c r="E123"/>
      <c r="F123" t="s">
        <v>257</v>
      </c>
      <c r="G123">
        <v>3</v>
      </c>
      <c r="H123" s="17">
        <v>724090.90909090906</v>
      </c>
      <c r="AA123" s="55">
        <v>119</v>
      </c>
      <c r="AB123" s="221">
        <v>999</v>
      </c>
      <c r="AC123" s="221">
        <v>9.3249999999999987E+47</v>
      </c>
      <c r="AD123" s="223">
        <v>976.43979057591616</v>
      </c>
    </row>
    <row r="124" spans="3:30" x14ac:dyDescent="0.3">
      <c r="C124"/>
      <c r="D124"/>
      <c r="E124"/>
      <c r="F124"/>
      <c r="G124"/>
      <c r="H124">
        <v>370000</v>
      </c>
      <c r="AA124" s="55">
        <v>120</v>
      </c>
      <c r="AB124" s="221">
        <v>1000</v>
      </c>
      <c r="AC124" s="221">
        <v>9.5500000000000004E+47</v>
      </c>
      <c r="AD124" s="223">
        <v>1000.0000000000001</v>
      </c>
    </row>
    <row r="125" spans="3:30" x14ac:dyDescent="0.3">
      <c r="C125"/>
      <c r="D125"/>
      <c r="E125"/>
      <c r="F125"/>
      <c r="G125"/>
      <c r="H125">
        <f>SUM(H122:H124)</f>
        <v>2049368.1899495851</v>
      </c>
      <c r="AA125" s="55">
        <v>121</v>
      </c>
      <c r="AB125" s="221">
        <v>1001</v>
      </c>
      <c r="AC125" s="221">
        <v>9.7749999999999988E+47</v>
      </c>
      <c r="AD125" s="223">
        <v>1023.5602094240837</v>
      </c>
    </row>
    <row r="126" spans="3:30" x14ac:dyDescent="0.3">
      <c r="AA126" s="55">
        <v>122</v>
      </c>
      <c r="AB126" s="221">
        <v>1002</v>
      </c>
      <c r="AC126" s="221">
        <v>1E+48</v>
      </c>
      <c r="AD126" s="223">
        <v>1047.1204188481677</v>
      </c>
    </row>
    <row r="127" spans="3:30" x14ac:dyDescent="0.3">
      <c r="AA127" s="55">
        <v>123</v>
      </c>
      <c r="AB127" s="221">
        <v>1003</v>
      </c>
      <c r="AC127" s="221">
        <v>1.2250000000000001E+48</v>
      </c>
      <c r="AD127" s="223">
        <v>1282.7225130890054</v>
      </c>
    </row>
    <row r="128" spans="3:30" x14ac:dyDescent="0.3">
      <c r="AA128" s="55">
        <v>124</v>
      </c>
      <c r="AB128" s="221">
        <v>1004</v>
      </c>
      <c r="AC128" s="221">
        <v>1.4499999999999998E+48</v>
      </c>
      <c r="AD128" s="223">
        <v>1518.3246073298428</v>
      </c>
    </row>
    <row r="129" spans="3:30" x14ac:dyDescent="0.3">
      <c r="AA129" s="55">
        <v>125</v>
      </c>
      <c r="AB129" s="221">
        <v>1005</v>
      </c>
      <c r="AC129" s="221">
        <v>1.675E+48</v>
      </c>
      <c r="AD129" s="223">
        <v>1753.9267015706807</v>
      </c>
    </row>
    <row r="130" spans="3:30" x14ac:dyDescent="0.3">
      <c r="C130" s="1">
        <v>10</v>
      </c>
      <c r="D130" s="1">
        <v>10</v>
      </c>
      <c r="E130" s="1">
        <v>10</v>
      </c>
      <c r="F130" s="1">
        <v>10</v>
      </c>
      <c r="G130" s="1">
        <v>10</v>
      </c>
      <c r="H130" s="1">
        <v>10</v>
      </c>
      <c r="I130" s="1">
        <v>10</v>
      </c>
      <c r="J130" s="1">
        <v>10</v>
      </c>
      <c r="K130" s="1">
        <v>10</v>
      </c>
      <c r="L130" s="1">
        <v>10</v>
      </c>
      <c r="AA130" s="55">
        <v>126</v>
      </c>
      <c r="AB130" s="221">
        <v>1006</v>
      </c>
      <c r="AC130" s="221">
        <v>1.9000000000000003E+48</v>
      </c>
      <c r="AD130" s="223">
        <v>1989.5287958115186</v>
      </c>
    </row>
    <row r="131" spans="3:30" x14ac:dyDescent="0.3">
      <c r="C131" s="1">
        <v>20</v>
      </c>
      <c r="D131" s="1">
        <v>20</v>
      </c>
      <c r="E131" s="1">
        <v>20</v>
      </c>
      <c r="F131" s="1">
        <v>20</v>
      </c>
      <c r="G131" s="1">
        <v>20</v>
      </c>
      <c r="H131" s="1">
        <v>20</v>
      </c>
      <c r="I131" s="1">
        <v>20</v>
      </c>
      <c r="J131" s="1">
        <v>20</v>
      </c>
      <c r="K131" s="1">
        <v>20</v>
      </c>
      <c r="L131" s="1">
        <v>20</v>
      </c>
      <c r="AA131" s="55">
        <v>127</v>
      </c>
      <c r="AB131" s="221">
        <v>1007</v>
      </c>
      <c r="AC131" s="221">
        <v>2.125E+48</v>
      </c>
      <c r="AD131" s="223">
        <v>2225.1308900523563</v>
      </c>
    </row>
    <row r="132" spans="3:30" x14ac:dyDescent="0.3">
      <c r="C132" s="1">
        <v>30</v>
      </c>
      <c r="D132" s="1">
        <v>30</v>
      </c>
      <c r="E132" s="1">
        <v>30</v>
      </c>
      <c r="F132" s="1">
        <v>30</v>
      </c>
      <c r="G132" s="1">
        <v>30</v>
      </c>
      <c r="H132" s="1">
        <v>30</v>
      </c>
      <c r="I132" s="1">
        <v>30</v>
      </c>
      <c r="J132" s="1">
        <v>30</v>
      </c>
      <c r="K132" s="1">
        <v>30</v>
      </c>
      <c r="L132" s="1">
        <v>30</v>
      </c>
      <c r="AA132" s="55">
        <v>128</v>
      </c>
      <c r="AB132" s="221">
        <v>1008</v>
      </c>
      <c r="AC132" s="221">
        <v>2.3500000000000001E+48</v>
      </c>
      <c r="AD132" s="223">
        <v>2460.732984293194</v>
      </c>
    </row>
    <row r="133" spans="3:30" x14ac:dyDescent="0.3">
      <c r="C133" s="1">
        <v>50</v>
      </c>
      <c r="D133" s="1">
        <v>50</v>
      </c>
      <c r="E133" s="1">
        <v>50</v>
      </c>
      <c r="F133" s="1">
        <v>50</v>
      </c>
      <c r="G133" s="1">
        <v>50</v>
      </c>
      <c r="H133" s="1">
        <v>50</v>
      </c>
      <c r="I133" s="1">
        <v>50</v>
      </c>
      <c r="J133" s="1">
        <v>50</v>
      </c>
      <c r="K133" s="1">
        <v>50</v>
      </c>
      <c r="L133" s="1">
        <v>50</v>
      </c>
      <c r="AA133" s="55">
        <v>129</v>
      </c>
      <c r="AB133" s="221">
        <v>1009</v>
      </c>
      <c r="AC133" s="221">
        <v>2.5749999999999998E+48</v>
      </c>
      <c r="AD133" s="223">
        <v>2696.3350785340313</v>
      </c>
    </row>
    <row r="134" spans="3:30" x14ac:dyDescent="0.3">
      <c r="C134" s="1">
        <v>70</v>
      </c>
      <c r="D134" s="1">
        <v>70</v>
      </c>
      <c r="E134" s="1">
        <v>70</v>
      </c>
      <c r="F134" s="1">
        <v>70</v>
      </c>
      <c r="G134" s="1">
        <v>70</v>
      </c>
      <c r="H134" s="1">
        <v>70</v>
      </c>
      <c r="I134" s="1">
        <v>70</v>
      </c>
      <c r="J134" s="1">
        <v>70</v>
      </c>
      <c r="K134" s="1">
        <v>70</v>
      </c>
      <c r="L134" s="1">
        <v>70</v>
      </c>
      <c r="AA134" s="55">
        <v>130</v>
      </c>
      <c r="AB134" s="221">
        <v>1010</v>
      </c>
      <c r="AC134" s="221">
        <v>2.8000000000000001E+48</v>
      </c>
      <c r="AD134" s="223">
        <v>2931.9371727748694</v>
      </c>
    </row>
    <row r="135" spans="3:30" x14ac:dyDescent="0.3">
      <c r="C135" s="1">
        <v>90</v>
      </c>
      <c r="D135" s="1">
        <v>90</v>
      </c>
      <c r="E135" s="1">
        <v>90</v>
      </c>
      <c r="F135" s="1">
        <v>90</v>
      </c>
      <c r="G135" s="1">
        <v>90</v>
      </c>
      <c r="H135" s="1">
        <v>90</v>
      </c>
      <c r="I135" s="1">
        <v>90</v>
      </c>
      <c r="J135" s="1">
        <v>90</v>
      </c>
      <c r="K135" s="1">
        <v>90</v>
      </c>
      <c r="L135" s="1">
        <v>90</v>
      </c>
      <c r="AA135" s="55">
        <v>131</v>
      </c>
      <c r="AB135" s="221">
        <v>1011</v>
      </c>
      <c r="AC135" s="221">
        <v>3.0250000000000002E+48</v>
      </c>
      <c r="AD135" s="223">
        <v>3167.5392670157071</v>
      </c>
    </row>
    <row r="136" spans="3:30" x14ac:dyDescent="0.3">
      <c r="C136" s="1">
        <v>110</v>
      </c>
      <c r="D136" s="1">
        <v>110</v>
      </c>
      <c r="E136" s="1">
        <v>110</v>
      </c>
      <c r="F136" s="1">
        <v>110</v>
      </c>
      <c r="G136" s="1">
        <v>110</v>
      </c>
      <c r="H136" s="1">
        <v>110</v>
      </c>
      <c r="I136" s="1">
        <v>110</v>
      </c>
      <c r="J136" s="1">
        <v>110</v>
      </c>
      <c r="K136" s="1">
        <v>110</v>
      </c>
      <c r="L136" s="1">
        <v>110</v>
      </c>
      <c r="AA136" s="55">
        <v>132</v>
      </c>
      <c r="AB136" s="221">
        <v>1012</v>
      </c>
      <c r="AC136" s="221">
        <v>3.2499999999999999E+48</v>
      </c>
      <c r="AD136" s="223">
        <v>3403.1413612565443</v>
      </c>
    </row>
    <row r="137" spans="3:30" x14ac:dyDescent="0.3">
      <c r="C137" s="1">
        <v>140</v>
      </c>
      <c r="D137" s="1">
        <v>140</v>
      </c>
      <c r="E137" s="1">
        <v>140</v>
      </c>
      <c r="F137" s="1">
        <v>140</v>
      </c>
      <c r="G137" s="1">
        <v>140</v>
      </c>
      <c r="H137" s="1">
        <v>140</v>
      </c>
      <c r="I137" s="1">
        <v>140</v>
      </c>
      <c r="J137" s="1">
        <v>140</v>
      </c>
      <c r="K137" s="1">
        <v>140</v>
      </c>
      <c r="L137" s="1">
        <v>140</v>
      </c>
      <c r="AA137" s="55">
        <v>133</v>
      </c>
      <c r="AB137" s="221">
        <v>1013</v>
      </c>
      <c r="AC137" s="221">
        <v>3.4750000000000002E+48</v>
      </c>
      <c r="AD137" s="223">
        <v>3638.7434554973825</v>
      </c>
    </row>
    <row r="138" spans="3:30" x14ac:dyDescent="0.3">
      <c r="C138" s="1">
        <v>170</v>
      </c>
      <c r="D138" s="1">
        <v>170</v>
      </c>
      <c r="E138" s="1">
        <v>170</v>
      </c>
      <c r="F138" s="1">
        <v>170</v>
      </c>
      <c r="G138" s="1">
        <v>170</v>
      </c>
      <c r="H138" s="1">
        <v>170</v>
      </c>
      <c r="I138" s="1">
        <v>170</v>
      </c>
      <c r="J138" s="1">
        <v>170</v>
      </c>
      <c r="K138" s="1">
        <v>170</v>
      </c>
      <c r="L138" s="1">
        <v>170</v>
      </c>
      <c r="AA138" s="55">
        <v>134</v>
      </c>
      <c r="AB138" s="221">
        <v>1014</v>
      </c>
      <c r="AC138" s="221">
        <v>3.6999999999999999E+48</v>
      </c>
      <c r="AD138" s="223">
        <v>3874.3455497382201</v>
      </c>
    </row>
    <row r="139" spans="3:30" x14ac:dyDescent="0.3">
      <c r="C139" s="1">
        <v>200</v>
      </c>
      <c r="D139" s="1">
        <v>200</v>
      </c>
      <c r="E139" s="1">
        <v>200</v>
      </c>
      <c r="F139" s="1">
        <v>200</v>
      </c>
      <c r="G139" s="1">
        <v>200</v>
      </c>
      <c r="H139" s="1">
        <v>200</v>
      </c>
      <c r="I139" s="1">
        <v>200</v>
      </c>
      <c r="J139" s="1">
        <v>200</v>
      </c>
      <c r="K139" s="1">
        <v>200</v>
      </c>
      <c r="L139" s="1">
        <v>200</v>
      </c>
      <c r="AA139" s="55">
        <v>135</v>
      </c>
      <c r="AB139" s="221">
        <v>1015</v>
      </c>
      <c r="AC139" s="221">
        <v>3.9250000000000003E+48</v>
      </c>
      <c r="AD139" s="223">
        <v>4109.9476439790578</v>
      </c>
    </row>
    <row r="140" spans="3:30" x14ac:dyDescent="0.3">
      <c r="AA140" s="55">
        <v>136</v>
      </c>
      <c r="AB140" s="221">
        <v>1016</v>
      </c>
      <c r="AC140" s="221">
        <v>4.1500000000000006E+48</v>
      </c>
      <c r="AD140" s="223">
        <v>4345.5497382198964</v>
      </c>
    </row>
    <row r="141" spans="3:30" x14ac:dyDescent="0.3">
      <c r="AA141" s="55">
        <v>137</v>
      </c>
      <c r="AB141" s="221">
        <v>1017</v>
      </c>
      <c r="AC141" s="221">
        <v>4.3749999999999997E+48</v>
      </c>
      <c r="AD141" s="223">
        <v>4581.1518324607332</v>
      </c>
    </row>
    <row r="142" spans="3:30" x14ac:dyDescent="0.3">
      <c r="AA142" s="55">
        <v>138</v>
      </c>
      <c r="AB142" s="221">
        <v>1018</v>
      </c>
      <c r="AC142" s="221">
        <v>4.6E+48</v>
      </c>
      <c r="AD142" s="223">
        <v>4816.7539267015709</v>
      </c>
    </row>
    <row r="143" spans="3:30" x14ac:dyDescent="0.3">
      <c r="C143" s="1">
        <v>10</v>
      </c>
      <c r="D143" s="1">
        <v>20</v>
      </c>
      <c r="E143" s="1">
        <v>30</v>
      </c>
      <c r="F143" s="1">
        <v>50</v>
      </c>
      <c r="G143" s="1">
        <v>70</v>
      </c>
      <c r="H143" s="1">
        <v>90</v>
      </c>
      <c r="I143" s="1">
        <v>110</v>
      </c>
      <c r="J143" s="1">
        <v>140</v>
      </c>
      <c r="K143" s="1">
        <v>170</v>
      </c>
      <c r="L143" s="1">
        <v>200</v>
      </c>
      <c r="AA143" s="55">
        <v>139</v>
      </c>
      <c r="AB143" s="221">
        <v>1019</v>
      </c>
      <c r="AC143" s="221">
        <v>4.825000000000001E+48</v>
      </c>
      <c r="AD143" s="223">
        <v>5052.3560209424095</v>
      </c>
    </row>
    <row r="144" spans="3:30" x14ac:dyDescent="0.3">
      <c r="AA144" s="55">
        <v>140</v>
      </c>
      <c r="AB144" s="221">
        <v>1020</v>
      </c>
      <c r="AC144" s="221">
        <v>5.0500000000000001E+48</v>
      </c>
      <c r="AD144" s="223">
        <v>5287.9581151832463</v>
      </c>
    </row>
    <row r="145" spans="27:30" x14ac:dyDescent="0.3">
      <c r="AA145" s="55">
        <v>141</v>
      </c>
      <c r="AB145" s="221">
        <v>1021</v>
      </c>
      <c r="AC145" s="221">
        <v>5.2749999999999998E+48</v>
      </c>
      <c r="AD145" s="223">
        <v>5523.560209424084</v>
      </c>
    </row>
    <row r="146" spans="27:30" x14ac:dyDescent="0.3">
      <c r="AA146" s="55">
        <v>142</v>
      </c>
      <c r="AB146" s="221">
        <v>1022</v>
      </c>
      <c r="AC146" s="221">
        <v>5.4999999999999995E+48</v>
      </c>
      <c r="AD146" s="223">
        <v>5759.1623036649207</v>
      </c>
    </row>
    <row r="147" spans="27:30" x14ac:dyDescent="0.3">
      <c r="AA147" s="55">
        <v>143</v>
      </c>
      <c r="AB147" s="221">
        <v>1023</v>
      </c>
      <c r="AC147" s="221">
        <v>5.7250000000000005E+48</v>
      </c>
      <c r="AD147" s="223">
        <v>5994.7643979057602</v>
      </c>
    </row>
    <row r="148" spans="27:30" x14ac:dyDescent="0.3">
      <c r="AA148" s="55">
        <v>144</v>
      </c>
      <c r="AB148" s="221">
        <v>1024</v>
      </c>
      <c r="AC148" s="221">
        <v>5.9500000000000009E+48</v>
      </c>
      <c r="AD148" s="223">
        <v>6230.3664921465979</v>
      </c>
    </row>
    <row r="149" spans="27:30" x14ac:dyDescent="0.3">
      <c r="AA149" s="55">
        <v>145</v>
      </c>
      <c r="AB149" s="221">
        <v>1025</v>
      </c>
      <c r="AC149" s="221">
        <v>6.1749999999999993E+48</v>
      </c>
      <c r="AD149" s="223">
        <v>6465.9685863874338</v>
      </c>
    </row>
    <row r="150" spans="27:30" x14ac:dyDescent="0.3">
      <c r="AA150" s="55">
        <v>146</v>
      </c>
      <c r="AB150" s="221">
        <v>1026</v>
      </c>
      <c r="AC150" s="221">
        <v>6.399999999999999E+48</v>
      </c>
      <c r="AD150" s="223">
        <v>6701.5706806282715</v>
      </c>
    </row>
    <row r="151" spans="27:30" x14ac:dyDescent="0.3">
      <c r="AA151" s="55">
        <v>147</v>
      </c>
      <c r="AB151" s="221">
        <v>1027</v>
      </c>
      <c r="AC151" s="221">
        <v>6.625E+48</v>
      </c>
      <c r="AD151" s="223">
        <v>6937.1727748691101</v>
      </c>
    </row>
    <row r="152" spans="27:30" x14ac:dyDescent="0.3">
      <c r="AA152" s="55">
        <v>148</v>
      </c>
      <c r="AB152" s="221">
        <v>1028</v>
      </c>
      <c r="AC152" s="221">
        <v>6.850000000000001E+48</v>
      </c>
      <c r="AD152" s="223">
        <v>7172.7748691099487</v>
      </c>
    </row>
    <row r="153" spans="27:30" x14ac:dyDescent="0.3">
      <c r="AA153" s="55">
        <v>149</v>
      </c>
      <c r="AB153" s="221">
        <v>1029</v>
      </c>
      <c r="AC153" s="221">
        <v>7.0749999999999994E+48</v>
      </c>
      <c r="AD153" s="223">
        <v>7408.3769633507845</v>
      </c>
    </row>
    <row r="154" spans="27:30" x14ac:dyDescent="0.3">
      <c r="AA154" s="55">
        <v>150</v>
      </c>
      <c r="AB154" s="221">
        <v>1030</v>
      </c>
      <c r="AC154" s="221">
        <v>7.3000000000000004E+48</v>
      </c>
      <c r="AD154" s="223">
        <v>7643.979057591624</v>
      </c>
    </row>
    <row r="155" spans="27:30" x14ac:dyDescent="0.3">
      <c r="AA155" s="55">
        <v>151</v>
      </c>
      <c r="AB155" s="221">
        <v>1031</v>
      </c>
      <c r="AC155" s="221">
        <v>7.5249999999999988E+48</v>
      </c>
      <c r="AD155" s="223">
        <v>7879.5811518324599</v>
      </c>
    </row>
    <row r="156" spans="27:30" x14ac:dyDescent="0.3">
      <c r="AA156" s="55">
        <v>152</v>
      </c>
      <c r="AB156" s="221">
        <v>1032</v>
      </c>
      <c r="AC156" s="221">
        <v>7.7499999999999998E+48</v>
      </c>
      <c r="AD156" s="223">
        <v>8115.1832460732985</v>
      </c>
    </row>
    <row r="157" spans="27:30" x14ac:dyDescent="0.3">
      <c r="AA157" s="55">
        <v>153</v>
      </c>
      <c r="AB157" s="221">
        <v>1033</v>
      </c>
      <c r="AC157" s="221">
        <v>7.9750000000000008E+48</v>
      </c>
      <c r="AD157" s="223">
        <v>8350.785340314138</v>
      </c>
    </row>
    <row r="158" spans="27:30" x14ac:dyDescent="0.3">
      <c r="AA158" s="55">
        <v>154</v>
      </c>
      <c r="AB158" s="221">
        <v>1034</v>
      </c>
      <c r="AC158" s="221">
        <v>8.1999999999999992E+48</v>
      </c>
      <c r="AD158" s="223">
        <v>8586.3874345549739</v>
      </c>
    </row>
    <row r="159" spans="27:30" x14ac:dyDescent="0.3">
      <c r="AA159" s="55">
        <v>155</v>
      </c>
      <c r="AB159" s="221">
        <v>1035</v>
      </c>
      <c r="AC159" s="221">
        <v>8.4250000000000002E+48</v>
      </c>
      <c r="AD159" s="223">
        <v>8821.9895287958116</v>
      </c>
    </row>
    <row r="160" spans="27:30" x14ac:dyDescent="0.3">
      <c r="AA160" s="55">
        <v>156</v>
      </c>
      <c r="AB160" s="221">
        <v>1036</v>
      </c>
      <c r="AC160" s="221">
        <v>8.6499999999999999E+48</v>
      </c>
      <c r="AD160" s="223">
        <v>9057.5916230366493</v>
      </c>
    </row>
    <row r="161" spans="27:30" x14ac:dyDescent="0.3">
      <c r="AA161" s="55">
        <v>157</v>
      </c>
      <c r="AB161" s="221">
        <v>1037</v>
      </c>
      <c r="AC161" s="221">
        <v>8.8749999999999996E+48</v>
      </c>
      <c r="AD161" s="223">
        <v>9293.1937172774869</v>
      </c>
    </row>
    <row r="162" spans="27:30" x14ac:dyDescent="0.3">
      <c r="AA162" s="55">
        <v>158</v>
      </c>
      <c r="AB162" s="221">
        <v>1038</v>
      </c>
      <c r="AC162" s="221">
        <v>9.099999999999998E+48</v>
      </c>
      <c r="AD162" s="223">
        <v>9528.7958115183228</v>
      </c>
    </row>
    <row r="163" spans="27:30" x14ac:dyDescent="0.3">
      <c r="AA163" s="55">
        <v>159</v>
      </c>
      <c r="AB163" s="221">
        <v>1039</v>
      </c>
      <c r="AC163" s="221">
        <v>9.324999999999999E+48</v>
      </c>
      <c r="AD163" s="223">
        <v>9764.3979057591623</v>
      </c>
    </row>
    <row r="164" spans="27:30" x14ac:dyDescent="0.3">
      <c r="AA164" s="55">
        <v>160</v>
      </c>
      <c r="AB164" s="221">
        <v>1040</v>
      </c>
      <c r="AC164" s="221">
        <v>9.5500000000000001E+48</v>
      </c>
      <c r="AD164" s="223">
        <v>10000</v>
      </c>
    </row>
    <row r="165" spans="27:30" x14ac:dyDescent="0.3">
      <c r="AA165" s="55">
        <v>161</v>
      </c>
      <c r="AB165" s="221">
        <v>1041</v>
      </c>
      <c r="AC165" s="221">
        <v>9.7749999999999998E+48</v>
      </c>
      <c r="AD165" s="223">
        <v>10235.602094240838</v>
      </c>
    </row>
    <row r="166" spans="27:30" x14ac:dyDescent="0.3">
      <c r="AA166" s="55">
        <v>162</v>
      </c>
      <c r="AB166" s="221">
        <v>1042</v>
      </c>
      <c r="AC166" s="221">
        <v>1.0000000000000001E+49</v>
      </c>
      <c r="AD166" s="223">
        <v>10471.204188481677</v>
      </c>
    </row>
    <row r="167" spans="27:30" x14ac:dyDescent="0.3">
      <c r="AA167" s="55">
        <v>163</v>
      </c>
      <c r="AB167" s="221">
        <v>1043</v>
      </c>
      <c r="AC167" s="221">
        <v>1.225E+49</v>
      </c>
      <c r="AD167" s="223">
        <v>12827.225130890054</v>
      </c>
    </row>
    <row r="168" spans="27:30" x14ac:dyDescent="0.3">
      <c r="AA168" s="55">
        <v>164</v>
      </c>
      <c r="AB168" s="221">
        <v>1044</v>
      </c>
      <c r="AC168" s="221">
        <v>1.4499999999999997E+49</v>
      </c>
      <c r="AD168" s="223">
        <v>15183.246073298427</v>
      </c>
    </row>
    <row r="169" spans="27:30" x14ac:dyDescent="0.3">
      <c r="AA169" s="55">
        <v>165</v>
      </c>
      <c r="AB169" s="221">
        <v>1045</v>
      </c>
      <c r="AC169" s="221">
        <v>1.675E+49</v>
      </c>
      <c r="AD169" s="223">
        <v>17539.267015706806</v>
      </c>
    </row>
    <row r="170" spans="27:30" x14ac:dyDescent="0.3">
      <c r="AA170" s="55">
        <v>166</v>
      </c>
      <c r="AB170" s="221">
        <v>1046</v>
      </c>
      <c r="AC170" s="221">
        <v>1.9000000000000005E+49</v>
      </c>
      <c r="AD170" s="223">
        <v>19895.28795811519</v>
      </c>
    </row>
    <row r="171" spans="27:30" x14ac:dyDescent="0.3">
      <c r="AA171" s="55">
        <v>167</v>
      </c>
      <c r="AB171" s="221">
        <v>1047</v>
      </c>
      <c r="AC171" s="221">
        <v>2.1249999999999999E+49</v>
      </c>
      <c r="AD171" s="223">
        <v>22251.30890052356</v>
      </c>
    </row>
    <row r="172" spans="27:30" x14ac:dyDescent="0.3">
      <c r="AA172" s="55">
        <v>168</v>
      </c>
      <c r="AB172" s="221">
        <v>1048</v>
      </c>
      <c r="AC172" s="221">
        <v>2.3499999999999999E+49</v>
      </c>
      <c r="AD172" s="223">
        <v>24607.329842931937</v>
      </c>
    </row>
    <row r="173" spans="27:30" x14ac:dyDescent="0.3">
      <c r="AA173" s="55">
        <v>169</v>
      </c>
      <c r="AB173" s="221">
        <v>1049</v>
      </c>
      <c r="AC173" s="221">
        <v>2.5749999999999998E+49</v>
      </c>
      <c r="AD173" s="223">
        <v>26963.350785340313</v>
      </c>
    </row>
    <row r="174" spans="27:30" x14ac:dyDescent="0.3">
      <c r="AA174" s="55">
        <v>170</v>
      </c>
      <c r="AB174" s="221">
        <v>1050</v>
      </c>
      <c r="AC174" s="221">
        <v>2.8000000000000003E+49</v>
      </c>
      <c r="AD174" s="223">
        <v>29319.371727748694</v>
      </c>
    </row>
    <row r="175" spans="27:30" x14ac:dyDescent="0.3">
      <c r="AA175" s="55">
        <v>171</v>
      </c>
      <c r="AB175" s="221">
        <v>1051</v>
      </c>
      <c r="AC175" s="221">
        <v>3.0250000000000003E+49</v>
      </c>
      <c r="AD175" s="223">
        <v>31675.392670157071</v>
      </c>
    </row>
    <row r="176" spans="27:30" x14ac:dyDescent="0.3">
      <c r="AA176" s="55">
        <v>172</v>
      </c>
      <c r="AB176" s="221">
        <v>1052</v>
      </c>
      <c r="AC176" s="221">
        <v>3.2499999999999997E+49</v>
      </c>
      <c r="AD176" s="223">
        <v>34031.41361256544</v>
      </c>
    </row>
    <row r="177" spans="27:30" x14ac:dyDescent="0.3">
      <c r="AA177" s="55">
        <v>173</v>
      </c>
      <c r="AB177" s="221">
        <v>1053</v>
      </c>
      <c r="AC177" s="221">
        <v>3.4750000000000002E+49</v>
      </c>
      <c r="AD177" s="223">
        <v>36387.434554973828</v>
      </c>
    </row>
    <row r="178" spans="27:30" x14ac:dyDescent="0.3">
      <c r="AA178" s="55">
        <v>174</v>
      </c>
      <c r="AB178" s="221">
        <v>1054</v>
      </c>
      <c r="AC178" s="221">
        <v>3.6999999999999997E+49</v>
      </c>
      <c r="AD178" s="223">
        <v>38743.455497382194</v>
      </c>
    </row>
    <row r="179" spans="27:30" x14ac:dyDescent="0.3">
      <c r="AA179" s="55">
        <v>175</v>
      </c>
      <c r="AB179" s="221">
        <v>1055</v>
      </c>
      <c r="AC179" s="221">
        <v>3.9250000000000001E+49</v>
      </c>
      <c r="AD179" s="223">
        <v>41099.476439790582</v>
      </c>
    </row>
    <row r="180" spans="27:30" x14ac:dyDescent="0.3">
      <c r="AA180" s="55">
        <v>176</v>
      </c>
      <c r="AB180" s="221">
        <v>1056</v>
      </c>
      <c r="AC180" s="221">
        <v>4.1500000000000006E+49</v>
      </c>
      <c r="AD180" s="223">
        <v>43455.497382198962</v>
      </c>
    </row>
    <row r="181" spans="27:30" x14ac:dyDescent="0.3">
      <c r="AA181" s="55">
        <v>177</v>
      </c>
      <c r="AB181" s="221">
        <v>1057</v>
      </c>
      <c r="AC181" s="221">
        <v>4.3749999999999996E+49</v>
      </c>
      <c r="AD181" s="223">
        <v>45811.518324607328</v>
      </c>
    </row>
    <row r="182" spans="27:30" x14ac:dyDescent="0.3">
      <c r="AA182" s="55">
        <v>178</v>
      </c>
      <c r="AB182" s="221">
        <v>1058</v>
      </c>
      <c r="AC182" s="221">
        <v>4.6E+49</v>
      </c>
      <c r="AD182" s="223">
        <v>48167.539267015709</v>
      </c>
    </row>
    <row r="183" spans="27:30" x14ac:dyDescent="0.3">
      <c r="AA183" s="55">
        <v>179</v>
      </c>
      <c r="AB183" s="221">
        <v>1059</v>
      </c>
      <c r="AC183" s="221">
        <v>4.8250000000000016E+49</v>
      </c>
      <c r="AD183" s="223">
        <v>50523.560209424104</v>
      </c>
    </row>
    <row r="184" spans="27:30" x14ac:dyDescent="0.3">
      <c r="AA184" s="55">
        <v>180</v>
      </c>
      <c r="AB184" s="221">
        <v>1060</v>
      </c>
      <c r="AC184" s="221">
        <v>5.0500000000000005E+49</v>
      </c>
      <c r="AD184" s="223">
        <v>52879.58115183247</v>
      </c>
    </row>
    <row r="185" spans="27:30" x14ac:dyDescent="0.3">
      <c r="AA185" s="55">
        <v>181</v>
      </c>
      <c r="AB185" s="221">
        <v>1061</v>
      </c>
      <c r="AC185" s="221">
        <v>5.2749999999999994E+49</v>
      </c>
      <c r="AD185" s="223">
        <v>55235.602094240836</v>
      </c>
    </row>
    <row r="186" spans="27:30" x14ac:dyDescent="0.3">
      <c r="AA186" s="55">
        <v>182</v>
      </c>
      <c r="AB186" s="221">
        <v>1062</v>
      </c>
      <c r="AC186" s="221">
        <v>5.4999999999999994E+49</v>
      </c>
      <c r="AD186" s="223">
        <v>57591.623036649209</v>
      </c>
    </row>
    <row r="187" spans="27:30" x14ac:dyDescent="0.3">
      <c r="AA187" s="55">
        <v>183</v>
      </c>
      <c r="AB187" s="221">
        <v>1063</v>
      </c>
      <c r="AC187" s="221">
        <v>5.7250000000000004E+49</v>
      </c>
      <c r="AD187" s="223">
        <v>59947.643979057597</v>
      </c>
    </row>
    <row r="188" spans="27:30" x14ac:dyDescent="0.3">
      <c r="AA188" s="55">
        <v>184</v>
      </c>
      <c r="AB188" s="221">
        <v>1064</v>
      </c>
      <c r="AC188" s="221">
        <v>5.9500000000000014E+49</v>
      </c>
      <c r="AD188" s="223">
        <v>62303.664921465985</v>
      </c>
    </row>
    <row r="189" spans="27:30" x14ac:dyDescent="0.3">
      <c r="AA189" s="55">
        <v>185</v>
      </c>
      <c r="AB189" s="221">
        <v>1065</v>
      </c>
      <c r="AC189" s="221">
        <v>6.1749999999999993E+49</v>
      </c>
      <c r="AD189" s="223">
        <v>64659.685863874343</v>
      </c>
    </row>
    <row r="190" spans="27:30" x14ac:dyDescent="0.3">
      <c r="AA190" s="55">
        <v>186</v>
      </c>
      <c r="AB190" s="221">
        <v>1066</v>
      </c>
      <c r="AC190" s="221">
        <v>6.3999999999999992E+49</v>
      </c>
      <c r="AD190" s="223">
        <v>67015.706806282717</v>
      </c>
    </row>
    <row r="191" spans="27:30" x14ac:dyDescent="0.3">
      <c r="AA191" s="55">
        <v>187</v>
      </c>
      <c r="AB191" s="221">
        <v>1067</v>
      </c>
      <c r="AC191" s="221">
        <v>6.6250000000000002E+49</v>
      </c>
      <c r="AD191" s="223">
        <v>69371.727748691104</v>
      </c>
    </row>
    <row r="192" spans="27:30" x14ac:dyDescent="0.3">
      <c r="AA192" s="55">
        <v>188</v>
      </c>
      <c r="AB192" s="221">
        <v>1068</v>
      </c>
      <c r="AC192" s="221">
        <v>6.8500000000000012E+49</v>
      </c>
      <c r="AD192" s="223">
        <v>71727.748691099492</v>
      </c>
    </row>
    <row r="193" spans="27:30" x14ac:dyDescent="0.3">
      <c r="AA193" s="55">
        <v>189</v>
      </c>
      <c r="AB193" s="221">
        <v>1069</v>
      </c>
      <c r="AC193" s="221">
        <v>7.0749999999999991E+49</v>
      </c>
      <c r="AD193" s="223">
        <v>74083.769633507851</v>
      </c>
    </row>
    <row r="194" spans="27:30" x14ac:dyDescent="0.3">
      <c r="AA194" s="55">
        <v>190</v>
      </c>
      <c r="AB194" s="221">
        <v>1070</v>
      </c>
      <c r="AC194" s="221">
        <v>7.3000000000000001E+49</v>
      </c>
      <c r="AD194" s="223">
        <v>76439.790575916239</v>
      </c>
    </row>
    <row r="195" spans="27:30" x14ac:dyDescent="0.3">
      <c r="AA195" s="55">
        <v>191</v>
      </c>
      <c r="AB195" s="221">
        <v>1071</v>
      </c>
      <c r="AC195" s="221">
        <v>7.5249999999999991E+49</v>
      </c>
      <c r="AD195" s="223">
        <v>78795.811518324597</v>
      </c>
    </row>
    <row r="196" spans="27:30" x14ac:dyDescent="0.3">
      <c r="AA196" s="55">
        <v>192</v>
      </c>
      <c r="AB196" s="221">
        <v>1072</v>
      </c>
      <c r="AC196" s="221">
        <v>7.7500000000000001E+49</v>
      </c>
      <c r="AD196" s="223">
        <v>81151.832460732985</v>
      </c>
    </row>
    <row r="197" spans="27:30" x14ac:dyDescent="0.3">
      <c r="AA197" s="55">
        <v>193</v>
      </c>
      <c r="AB197" s="221">
        <v>1073</v>
      </c>
      <c r="AC197" s="221">
        <v>7.9750000000000011E+49</v>
      </c>
      <c r="AD197" s="223">
        <v>83507.853403141373</v>
      </c>
    </row>
    <row r="198" spans="27:30" x14ac:dyDescent="0.3">
      <c r="AA198" s="55">
        <v>194</v>
      </c>
      <c r="AB198" s="221">
        <v>1074</v>
      </c>
      <c r="AC198" s="221">
        <v>8.199999999999999E+49</v>
      </c>
      <c r="AD198" s="223">
        <v>85863.874345549732</v>
      </c>
    </row>
    <row r="199" spans="27:30" x14ac:dyDescent="0.3">
      <c r="AA199" s="55">
        <v>195</v>
      </c>
      <c r="AB199" s="221">
        <v>1075</v>
      </c>
      <c r="AC199" s="221">
        <v>8.425E+49</v>
      </c>
      <c r="AD199" s="223">
        <v>88219.895287958119</v>
      </c>
    </row>
    <row r="200" spans="27:30" x14ac:dyDescent="0.3">
      <c r="AA200" s="55">
        <v>196</v>
      </c>
      <c r="AB200" s="221">
        <v>1076</v>
      </c>
      <c r="AC200" s="221">
        <v>8.6499999999999999E+49</v>
      </c>
      <c r="AD200" s="223">
        <v>90575.916230366493</v>
      </c>
    </row>
    <row r="201" spans="27:30" x14ac:dyDescent="0.3">
      <c r="AA201" s="55">
        <v>197</v>
      </c>
      <c r="AB201" s="221">
        <v>1077</v>
      </c>
      <c r="AC201" s="221">
        <v>8.8749999999999999E+49</v>
      </c>
      <c r="AD201" s="223">
        <v>92931.937172774866</v>
      </c>
    </row>
    <row r="202" spans="27:30" x14ac:dyDescent="0.3">
      <c r="AA202" s="55">
        <v>198</v>
      </c>
      <c r="AB202" s="221">
        <v>1078</v>
      </c>
      <c r="AC202" s="221">
        <v>9.0999999999999978E+49</v>
      </c>
      <c r="AD202" s="223">
        <v>95287.958115183224</v>
      </c>
    </row>
    <row r="203" spans="27:30" x14ac:dyDescent="0.3">
      <c r="AA203" s="55">
        <v>199</v>
      </c>
      <c r="AB203" s="221">
        <v>1079</v>
      </c>
      <c r="AC203" s="221">
        <v>9.3249999999999988E+49</v>
      </c>
      <c r="AD203" s="223">
        <v>97643.979057591612</v>
      </c>
    </row>
    <row r="204" spans="27:30" x14ac:dyDescent="0.3">
      <c r="AA204" s="55">
        <v>200</v>
      </c>
      <c r="AB204" s="221">
        <v>1080</v>
      </c>
      <c r="AC204" s="221">
        <v>9.5500000000000008E+49</v>
      </c>
      <c r="AD204" s="223">
        <v>100000.00000000001</v>
      </c>
    </row>
    <row r="205" spans="27:30" x14ac:dyDescent="0.3">
      <c r="AA205" s="55">
        <v>201</v>
      </c>
      <c r="AB205" s="221">
        <v>1081</v>
      </c>
      <c r="AC205" s="221">
        <v>9.7750000000000008E+49</v>
      </c>
      <c r="AD205" s="223">
        <v>102356.02094240839</v>
      </c>
    </row>
    <row r="206" spans="27:30" x14ac:dyDescent="0.3">
      <c r="AA206" s="55">
        <v>202</v>
      </c>
      <c r="AB206" s="221">
        <v>1082</v>
      </c>
      <c r="AC206" s="221">
        <v>1.0000000000000001E+50</v>
      </c>
      <c r="AD206" s="223">
        <v>104712.04188481676</v>
      </c>
    </row>
    <row r="207" spans="27:30" x14ac:dyDescent="0.3">
      <c r="AA207" s="55">
        <v>203</v>
      </c>
      <c r="AB207" s="221">
        <v>1083</v>
      </c>
      <c r="AC207" s="221">
        <v>1.225E+50</v>
      </c>
      <c r="AD207" s="223">
        <v>128272.25130890054</v>
      </c>
    </row>
    <row r="208" spans="27:30" x14ac:dyDescent="0.3">
      <c r="AA208" s="55">
        <v>204</v>
      </c>
      <c r="AB208" s="221">
        <v>1084</v>
      </c>
      <c r="AC208" s="221">
        <v>1.4499999999999998E+50</v>
      </c>
      <c r="AD208" s="223">
        <v>151832.46073298427</v>
      </c>
    </row>
    <row r="209" spans="27:30" x14ac:dyDescent="0.3">
      <c r="AA209" s="55">
        <v>205</v>
      </c>
      <c r="AB209" s="221">
        <v>1085</v>
      </c>
      <c r="AC209" s="221">
        <v>1.675E+50</v>
      </c>
      <c r="AD209" s="223">
        <v>175392.67015706806</v>
      </c>
    </row>
    <row r="210" spans="27:30" x14ac:dyDescent="0.3">
      <c r="AA210" s="55">
        <v>206</v>
      </c>
      <c r="AB210" s="221">
        <v>1086</v>
      </c>
      <c r="AC210" s="221">
        <v>1.9000000000000004E+50</v>
      </c>
      <c r="AD210" s="223">
        <v>198952.87958115188</v>
      </c>
    </row>
    <row r="211" spans="27:30" x14ac:dyDescent="0.3">
      <c r="AA211" s="55">
        <v>207</v>
      </c>
      <c r="AB211" s="221">
        <v>1087</v>
      </c>
      <c r="AC211" s="221">
        <v>2.1249999999999999E+50</v>
      </c>
      <c r="AD211" s="223">
        <v>222513.08900523561</v>
      </c>
    </row>
    <row r="212" spans="27:30" x14ac:dyDescent="0.3">
      <c r="AA212" s="55">
        <v>208</v>
      </c>
      <c r="AB212" s="221">
        <v>1088</v>
      </c>
      <c r="AC212" s="221">
        <v>2.3499999999999999E+50</v>
      </c>
      <c r="AD212" s="223">
        <v>246073.29842931937</v>
      </c>
    </row>
    <row r="213" spans="27:30" x14ac:dyDescent="0.3">
      <c r="AA213" s="55">
        <v>209</v>
      </c>
      <c r="AB213" s="221">
        <v>1089</v>
      </c>
      <c r="AC213" s="221">
        <v>2.5749999999999998E+50</v>
      </c>
      <c r="AD213" s="223">
        <v>269633.50785340311</v>
      </c>
    </row>
    <row r="214" spans="27:30" x14ac:dyDescent="0.3">
      <c r="AA214" s="55">
        <v>210</v>
      </c>
      <c r="AB214" s="221">
        <v>1090</v>
      </c>
      <c r="AC214" s="221">
        <v>2.8000000000000002E+50</v>
      </c>
      <c r="AD214" s="223">
        <v>293193.71727748693</v>
      </c>
    </row>
    <row r="215" spans="27:30" x14ac:dyDescent="0.3">
      <c r="AA215" s="55">
        <v>211</v>
      </c>
      <c r="AB215" s="221">
        <v>1091</v>
      </c>
      <c r="AC215" s="221">
        <v>3.0250000000000002E+50</v>
      </c>
      <c r="AD215" s="223">
        <v>316753.92670157069</v>
      </c>
    </row>
    <row r="216" spans="27:30" x14ac:dyDescent="0.3">
      <c r="AA216" s="55">
        <v>212</v>
      </c>
      <c r="AB216" s="221">
        <v>1092</v>
      </c>
      <c r="AC216" s="221">
        <v>3.2499999999999997E+50</v>
      </c>
      <c r="AD216" s="223">
        <v>340314.13612565445</v>
      </c>
    </row>
    <row r="217" spans="27:30" x14ac:dyDescent="0.3">
      <c r="AA217" s="55">
        <v>213</v>
      </c>
      <c r="AB217" s="221">
        <v>1093</v>
      </c>
      <c r="AC217" s="221">
        <v>3.4750000000000001E+50</v>
      </c>
      <c r="AD217" s="223">
        <v>363874.34554973827</v>
      </c>
    </row>
    <row r="218" spans="27:30" x14ac:dyDescent="0.3">
      <c r="AA218" s="55">
        <v>214</v>
      </c>
      <c r="AB218" s="221">
        <v>1094</v>
      </c>
      <c r="AC218" s="221">
        <v>3.7000000000000001E+50</v>
      </c>
      <c r="AD218" s="223">
        <v>387434.55497382203</v>
      </c>
    </row>
    <row r="219" spans="27:30" x14ac:dyDescent="0.3">
      <c r="AA219" s="55">
        <v>215</v>
      </c>
      <c r="AB219" s="221">
        <v>1095</v>
      </c>
      <c r="AC219" s="221">
        <v>3.925E+50</v>
      </c>
      <c r="AD219" s="223">
        <v>410994.76439790579</v>
      </c>
    </row>
    <row r="220" spans="27:30" x14ac:dyDescent="0.3">
      <c r="AA220" s="55">
        <v>216</v>
      </c>
      <c r="AB220" s="221">
        <v>1096</v>
      </c>
      <c r="AC220" s="221">
        <v>4.1500000000000008E+50</v>
      </c>
      <c r="AD220" s="223">
        <v>434554.97382198961</v>
      </c>
    </row>
    <row r="221" spans="27:30" x14ac:dyDescent="0.3">
      <c r="AA221" s="55">
        <v>217</v>
      </c>
      <c r="AB221" s="221">
        <v>1097</v>
      </c>
      <c r="AC221" s="221">
        <v>4.375E+50</v>
      </c>
      <c r="AD221" s="223">
        <v>458115.18324607331</v>
      </c>
    </row>
    <row r="222" spans="27:30" x14ac:dyDescent="0.3">
      <c r="AA222" s="55">
        <v>218</v>
      </c>
      <c r="AB222" s="221">
        <v>1098</v>
      </c>
      <c r="AC222" s="221">
        <v>4.5999999999999999E+50</v>
      </c>
      <c r="AD222" s="223">
        <v>481675.39267015707</v>
      </c>
    </row>
    <row r="223" spans="27:30" x14ac:dyDescent="0.3">
      <c r="AA223" s="55">
        <v>219</v>
      </c>
      <c r="AB223" s="221">
        <v>1099</v>
      </c>
      <c r="AC223" s="221">
        <v>4.8250000000000007E+50</v>
      </c>
      <c r="AD223" s="223">
        <v>505235.60209424095</v>
      </c>
    </row>
    <row r="224" spans="27:30" x14ac:dyDescent="0.3">
      <c r="AA224" s="55">
        <v>220</v>
      </c>
      <c r="AB224" s="221">
        <v>1100</v>
      </c>
      <c r="AC224" s="221">
        <v>5.0499999999999999E+50</v>
      </c>
      <c r="AD224" s="223">
        <v>528795.81151832466</v>
      </c>
    </row>
    <row r="225" spans="27:30" x14ac:dyDescent="0.3">
      <c r="AA225" s="55">
        <v>221</v>
      </c>
      <c r="AB225" s="221">
        <v>1101</v>
      </c>
      <c r="AC225" s="221">
        <v>5.2749999999999998E+50</v>
      </c>
      <c r="AD225" s="223">
        <v>552356.02094240836</v>
      </c>
    </row>
    <row r="226" spans="27:30" x14ac:dyDescent="0.3">
      <c r="AA226" s="55">
        <v>222</v>
      </c>
      <c r="AB226" s="221">
        <v>1102</v>
      </c>
      <c r="AC226" s="221">
        <v>5.4999999999999998E+50</v>
      </c>
      <c r="AD226" s="223">
        <v>575916.23036649218</v>
      </c>
    </row>
    <row r="227" spans="27:30" x14ac:dyDescent="0.3">
      <c r="AA227" s="55">
        <v>223</v>
      </c>
      <c r="AB227" s="221">
        <v>1103</v>
      </c>
      <c r="AC227" s="221">
        <v>5.7250000000000006E+50</v>
      </c>
      <c r="AD227" s="223">
        <v>599476.439790576</v>
      </c>
    </row>
    <row r="228" spans="27:30" x14ac:dyDescent="0.3">
      <c r="AA228" s="55">
        <v>224</v>
      </c>
      <c r="AB228" s="221">
        <v>1104</v>
      </c>
      <c r="AC228" s="221">
        <v>5.9500000000000006E+50</v>
      </c>
      <c r="AD228" s="223">
        <v>623036.64921465982</v>
      </c>
    </row>
    <row r="229" spans="27:30" x14ac:dyDescent="0.3">
      <c r="AA229" s="55">
        <v>225</v>
      </c>
      <c r="AB229" s="221">
        <v>1105</v>
      </c>
      <c r="AC229" s="221">
        <v>6.1749999999999997E+50</v>
      </c>
      <c r="AD229" s="223">
        <v>646596.8586387434</v>
      </c>
    </row>
    <row r="230" spans="27:30" x14ac:dyDescent="0.3">
      <c r="AA230" s="55">
        <v>226</v>
      </c>
      <c r="AB230" s="221">
        <v>1106</v>
      </c>
      <c r="AC230" s="221">
        <v>6.3999999999999988E+50</v>
      </c>
      <c r="AD230" s="223">
        <v>670157.06806282711</v>
      </c>
    </row>
    <row r="231" spans="27:30" x14ac:dyDescent="0.3">
      <c r="AA231" s="55">
        <v>227</v>
      </c>
      <c r="AB231" s="221">
        <v>1107</v>
      </c>
      <c r="AC231" s="221">
        <v>6.6249999999999996E+50</v>
      </c>
      <c r="AD231" s="223">
        <v>693717.27748691093</v>
      </c>
    </row>
    <row r="232" spans="27:30" x14ac:dyDescent="0.3">
      <c r="AA232" s="55">
        <v>228</v>
      </c>
      <c r="AB232" s="221">
        <v>1108</v>
      </c>
      <c r="AC232" s="221">
        <v>6.8500000000000012E+50</v>
      </c>
      <c r="AD232" s="223">
        <v>717277.48691099486</v>
      </c>
    </row>
    <row r="233" spans="27:30" x14ac:dyDescent="0.3">
      <c r="AA233" s="55">
        <v>229</v>
      </c>
      <c r="AB233" s="221">
        <v>1109</v>
      </c>
      <c r="AC233" s="221">
        <v>7.0749999999999996E+50</v>
      </c>
      <c r="AD233" s="223">
        <v>740837.69633507857</v>
      </c>
    </row>
    <row r="234" spans="27:30" x14ac:dyDescent="0.3">
      <c r="AA234" s="55">
        <v>230</v>
      </c>
      <c r="AB234" s="221">
        <v>1110</v>
      </c>
      <c r="AC234" s="221">
        <v>7.3000000000000003E+50</v>
      </c>
      <c r="AD234" s="223">
        <v>764397.90575916239</v>
      </c>
    </row>
    <row r="235" spans="27:30" x14ac:dyDescent="0.3">
      <c r="AA235" s="55">
        <v>231</v>
      </c>
      <c r="AB235" s="221">
        <v>1111</v>
      </c>
      <c r="AC235" s="221">
        <v>7.5249999999999995E+50</v>
      </c>
      <c r="AD235" s="223">
        <v>787958.11518324609</v>
      </c>
    </row>
    <row r="236" spans="27:30" x14ac:dyDescent="0.3">
      <c r="AA236" s="55">
        <v>232</v>
      </c>
      <c r="AB236" s="221">
        <v>1112</v>
      </c>
      <c r="AC236" s="221">
        <v>7.7500000000000003E+50</v>
      </c>
      <c r="AD236" s="223">
        <v>811518.32460732991</v>
      </c>
    </row>
    <row r="237" spans="27:30" x14ac:dyDescent="0.3">
      <c r="AA237" s="55">
        <v>233</v>
      </c>
      <c r="AB237" s="221">
        <v>1113</v>
      </c>
      <c r="AC237" s="221">
        <v>7.9750000000000011E+50</v>
      </c>
      <c r="AD237" s="223">
        <v>835078.53403141373</v>
      </c>
    </row>
    <row r="238" spans="27:30" x14ac:dyDescent="0.3">
      <c r="AA238" s="55">
        <v>234</v>
      </c>
      <c r="AB238" s="221">
        <v>1114</v>
      </c>
      <c r="AC238" s="221">
        <v>8.1999999999999985E+50</v>
      </c>
      <c r="AD238" s="223">
        <v>858638.74345549732</v>
      </c>
    </row>
    <row r="239" spans="27:30" x14ac:dyDescent="0.3">
      <c r="AA239" s="55">
        <v>235</v>
      </c>
      <c r="AB239" s="221">
        <v>1115</v>
      </c>
      <c r="AC239" s="221">
        <v>8.425000000000001E+50</v>
      </c>
      <c r="AD239" s="223">
        <v>882198.95287958125</v>
      </c>
    </row>
    <row r="240" spans="27:30" x14ac:dyDescent="0.3">
      <c r="AA240" s="55">
        <v>236</v>
      </c>
      <c r="AB240" s="221">
        <v>1116</v>
      </c>
      <c r="AC240" s="221">
        <v>8.6500000000000001E+50</v>
      </c>
      <c r="AD240" s="223">
        <v>905759.16230366495</v>
      </c>
    </row>
    <row r="241" spans="27:30" x14ac:dyDescent="0.3">
      <c r="AA241" s="55">
        <v>237</v>
      </c>
      <c r="AB241" s="221">
        <v>1117</v>
      </c>
      <c r="AC241" s="221">
        <v>8.8749999999999993E+50</v>
      </c>
      <c r="AD241" s="223">
        <v>929319.37172774866</v>
      </c>
    </row>
    <row r="242" spans="27:30" x14ac:dyDescent="0.3">
      <c r="AA242" s="55">
        <v>238</v>
      </c>
      <c r="AB242" s="221">
        <v>1118</v>
      </c>
      <c r="AC242" s="221">
        <v>9.0999999999999984E+50</v>
      </c>
      <c r="AD242" s="223">
        <v>952879.58115183236</v>
      </c>
    </row>
    <row r="243" spans="27:30" x14ac:dyDescent="0.3">
      <c r="AA243" s="55">
        <v>239</v>
      </c>
      <c r="AB243" s="221">
        <v>1119</v>
      </c>
      <c r="AC243" s="221">
        <v>9.3249999999999992E+50</v>
      </c>
      <c r="AD243" s="223">
        <v>976439.79057591618</v>
      </c>
    </row>
    <row r="244" spans="27:30" x14ac:dyDescent="0.3">
      <c r="AA244" s="55">
        <v>240</v>
      </c>
      <c r="AB244" s="221">
        <v>1120</v>
      </c>
      <c r="AC244" s="221">
        <v>9.55E+50</v>
      </c>
      <c r="AD244" s="223">
        <v>1000000</v>
      </c>
    </row>
    <row r="245" spans="27:30" x14ac:dyDescent="0.3">
      <c r="AA245" s="55">
        <v>241</v>
      </c>
      <c r="AB245" s="221">
        <v>1121</v>
      </c>
      <c r="AC245" s="221">
        <v>9.7749999999999991E+50</v>
      </c>
      <c r="AD245" s="223">
        <v>1023560.2094240837</v>
      </c>
    </row>
    <row r="246" spans="27:30" x14ac:dyDescent="0.3">
      <c r="AA246" s="55">
        <v>242</v>
      </c>
      <c r="AB246" s="221">
        <v>1122</v>
      </c>
      <c r="AC246" s="221">
        <v>9.9999999999999999E+50</v>
      </c>
      <c r="AD246" s="223">
        <v>1047120.4188481675</v>
      </c>
    </row>
    <row r="247" spans="27:30" x14ac:dyDescent="0.3">
      <c r="AA247" s="55">
        <v>243</v>
      </c>
      <c r="AB247" s="221">
        <v>1123</v>
      </c>
      <c r="AC247" s="221">
        <v>1.2250000000000001E+51</v>
      </c>
      <c r="AD247" s="223">
        <v>1282722.5130890054</v>
      </c>
    </row>
    <row r="248" spans="27:30" x14ac:dyDescent="0.3">
      <c r="AA248" s="55">
        <v>244</v>
      </c>
      <c r="AB248" s="221">
        <v>1124</v>
      </c>
      <c r="AC248" s="221">
        <v>1.4499999999999998E+51</v>
      </c>
      <c r="AD248" s="223">
        <v>1518324.6073298426</v>
      </c>
    </row>
    <row r="249" spans="27:30" x14ac:dyDescent="0.3">
      <c r="AA249" s="55">
        <v>245</v>
      </c>
      <c r="AB249" s="221">
        <v>1125</v>
      </c>
      <c r="AC249" s="221">
        <v>1.6750000000000001E+51</v>
      </c>
      <c r="AD249" s="223">
        <v>1753926.7015706808</v>
      </c>
    </row>
    <row r="250" spans="27:30" x14ac:dyDescent="0.3">
      <c r="AA250" s="55">
        <v>246</v>
      </c>
      <c r="AB250" s="221">
        <v>1126</v>
      </c>
      <c r="AC250" s="221">
        <v>1.9000000000000002E+51</v>
      </c>
      <c r="AD250" s="223">
        <v>1989528.7958115186</v>
      </c>
    </row>
    <row r="251" spans="27:30" x14ac:dyDescent="0.3">
      <c r="AA251" s="55">
        <v>247</v>
      </c>
      <c r="AB251" s="221">
        <v>1127</v>
      </c>
      <c r="AC251" s="221">
        <v>2.125E+51</v>
      </c>
      <c r="AD251" s="223">
        <v>2225130.8900523563</v>
      </c>
    </row>
    <row r="252" spans="27:30" x14ac:dyDescent="0.3">
      <c r="AA252" s="55">
        <v>248</v>
      </c>
      <c r="AB252" s="221">
        <v>1128</v>
      </c>
      <c r="AC252" s="221">
        <v>2.3500000000000001E+51</v>
      </c>
      <c r="AD252" s="223">
        <v>2460732.984293194</v>
      </c>
    </row>
    <row r="253" spans="27:30" x14ac:dyDescent="0.3">
      <c r="AA253" s="55">
        <v>249</v>
      </c>
      <c r="AB253" s="221">
        <v>1129</v>
      </c>
      <c r="AC253" s="221">
        <v>2.5749999999999999E+51</v>
      </c>
      <c r="AD253" s="223">
        <v>2696335.0785340313</v>
      </c>
    </row>
    <row r="254" spans="27:30" x14ac:dyDescent="0.3">
      <c r="AA254" s="55">
        <v>250</v>
      </c>
      <c r="AB254" s="221">
        <v>1130</v>
      </c>
      <c r="AC254" s="221">
        <v>2.8E+51</v>
      </c>
      <c r="AD254" s="223">
        <v>2931937.1727748695</v>
      </c>
    </row>
    <row r="255" spans="27:30" x14ac:dyDescent="0.3">
      <c r="AA255" s="55">
        <v>251</v>
      </c>
      <c r="AB255" s="221">
        <v>1131</v>
      </c>
      <c r="AC255" s="221">
        <v>3.0249999999999998E+51</v>
      </c>
      <c r="AD255" s="223">
        <v>3167539.2670157067</v>
      </c>
    </row>
    <row r="256" spans="27:30" x14ac:dyDescent="0.3">
      <c r="AA256" s="55">
        <v>252</v>
      </c>
      <c r="AB256" s="221">
        <v>1132</v>
      </c>
      <c r="AC256" s="221">
        <v>3.25E+51</v>
      </c>
      <c r="AD256" s="223">
        <v>3403141.3612565445</v>
      </c>
    </row>
    <row r="257" spans="27:30" x14ac:dyDescent="0.3">
      <c r="AA257" s="55">
        <v>253</v>
      </c>
      <c r="AB257" s="221">
        <v>1133</v>
      </c>
      <c r="AC257" s="221">
        <v>3.4750000000000001E+51</v>
      </c>
      <c r="AD257" s="223">
        <v>3638743.4554973822</v>
      </c>
    </row>
    <row r="258" spans="27:30" x14ac:dyDescent="0.3">
      <c r="AA258" s="55">
        <v>254</v>
      </c>
      <c r="AB258" s="221">
        <v>1134</v>
      </c>
      <c r="AC258" s="221">
        <v>3.7000000000000002E+51</v>
      </c>
      <c r="AD258" s="223">
        <v>3874345.5497382204</v>
      </c>
    </row>
    <row r="259" spans="27:30" x14ac:dyDescent="0.3">
      <c r="AA259" s="55">
        <v>255</v>
      </c>
      <c r="AB259" s="221">
        <v>1135</v>
      </c>
      <c r="AC259" s="221">
        <v>3.9250000000000004E+51</v>
      </c>
      <c r="AD259" s="223">
        <v>4109947.6439790581</v>
      </c>
    </row>
    <row r="260" spans="27:30" x14ac:dyDescent="0.3">
      <c r="AA260" s="55">
        <v>256</v>
      </c>
      <c r="AB260" s="221">
        <v>1136</v>
      </c>
      <c r="AC260" s="221">
        <v>4.1500000000000005E+51</v>
      </c>
      <c r="AD260" s="223">
        <v>4345549.7382198963</v>
      </c>
    </row>
    <row r="261" spans="27:30" x14ac:dyDescent="0.3">
      <c r="AA261" s="55">
        <v>257</v>
      </c>
      <c r="AB261" s="221">
        <v>1137</v>
      </c>
      <c r="AC261" s="221">
        <v>4.375E+51</v>
      </c>
      <c r="AD261" s="223">
        <v>4581151.8324607331</v>
      </c>
    </row>
    <row r="262" spans="27:30" x14ac:dyDescent="0.3">
      <c r="AA262" s="55">
        <v>258</v>
      </c>
      <c r="AB262" s="221">
        <v>1138</v>
      </c>
      <c r="AC262" s="221">
        <v>4.6000000000000001E+51</v>
      </c>
      <c r="AD262" s="223">
        <v>4816753.9267015709</v>
      </c>
    </row>
    <row r="263" spans="27:30" x14ac:dyDescent="0.3">
      <c r="AA263" s="55">
        <v>259</v>
      </c>
      <c r="AB263" s="221">
        <v>1139</v>
      </c>
      <c r="AC263" s="221">
        <v>4.8250000000000009E+51</v>
      </c>
      <c r="AD263" s="223">
        <v>5052356.0209424095</v>
      </c>
    </row>
    <row r="264" spans="27:30" x14ac:dyDescent="0.3">
      <c r="AA264" s="55">
        <v>260</v>
      </c>
      <c r="AB264" s="221">
        <v>1140</v>
      </c>
      <c r="AC264" s="221">
        <v>5.0500000000000004E+51</v>
      </c>
      <c r="AD264" s="223">
        <v>5287958.1151832463</v>
      </c>
    </row>
    <row r="265" spans="27:30" x14ac:dyDescent="0.3">
      <c r="AA265" s="55">
        <v>261</v>
      </c>
      <c r="AB265" s="221">
        <v>1141</v>
      </c>
      <c r="AC265" s="221">
        <v>5.2749999999999998E+51</v>
      </c>
      <c r="AD265" s="223">
        <v>5523560.2094240841</v>
      </c>
    </row>
    <row r="266" spans="27:30" x14ac:dyDescent="0.3">
      <c r="AA266" s="55">
        <v>262</v>
      </c>
      <c r="AB266" s="221">
        <v>1142</v>
      </c>
      <c r="AC266" s="221">
        <v>5.4999999999999993E+51</v>
      </c>
      <c r="AD266" s="223">
        <v>5759162.3036649209</v>
      </c>
    </row>
    <row r="267" spans="27:30" x14ac:dyDescent="0.3">
      <c r="AA267" s="55">
        <v>263</v>
      </c>
      <c r="AB267" s="221">
        <v>1143</v>
      </c>
      <c r="AC267" s="221">
        <v>5.7250000000000008E+51</v>
      </c>
      <c r="AD267" s="223">
        <v>5994764.3979057604</v>
      </c>
    </row>
    <row r="268" spans="27:30" x14ac:dyDescent="0.3">
      <c r="AA268" s="55">
        <v>264</v>
      </c>
      <c r="AB268" s="221">
        <v>1144</v>
      </c>
      <c r="AC268" s="221">
        <v>5.9500000000000009E+51</v>
      </c>
      <c r="AD268" s="223">
        <v>6230366.4921465982</v>
      </c>
    </row>
    <row r="269" spans="27:30" x14ac:dyDescent="0.3">
      <c r="AA269" s="55">
        <v>265</v>
      </c>
      <c r="AB269" s="221">
        <v>1145</v>
      </c>
      <c r="AC269" s="221">
        <v>6.1749999999999997E+51</v>
      </c>
      <c r="AD269" s="223">
        <v>6465968.586387434</v>
      </c>
    </row>
    <row r="270" spans="27:30" x14ac:dyDescent="0.3">
      <c r="AA270" s="55">
        <v>266</v>
      </c>
      <c r="AB270" s="221">
        <v>1146</v>
      </c>
      <c r="AC270" s="221">
        <v>6.3999999999999992E+51</v>
      </c>
      <c r="AD270" s="223">
        <v>6701570.6806282718</v>
      </c>
    </row>
    <row r="271" spans="27:30" x14ac:dyDescent="0.3">
      <c r="AA271" s="55">
        <v>267</v>
      </c>
      <c r="AB271" s="221">
        <v>1147</v>
      </c>
      <c r="AC271" s="221">
        <v>6.625E+51</v>
      </c>
      <c r="AD271" s="223">
        <v>6937172.7748691104</v>
      </c>
    </row>
    <row r="272" spans="27:30" x14ac:dyDescent="0.3">
      <c r="AA272" s="55">
        <v>268</v>
      </c>
      <c r="AB272" s="221">
        <v>1148</v>
      </c>
      <c r="AC272" s="221">
        <v>6.8500000000000008E+51</v>
      </c>
      <c r="AD272" s="223">
        <v>7172774.8691099491</v>
      </c>
    </row>
    <row r="273" spans="27:30" x14ac:dyDescent="0.3">
      <c r="AA273" s="55">
        <v>269</v>
      </c>
      <c r="AB273" s="221">
        <v>1149</v>
      </c>
      <c r="AC273" s="221">
        <v>7.0749999999999989E+51</v>
      </c>
      <c r="AD273" s="223">
        <v>7408376.963350784</v>
      </c>
    </row>
    <row r="274" spans="27:30" x14ac:dyDescent="0.3">
      <c r="AA274" s="55">
        <v>270</v>
      </c>
      <c r="AB274" s="221">
        <v>1150</v>
      </c>
      <c r="AC274" s="221">
        <v>7.300000000000001E+51</v>
      </c>
      <c r="AD274" s="223">
        <v>7643979.0575916246</v>
      </c>
    </row>
    <row r="275" spans="27:30" x14ac:dyDescent="0.3">
      <c r="AA275" s="55">
        <v>271</v>
      </c>
      <c r="AB275" s="221">
        <v>1151</v>
      </c>
      <c r="AC275" s="221">
        <v>7.5249999999999992E+51</v>
      </c>
      <c r="AD275" s="223">
        <v>7879581.1518324604</v>
      </c>
    </row>
    <row r="276" spans="27:30" x14ac:dyDescent="0.3">
      <c r="AA276" s="55">
        <v>272</v>
      </c>
      <c r="AB276" s="221">
        <v>1152</v>
      </c>
      <c r="AC276" s="221">
        <v>7.7499999999999999E+51</v>
      </c>
      <c r="AD276" s="223">
        <v>8115183.2460732991</v>
      </c>
    </row>
    <row r="277" spans="27:30" x14ac:dyDescent="0.3">
      <c r="AA277" s="55">
        <v>273</v>
      </c>
      <c r="AB277" s="221">
        <v>1153</v>
      </c>
      <c r="AC277" s="221">
        <v>7.9750000000000007E+51</v>
      </c>
      <c r="AD277" s="223">
        <v>8350785.3403141368</v>
      </c>
    </row>
    <row r="278" spans="27:30" x14ac:dyDescent="0.3">
      <c r="AA278" s="55">
        <v>274</v>
      </c>
      <c r="AB278" s="221">
        <v>1154</v>
      </c>
      <c r="AC278" s="221">
        <v>8.1999999999999989E+51</v>
      </c>
      <c r="AD278" s="223">
        <v>8586387.4345549736</v>
      </c>
    </row>
    <row r="279" spans="27:30" x14ac:dyDescent="0.3">
      <c r="AA279" s="55">
        <v>275</v>
      </c>
      <c r="AB279" s="221">
        <v>1155</v>
      </c>
      <c r="AC279" s="221">
        <v>8.4249999999999997E+51</v>
      </c>
      <c r="AD279" s="223">
        <v>8821989.5287958123</v>
      </c>
    </row>
    <row r="280" spans="27:30" x14ac:dyDescent="0.3">
      <c r="AA280" s="55">
        <v>276</v>
      </c>
      <c r="AB280" s="221">
        <v>1156</v>
      </c>
      <c r="AC280" s="221">
        <v>8.6500000000000005E+51</v>
      </c>
      <c r="AD280" s="223">
        <v>9057591.6230366491</v>
      </c>
    </row>
    <row r="281" spans="27:30" x14ac:dyDescent="0.3">
      <c r="AA281" s="55">
        <v>277</v>
      </c>
      <c r="AB281" s="221">
        <v>1157</v>
      </c>
      <c r="AC281" s="221">
        <v>8.8749999999999999E+51</v>
      </c>
      <c r="AD281" s="223">
        <v>9293193.7172774877</v>
      </c>
    </row>
    <row r="282" spans="27:30" x14ac:dyDescent="0.3">
      <c r="AA282" s="55">
        <v>278</v>
      </c>
      <c r="AB282" s="221">
        <v>1158</v>
      </c>
      <c r="AC282" s="221">
        <v>9.0999999999999981E+51</v>
      </c>
      <c r="AD282" s="223">
        <v>9528795.8115183227</v>
      </c>
    </row>
    <row r="283" spans="27:30" x14ac:dyDescent="0.3">
      <c r="AA283" s="55">
        <v>279</v>
      </c>
      <c r="AB283" s="221">
        <v>1159</v>
      </c>
      <c r="AC283" s="221">
        <v>9.3249999999999989E+51</v>
      </c>
      <c r="AD283" s="223">
        <v>9764397.9057591613</v>
      </c>
    </row>
    <row r="284" spans="27:30" x14ac:dyDescent="0.3">
      <c r="AA284" s="55">
        <v>280</v>
      </c>
      <c r="AB284" s="221">
        <v>1160</v>
      </c>
      <c r="AC284" s="221">
        <v>9.5499999999999997E+51</v>
      </c>
      <c r="AD284" s="223">
        <v>10000000</v>
      </c>
    </row>
    <row r="285" spans="27:30" x14ac:dyDescent="0.3">
      <c r="AA285" s="55">
        <v>281</v>
      </c>
      <c r="AB285" s="221">
        <v>1161</v>
      </c>
      <c r="AC285" s="221">
        <v>9.7749999999999991E+51</v>
      </c>
      <c r="AD285" s="223">
        <v>10235602.094240837</v>
      </c>
    </row>
    <row r="286" spans="27:30" x14ac:dyDescent="0.3">
      <c r="AA286" s="55">
        <v>282</v>
      </c>
      <c r="AB286" s="221">
        <v>1162</v>
      </c>
      <c r="AC286" s="221">
        <v>9.9999999999999999E+51</v>
      </c>
      <c r="AD286" s="223">
        <v>10471204.188481675</v>
      </c>
    </row>
    <row r="287" spans="27:30" x14ac:dyDescent="0.3">
      <c r="AA287" s="55">
        <v>283</v>
      </c>
      <c r="AB287" s="221">
        <v>1163</v>
      </c>
      <c r="AC287" s="221">
        <v>1.225E+52</v>
      </c>
      <c r="AD287" s="223">
        <v>12827225.130890053</v>
      </c>
    </row>
    <row r="288" spans="27:30" x14ac:dyDescent="0.3">
      <c r="AA288" s="55">
        <v>284</v>
      </c>
      <c r="AB288" s="221">
        <v>1164</v>
      </c>
      <c r="AC288" s="221">
        <v>1.4499999999999997E+52</v>
      </c>
      <c r="AD288" s="223">
        <v>15183246.073298426</v>
      </c>
    </row>
    <row r="289" spans="27:30" x14ac:dyDescent="0.3">
      <c r="AA289" s="55">
        <v>285</v>
      </c>
      <c r="AB289" s="221">
        <v>1165</v>
      </c>
      <c r="AC289" s="221">
        <v>1.675E+52</v>
      </c>
      <c r="AD289" s="223">
        <v>17539267.015706807</v>
      </c>
    </row>
    <row r="290" spans="27:30" x14ac:dyDescent="0.3">
      <c r="AA290" s="55">
        <v>286</v>
      </c>
      <c r="AB290" s="221">
        <v>1166</v>
      </c>
      <c r="AC290" s="221">
        <v>1.9000000000000003E+52</v>
      </c>
      <c r="AD290" s="223">
        <v>19895287.958115187</v>
      </c>
    </row>
    <row r="291" spans="27:30" x14ac:dyDescent="0.3">
      <c r="AA291" s="55">
        <v>287</v>
      </c>
      <c r="AB291" s="221">
        <v>1167</v>
      </c>
      <c r="AC291" s="221">
        <v>2.125E+52</v>
      </c>
      <c r="AD291" s="223">
        <v>22251308.900523562</v>
      </c>
    </row>
    <row r="292" spans="27:30" x14ac:dyDescent="0.3">
      <c r="AA292" s="55">
        <v>288</v>
      </c>
      <c r="AB292" s="221">
        <v>1168</v>
      </c>
      <c r="AC292" s="221">
        <v>2.35E+52</v>
      </c>
      <c r="AD292" s="223">
        <v>24607329.842931937</v>
      </c>
    </row>
    <row r="293" spans="27:30" x14ac:dyDescent="0.3">
      <c r="AA293" s="55">
        <v>289</v>
      </c>
      <c r="AB293" s="221">
        <v>1169</v>
      </c>
      <c r="AC293" s="221">
        <v>2.5749999999999997E+52</v>
      </c>
      <c r="AD293" s="223">
        <v>26963350.785340313</v>
      </c>
    </row>
    <row r="294" spans="27:30" x14ac:dyDescent="0.3">
      <c r="AA294" s="55">
        <v>290</v>
      </c>
      <c r="AB294" s="221">
        <v>1170</v>
      </c>
      <c r="AC294" s="221">
        <v>2.8E+52</v>
      </c>
      <c r="AD294" s="223">
        <v>29319371.727748692</v>
      </c>
    </row>
    <row r="295" spans="27:30" x14ac:dyDescent="0.3">
      <c r="AA295" s="55">
        <v>291</v>
      </c>
      <c r="AB295" s="221">
        <v>1171</v>
      </c>
      <c r="AC295" s="221">
        <v>3.0250000000000002E+52</v>
      </c>
      <c r="AD295" s="223">
        <v>31675392.670157071</v>
      </c>
    </row>
    <row r="296" spans="27:30" x14ac:dyDescent="0.3">
      <c r="AA296" s="55">
        <v>292</v>
      </c>
      <c r="AB296" s="221">
        <v>1172</v>
      </c>
      <c r="AC296" s="221">
        <v>3.25E+52</v>
      </c>
      <c r="AD296" s="223">
        <v>34031413.612565443</v>
      </c>
    </row>
    <row r="297" spans="27:30" x14ac:dyDescent="0.3">
      <c r="AA297" s="55">
        <v>293</v>
      </c>
      <c r="AB297" s="221">
        <v>1173</v>
      </c>
      <c r="AC297" s="221">
        <v>3.4750000000000002E+52</v>
      </c>
      <c r="AD297" s="223">
        <v>36387434.554973826</v>
      </c>
    </row>
    <row r="298" spans="27:30" x14ac:dyDescent="0.3">
      <c r="AA298" s="55">
        <v>294</v>
      </c>
      <c r="AB298" s="221">
        <v>1174</v>
      </c>
      <c r="AC298" s="221">
        <v>3.7E+52</v>
      </c>
      <c r="AD298" s="223">
        <v>38743455.497382201</v>
      </c>
    </row>
    <row r="299" spans="27:30" x14ac:dyDescent="0.3">
      <c r="AA299" s="55">
        <v>295</v>
      </c>
      <c r="AB299" s="221">
        <v>1175</v>
      </c>
      <c r="AC299" s="221">
        <v>3.9250000000000002E+52</v>
      </c>
      <c r="AD299" s="223">
        <v>41099476.439790577</v>
      </c>
    </row>
    <row r="300" spans="27:30" x14ac:dyDescent="0.3">
      <c r="AA300" s="55">
        <v>296</v>
      </c>
      <c r="AB300" s="221">
        <v>1176</v>
      </c>
      <c r="AC300" s="221">
        <v>4.1500000000000005E+52</v>
      </c>
      <c r="AD300" s="223">
        <v>43455497.38219896</v>
      </c>
    </row>
    <row r="301" spans="27:30" x14ac:dyDescent="0.3">
      <c r="AA301" s="55">
        <v>297</v>
      </c>
      <c r="AB301" s="221">
        <v>1177</v>
      </c>
      <c r="AC301" s="221">
        <v>4.3749999999999997E+52</v>
      </c>
      <c r="AD301" s="223">
        <v>45811518.324607328</v>
      </c>
    </row>
    <row r="302" spans="27:30" x14ac:dyDescent="0.3">
      <c r="AA302" s="55">
        <v>298</v>
      </c>
      <c r="AB302" s="221">
        <v>1178</v>
      </c>
      <c r="AC302" s="221">
        <v>4.6E+52</v>
      </c>
      <c r="AD302" s="223">
        <v>48167539.26701571</v>
      </c>
    </row>
    <row r="303" spans="27:30" x14ac:dyDescent="0.3">
      <c r="AA303" s="55">
        <v>299</v>
      </c>
      <c r="AB303" s="221">
        <v>1179</v>
      </c>
      <c r="AC303" s="221">
        <v>4.8250000000000013E+52</v>
      </c>
      <c r="AD303" s="223">
        <v>50523560.209424101</v>
      </c>
    </row>
    <row r="304" spans="27:30" x14ac:dyDescent="0.3">
      <c r="AA304" s="55">
        <v>300</v>
      </c>
      <c r="AB304" s="221">
        <v>1180</v>
      </c>
      <c r="AC304" s="221">
        <v>5.0500000000000005E+52</v>
      </c>
      <c r="AD304" s="223">
        <v>52879581.151832469</v>
      </c>
    </row>
    <row r="305" spans="27:30" x14ac:dyDescent="0.3">
      <c r="AA305" s="55">
        <v>301</v>
      </c>
      <c r="AB305" s="221">
        <v>1181</v>
      </c>
      <c r="AC305" s="221">
        <v>5.2749999999999997E+52</v>
      </c>
      <c r="AD305" s="223">
        <v>55235602.094240837</v>
      </c>
    </row>
    <row r="306" spans="27:30" x14ac:dyDescent="0.3">
      <c r="AA306" s="55">
        <v>302</v>
      </c>
      <c r="AB306" s="221">
        <v>1182</v>
      </c>
      <c r="AC306" s="221">
        <v>5.5E+52</v>
      </c>
      <c r="AD306" s="223">
        <v>57591623.03664922</v>
      </c>
    </row>
    <row r="307" spans="27:30" x14ac:dyDescent="0.3">
      <c r="AA307" s="55">
        <v>303</v>
      </c>
      <c r="AB307" s="221">
        <v>1183</v>
      </c>
      <c r="AC307" s="221">
        <v>5.7250000000000002E+52</v>
      </c>
      <c r="AD307" s="223">
        <v>59947643.979057595</v>
      </c>
    </row>
    <row r="308" spans="27:30" x14ac:dyDescent="0.3">
      <c r="AA308" s="55">
        <v>304</v>
      </c>
      <c r="AB308" s="221">
        <v>1184</v>
      </c>
      <c r="AC308" s="221">
        <v>5.9500000000000005E+52</v>
      </c>
      <c r="AD308" s="223">
        <v>62303664.921465978</v>
      </c>
    </row>
    <row r="309" spans="27:30" x14ac:dyDescent="0.3">
      <c r="AA309" s="55">
        <v>305</v>
      </c>
      <c r="AB309" s="221">
        <v>1185</v>
      </c>
      <c r="AC309" s="221">
        <v>6.1749999999999997E+52</v>
      </c>
      <c r="AD309" s="223">
        <v>64659685.863874346</v>
      </c>
    </row>
    <row r="310" spans="27:30" x14ac:dyDescent="0.3">
      <c r="AA310" s="55">
        <v>306</v>
      </c>
      <c r="AB310" s="221">
        <v>1186</v>
      </c>
      <c r="AC310" s="221">
        <v>6.3999999999999989E+52</v>
      </c>
      <c r="AD310" s="223">
        <v>67015706.806282714</v>
      </c>
    </row>
    <row r="311" spans="27:30" x14ac:dyDescent="0.3">
      <c r="AA311" s="55">
        <v>307</v>
      </c>
      <c r="AB311" s="221">
        <v>1187</v>
      </c>
      <c r="AC311" s="221">
        <v>6.6250000000000002E+52</v>
      </c>
      <c r="AD311" s="223">
        <v>69371727.748691097</v>
      </c>
    </row>
    <row r="312" spans="27:30" x14ac:dyDescent="0.3">
      <c r="AA312" s="55">
        <v>308</v>
      </c>
      <c r="AB312" s="221">
        <v>1188</v>
      </c>
      <c r="AC312" s="221">
        <v>6.8500000000000005E+52</v>
      </c>
      <c r="AD312" s="223">
        <v>71727748.69109948</v>
      </c>
    </row>
    <row r="313" spans="27:30" x14ac:dyDescent="0.3">
      <c r="AA313" s="55">
        <v>309</v>
      </c>
      <c r="AB313" s="221">
        <v>1189</v>
      </c>
      <c r="AC313" s="221">
        <v>7.0749999999999997E+52</v>
      </c>
      <c r="AD313" s="223">
        <v>74083769.633507848</v>
      </c>
    </row>
    <row r="314" spans="27:30" x14ac:dyDescent="0.3">
      <c r="AA314" s="55">
        <v>310</v>
      </c>
      <c r="AB314" s="221">
        <v>1190</v>
      </c>
      <c r="AC314" s="221">
        <v>7.3E+52</v>
      </c>
      <c r="AD314" s="223">
        <v>76439790.575916231</v>
      </c>
    </row>
    <row r="315" spans="27:30" x14ac:dyDescent="0.3">
      <c r="AA315" s="55">
        <v>311</v>
      </c>
      <c r="AB315" s="221">
        <v>1191</v>
      </c>
      <c r="AC315" s="221">
        <v>7.5249999999999992E+52</v>
      </c>
      <c r="AD315" s="223">
        <v>78795811.518324599</v>
      </c>
    </row>
    <row r="316" spans="27:30" x14ac:dyDescent="0.3">
      <c r="AA316" s="55">
        <v>312</v>
      </c>
      <c r="AB316" s="221">
        <v>1192</v>
      </c>
      <c r="AC316" s="221">
        <v>7.7499999999999994E+52</v>
      </c>
      <c r="AD316" s="223">
        <v>81151832.460732982</v>
      </c>
    </row>
    <row r="317" spans="27:30" x14ac:dyDescent="0.3">
      <c r="AA317" s="55">
        <v>313</v>
      </c>
      <c r="AB317" s="221">
        <v>1193</v>
      </c>
      <c r="AC317" s="221">
        <v>7.9750000000000007E+52</v>
      </c>
      <c r="AD317" s="223">
        <v>83507853.403141364</v>
      </c>
    </row>
    <row r="318" spans="27:30" x14ac:dyDescent="0.3">
      <c r="AA318" s="55">
        <v>314</v>
      </c>
      <c r="AB318" s="221">
        <v>1194</v>
      </c>
      <c r="AC318" s="221">
        <v>8.1999999999999989E+52</v>
      </c>
      <c r="AD318" s="223">
        <v>85863874.345549732</v>
      </c>
    </row>
    <row r="319" spans="27:30" x14ac:dyDescent="0.3">
      <c r="AA319" s="55">
        <v>315</v>
      </c>
      <c r="AB319" s="221">
        <v>1195</v>
      </c>
      <c r="AC319" s="221">
        <v>8.4250000000000002E+52</v>
      </c>
      <c r="AD319" s="223">
        <v>88219895.287958115</v>
      </c>
    </row>
    <row r="320" spans="27:30" x14ac:dyDescent="0.3">
      <c r="AA320" s="55">
        <v>316</v>
      </c>
      <c r="AB320" s="221">
        <v>1196</v>
      </c>
      <c r="AC320" s="221">
        <v>8.6499999999999994E+52</v>
      </c>
      <c r="AD320" s="223">
        <v>90575916.230366483</v>
      </c>
    </row>
    <row r="321" spans="27:30" x14ac:dyDescent="0.3">
      <c r="AA321" s="55">
        <v>317</v>
      </c>
      <c r="AB321" s="221">
        <v>1197</v>
      </c>
      <c r="AC321" s="221">
        <v>8.8749999999999997E+52</v>
      </c>
      <c r="AD321" s="223">
        <v>92931937.172774866</v>
      </c>
    </row>
    <row r="322" spans="27:30" x14ac:dyDescent="0.3">
      <c r="AA322" s="55">
        <v>318</v>
      </c>
      <c r="AB322" s="221">
        <v>1198</v>
      </c>
      <c r="AC322" s="221">
        <v>9.0999999999999978E+52</v>
      </c>
      <c r="AD322" s="223">
        <v>95287958.115183219</v>
      </c>
    </row>
    <row r="323" spans="27:30" x14ac:dyDescent="0.3">
      <c r="AA323" s="55">
        <v>319</v>
      </c>
      <c r="AB323" s="221">
        <v>1199</v>
      </c>
      <c r="AC323" s="221">
        <v>9.3249999999999991E+52</v>
      </c>
      <c r="AD323" s="223">
        <v>97643979.057591617</v>
      </c>
    </row>
    <row r="324" spans="27:30" x14ac:dyDescent="0.3">
      <c r="AA324" s="55">
        <v>320</v>
      </c>
      <c r="AB324" s="221">
        <v>1200</v>
      </c>
      <c r="AC324" s="221">
        <v>9.5500000000000005E+52</v>
      </c>
      <c r="AD324" s="223">
        <v>100000000.00000001</v>
      </c>
    </row>
    <row r="325" spans="27:30" x14ac:dyDescent="0.3">
      <c r="AA325" s="55">
        <v>321</v>
      </c>
      <c r="AB325" s="221">
        <v>1201</v>
      </c>
      <c r="AC325" s="221">
        <v>9.7749999999999997E+52</v>
      </c>
      <c r="AD325" s="223">
        <v>102356020.94240838</v>
      </c>
    </row>
    <row r="326" spans="27:30" x14ac:dyDescent="0.3">
      <c r="AA326" s="55">
        <v>322</v>
      </c>
      <c r="AB326" s="221">
        <v>1202</v>
      </c>
      <c r="AC326" s="221">
        <v>9.9999999999999999E+52</v>
      </c>
      <c r="AD326" s="223">
        <v>104712041.88481675</v>
      </c>
    </row>
    <row r="327" spans="27:30" x14ac:dyDescent="0.3">
      <c r="AA327" s="55">
        <v>323</v>
      </c>
      <c r="AB327" s="221">
        <v>1203</v>
      </c>
      <c r="AC327" s="221">
        <v>1.225E+53</v>
      </c>
      <c r="AD327" s="223">
        <v>128272251.30890054</v>
      </c>
    </row>
    <row r="328" spans="27:30" x14ac:dyDescent="0.3">
      <c r="AA328" s="55">
        <v>324</v>
      </c>
      <c r="AB328" s="221">
        <v>1204</v>
      </c>
      <c r="AC328" s="221">
        <v>1.4499999999999999E+53</v>
      </c>
      <c r="AD328" s="223">
        <v>151832460.73298427</v>
      </c>
    </row>
    <row r="329" spans="27:30" x14ac:dyDescent="0.3">
      <c r="AA329" s="55">
        <v>325</v>
      </c>
      <c r="AB329" s="221">
        <v>1205</v>
      </c>
      <c r="AC329" s="221">
        <v>1.6749999999999999E+53</v>
      </c>
      <c r="AD329" s="223">
        <v>175392670.15706807</v>
      </c>
    </row>
    <row r="330" spans="27:30" x14ac:dyDescent="0.3">
      <c r="AA330" s="55">
        <v>326</v>
      </c>
      <c r="AB330" s="221">
        <v>1206</v>
      </c>
      <c r="AC330" s="221">
        <v>1.9000000000000004E+53</v>
      </c>
      <c r="AD330" s="223">
        <v>198952879.58115187</v>
      </c>
    </row>
    <row r="331" spans="27:30" x14ac:dyDescent="0.3">
      <c r="AA331" s="55">
        <v>327</v>
      </c>
      <c r="AB331" s="221">
        <v>1207</v>
      </c>
      <c r="AC331" s="221">
        <v>2.125E+53</v>
      </c>
      <c r="AD331" s="223">
        <v>222513089.00523561</v>
      </c>
    </row>
    <row r="332" spans="27:30" x14ac:dyDescent="0.3">
      <c r="AA332" s="55">
        <v>328</v>
      </c>
      <c r="AB332" s="221">
        <v>1208</v>
      </c>
      <c r="AC332" s="221">
        <v>2.3499999999999999E+53</v>
      </c>
      <c r="AD332" s="223">
        <v>246073298.42931938</v>
      </c>
    </row>
    <row r="333" spans="27:30" x14ac:dyDescent="0.3">
      <c r="AA333" s="55">
        <v>329</v>
      </c>
      <c r="AB333" s="221">
        <v>1209</v>
      </c>
      <c r="AC333" s="221">
        <v>2.5749999999999997E+53</v>
      </c>
      <c r="AD333" s="223">
        <v>269633507.85340309</v>
      </c>
    </row>
    <row r="334" spans="27:30" x14ac:dyDescent="0.3">
      <c r="AA334" s="55">
        <v>330</v>
      </c>
      <c r="AB334" s="221">
        <v>1210</v>
      </c>
      <c r="AC334" s="221">
        <v>2.8E+53</v>
      </c>
      <c r="AD334" s="223">
        <v>293193717.27748692</v>
      </c>
    </row>
    <row r="335" spans="27:30" x14ac:dyDescent="0.3">
      <c r="AA335" s="55">
        <v>331</v>
      </c>
      <c r="AB335" s="221">
        <v>1211</v>
      </c>
      <c r="AC335" s="221">
        <v>3.0250000000000002E+53</v>
      </c>
      <c r="AD335" s="223">
        <v>316753926.70157069</v>
      </c>
    </row>
    <row r="336" spans="27:30" x14ac:dyDescent="0.3">
      <c r="AA336" s="55">
        <v>332</v>
      </c>
      <c r="AB336" s="221">
        <v>1212</v>
      </c>
      <c r="AC336" s="221">
        <v>3.2499999999999997E+53</v>
      </c>
      <c r="AD336" s="223">
        <v>340314136.1256544</v>
      </c>
    </row>
    <row r="337" spans="27:30" x14ac:dyDescent="0.3">
      <c r="AA337" s="55">
        <v>333</v>
      </c>
      <c r="AB337" s="221">
        <v>1213</v>
      </c>
      <c r="AC337" s="221">
        <v>3.4750000000000003E+53</v>
      </c>
      <c r="AD337" s="223">
        <v>363874345.54973829</v>
      </c>
    </row>
    <row r="338" spans="27:30" x14ac:dyDescent="0.3">
      <c r="AA338" s="55">
        <v>334</v>
      </c>
      <c r="AB338" s="221">
        <v>1214</v>
      </c>
      <c r="AC338" s="221">
        <v>3.6999999999999998E+53</v>
      </c>
      <c r="AD338" s="223">
        <v>387434554.973822</v>
      </c>
    </row>
    <row r="339" spans="27:30" x14ac:dyDescent="0.3">
      <c r="AA339" s="55">
        <v>335</v>
      </c>
      <c r="AB339" s="221">
        <v>1215</v>
      </c>
      <c r="AC339" s="221">
        <v>3.9250000000000005E+53</v>
      </c>
      <c r="AD339" s="223">
        <v>410994764.39790583</v>
      </c>
    </row>
    <row r="340" spans="27:30" x14ac:dyDescent="0.3">
      <c r="AA340" s="55">
        <v>336</v>
      </c>
      <c r="AB340" s="221">
        <v>1216</v>
      </c>
      <c r="AC340" s="221">
        <v>4.1500000000000007E+53</v>
      </c>
      <c r="AD340" s="223">
        <v>434554973.8219896</v>
      </c>
    </row>
    <row r="341" spans="27:30" x14ac:dyDescent="0.3">
      <c r="AA341" s="55">
        <v>337</v>
      </c>
      <c r="AB341" s="221">
        <v>1217</v>
      </c>
      <c r="AC341" s="221">
        <v>4.3749999999999993E+53</v>
      </c>
      <c r="AD341" s="223">
        <v>458115183.24607325</v>
      </c>
    </row>
    <row r="342" spans="27:30" x14ac:dyDescent="0.3">
      <c r="AA342" s="55">
        <v>338</v>
      </c>
      <c r="AB342" s="221">
        <v>1218</v>
      </c>
      <c r="AC342" s="221">
        <v>4.6000000000000004E+53</v>
      </c>
      <c r="AD342" s="223">
        <v>481675392.67015713</v>
      </c>
    </row>
    <row r="343" spans="27:30" x14ac:dyDescent="0.3">
      <c r="AA343" s="55">
        <v>339</v>
      </c>
      <c r="AB343" s="221">
        <v>1219</v>
      </c>
      <c r="AC343" s="221">
        <v>4.8250000000000007E+53</v>
      </c>
      <c r="AD343" s="223">
        <v>505235602.0942409</v>
      </c>
    </row>
    <row r="344" spans="27:30" x14ac:dyDescent="0.3">
      <c r="AA344" s="55">
        <v>340</v>
      </c>
      <c r="AB344" s="221">
        <v>1220</v>
      </c>
      <c r="AC344" s="221">
        <v>5.0500000000000001E+53</v>
      </c>
      <c r="AD344" s="223">
        <v>528795811.51832461</v>
      </c>
    </row>
    <row r="345" spans="27:30" x14ac:dyDescent="0.3">
      <c r="AA345" s="55">
        <v>341</v>
      </c>
      <c r="AB345" s="221">
        <v>1221</v>
      </c>
      <c r="AC345" s="221">
        <v>5.2749999999999995E+53</v>
      </c>
      <c r="AD345" s="223">
        <v>552356020.94240832</v>
      </c>
    </row>
    <row r="346" spans="27:30" x14ac:dyDescent="0.3">
      <c r="AA346" s="55">
        <v>342</v>
      </c>
      <c r="AB346" s="221">
        <v>1222</v>
      </c>
      <c r="AC346" s="221">
        <v>5.4999999999999998E+53</v>
      </c>
      <c r="AD346" s="223">
        <v>575916230.36649215</v>
      </c>
    </row>
    <row r="347" spans="27:30" x14ac:dyDescent="0.3">
      <c r="AA347" s="55">
        <v>343</v>
      </c>
      <c r="AB347" s="221">
        <v>1223</v>
      </c>
      <c r="AC347" s="221">
        <v>5.7250000000000009E+53</v>
      </c>
      <c r="AD347" s="223">
        <v>599476439.79057598</v>
      </c>
    </row>
    <row r="348" spans="27:30" x14ac:dyDescent="0.3">
      <c r="AA348" s="55">
        <v>344</v>
      </c>
      <c r="AB348" s="221">
        <v>1224</v>
      </c>
      <c r="AC348" s="221">
        <v>5.9500000000000011E+53</v>
      </c>
      <c r="AD348" s="223">
        <v>623036649.21465981</v>
      </c>
    </row>
    <row r="349" spans="27:30" x14ac:dyDescent="0.3">
      <c r="AA349" s="55">
        <v>345</v>
      </c>
      <c r="AB349" s="221">
        <v>1225</v>
      </c>
      <c r="AC349" s="221">
        <v>6.1749999999999997E+53</v>
      </c>
      <c r="AD349" s="223">
        <v>646596858.6387434</v>
      </c>
    </row>
    <row r="350" spans="27:30" x14ac:dyDescent="0.3">
      <c r="AA350" s="55">
        <v>346</v>
      </c>
      <c r="AB350" s="221">
        <v>1226</v>
      </c>
      <c r="AC350" s="221">
        <v>6.3999999999999991E+53</v>
      </c>
      <c r="AD350" s="223">
        <v>670157068.06282711</v>
      </c>
    </row>
    <row r="351" spans="27:30" x14ac:dyDescent="0.3">
      <c r="AA351" s="55">
        <v>347</v>
      </c>
      <c r="AB351" s="221">
        <v>1227</v>
      </c>
      <c r="AC351" s="221">
        <v>6.6250000000000002E+53</v>
      </c>
      <c r="AD351" s="223">
        <v>693717277.48691106</v>
      </c>
    </row>
    <row r="352" spans="27:30" x14ac:dyDescent="0.3">
      <c r="AA352" s="55">
        <v>348</v>
      </c>
      <c r="AB352" s="221">
        <v>1228</v>
      </c>
      <c r="AC352" s="221">
        <v>6.8500000000000013E+53</v>
      </c>
      <c r="AD352" s="223">
        <v>717277486.91099489</v>
      </c>
    </row>
    <row r="353" spans="27:30" x14ac:dyDescent="0.3">
      <c r="AA353" s="55">
        <v>349</v>
      </c>
      <c r="AB353" s="221">
        <v>1229</v>
      </c>
      <c r="AC353" s="221">
        <v>7.074999999999999E+53</v>
      </c>
      <c r="AD353" s="223">
        <v>740837696.33507848</v>
      </c>
    </row>
    <row r="354" spans="27:30" x14ac:dyDescent="0.3">
      <c r="AA354" s="55">
        <v>350</v>
      </c>
      <c r="AB354" s="221">
        <v>1230</v>
      </c>
      <c r="AC354" s="221">
        <v>7.3000000000000002E+53</v>
      </c>
      <c r="AD354" s="223">
        <v>764397905.75916231</v>
      </c>
    </row>
    <row r="355" spans="27:30" x14ac:dyDescent="0.3">
      <c r="AA355" s="55">
        <v>351</v>
      </c>
      <c r="AB355" s="221">
        <v>1231</v>
      </c>
      <c r="AC355" s="221">
        <v>7.5249999999999987E+53</v>
      </c>
      <c r="AD355" s="223">
        <v>787958115.18324602</v>
      </c>
    </row>
    <row r="356" spans="27:30" x14ac:dyDescent="0.3">
      <c r="AA356" s="55">
        <v>352</v>
      </c>
      <c r="AB356" s="221">
        <v>1232</v>
      </c>
      <c r="AC356" s="221">
        <v>7.7499999999999998E+53</v>
      </c>
      <c r="AD356" s="223">
        <v>811518324.60732985</v>
      </c>
    </row>
    <row r="357" spans="27:30" x14ac:dyDescent="0.3">
      <c r="AA357" s="55">
        <v>353</v>
      </c>
      <c r="AB357" s="221">
        <v>1233</v>
      </c>
      <c r="AC357" s="221">
        <v>7.975000000000001E+53</v>
      </c>
      <c r="AD357" s="223">
        <v>835078534.03141379</v>
      </c>
    </row>
    <row r="358" spans="27:30" x14ac:dyDescent="0.3">
      <c r="AA358" s="55">
        <v>354</v>
      </c>
      <c r="AB358" s="221">
        <v>1234</v>
      </c>
      <c r="AC358" s="221">
        <v>8.1999999999999987E+53</v>
      </c>
      <c r="AD358" s="223">
        <v>858638743.45549726</v>
      </c>
    </row>
    <row r="359" spans="27:30" x14ac:dyDescent="0.3">
      <c r="AA359" s="55">
        <v>355</v>
      </c>
      <c r="AB359" s="221">
        <v>1235</v>
      </c>
      <c r="AC359" s="221">
        <v>8.4249999999999998E+53</v>
      </c>
      <c r="AD359" s="223">
        <v>882198952.87958121</v>
      </c>
    </row>
    <row r="360" spans="27:30" x14ac:dyDescent="0.3">
      <c r="AA360" s="55">
        <v>356</v>
      </c>
      <c r="AB360" s="221">
        <v>1236</v>
      </c>
      <c r="AC360" s="221">
        <v>8.6499999999999992E+53</v>
      </c>
      <c r="AD360" s="223">
        <v>905759162.30366492</v>
      </c>
    </row>
    <row r="361" spans="27:30" x14ac:dyDescent="0.3">
      <c r="AA361" s="55">
        <v>357</v>
      </c>
      <c r="AB361" s="221">
        <v>1237</v>
      </c>
      <c r="AC361" s="221">
        <v>8.8750000000000003E+53</v>
      </c>
      <c r="AD361" s="223">
        <v>929319371.72774875</v>
      </c>
    </row>
    <row r="362" spans="27:30" x14ac:dyDescent="0.3">
      <c r="AA362" s="55">
        <v>358</v>
      </c>
      <c r="AB362" s="221">
        <v>1238</v>
      </c>
      <c r="AC362" s="221">
        <v>9.099999999999998E+53</v>
      </c>
      <c r="AD362" s="223">
        <v>952879581.15183234</v>
      </c>
    </row>
    <row r="363" spans="27:30" x14ac:dyDescent="0.3">
      <c r="AA363" s="55">
        <v>359</v>
      </c>
      <c r="AB363" s="221">
        <v>1239</v>
      </c>
      <c r="AC363" s="221">
        <v>9.3249999999999991E+53</v>
      </c>
      <c r="AD363" s="223">
        <v>976439790.57591617</v>
      </c>
    </row>
    <row r="364" spans="27:30" x14ac:dyDescent="0.3">
      <c r="AA364" s="55">
        <v>360</v>
      </c>
      <c r="AB364" s="221">
        <v>1240</v>
      </c>
      <c r="AC364" s="221">
        <v>9.5500000000000003E+53</v>
      </c>
      <c r="AD364" s="223">
        <v>1000000000</v>
      </c>
    </row>
    <row r="365" spans="27:30" x14ac:dyDescent="0.3">
      <c r="AA365" s="55">
        <v>361</v>
      </c>
      <c r="AB365" s="221">
        <v>1241</v>
      </c>
      <c r="AC365" s="221">
        <v>9.7749999999999997E+53</v>
      </c>
      <c r="AD365" s="223">
        <v>1023560209.4240837</v>
      </c>
    </row>
    <row r="366" spans="27:30" x14ac:dyDescent="0.3">
      <c r="AA366" s="55">
        <v>362</v>
      </c>
      <c r="AB366" s="221">
        <v>1242</v>
      </c>
      <c r="AC366" s="221">
        <v>1.0000000000000001E+54</v>
      </c>
      <c r="AD366" s="223">
        <v>1047120418.8481677</v>
      </c>
    </row>
    <row r="367" spans="27:30" x14ac:dyDescent="0.3">
      <c r="AA367" s="55">
        <v>363</v>
      </c>
      <c r="AB367" s="221">
        <v>1243</v>
      </c>
      <c r="AC367" s="221">
        <v>1.225E+54</v>
      </c>
      <c r="AD367" s="223">
        <v>1282722513.0890052</v>
      </c>
    </row>
    <row r="368" spans="27:30" x14ac:dyDescent="0.3">
      <c r="AA368" s="55">
        <v>364</v>
      </c>
      <c r="AB368" s="221">
        <v>1244</v>
      </c>
      <c r="AC368" s="221">
        <v>1.4499999999999998E+54</v>
      </c>
      <c r="AD368" s="223">
        <v>1518324607.3298428</v>
      </c>
    </row>
    <row r="369" spans="27:30" x14ac:dyDescent="0.3">
      <c r="AA369" s="55">
        <v>365</v>
      </c>
      <c r="AB369" s="221">
        <v>1245</v>
      </c>
      <c r="AC369" s="221">
        <v>1.675E+54</v>
      </c>
      <c r="AD369" s="223">
        <v>1753926701.5706806</v>
      </c>
    </row>
    <row r="370" spans="27:30" x14ac:dyDescent="0.3">
      <c r="AA370" s="55">
        <v>366</v>
      </c>
      <c r="AB370" s="221">
        <v>1246</v>
      </c>
      <c r="AC370" s="221">
        <v>1.9000000000000005E+54</v>
      </c>
      <c r="AD370" s="223">
        <v>1989528795.8115189</v>
      </c>
    </row>
    <row r="371" spans="27:30" x14ac:dyDescent="0.3">
      <c r="AA371" s="55">
        <v>367</v>
      </c>
      <c r="AB371" s="221">
        <v>1247</v>
      </c>
      <c r="AC371" s="221">
        <v>2.1249999999999999E+54</v>
      </c>
      <c r="AD371" s="223">
        <v>2225130890.0523558</v>
      </c>
    </row>
    <row r="372" spans="27:30" x14ac:dyDescent="0.3">
      <c r="AA372" s="55">
        <v>368</v>
      </c>
      <c r="AB372" s="221">
        <v>1248</v>
      </c>
      <c r="AC372" s="221">
        <v>2.35E+54</v>
      </c>
      <c r="AD372" s="223">
        <v>2460732984.2931938</v>
      </c>
    </row>
    <row r="373" spans="27:30" x14ac:dyDescent="0.3">
      <c r="AA373" s="55">
        <v>369</v>
      </c>
      <c r="AB373" s="221">
        <v>1249</v>
      </c>
      <c r="AC373" s="221">
        <v>2.5749999999999997E+54</v>
      </c>
      <c r="AD373" s="223">
        <v>2696335078.5340314</v>
      </c>
    </row>
    <row r="374" spans="27:30" x14ac:dyDescent="0.3">
      <c r="AA374" s="55">
        <v>370</v>
      </c>
      <c r="AB374" s="221">
        <v>1250</v>
      </c>
      <c r="AC374" s="221">
        <v>2.8000000000000002E+54</v>
      </c>
      <c r="AD374" s="223">
        <v>2931937172.7748694</v>
      </c>
    </row>
    <row r="375" spans="27:30" x14ac:dyDescent="0.3">
      <c r="AA375" s="55">
        <v>371</v>
      </c>
      <c r="AB375" s="221">
        <v>1251</v>
      </c>
      <c r="AC375" s="221">
        <v>3.0250000000000002E+54</v>
      </c>
      <c r="AD375" s="223">
        <v>3167539267.015707</v>
      </c>
    </row>
    <row r="376" spans="27:30" x14ac:dyDescent="0.3">
      <c r="AA376" s="55">
        <v>372</v>
      </c>
      <c r="AB376" s="221">
        <v>1252</v>
      </c>
      <c r="AC376" s="221">
        <v>3.25E+54</v>
      </c>
      <c r="AD376" s="223">
        <v>3403141361.2565446</v>
      </c>
    </row>
    <row r="377" spans="27:30" x14ac:dyDescent="0.3">
      <c r="AA377" s="55">
        <v>373</v>
      </c>
      <c r="AB377" s="221">
        <v>1253</v>
      </c>
      <c r="AC377" s="221">
        <v>3.4750000000000004E+54</v>
      </c>
      <c r="AD377" s="223">
        <v>3638743455.4973826</v>
      </c>
    </row>
    <row r="378" spans="27:30" x14ac:dyDescent="0.3">
      <c r="AA378" s="55">
        <v>374</v>
      </c>
      <c r="AB378" s="221">
        <v>1254</v>
      </c>
      <c r="AC378" s="221">
        <v>3.7000000000000002E+54</v>
      </c>
      <c r="AD378" s="223">
        <v>3874345549.7382202</v>
      </c>
    </row>
    <row r="379" spans="27:30" x14ac:dyDescent="0.3">
      <c r="AA379" s="55">
        <v>375</v>
      </c>
      <c r="AB379" s="221">
        <v>1255</v>
      </c>
      <c r="AC379" s="221">
        <v>3.9249999999999999E+54</v>
      </c>
      <c r="AD379" s="223">
        <v>4109947643.9790578</v>
      </c>
    </row>
    <row r="380" spans="27:30" x14ac:dyDescent="0.3">
      <c r="AA380" s="55">
        <v>376</v>
      </c>
      <c r="AB380" s="221">
        <v>1256</v>
      </c>
      <c r="AC380" s="221">
        <v>4.1500000000000004E+54</v>
      </c>
      <c r="AD380" s="223">
        <v>4345549738.2198954</v>
      </c>
    </row>
    <row r="381" spans="27:30" x14ac:dyDescent="0.3">
      <c r="AA381" s="55">
        <v>377</v>
      </c>
      <c r="AB381" s="221">
        <v>1257</v>
      </c>
      <c r="AC381" s="221">
        <v>4.3749999999999994E+54</v>
      </c>
      <c r="AD381" s="223">
        <v>4581151832.4607325</v>
      </c>
    </row>
    <row r="382" spans="27:30" x14ac:dyDescent="0.3">
      <c r="AA382" s="55">
        <v>378</v>
      </c>
      <c r="AB382" s="221">
        <v>1258</v>
      </c>
      <c r="AC382" s="221">
        <v>4.5999999999999999E+54</v>
      </c>
      <c r="AD382" s="223">
        <v>4816753926.7015705</v>
      </c>
    </row>
    <row r="383" spans="27:30" x14ac:dyDescent="0.3">
      <c r="AA383" s="55">
        <v>379</v>
      </c>
      <c r="AB383" s="221">
        <v>1259</v>
      </c>
      <c r="AC383" s="221">
        <v>4.825000000000001E+54</v>
      </c>
      <c r="AD383" s="223">
        <v>5052356020.9424095</v>
      </c>
    </row>
    <row r="384" spans="27:30" x14ac:dyDescent="0.3">
      <c r="AA384" s="55">
        <v>380</v>
      </c>
      <c r="AB384" s="221">
        <v>1260</v>
      </c>
      <c r="AC384" s="221">
        <v>5.0500000000000001E+54</v>
      </c>
      <c r="AD384" s="223">
        <v>5287958115.1832466</v>
      </c>
    </row>
    <row r="385" spans="27:30" x14ac:dyDescent="0.3">
      <c r="AA385" s="55">
        <v>381</v>
      </c>
      <c r="AB385" s="221">
        <v>1261</v>
      </c>
      <c r="AC385" s="221">
        <v>5.2749999999999998E+54</v>
      </c>
      <c r="AD385" s="223">
        <v>5523560209.4240837</v>
      </c>
    </row>
    <row r="386" spans="27:30" x14ac:dyDescent="0.3">
      <c r="AA386" s="55">
        <v>382</v>
      </c>
      <c r="AB386" s="221">
        <v>1262</v>
      </c>
      <c r="AC386" s="221">
        <v>5.4999999999999996E+54</v>
      </c>
      <c r="AD386" s="223">
        <v>5759162303.6649208</v>
      </c>
    </row>
    <row r="387" spans="27:30" x14ac:dyDescent="0.3">
      <c r="AA387" s="55">
        <v>383</v>
      </c>
      <c r="AB387" s="221">
        <v>1263</v>
      </c>
      <c r="AC387" s="221">
        <v>5.7250000000000007E+54</v>
      </c>
      <c r="AD387" s="223">
        <v>5994764397.9057598</v>
      </c>
    </row>
    <row r="388" spans="27:30" x14ac:dyDescent="0.3">
      <c r="AA388" s="55">
        <v>384</v>
      </c>
      <c r="AB388" s="221">
        <v>1264</v>
      </c>
      <c r="AC388" s="221">
        <v>5.9500000000000011E+54</v>
      </c>
      <c r="AD388" s="223">
        <v>6230366492.1465979</v>
      </c>
    </row>
    <row r="389" spans="27:30" x14ac:dyDescent="0.3">
      <c r="AA389" s="55">
        <v>385</v>
      </c>
      <c r="AB389" s="221">
        <v>1265</v>
      </c>
      <c r="AC389" s="221">
        <v>6.1749999999999988E+54</v>
      </c>
      <c r="AD389" s="223">
        <v>6465968586.387434</v>
      </c>
    </row>
    <row r="390" spans="27:30" x14ac:dyDescent="0.3">
      <c r="AA390" s="55">
        <v>386</v>
      </c>
      <c r="AB390" s="221">
        <v>1266</v>
      </c>
      <c r="AC390" s="221">
        <v>6.3999999999999986E+54</v>
      </c>
      <c r="AD390" s="223">
        <v>6701570680.6282711</v>
      </c>
    </row>
    <row r="391" spans="27:30" x14ac:dyDescent="0.3">
      <c r="AA391" s="55">
        <v>387</v>
      </c>
      <c r="AB391" s="221">
        <v>1267</v>
      </c>
      <c r="AC391" s="221">
        <v>6.6249999999999997E+54</v>
      </c>
      <c r="AD391" s="223">
        <v>6937172774.8691101</v>
      </c>
    </row>
    <row r="392" spans="27:30" x14ac:dyDescent="0.3">
      <c r="AA392" s="55">
        <v>388</v>
      </c>
      <c r="AB392" s="221">
        <v>1268</v>
      </c>
      <c r="AC392" s="221">
        <v>6.8500000000000008E+54</v>
      </c>
      <c r="AD392" s="223">
        <v>7172774869.1099491</v>
      </c>
    </row>
    <row r="393" spans="27:30" x14ac:dyDescent="0.3">
      <c r="AA393" s="55">
        <v>389</v>
      </c>
      <c r="AB393" s="221">
        <v>1269</v>
      </c>
      <c r="AC393" s="221">
        <v>7.0749999999999992E+54</v>
      </c>
      <c r="AD393" s="223">
        <v>7408376963.3507843</v>
      </c>
    </row>
    <row r="394" spans="27:30" x14ac:dyDescent="0.3">
      <c r="AA394" s="55">
        <v>390</v>
      </c>
      <c r="AB394" s="221">
        <v>1270</v>
      </c>
      <c r="AC394" s="221">
        <v>7.3000000000000003E+54</v>
      </c>
      <c r="AD394" s="223">
        <v>7643979057.5916233</v>
      </c>
    </row>
    <row r="395" spans="27:30" x14ac:dyDescent="0.3">
      <c r="AA395" s="55">
        <v>391</v>
      </c>
      <c r="AB395" s="221">
        <v>1271</v>
      </c>
      <c r="AC395" s="221">
        <v>7.5249999999999987E+54</v>
      </c>
      <c r="AD395" s="223">
        <v>7879581151.8324594</v>
      </c>
    </row>
    <row r="396" spans="27:30" x14ac:dyDescent="0.3">
      <c r="AA396" s="55">
        <v>392</v>
      </c>
      <c r="AB396" s="221">
        <v>1272</v>
      </c>
      <c r="AC396" s="221">
        <v>7.7499999999999998E+54</v>
      </c>
      <c r="AD396" s="223">
        <v>8115183246.0732985</v>
      </c>
    </row>
    <row r="397" spans="27:30" x14ac:dyDescent="0.3">
      <c r="AA397" s="55">
        <v>393</v>
      </c>
      <c r="AB397" s="221">
        <v>1273</v>
      </c>
      <c r="AC397" s="221">
        <v>7.975000000000001E+54</v>
      </c>
      <c r="AD397" s="223">
        <v>8350785340.3141375</v>
      </c>
    </row>
    <row r="398" spans="27:30" x14ac:dyDescent="0.3">
      <c r="AA398" s="55">
        <v>394</v>
      </c>
      <c r="AB398" s="221">
        <v>1274</v>
      </c>
      <c r="AC398" s="221">
        <v>8.1999999999999993E+54</v>
      </c>
      <c r="AD398" s="223">
        <v>8586387434.5549736</v>
      </c>
    </row>
    <row r="399" spans="27:30" x14ac:dyDescent="0.3">
      <c r="AA399" s="55">
        <v>395</v>
      </c>
      <c r="AB399" s="221">
        <v>1275</v>
      </c>
      <c r="AC399" s="221">
        <v>8.4250000000000005E+54</v>
      </c>
      <c r="AD399" s="223">
        <v>8821989528.7958126</v>
      </c>
    </row>
    <row r="400" spans="27:30" x14ac:dyDescent="0.3">
      <c r="AA400" s="55">
        <v>396</v>
      </c>
      <c r="AB400" s="221">
        <v>1276</v>
      </c>
      <c r="AC400" s="221">
        <v>8.6500000000000002E+54</v>
      </c>
      <c r="AD400" s="223">
        <v>9057591623.0366497</v>
      </c>
    </row>
    <row r="401" spans="27:30" x14ac:dyDescent="0.3">
      <c r="AA401" s="55">
        <v>397</v>
      </c>
      <c r="AB401" s="221">
        <v>1277</v>
      </c>
      <c r="AC401" s="221">
        <v>8.875E+54</v>
      </c>
      <c r="AD401" s="223">
        <v>9293193717.2774868</v>
      </c>
    </row>
    <row r="402" spans="27:30" x14ac:dyDescent="0.3">
      <c r="AA402" s="55">
        <v>398</v>
      </c>
      <c r="AB402" s="221">
        <v>1278</v>
      </c>
      <c r="AC402" s="221">
        <v>9.0999999999999984E+54</v>
      </c>
      <c r="AD402" s="223">
        <v>9528795811.5183239</v>
      </c>
    </row>
    <row r="403" spans="27:30" x14ac:dyDescent="0.3">
      <c r="AA403" s="55">
        <v>399</v>
      </c>
      <c r="AB403" s="221">
        <v>1279</v>
      </c>
      <c r="AC403" s="221">
        <v>9.3249999999999995E+54</v>
      </c>
      <c r="AD403" s="223">
        <v>9764397905.7591629</v>
      </c>
    </row>
    <row r="404" spans="27:30" x14ac:dyDescent="0.3">
      <c r="AA404" s="55">
        <v>400</v>
      </c>
      <c r="AB404" s="221">
        <v>1280</v>
      </c>
      <c r="AC404" s="221">
        <v>9.5500000000000006E+54</v>
      </c>
      <c r="AD404" s="223">
        <v>10000000000</v>
      </c>
    </row>
    <row r="405" spans="27:30" x14ac:dyDescent="0.3">
      <c r="AA405" s="55">
        <v>401</v>
      </c>
      <c r="AB405" s="221">
        <v>1281</v>
      </c>
      <c r="AC405" s="221">
        <v>9.7750000000000003E+54</v>
      </c>
      <c r="AD405" s="223">
        <v>10235602094.240839</v>
      </c>
    </row>
    <row r="406" spans="27:30" x14ac:dyDescent="0.3">
      <c r="AA406" s="55">
        <v>402</v>
      </c>
      <c r="AB406" s="221">
        <v>1282</v>
      </c>
      <c r="AC406" s="221">
        <v>1E+55</v>
      </c>
      <c r="AD406" s="223">
        <v>10471204188.481676</v>
      </c>
    </row>
    <row r="407" spans="27:30" x14ac:dyDescent="0.3">
      <c r="AA407" s="55">
        <v>403</v>
      </c>
      <c r="AB407" s="221">
        <v>1283</v>
      </c>
      <c r="AC407" s="221">
        <v>1.225E+55</v>
      </c>
      <c r="AD407" s="223">
        <v>12827225130.890053</v>
      </c>
    </row>
    <row r="408" spans="27:30" x14ac:dyDescent="0.3">
      <c r="AA408" s="55">
        <v>404</v>
      </c>
      <c r="AB408" s="221">
        <v>1284</v>
      </c>
      <c r="AC408" s="221">
        <v>1.4499999999999997E+55</v>
      </c>
      <c r="AD408" s="223">
        <v>15183246073.298426</v>
      </c>
    </row>
    <row r="409" spans="27:30" x14ac:dyDescent="0.3">
      <c r="AA409" s="55">
        <v>405</v>
      </c>
      <c r="AB409" s="221">
        <v>1285</v>
      </c>
      <c r="AC409" s="221">
        <v>1.675E+55</v>
      </c>
      <c r="AD409" s="223">
        <v>17539267015.706806</v>
      </c>
    </row>
    <row r="410" spans="27:30" x14ac:dyDescent="0.3">
      <c r="AA410" s="55">
        <v>406</v>
      </c>
      <c r="AB410" s="221">
        <v>1286</v>
      </c>
      <c r="AC410" s="221">
        <v>1.9000000000000003E+55</v>
      </c>
      <c r="AD410" s="223">
        <v>19895287958.115185</v>
      </c>
    </row>
    <row r="411" spans="27:30" x14ac:dyDescent="0.3">
      <c r="AA411" s="55">
        <v>407</v>
      </c>
      <c r="AB411" s="221">
        <v>1287</v>
      </c>
      <c r="AC411" s="221">
        <v>2.125E+55</v>
      </c>
      <c r="AD411" s="223">
        <v>22251308900.52356</v>
      </c>
    </row>
    <row r="412" spans="27:30" x14ac:dyDescent="0.3">
      <c r="AA412" s="55">
        <v>408</v>
      </c>
      <c r="AB412" s="221">
        <v>1288</v>
      </c>
      <c r="AC412" s="221">
        <v>2.35E+55</v>
      </c>
      <c r="AD412" s="223">
        <v>24607329842.931938</v>
      </c>
    </row>
    <row r="413" spans="27:30" x14ac:dyDescent="0.3">
      <c r="AA413" s="55">
        <v>409</v>
      </c>
      <c r="AB413" s="221">
        <v>1289</v>
      </c>
      <c r="AC413" s="221">
        <v>2.5749999999999998E+55</v>
      </c>
      <c r="AD413" s="223">
        <v>26963350785.340313</v>
      </c>
    </row>
    <row r="414" spans="27:30" x14ac:dyDescent="0.3">
      <c r="AA414" s="55">
        <v>410</v>
      </c>
      <c r="AB414" s="221">
        <v>1290</v>
      </c>
      <c r="AC414" s="221">
        <v>2.8000000000000001E+55</v>
      </c>
      <c r="AD414" s="223">
        <v>29319371727.748692</v>
      </c>
    </row>
    <row r="415" spans="27:30" x14ac:dyDescent="0.3">
      <c r="AA415" s="55">
        <v>411</v>
      </c>
      <c r="AB415" s="221">
        <v>1291</v>
      </c>
      <c r="AC415" s="221">
        <v>3.0250000000000004E+55</v>
      </c>
      <c r="AD415" s="223">
        <v>31675392670.157074</v>
      </c>
    </row>
    <row r="416" spans="27:30" x14ac:dyDescent="0.3">
      <c r="AA416" s="55">
        <v>412</v>
      </c>
      <c r="AB416" s="221">
        <v>1292</v>
      </c>
      <c r="AC416" s="221">
        <v>3.2499999999999996E+55</v>
      </c>
      <c r="AD416" s="223">
        <v>34031413612.565441</v>
      </c>
    </row>
    <row r="417" spans="27:30" x14ac:dyDescent="0.3">
      <c r="AA417" s="55">
        <v>413</v>
      </c>
      <c r="AB417" s="221">
        <v>1293</v>
      </c>
      <c r="AC417" s="221">
        <v>3.4750000000000004E+55</v>
      </c>
      <c r="AD417" s="223">
        <v>36387434554.973831</v>
      </c>
    </row>
    <row r="418" spans="27:30" x14ac:dyDescent="0.3">
      <c r="AA418" s="55">
        <v>414</v>
      </c>
      <c r="AB418" s="221">
        <v>1294</v>
      </c>
      <c r="AC418" s="221">
        <v>3.7000000000000002E+55</v>
      </c>
      <c r="AD418" s="223">
        <v>38743455497.382202</v>
      </c>
    </row>
    <row r="419" spans="27:30" x14ac:dyDescent="0.3">
      <c r="AA419" s="55">
        <v>415</v>
      </c>
      <c r="AB419" s="221">
        <v>1295</v>
      </c>
      <c r="AC419" s="221">
        <v>3.9250000000000005E+55</v>
      </c>
      <c r="AD419" s="223">
        <v>41099476439.790581</v>
      </c>
    </row>
    <row r="420" spans="27:30" x14ac:dyDescent="0.3">
      <c r="AA420" s="55">
        <v>416</v>
      </c>
      <c r="AB420" s="221">
        <v>1296</v>
      </c>
      <c r="AC420" s="221">
        <v>4.1500000000000008E+55</v>
      </c>
      <c r="AD420" s="223">
        <v>43455497382.198959</v>
      </c>
    </row>
    <row r="421" spans="27:30" x14ac:dyDescent="0.3">
      <c r="AA421" s="55">
        <v>417</v>
      </c>
      <c r="AB421" s="221">
        <v>1297</v>
      </c>
      <c r="AC421" s="221">
        <v>4.3749999999999994E+55</v>
      </c>
      <c r="AD421" s="223">
        <v>45811518324.607323</v>
      </c>
    </row>
    <row r="422" spans="27:30" x14ac:dyDescent="0.3">
      <c r="AA422" s="55">
        <v>418</v>
      </c>
      <c r="AB422" s="221">
        <v>1298</v>
      </c>
      <c r="AC422" s="221">
        <v>4.6000000000000003E+55</v>
      </c>
      <c r="AD422" s="223">
        <v>48167539267.015709</v>
      </c>
    </row>
    <row r="423" spans="27:30" x14ac:dyDescent="0.3">
      <c r="AA423" s="55">
        <v>419</v>
      </c>
      <c r="AB423" s="221">
        <v>1299</v>
      </c>
      <c r="AC423" s="221">
        <v>4.8250000000000011E+55</v>
      </c>
      <c r="AD423" s="223">
        <v>50523560209.424095</v>
      </c>
    </row>
    <row r="424" spans="27:30" x14ac:dyDescent="0.3">
      <c r="AA424" s="55">
        <v>420</v>
      </c>
      <c r="AB424" s="221">
        <v>1300</v>
      </c>
      <c r="AC424" s="221">
        <v>5.0499999999999998E+55</v>
      </c>
      <c r="AD424" s="223">
        <v>52879581151.832458</v>
      </c>
    </row>
    <row r="425" spans="27:30" x14ac:dyDescent="0.3">
      <c r="AA425" s="55">
        <v>421</v>
      </c>
      <c r="AB425" s="221">
        <v>1301</v>
      </c>
      <c r="AC425" s="221">
        <v>5.2749999999999996E+55</v>
      </c>
      <c r="AD425" s="223">
        <v>55235602094.240837</v>
      </c>
    </row>
    <row r="426" spans="27:30" x14ac:dyDescent="0.3">
      <c r="AA426" s="55">
        <v>422</v>
      </c>
      <c r="AB426" s="221">
        <v>1302</v>
      </c>
      <c r="AC426" s="221">
        <v>5.4999999999999993E+55</v>
      </c>
      <c r="AD426" s="223">
        <v>57591623036.649208</v>
      </c>
    </row>
    <row r="427" spans="27:30" x14ac:dyDescent="0.3">
      <c r="AA427" s="55">
        <v>423</v>
      </c>
      <c r="AB427" s="221">
        <v>1303</v>
      </c>
      <c r="AC427" s="221">
        <v>5.7250000000000002E+55</v>
      </c>
      <c r="AD427" s="223">
        <v>59947643979.057594</v>
      </c>
    </row>
    <row r="428" spans="27:30" x14ac:dyDescent="0.3">
      <c r="AA428" s="55">
        <v>424</v>
      </c>
      <c r="AB428" s="221">
        <v>1304</v>
      </c>
      <c r="AC428" s="221">
        <v>5.950000000000001E+55</v>
      </c>
      <c r="AD428" s="223">
        <v>62303664921.465981</v>
      </c>
    </row>
    <row r="429" spans="27:30" x14ac:dyDescent="0.3">
      <c r="AA429" s="55">
        <v>425</v>
      </c>
      <c r="AB429" s="221">
        <v>1305</v>
      </c>
      <c r="AC429" s="221">
        <v>6.1749999999999997E+55</v>
      </c>
      <c r="AD429" s="223">
        <v>64659685863.874344</v>
      </c>
    </row>
    <row r="430" spans="27:30" x14ac:dyDescent="0.3">
      <c r="AA430" s="55">
        <v>426</v>
      </c>
      <c r="AB430" s="221">
        <v>1306</v>
      </c>
      <c r="AC430" s="221">
        <v>6.3999999999999994E+55</v>
      </c>
      <c r="AD430" s="223">
        <v>67015706806.282715</v>
      </c>
    </row>
    <row r="431" spans="27:30" x14ac:dyDescent="0.3">
      <c r="AA431" s="55">
        <v>427</v>
      </c>
      <c r="AB431" s="221">
        <v>1307</v>
      </c>
      <c r="AC431" s="221">
        <v>6.6250000000000003E+55</v>
      </c>
      <c r="AD431" s="223">
        <v>69371727748.691101</v>
      </c>
    </row>
    <row r="432" spans="27:30" x14ac:dyDescent="0.3">
      <c r="AA432" s="55">
        <v>428</v>
      </c>
      <c r="AB432" s="221">
        <v>1308</v>
      </c>
      <c r="AC432" s="221">
        <v>6.8500000000000011E+55</v>
      </c>
      <c r="AD432" s="223">
        <v>71727748691.099487</v>
      </c>
    </row>
    <row r="433" spans="27:30" x14ac:dyDescent="0.3">
      <c r="AA433" s="55">
        <v>429</v>
      </c>
      <c r="AB433" s="221">
        <v>1309</v>
      </c>
      <c r="AC433" s="221">
        <v>7.0749999999999998E+55</v>
      </c>
      <c r="AD433" s="223">
        <v>74083769633.507858</v>
      </c>
    </row>
    <row r="434" spans="27:30" x14ac:dyDescent="0.3">
      <c r="AA434" s="55">
        <v>430</v>
      </c>
      <c r="AB434" s="221">
        <v>1310</v>
      </c>
      <c r="AC434" s="221">
        <v>7.3000000000000006E+55</v>
      </c>
      <c r="AD434" s="223">
        <v>76439790575.916245</v>
      </c>
    </row>
    <row r="435" spans="27:30" x14ac:dyDescent="0.3">
      <c r="AA435" s="55">
        <v>431</v>
      </c>
      <c r="AB435" s="221">
        <v>1311</v>
      </c>
      <c r="AC435" s="221">
        <v>7.5249999999999993E+55</v>
      </c>
      <c r="AD435" s="223">
        <v>78795811518.3246</v>
      </c>
    </row>
    <row r="436" spans="27:30" x14ac:dyDescent="0.3">
      <c r="AA436" s="55">
        <v>432</v>
      </c>
      <c r="AB436" s="221">
        <v>1312</v>
      </c>
      <c r="AC436" s="221">
        <v>7.7500000000000001E+55</v>
      </c>
      <c r="AD436" s="223">
        <v>81151832460.732986</v>
      </c>
    </row>
    <row r="437" spans="27:30" x14ac:dyDescent="0.3">
      <c r="AA437" s="55">
        <v>433</v>
      </c>
      <c r="AB437" s="221">
        <v>1313</v>
      </c>
      <c r="AC437" s="221">
        <v>7.975000000000001E+55</v>
      </c>
      <c r="AD437" s="223">
        <v>83507853403.141373</v>
      </c>
    </row>
    <row r="438" spans="27:30" x14ac:dyDescent="0.3">
      <c r="AA438" s="55">
        <v>434</v>
      </c>
      <c r="AB438" s="221">
        <v>1314</v>
      </c>
      <c r="AC438" s="221">
        <v>8.1999999999999996E+55</v>
      </c>
      <c r="AD438" s="223">
        <v>85863874345.549744</v>
      </c>
    </row>
    <row r="439" spans="27:30" x14ac:dyDescent="0.3">
      <c r="AA439" s="55">
        <v>435</v>
      </c>
      <c r="AB439" s="221">
        <v>1315</v>
      </c>
      <c r="AC439" s="221">
        <v>8.4250000000000005E+55</v>
      </c>
      <c r="AD439" s="223">
        <v>88219895287.95813</v>
      </c>
    </row>
    <row r="440" spans="27:30" x14ac:dyDescent="0.3">
      <c r="AB440" s="221">
        <v>836</v>
      </c>
      <c r="AC440" s="222">
        <v>8.6499999999999993E+43</v>
      </c>
      <c r="AD440" s="223">
        <v>986111111111110.88</v>
      </c>
    </row>
    <row r="441" spans="27:30" x14ac:dyDescent="0.3">
      <c r="AB441" s="221">
        <v>837</v>
      </c>
      <c r="AC441" s="221">
        <v>8.8749999999999989E+43</v>
      </c>
      <c r="AD441" s="223">
        <v>986111111111110.88</v>
      </c>
    </row>
    <row r="442" spans="27:30" x14ac:dyDescent="0.3">
      <c r="AB442" s="221">
        <v>838</v>
      </c>
      <c r="AC442" s="221">
        <v>9.0999999999999985E+43</v>
      </c>
      <c r="AD442" s="223">
        <v>1011111111111110.9</v>
      </c>
    </row>
  </sheetData>
  <mergeCells count="50">
    <mergeCell ref="Y66:Z66"/>
    <mergeCell ref="Y67:Z67"/>
    <mergeCell ref="Y61:Z61"/>
    <mergeCell ref="Y62:Z62"/>
    <mergeCell ref="Y63:Z63"/>
    <mergeCell ref="Y64:Z64"/>
    <mergeCell ref="Y65:Z65"/>
    <mergeCell ref="Y56:Z56"/>
    <mergeCell ref="Y57:Z57"/>
    <mergeCell ref="Y58:Z58"/>
    <mergeCell ref="Y59:Z59"/>
    <mergeCell ref="Y60:Z60"/>
    <mergeCell ref="AI3:AJ3"/>
    <mergeCell ref="AK3:AL3"/>
    <mergeCell ref="AM3:AN3"/>
    <mergeCell ref="E52:F52"/>
    <mergeCell ref="E53:F53"/>
    <mergeCell ref="O31:P31"/>
    <mergeCell ref="Y48:Z48"/>
    <mergeCell ref="Y49:Z49"/>
    <mergeCell ref="Y50:Z50"/>
    <mergeCell ref="Y51:Z51"/>
    <mergeCell ref="Y52:Z52"/>
    <mergeCell ref="Y53:Z53"/>
    <mergeCell ref="E55:F55"/>
    <mergeCell ref="AG3:AH3"/>
    <mergeCell ref="E47:F47"/>
    <mergeCell ref="E48:F48"/>
    <mergeCell ref="E49:F49"/>
    <mergeCell ref="E50:F50"/>
    <mergeCell ref="E51:F51"/>
    <mergeCell ref="X5:Y5"/>
    <mergeCell ref="Y54:Z54"/>
    <mergeCell ref="Y55:Z55"/>
    <mergeCell ref="E68:F68"/>
    <mergeCell ref="O45:O46"/>
    <mergeCell ref="O43:O44"/>
    <mergeCell ref="E62:F62"/>
    <mergeCell ref="E63:F63"/>
    <mergeCell ref="E64:F64"/>
    <mergeCell ref="E65:F65"/>
    <mergeCell ref="E66:F66"/>
    <mergeCell ref="E67:F67"/>
    <mergeCell ref="E56:F56"/>
    <mergeCell ref="E57:F57"/>
    <mergeCell ref="E58:F58"/>
    <mergeCell ref="E59:F59"/>
    <mergeCell ref="E60:F60"/>
    <mergeCell ref="E61:F61"/>
    <mergeCell ref="E54:F54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961AB-857E-4806-BE0B-BF5AC97DB982}">
  <dimension ref="A1:AF98"/>
  <sheetViews>
    <sheetView topLeftCell="M45" workbookViewId="0">
      <selection activeCell="Q56" sqref="Q56"/>
    </sheetView>
  </sheetViews>
  <sheetFormatPr defaultRowHeight="16.5" x14ac:dyDescent="0.3"/>
  <cols>
    <col min="18" max="18" width="12.75" bestFit="1" customWidth="1"/>
    <col min="19" max="19" width="11.25" customWidth="1"/>
    <col min="23" max="23" width="10.5" bestFit="1" customWidth="1"/>
    <col min="25" max="25" width="11.875" customWidth="1"/>
    <col min="27" max="27" width="9.5" bestFit="1" customWidth="1"/>
  </cols>
  <sheetData>
    <row r="1" spans="1:20" ht="28.5" thickTop="1" thickBot="1" x14ac:dyDescent="0.35">
      <c r="A1" s="59" t="s">
        <v>64</v>
      </c>
      <c r="G1" s="196" t="s">
        <v>262</v>
      </c>
      <c r="H1" s="197" t="s">
        <v>263</v>
      </c>
      <c r="I1" s="198"/>
      <c r="J1" s="198"/>
      <c r="L1" s="196" t="s">
        <v>262</v>
      </c>
      <c r="M1" s="197" t="s">
        <v>263</v>
      </c>
      <c r="N1" s="198"/>
      <c r="O1" s="198"/>
      <c r="Q1" s="196" t="s">
        <v>262</v>
      </c>
      <c r="R1" s="197" t="s">
        <v>263</v>
      </c>
      <c r="S1" s="198"/>
      <c r="T1" s="198"/>
    </row>
    <row r="2" spans="1:20" ht="18" thickTop="1" thickBot="1" x14ac:dyDescent="0.35">
      <c r="A2" s="63">
        <v>0</v>
      </c>
      <c r="B2">
        <v>1</v>
      </c>
      <c r="F2">
        <v>200</v>
      </c>
      <c r="G2" s="199">
        <v>0.01</v>
      </c>
      <c r="H2" s="200">
        <v>3.0000000000000001E-3</v>
      </c>
      <c r="I2" s="201">
        <v>1</v>
      </c>
      <c r="J2" s="202">
        <v>1.2999999999999999E-2</v>
      </c>
      <c r="K2">
        <v>0</v>
      </c>
      <c r="L2" s="199">
        <v>0.01</v>
      </c>
      <c r="M2" s="200">
        <v>3.0000000000000001E-3</v>
      </c>
      <c r="N2" s="201">
        <v>1</v>
      </c>
      <c r="O2" s="202">
        <v>1.2999999999999999E-2</v>
      </c>
      <c r="P2">
        <v>150</v>
      </c>
      <c r="Q2" s="199">
        <v>0.01</v>
      </c>
      <c r="R2" s="200">
        <v>3.0000000000000001E-3</v>
      </c>
      <c r="S2" s="201">
        <v>1</v>
      </c>
      <c r="T2" s="202">
        <v>1.2999999999999999E-2</v>
      </c>
    </row>
    <row r="3" spans="1:20" ht="17.25" thickBot="1" x14ac:dyDescent="0.35">
      <c r="A3" s="63">
        <v>1</v>
      </c>
      <c r="B3">
        <v>2</v>
      </c>
      <c r="G3" s="199">
        <v>0.04</v>
      </c>
      <c r="H3" s="200">
        <v>1.2E-2</v>
      </c>
      <c r="I3" s="201">
        <v>4</v>
      </c>
      <c r="J3" s="202">
        <v>5.1999999999999998E-2</v>
      </c>
      <c r="L3" s="199">
        <v>0.04</v>
      </c>
      <c r="M3" s="200">
        <v>1.2E-2</v>
      </c>
      <c r="N3" s="201">
        <v>4</v>
      </c>
      <c r="O3" s="202">
        <v>5.1999999999999998E-2</v>
      </c>
      <c r="Q3" s="199">
        <v>0.04</v>
      </c>
      <c r="R3" s="200">
        <v>1.2E-2</v>
      </c>
      <c r="S3" s="201">
        <v>4</v>
      </c>
      <c r="T3" s="202">
        <v>5.1999999999999998E-2</v>
      </c>
    </row>
    <row r="4" spans="1:20" ht="17.25" thickBot="1" x14ac:dyDescent="0.35">
      <c r="A4" s="63">
        <v>1</v>
      </c>
      <c r="B4">
        <v>3</v>
      </c>
      <c r="G4" s="199">
        <v>0.76</v>
      </c>
      <c r="H4" s="200">
        <v>0.22800000000000001</v>
      </c>
      <c r="I4" s="201">
        <v>7</v>
      </c>
      <c r="J4" s="202">
        <v>0.98799999999999999</v>
      </c>
      <c r="L4" s="199">
        <v>7.0000000000000007E-2</v>
      </c>
      <c r="M4" s="200">
        <v>2.1000000000000001E-2</v>
      </c>
      <c r="N4" s="201">
        <v>7</v>
      </c>
      <c r="O4" s="202">
        <v>9.0999999999999998E-2</v>
      </c>
      <c r="Q4" s="199">
        <v>0.7</v>
      </c>
      <c r="R4" s="200">
        <v>0.21</v>
      </c>
      <c r="S4" s="201">
        <v>7</v>
      </c>
      <c r="T4" s="202">
        <v>0.91</v>
      </c>
    </row>
    <row r="5" spans="1:20" ht="17.25" thickBot="1" x14ac:dyDescent="0.35">
      <c r="A5" s="63">
        <v>2</v>
      </c>
      <c r="B5">
        <v>4</v>
      </c>
      <c r="G5" s="199">
        <v>1.0900000000000001</v>
      </c>
      <c r="H5" s="200">
        <v>0.32700000000000001</v>
      </c>
      <c r="I5" s="201">
        <v>10</v>
      </c>
      <c r="J5" s="202">
        <v>1.417</v>
      </c>
      <c r="L5" s="199">
        <v>0.1</v>
      </c>
      <c r="M5" s="200">
        <v>0.03</v>
      </c>
      <c r="N5" s="201">
        <v>10</v>
      </c>
      <c r="O5" s="202">
        <v>0.13</v>
      </c>
      <c r="Q5" s="199">
        <v>1.01</v>
      </c>
      <c r="R5" s="200">
        <v>0.30299999999999999</v>
      </c>
      <c r="S5" s="201">
        <v>10</v>
      </c>
      <c r="T5" s="202">
        <v>1.3129999999999999</v>
      </c>
    </row>
    <row r="6" spans="1:20" ht="17.25" thickBot="1" x14ac:dyDescent="0.35">
      <c r="A6" s="72">
        <v>3</v>
      </c>
      <c r="B6">
        <v>5</v>
      </c>
      <c r="G6" s="203">
        <v>1.97</v>
      </c>
      <c r="H6" s="204">
        <v>0.59099999999999997</v>
      </c>
      <c r="I6" s="205">
        <v>18</v>
      </c>
      <c r="J6" s="202">
        <v>2.5609999999999999</v>
      </c>
      <c r="L6" s="203">
        <v>0.18</v>
      </c>
      <c r="M6" s="204">
        <v>5.3999999999999999E-2</v>
      </c>
      <c r="N6" s="205">
        <v>18</v>
      </c>
      <c r="O6" s="202">
        <v>0.23400000000000001</v>
      </c>
      <c r="Q6" s="203">
        <v>1.82</v>
      </c>
      <c r="R6" s="204">
        <v>0.54600000000000004</v>
      </c>
      <c r="S6" s="205">
        <v>18</v>
      </c>
      <c r="T6" s="202">
        <v>2.3660000000000001</v>
      </c>
    </row>
    <row r="7" spans="1:20" ht="17.25" thickBot="1" x14ac:dyDescent="0.35">
      <c r="A7" s="72">
        <v>3</v>
      </c>
      <c r="B7">
        <v>6</v>
      </c>
      <c r="G7" s="203">
        <v>3.29</v>
      </c>
      <c r="H7" s="204">
        <v>0.98699999999999999</v>
      </c>
      <c r="I7" s="205">
        <v>30</v>
      </c>
      <c r="J7" s="202">
        <v>4.2770000000000001</v>
      </c>
      <c r="L7" s="203">
        <v>0.3</v>
      </c>
      <c r="M7" s="204">
        <v>0.09</v>
      </c>
      <c r="N7" s="205">
        <v>30</v>
      </c>
      <c r="O7" s="202">
        <v>0.39</v>
      </c>
      <c r="Q7" s="203">
        <v>3.03</v>
      </c>
      <c r="R7" s="204">
        <v>0.90900000000000003</v>
      </c>
      <c r="S7" s="205">
        <v>30</v>
      </c>
      <c r="T7" s="202">
        <v>3.9390000000000001</v>
      </c>
    </row>
    <row r="8" spans="1:20" ht="17.25" thickBot="1" x14ac:dyDescent="0.35">
      <c r="A8" s="72">
        <v>4</v>
      </c>
      <c r="B8">
        <v>7</v>
      </c>
      <c r="G8" s="203">
        <v>4.9400000000000004</v>
      </c>
      <c r="H8" s="204">
        <v>1.482</v>
      </c>
      <c r="I8" s="205">
        <v>45</v>
      </c>
      <c r="J8" s="202">
        <v>6.4219999999999997</v>
      </c>
      <c r="L8" s="203">
        <v>0.45</v>
      </c>
      <c r="M8" s="204">
        <v>0.13500000000000001</v>
      </c>
      <c r="N8" s="205">
        <v>45</v>
      </c>
      <c r="O8" s="202">
        <v>0.58499999999999996</v>
      </c>
      <c r="Q8" s="203">
        <v>4.55</v>
      </c>
      <c r="R8" s="204">
        <v>1.365</v>
      </c>
      <c r="S8" s="205">
        <v>45</v>
      </c>
      <c r="T8" s="202">
        <v>5.915</v>
      </c>
    </row>
    <row r="9" spans="1:20" ht="17.25" thickBot="1" x14ac:dyDescent="0.35">
      <c r="A9" s="72">
        <v>5</v>
      </c>
      <c r="B9">
        <v>8</v>
      </c>
      <c r="G9" s="203">
        <v>7.91</v>
      </c>
      <c r="H9" s="204">
        <v>2.3730000000000002</v>
      </c>
      <c r="I9" s="205">
        <v>72</v>
      </c>
      <c r="J9" s="202">
        <v>10.282999999999999</v>
      </c>
      <c r="L9" s="203">
        <v>0.72</v>
      </c>
      <c r="M9" s="204">
        <v>0.216</v>
      </c>
      <c r="N9" s="205">
        <v>72</v>
      </c>
      <c r="O9" s="202">
        <v>0.93600000000000005</v>
      </c>
      <c r="Q9" s="203">
        <v>7.29</v>
      </c>
      <c r="R9" s="204">
        <v>2.1869999999999998</v>
      </c>
      <c r="S9" s="205">
        <v>72</v>
      </c>
      <c r="T9" s="202">
        <v>9.4770000000000003</v>
      </c>
    </row>
    <row r="10" spans="1:20" ht="17.25" thickBot="1" x14ac:dyDescent="0.35">
      <c r="A10" s="76">
        <v>6</v>
      </c>
      <c r="B10">
        <v>9</v>
      </c>
      <c r="G10" s="206">
        <v>9.89</v>
      </c>
      <c r="H10" s="207">
        <v>2.9670000000000001</v>
      </c>
      <c r="I10" s="208">
        <v>90</v>
      </c>
      <c r="J10" s="202">
        <v>12.856999999999999</v>
      </c>
      <c r="L10" s="206">
        <v>0.9</v>
      </c>
      <c r="M10" s="207">
        <v>0.27</v>
      </c>
      <c r="N10" s="208">
        <v>90</v>
      </c>
      <c r="O10" s="202">
        <v>1.17</v>
      </c>
      <c r="Q10" s="206">
        <v>9.11</v>
      </c>
      <c r="R10" s="207">
        <v>2.7330000000000001</v>
      </c>
      <c r="S10" s="208">
        <v>90</v>
      </c>
      <c r="T10" s="202">
        <v>11.843</v>
      </c>
    </row>
    <row r="11" spans="1:20" ht="17.25" thickBot="1" x14ac:dyDescent="0.35">
      <c r="A11" s="76">
        <v>7</v>
      </c>
      <c r="B11">
        <v>10</v>
      </c>
      <c r="G11" s="206">
        <v>16.48</v>
      </c>
      <c r="H11" s="207">
        <v>4.944</v>
      </c>
      <c r="I11" s="208">
        <v>150</v>
      </c>
      <c r="J11" s="202">
        <v>21.423999999999999</v>
      </c>
      <c r="L11" s="206">
        <v>1.5</v>
      </c>
      <c r="M11" s="207">
        <v>0.45</v>
      </c>
      <c r="N11" s="208">
        <v>150</v>
      </c>
      <c r="O11" s="202">
        <v>1.95</v>
      </c>
      <c r="Q11" s="206">
        <v>15.19</v>
      </c>
      <c r="R11" s="207">
        <v>4.5570000000000004</v>
      </c>
      <c r="S11" s="208">
        <v>150</v>
      </c>
      <c r="T11" s="202">
        <v>19.747</v>
      </c>
    </row>
    <row r="12" spans="1:20" ht="17.25" thickBot="1" x14ac:dyDescent="0.35">
      <c r="A12" s="76">
        <v>8</v>
      </c>
      <c r="B12">
        <v>11</v>
      </c>
      <c r="G12" s="206">
        <v>24.18</v>
      </c>
      <c r="H12" s="207">
        <v>7.2539999999999996</v>
      </c>
      <c r="I12" s="208">
        <v>200</v>
      </c>
      <c r="J12" s="202">
        <v>31.434000000000001</v>
      </c>
      <c r="L12" s="206">
        <v>2.2000000000000002</v>
      </c>
      <c r="M12" s="207">
        <v>0.66</v>
      </c>
      <c r="N12" s="208">
        <v>200</v>
      </c>
      <c r="O12" s="202">
        <v>2.86</v>
      </c>
      <c r="Q12" s="206">
        <v>22.29</v>
      </c>
      <c r="R12" s="207">
        <v>6.6870000000000003</v>
      </c>
      <c r="S12" s="208">
        <v>200</v>
      </c>
      <c r="T12" s="202">
        <v>28.977</v>
      </c>
    </row>
    <row r="13" spans="1:20" ht="17.25" thickBot="1" x14ac:dyDescent="0.35">
      <c r="A13" s="76">
        <v>10</v>
      </c>
      <c r="B13">
        <v>12</v>
      </c>
      <c r="G13" s="206">
        <v>32.97</v>
      </c>
      <c r="H13" s="207">
        <v>9.891</v>
      </c>
      <c r="I13" s="208">
        <v>300</v>
      </c>
      <c r="J13" s="202">
        <v>42.860999999999997</v>
      </c>
      <c r="L13" s="206">
        <v>3</v>
      </c>
      <c r="M13" s="207">
        <v>0.9</v>
      </c>
      <c r="N13" s="208">
        <v>300</v>
      </c>
      <c r="O13" s="202">
        <v>3.9</v>
      </c>
      <c r="Q13" s="206">
        <v>30.39</v>
      </c>
      <c r="R13" s="207">
        <v>9.1170000000000009</v>
      </c>
      <c r="S13" s="208">
        <v>300</v>
      </c>
      <c r="T13" s="202">
        <v>39.506999999999998</v>
      </c>
    </row>
    <row r="14" spans="1:20" ht="17.25" thickBot="1" x14ac:dyDescent="0.35">
      <c r="A14" s="81">
        <v>13</v>
      </c>
      <c r="B14">
        <v>13</v>
      </c>
      <c r="G14" s="209">
        <v>49.46</v>
      </c>
      <c r="H14" s="210">
        <v>14.837999999999999</v>
      </c>
      <c r="I14" s="211">
        <v>450</v>
      </c>
      <c r="J14" s="202">
        <v>64.298000000000002</v>
      </c>
      <c r="L14" s="209">
        <v>4.5</v>
      </c>
      <c r="M14" s="210">
        <v>1.35</v>
      </c>
      <c r="N14" s="211">
        <v>450</v>
      </c>
      <c r="O14" s="202">
        <v>5.85</v>
      </c>
      <c r="Q14" s="209">
        <v>45.59</v>
      </c>
      <c r="R14" s="210">
        <v>13.677</v>
      </c>
      <c r="S14" s="211">
        <v>450</v>
      </c>
      <c r="T14" s="202">
        <v>59.267000000000003</v>
      </c>
    </row>
    <row r="15" spans="1:20" ht="17.25" thickBot="1" x14ac:dyDescent="0.35">
      <c r="A15" s="81">
        <v>15</v>
      </c>
      <c r="B15">
        <v>14</v>
      </c>
      <c r="G15" s="209">
        <v>87.94</v>
      </c>
      <c r="H15" s="210">
        <v>26.382000000000001</v>
      </c>
      <c r="I15" s="211">
        <v>800</v>
      </c>
      <c r="J15" s="202">
        <v>114.322</v>
      </c>
      <c r="L15" s="209">
        <v>8</v>
      </c>
      <c r="M15" s="210">
        <v>2.4</v>
      </c>
      <c r="N15" s="211">
        <v>800</v>
      </c>
      <c r="O15" s="202">
        <v>10.4</v>
      </c>
      <c r="Q15" s="209">
        <v>81.05</v>
      </c>
      <c r="R15" s="210">
        <v>24.315000000000001</v>
      </c>
      <c r="S15" s="211">
        <v>800</v>
      </c>
      <c r="T15" s="202">
        <v>105.36499999999999</v>
      </c>
    </row>
    <row r="16" spans="1:20" ht="17.25" thickBot="1" x14ac:dyDescent="0.35">
      <c r="A16" s="81">
        <v>18</v>
      </c>
      <c r="B16">
        <v>15</v>
      </c>
      <c r="G16" s="209">
        <v>109.93</v>
      </c>
      <c r="H16" s="210">
        <v>32.978999999999999</v>
      </c>
      <c r="I16" s="211">
        <v>1100</v>
      </c>
      <c r="J16" s="202">
        <v>142.90899999999999</v>
      </c>
      <c r="L16" s="209">
        <v>10</v>
      </c>
      <c r="M16" s="210">
        <v>3</v>
      </c>
      <c r="N16" s="211">
        <v>1100</v>
      </c>
      <c r="O16" s="202">
        <v>13</v>
      </c>
      <c r="Q16" s="209">
        <v>101.32</v>
      </c>
      <c r="R16" s="210">
        <v>30.396000000000001</v>
      </c>
      <c r="S16" s="211">
        <v>1100</v>
      </c>
      <c r="T16" s="202">
        <v>131.71600000000001</v>
      </c>
    </row>
    <row r="17" spans="1:28" ht="17.25" thickBot="1" x14ac:dyDescent="0.35">
      <c r="A17" s="81">
        <v>20</v>
      </c>
      <c r="B17">
        <v>16</v>
      </c>
      <c r="G17" s="209">
        <v>164.89</v>
      </c>
      <c r="H17" s="210">
        <v>49.466999999999999</v>
      </c>
      <c r="I17" s="211">
        <v>1500</v>
      </c>
      <c r="J17" s="202">
        <v>214.357</v>
      </c>
      <c r="L17" s="209">
        <v>15</v>
      </c>
      <c r="M17" s="210">
        <v>4.5</v>
      </c>
      <c r="N17" s="211">
        <v>1500</v>
      </c>
      <c r="O17" s="202">
        <v>19.5</v>
      </c>
      <c r="Q17" s="209">
        <v>151.97999999999999</v>
      </c>
      <c r="R17" s="210">
        <v>45.594000000000001</v>
      </c>
      <c r="S17" s="211">
        <v>1500</v>
      </c>
      <c r="T17" s="202">
        <v>197.57400000000001</v>
      </c>
    </row>
    <row r="18" spans="1:28" ht="17.25" thickBot="1" x14ac:dyDescent="0.35">
      <c r="A18" s="60">
        <v>30</v>
      </c>
      <c r="B18">
        <v>17</v>
      </c>
      <c r="G18" s="212">
        <v>219.86</v>
      </c>
      <c r="H18" s="213">
        <v>65.957999999999998</v>
      </c>
      <c r="I18" s="214">
        <v>2000</v>
      </c>
      <c r="J18" s="202">
        <v>285.81799999999998</v>
      </c>
      <c r="L18" s="212">
        <v>20</v>
      </c>
      <c r="M18" s="213">
        <v>6</v>
      </c>
      <c r="N18" s="214">
        <v>2000</v>
      </c>
      <c r="O18" s="202">
        <v>26</v>
      </c>
      <c r="Q18" s="212">
        <v>202.64</v>
      </c>
      <c r="R18" s="213">
        <v>60.792000000000002</v>
      </c>
      <c r="S18" s="214">
        <v>2000</v>
      </c>
      <c r="T18" s="202">
        <v>263.43200000000002</v>
      </c>
    </row>
    <row r="19" spans="1:28" ht="17.25" thickBot="1" x14ac:dyDescent="0.35">
      <c r="A19" s="60">
        <v>40</v>
      </c>
      <c r="B19">
        <v>18</v>
      </c>
      <c r="G19" s="212">
        <v>329.79</v>
      </c>
      <c r="H19" s="213">
        <v>98.936999999999998</v>
      </c>
      <c r="I19" s="214">
        <v>3000</v>
      </c>
      <c r="J19" s="202">
        <v>428.72699999999998</v>
      </c>
      <c r="L19" s="212">
        <v>30</v>
      </c>
      <c r="M19" s="213">
        <v>9</v>
      </c>
      <c r="N19" s="214">
        <v>3000</v>
      </c>
      <c r="O19" s="202">
        <v>39</v>
      </c>
      <c r="Q19" s="212">
        <v>303.95999999999998</v>
      </c>
      <c r="R19" s="213">
        <v>91.188000000000002</v>
      </c>
      <c r="S19" s="214">
        <v>3000</v>
      </c>
      <c r="T19" s="202">
        <v>395.14800000000002</v>
      </c>
    </row>
    <row r="20" spans="1:28" ht="17.25" thickBot="1" x14ac:dyDescent="0.35">
      <c r="A20" s="60">
        <v>50</v>
      </c>
      <c r="B20">
        <v>19</v>
      </c>
      <c r="G20" s="212">
        <v>494.69</v>
      </c>
      <c r="H20" s="213">
        <v>148.40700000000001</v>
      </c>
      <c r="I20" s="214">
        <v>4500</v>
      </c>
      <c r="J20" s="202">
        <v>643.09699999999998</v>
      </c>
      <c r="L20" s="212">
        <v>45</v>
      </c>
      <c r="M20" s="213">
        <v>13.5</v>
      </c>
      <c r="N20" s="214">
        <v>4500</v>
      </c>
      <c r="O20" s="202">
        <v>58.5</v>
      </c>
      <c r="Q20" s="212">
        <v>455.94</v>
      </c>
      <c r="R20" s="213">
        <v>136.78200000000001</v>
      </c>
      <c r="S20" s="214">
        <v>4500</v>
      </c>
      <c r="T20" s="202">
        <v>592.72199999999998</v>
      </c>
    </row>
    <row r="21" spans="1:28" ht="17.25" thickBot="1" x14ac:dyDescent="0.35">
      <c r="A21" s="60">
        <v>60</v>
      </c>
      <c r="B21">
        <v>20</v>
      </c>
      <c r="G21" s="215">
        <v>3792.66</v>
      </c>
      <c r="H21" s="216">
        <v>1137.798</v>
      </c>
      <c r="I21" s="214">
        <v>7000</v>
      </c>
      <c r="J21" s="202">
        <v>4930.4579999999996</v>
      </c>
      <c r="L21" s="215">
        <v>345</v>
      </c>
      <c r="M21" s="216">
        <v>103.5</v>
      </c>
      <c r="N21" s="214">
        <v>7000</v>
      </c>
      <c r="O21" s="202">
        <v>448.5</v>
      </c>
      <c r="Q21" s="215">
        <v>3495.55</v>
      </c>
      <c r="R21" s="216">
        <v>1048.665</v>
      </c>
      <c r="S21" s="214">
        <v>7000</v>
      </c>
      <c r="T21" s="202">
        <v>4544.2150000000001</v>
      </c>
    </row>
    <row r="22" spans="1:28" ht="17.25" thickTop="1" x14ac:dyDescent="0.3">
      <c r="A22" s="90">
        <v>100</v>
      </c>
      <c r="B22">
        <v>21</v>
      </c>
    </row>
    <row r="25" spans="1:28" x14ac:dyDescent="0.3">
      <c r="H25">
        <v>3000</v>
      </c>
      <c r="I25">
        <f>H25*1.1</f>
        <v>3300.0000000000005</v>
      </c>
      <c r="P25" s="195">
        <v>1.2250000000000001</v>
      </c>
    </row>
    <row r="26" spans="1:28" x14ac:dyDescent="0.3">
      <c r="M26">
        <v>10</v>
      </c>
      <c r="N26">
        <v>3</v>
      </c>
      <c r="P26">
        <f>13</f>
        <v>13</v>
      </c>
      <c r="T26" t="s">
        <v>5</v>
      </c>
      <c r="U26" t="s">
        <v>6</v>
      </c>
      <c r="V26">
        <v>200</v>
      </c>
      <c r="W26" t="s">
        <v>267</v>
      </c>
      <c r="X26">
        <v>200</v>
      </c>
      <c r="Y26" t="s">
        <v>267</v>
      </c>
      <c r="Z26" t="s">
        <v>5</v>
      </c>
      <c r="AA26" t="s">
        <v>6</v>
      </c>
    </row>
    <row r="27" spans="1:28" x14ac:dyDescent="0.3">
      <c r="L27">
        <v>200</v>
      </c>
      <c r="M27" s="15">
        <f>P27*M26</f>
        <v>0.9423076923076924</v>
      </c>
      <c r="N27" s="15">
        <f>P27*N26</f>
        <v>0.28269230769230774</v>
      </c>
      <c r="P27" s="15">
        <f>P25/P26</f>
        <v>9.4230769230769243E-2</v>
      </c>
      <c r="Q27">
        <v>1</v>
      </c>
      <c r="R27" s="195">
        <v>1.2250000000000001</v>
      </c>
      <c r="S27" s="15">
        <f>R27/13</f>
        <v>9.4230769230769243E-2</v>
      </c>
      <c r="T27" s="15">
        <f>S27*10</f>
        <v>0.9423076923076924</v>
      </c>
      <c r="U27" s="15">
        <f>S27*3</f>
        <v>0.28269230769230774</v>
      </c>
      <c r="V27" s="225">
        <f>T27/V$26</f>
        <v>4.7115384615384623E-3</v>
      </c>
      <c r="W27" s="224">
        <f>V27*150</f>
        <v>0.70673076923076938</v>
      </c>
      <c r="X27" s="225">
        <f t="shared" ref="X27:X47" si="0">U27/200</f>
        <v>1.4134615384615388E-3</v>
      </c>
      <c r="Y27" s="15">
        <f>X27*150</f>
        <v>0.21201923076923082</v>
      </c>
      <c r="Z27">
        <v>1</v>
      </c>
      <c r="AA27">
        <v>0.15</v>
      </c>
      <c r="AB27">
        <f>AA27*100</f>
        <v>15</v>
      </c>
    </row>
    <row r="28" spans="1:28" x14ac:dyDescent="0.3">
      <c r="L28">
        <v>1</v>
      </c>
      <c r="M28" s="15">
        <f>M27/11</f>
        <v>8.5664335664335678E-2</v>
      </c>
      <c r="N28" s="15">
        <f>N27/11</f>
        <v>2.5699300699300705E-2</v>
      </c>
      <c r="Q28">
        <v>2</v>
      </c>
      <c r="R28" s="195">
        <v>1.2250000000000001</v>
      </c>
      <c r="S28" s="15">
        <f t="shared" ref="S28:S47" si="1">R28/13</f>
        <v>9.4230769230769243E-2</v>
      </c>
      <c r="T28" s="15">
        <f t="shared" ref="T28:T47" si="2">S28*10</f>
        <v>0.9423076923076924</v>
      </c>
      <c r="U28" s="15">
        <f t="shared" ref="U28:U47" si="3">S28*3</f>
        <v>0.28269230769230774</v>
      </c>
      <c r="V28" s="225">
        <f t="shared" ref="V28:V47" si="4">T28/V$26</f>
        <v>4.7115384615384623E-3</v>
      </c>
      <c r="W28" s="224">
        <f t="shared" ref="W28:W47" si="5">V28*150</f>
        <v>0.70673076923076938</v>
      </c>
      <c r="X28" s="225">
        <f t="shared" si="0"/>
        <v>1.4134615384615388E-3</v>
      </c>
      <c r="Y28" s="15">
        <f t="shared" ref="Y28:Y47" si="6">X28*150</f>
        <v>0.21201923076923082</v>
      </c>
      <c r="Z28">
        <v>2</v>
      </c>
      <c r="AA28">
        <v>0.18</v>
      </c>
      <c r="AB28">
        <f t="shared" ref="AB28:AB47" si="7">AA28*100</f>
        <v>18</v>
      </c>
    </row>
    <row r="29" spans="1:28" x14ac:dyDescent="0.3">
      <c r="L29">
        <v>200</v>
      </c>
      <c r="M29">
        <v>7000</v>
      </c>
      <c r="Q29">
        <v>3</v>
      </c>
      <c r="R29" s="195">
        <v>1.2250000000000001</v>
      </c>
      <c r="S29" s="15">
        <f t="shared" si="1"/>
        <v>9.4230769230769243E-2</v>
      </c>
      <c r="T29" s="15">
        <f t="shared" si="2"/>
        <v>0.9423076923076924</v>
      </c>
      <c r="U29" s="15">
        <f t="shared" si="3"/>
        <v>0.28269230769230774</v>
      </c>
      <c r="V29" s="225">
        <f t="shared" si="4"/>
        <v>4.7115384615384623E-3</v>
      </c>
      <c r="W29" s="224">
        <f t="shared" si="5"/>
        <v>0.70673076923076938</v>
      </c>
      <c r="X29" s="225">
        <f t="shared" si="0"/>
        <v>1.4134615384615388E-3</v>
      </c>
      <c r="Y29" s="15">
        <f t="shared" si="6"/>
        <v>0.21201923076923082</v>
      </c>
      <c r="Z29">
        <v>3</v>
      </c>
      <c r="AA29">
        <v>0.21</v>
      </c>
      <c r="AB29">
        <f t="shared" si="7"/>
        <v>21</v>
      </c>
    </row>
    <row r="30" spans="1:28" x14ac:dyDescent="0.3">
      <c r="H30">
        <v>7</v>
      </c>
      <c r="Q30">
        <v>4</v>
      </c>
      <c r="R30" s="195">
        <v>1.4499999999999997</v>
      </c>
      <c r="S30" s="15">
        <f t="shared" si="1"/>
        <v>0.11153846153846152</v>
      </c>
      <c r="T30" s="15">
        <f t="shared" si="2"/>
        <v>1.1153846153846152</v>
      </c>
      <c r="U30" s="15">
        <f t="shared" si="3"/>
        <v>0.33461538461538454</v>
      </c>
      <c r="V30" s="225">
        <f t="shared" si="4"/>
        <v>5.5769230769230757E-3</v>
      </c>
      <c r="W30" s="224">
        <f t="shared" si="5"/>
        <v>0.83653846153846134</v>
      </c>
      <c r="X30" s="225">
        <f t="shared" si="0"/>
        <v>1.6730769230769227E-3</v>
      </c>
      <c r="Y30" s="15">
        <f t="shared" si="6"/>
        <v>0.2509615384615384</v>
      </c>
      <c r="Z30">
        <v>4</v>
      </c>
      <c r="AA30">
        <v>0.25</v>
      </c>
      <c r="AB30">
        <f t="shared" si="7"/>
        <v>25</v>
      </c>
    </row>
    <row r="31" spans="1:28" x14ac:dyDescent="0.3">
      <c r="Q31">
        <v>5</v>
      </c>
      <c r="R31" s="195">
        <v>1.6749999999999998</v>
      </c>
      <c r="S31" s="15">
        <f t="shared" si="1"/>
        <v>0.12884615384615383</v>
      </c>
      <c r="T31" s="15">
        <f t="shared" si="2"/>
        <v>1.2884615384615383</v>
      </c>
      <c r="U31" s="15">
        <f t="shared" si="3"/>
        <v>0.3865384615384615</v>
      </c>
      <c r="V31" s="225">
        <f t="shared" si="4"/>
        <v>6.4423076923076916E-3</v>
      </c>
      <c r="W31" s="224">
        <f t="shared" si="5"/>
        <v>0.96634615384615374</v>
      </c>
      <c r="X31" s="225">
        <f t="shared" si="0"/>
        <v>1.9326923076923076E-3</v>
      </c>
      <c r="Y31" s="15">
        <f t="shared" si="6"/>
        <v>0.28990384615384612</v>
      </c>
      <c r="Z31">
        <v>5</v>
      </c>
      <c r="AA31">
        <v>0.27</v>
      </c>
      <c r="AB31">
        <f t="shared" si="7"/>
        <v>27</v>
      </c>
    </row>
    <row r="32" spans="1:28" x14ac:dyDescent="0.3">
      <c r="Q32">
        <v>6</v>
      </c>
      <c r="R32" s="195">
        <v>1.6749999999999998</v>
      </c>
      <c r="S32" s="15">
        <f t="shared" si="1"/>
        <v>0.12884615384615383</v>
      </c>
      <c r="T32" s="15">
        <f t="shared" si="2"/>
        <v>1.2884615384615383</v>
      </c>
      <c r="U32" s="15">
        <f t="shared" si="3"/>
        <v>0.3865384615384615</v>
      </c>
      <c r="V32" s="225">
        <f t="shared" si="4"/>
        <v>6.4423076923076916E-3</v>
      </c>
      <c r="W32" s="224">
        <f t="shared" si="5"/>
        <v>0.96634615384615374</v>
      </c>
      <c r="X32" s="225">
        <f t="shared" si="0"/>
        <v>1.9326923076923076E-3</v>
      </c>
      <c r="Y32" s="15">
        <f t="shared" si="6"/>
        <v>0.28990384615384612</v>
      </c>
      <c r="Z32">
        <v>6</v>
      </c>
      <c r="AA32">
        <v>0.28999999999999998</v>
      </c>
      <c r="AB32">
        <f t="shared" si="7"/>
        <v>28.999999999999996</v>
      </c>
    </row>
    <row r="33" spans="8:28" x14ac:dyDescent="0.3">
      <c r="H33">
        <v>7000</v>
      </c>
      <c r="I33">
        <v>10</v>
      </c>
      <c r="J33">
        <f>H33*I33</f>
        <v>70000</v>
      </c>
      <c r="Q33">
        <v>7</v>
      </c>
      <c r="R33" s="195">
        <v>1.9000000000000001</v>
      </c>
      <c r="S33" s="15">
        <f t="shared" si="1"/>
        <v>0.14615384615384616</v>
      </c>
      <c r="T33" s="15">
        <f t="shared" si="2"/>
        <v>1.4615384615384617</v>
      </c>
      <c r="U33" s="15">
        <f t="shared" si="3"/>
        <v>0.43846153846153846</v>
      </c>
      <c r="V33" s="225">
        <f t="shared" si="4"/>
        <v>7.3076923076923084E-3</v>
      </c>
      <c r="W33" s="224">
        <f t="shared" si="5"/>
        <v>1.0961538461538463</v>
      </c>
      <c r="X33" s="225">
        <f t="shared" si="0"/>
        <v>2.1923076923076922E-3</v>
      </c>
      <c r="Y33" s="15">
        <f t="shared" si="6"/>
        <v>0.32884615384615384</v>
      </c>
      <c r="Z33">
        <v>7</v>
      </c>
      <c r="AA33">
        <v>0.33</v>
      </c>
      <c r="AB33">
        <f t="shared" si="7"/>
        <v>33</v>
      </c>
    </row>
    <row r="34" spans="8:28" x14ac:dyDescent="0.3">
      <c r="Q34">
        <v>8</v>
      </c>
      <c r="R34" s="195">
        <v>2.125</v>
      </c>
      <c r="S34" s="15">
        <f t="shared" si="1"/>
        <v>0.16346153846153846</v>
      </c>
      <c r="T34" s="15">
        <f t="shared" si="2"/>
        <v>1.6346153846153846</v>
      </c>
      <c r="U34" s="15">
        <f t="shared" si="3"/>
        <v>0.49038461538461542</v>
      </c>
      <c r="V34" s="225">
        <f t="shared" si="4"/>
        <v>8.1730769230769235E-3</v>
      </c>
      <c r="W34" s="224">
        <f t="shared" si="5"/>
        <v>1.2259615384615385</v>
      </c>
      <c r="X34" s="225">
        <f t="shared" si="0"/>
        <v>2.4519230769230772E-3</v>
      </c>
      <c r="Y34" s="15">
        <f t="shared" si="6"/>
        <v>0.36778846153846156</v>
      </c>
      <c r="Z34">
        <v>120</v>
      </c>
      <c r="AA34">
        <v>0.36</v>
      </c>
      <c r="AB34">
        <f t="shared" si="7"/>
        <v>36</v>
      </c>
    </row>
    <row r="35" spans="8:28" x14ac:dyDescent="0.3">
      <c r="I35">
        <v>160</v>
      </c>
      <c r="J35">
        <f>J33/I35</f>
        <v>437.5</v>
      </c>
      <c r="Q35">
        <v>9</v>
      </c>
      <c r="R35" s="195">
        <v>2.35</v>
      </c>
      <c r="S35" s="15">
        <f t="shared" si="1"/>
        <v>0.18076923076923077</v>
      </c>
      <c r="T35" s="15">
        <f t="shared" si="2"/>
        <v>1.8076923076923077</v>
      </c>
      <c r="U35" s="15">
        <f t="shared" si="3"/>
        <v>0.54230769230769227</v>
      </c>
      <c r="V35" s="225">
        <f t="shared" si="4"/>
        <v>9.0384615384615386E-3</v>
      </c>
      <c r="W35" s="224">
        <f t="shared" si="5"/>
        <v>1.3557692307692308</v>
      </c>
      <c r="X35" s="225">
        <f t="shared" si="0"/>
        <v>2.7115384615384614E-3</v>
      </c>
      <c r="Y35" s="15">
        <f t="shared" si="6"/>
        <v>0.40673076923076923</v>
      </c>
      <c r="Z35">
        <v>135</v>
      </c>
      <c r="AA35">
        <v>0.4</v>
      </c>
      <c r="AB35">
        <f t="shared" si="7"/>
        <v>40</v>
      </c>
    </row>
    <row r="36" spans="8:28" x14ac:dyDescent="0.3">
      <c r="I36" t="s">
        <v>51</v>
      </c>
      <c r="Q36">
        <v>10</v>
      </c>
      <c r="R36" s="195">
        <v>2.5749999999999997</v>
      </c>
      <c r="S36" s="15">
        <f t="shared" si="1"/>
        <v>0.19807692307692307</v>
      </c>
      <c r="T36" s="15">
        <f t="shared" si="2"/>
        <v>1.9807692307692306</v>
      </c>
      <c r="U36" s="15">
        <f t="shared" si="3"/>
        <v>0.59423076923076923</v>
      </c>
      <c r="V36" s="225">
        <f t="shared" si="4"/>
        <v>9.9038461538461537E-3</v>
      </c>
      <c r="W36" s="224">
        <f t="shared" si="5"/>
        <v>1.4855769230769231</v>
      </c>
      <c r="X36" s="225">
        <f t="shared" si="0"/>
        <v>2.971153846153846E-3</v>
      </c>
      <c r="Y36" s="15">
        <f t="shared" si="6"/>
        <v>0.44567307692307689</v>
      </c>
      <c r="Z36">
        <v>150</v>
      </c>
      <c r="AA36">
        <v>0.44</v>
      </c>
      <c r="AB36">
        <f t="shared" si="7"/>
        <v>44</v>
      </c>
    </row>
    <row r="37" spans="8:28" x14ac:dyDescent="0.3">
      <c r="I37">
        <v>200</v>
      </c>
      <c r="J37">
        <f>J35*I37</f>
        <v>87500</v>
      </c>
      <c r="Q37">
        <v>11</v>
      </c>
      <c r="R37" s="195">
        <v>2.8000000000000003</v>
      </c>
      <c r="S37" s="15">
        <f t="shared" si="1"/>
        <v>0.2153846153846154</v>
      </c>
      <c r="T37" s="15">
        <f t="shared" si="2"/>
        <v>2.1538461538461542</v>
      </c>
      <c r="U37" s="15">
        <f t="shared" si="3"/>
        <v>0.64615384615384619</v>
      </c>
      <c r="V37" s="225">
        <f t="shared" si="4"/>
        <v>1.0769230769230771E-2</v>
      </c>
      <c r="W37" s="224">
        <f t="shared" si="5"/>
        <v>1.6153846153846156</v>
      </c>
      <c r="X37" s="225">
        <f t="shared" si="0"/>
        <v>3.2307692307692311E-3</v>
      </c>
      <c r="Y37" s="15">
        <f t="shared" si="6"/>
        <v>0.48461538461538467</v>
      </c>
      <c r="Z37">
        <v>160</v>
      </c>
      <c r="AA37">
        <v>0.48</v>
      </c>
      <c r="AB37">
        <f t="shared" si="7"/>
        <v>48</v>
      </c>
    </row>
    <row r="38" spans="8:28" x14ac:dyDescent="0.3">
      <c r="Q38">
        <v>12</v>
      </c>
      <c r="R38" s="195">
        <v>3.2499999999999996</v>
      </c>
      <c r="S38" s="15">
        <f t="shared" si="1"/>
        <v>0.24999999999999997</v>
      </c>
      <c r="T38" s="15">
        <f t="shared" si="2"/>
        <v>2.4999999999999996</v>
      </c>
      <c r="U38" s="15">
        <f t="shared" si="3"/>
        <v>0.74999999999999989</v>
      </c>
      <c r="V38" s="225">
        <f t="shared" si="4"/>
        <v>1.2499999999999997E-2</v>
      </c>
      <c r="W38" s="224">
        <f t="shared" si="5"/>
        <v>1.8749999999999996</v>
      </c>
      <c r="X38" s="225">
        <f t="shared" si="0"/>
        <v>3.7499999999999994E-3</v>
      </c>
      <c r="Y38" s="15">
        <f t="shared" si="6"/>
        <v>0.56249999999999989</v>
      </c>
      <c r="Z38">
        <v>190</v>
      </c>
      <c r="AA38">
        <v>0.56000000000000005</v>
      </c>
      <c r="AB38">
        <f t="shared" si="7"/>
        <v>56.000000000000007</v>
      </c>
    </row>
    <row r="39" spans="8:28" x14ac:dyDescent="0.3">
      <c r="Q39">
        <v>13</v>
      </c>
      <c r="R39" s="195">
        <v>3.9249999999999998</v>
      </c>
      <c r="S39" s="15">
        <f t="shared" si="1"/>
        <v>0.30192307692307691</v>
      </c>
      <c r="T39" s="15">
        <f t="shared" si="2"/>
        <v>3.0192307692307692</v>
      </c>
      <c r="U39" s="15">
        <f t="shared" si="3"/>
        <v>0.90576923076923066</v>
      </c>
      <c r="V39" s="225">
        <f t="shared" si="4"/>
        <v>1.5096153846153846E-2</v>
      </c>
      <c r="W39" s="224">
        <f t="shared" si="5"/>
        <v>2.2644230769230771</v>
      </c>
      <c r="X39" s="225">
        <f t="shared" si="0"/>
        <v>4.5288461538461533E-3</v>
      </c>
      <c r="Y39" s="15">
        <f t="shared" si="6"/>
        <v>0.67932692307692299</v>
      </c>
      <c r="Z39">
        <v>220</v>
      </c>
      <c r="AA39">
        <v>0.67</v>
      </c>
      <c r="AB39">
        <f t="shared" si="7"/>
        <v>67</v>
      </c>
    </row>
    <row r="40" spans="8:28" x14ac:dyDescent="0.3">
      <c r="Q40">
        <v>14</v>
      </c>
      <c r="R40" s="195">
        <v>4.375</v>
      </c>
      <c r="S40" s="15">
        <f t="shared" si="1"/>
        <v>0.33653846153846156</v>
      </c>
      <c r="T40" s="15">
        <f t="shared" si="2"/>
        <v>3.3653846153846159</v>
      </c>
      <c r="U40" s="15">
        <f t="shared" si="3"/>
        <v>1.0096153846153846</v>
      </c>
      <c r="V40" s="225">
        <f t="shared" si="4"/>
        <v>1.682692307692308E-2</v>
      </c>
      <c r="W40" s="224">
        <f t="shared" si="5"/>
        <v>2.5240384615384621</v>
      </c>
      <c r="X40" s="225">
        <f t="shared" si="0"/>
        <v>5.0480769230769225E-3</v>
      </c>
      <c r="Y40" s="15">
        <f t="shared" si="6"/>
        <v>0.75721153846153832</v>
      </c>
      <c r="Z40">
        <v>250</v>
      </c>
      <c r="AA40">
        <v>0.75</v>
      </c>
      <c r="AB40">
        <f t="shared" si="7"/>
        <v>75</v>
      </c>
    </row>
    <row r="41" spans="8:28" x14ac:dyDescent="0.3">
      <c r="Q41">
        <v>15</v>
      </c>
      <c r="R41" s="195">
        <v>5.05</v>
      </c>
      <c r="S41" s="15">
        <f t="shared" si="1"/>
        <v>0.38846153846153847</v>
      </c>
      <c r="T41" s="15">
        <f t="shared" si="2"/>
        <v>3.8846153846153846</v>
      </c>
      <c r="U41" s="15">
        <f t="shared" si="3"/>
        <v>1.1653846153846155</v>
      </c>
      <c r="V41" s="225">
        <f t="shared" si="4"/>
        <v>1.9423076923076921E-2</v>
      </c>
      <c r="W41" s="224">
        <f t="shared" si="5"/>
        <v>2.9134615384615383</v>
      </c>
      <c r="X41" s="225">
        <f t="shared" si="0"/>
        <v>5.8269230769230776E-3</v>
      </c>
      <c r="Y41" s="15">
        <f t="shared" si="6"/>
        <v>0.87403846153846165</v>
      </c>
      <c r="Z41">
        <v>300</v>
      </c>
      <c r="AA41">
        <v>0.8</v>
      </c>
      <c r="AB41">
        <f t="shared" si="7"/>
        <v>80</v>
      </c>
    </row>
    <row r="42" spans="8:28" x14ac:dyDescent="0.3">
      <c r="Q42">
        <v>16</v>
      </c>
      <c r="R42" s="195">
        <v>5.5</v>
      </c>
      <c r="S42" s="15">
        <f t="shared" si="1"/>
        <v>0.42307692307692307</v>
      </c>
      <c r="T42" s="15">
        <f t="shared" si="2"/>
        <v>4.2307692307692308</v>
      </c>
      <c r="U42" s="15">
        <f t="shared" si="3"/>
        <v>1.2692307692307692</v>
      </c>
      <c r="V42" s="225">
        <f t="shared" si="4"/>
        <v>2.1153846153846155E-2</v>
      </c>
      <c r="W42" s="224">
        <f t="shared" si="5"/>
        <v>3.1730769230769234</v>
      </c>
      <c r="X42" s="225">
        <f t="shared" si="0"/>
        <v>6.346153846153846E-3</v>
      </c>
      <c r="Y42" s="15">
        <f t="shared" si="6"/>
        <v>0.95192307692307687</v>
      </c>
      <c r="Z42">
        <v>320</v>
      </c>
      <c r="AA42">
        <v>1</v>
      </c>
      <c r="AB42">
        <f t="shared" si="7"/>
        <v>100</v>
      </c>
    </row>
    <row r="43" spans="8:28" x14ac:dyDescent="0.3">
      <c r="Q43">
        <v>17</v>
      </c>
      <c r="R43" s="195">
        <v>7.75</v>
      </c>
      <c r="S43" s="15">
        <f t="shared" si="1"/>
        <v>0.59615384615384615</v>
      </c>
      <c r="T43" s="15">
        <f t="shared" si="2"/>
        <v>5.9615384615384617</v>
      </c>
      <c r="U43" s="15">
        <f t="shared" si="3"/>
        <v>1.7884615384615383</v>
      </c>
      <c r="V43" s="225">
        <f t="shared" si="4"/>
        <v>2.9807692307692309E-2</v>
      </c>
      <c r="W43" s="224">
        <f t="shared" si="5"/>
        <v>4.4711538461538467</v>
      </c>
      <c r="X43" s="225">
        <f t="shared" si="0"/>
        <v>8.9423076923076921E-3</v>
      </c>
      <c r="Y43" s="15">
        <f t="shared" si="6"/>
        <v>1.3413461538461537</v>
      </c>
      <c r="Z43">
        <v>450</v>
      </c>
      <c r="AA43">
        <v>1.3</v>
      </c>
      <c r="AB43">
        <f t="shared" si="7"/>
        <v>130</v>
      </c>
    </row>
    <row r="44" spans="8:28" x14ac:dyDescent="0.3">
      <c r="Q44">
        <v>18</v>
      </c>
      <c r="R44" s="195">
        <v>9.9999999999999982</v>
      </c>
      <c r="S44" s="15">
        <f t="shared" si="1"/>
        <v>0.76923076923076905</v>
      </c>
      <c r="T44" s="15">
        <f t="shared" si="2"/>
        <v>7.6923076923076907</v>
      </c>
      <c r="U44" s="15">
        <f t="shared" si="3"/>
        <v>2.307692307692307</v>
      </c>
      <c r="V44" s="225">
        <f t="shared" si="4"/>
        <v>3.8461538461538457E-2</v>
      </c>
      <c r="W44" s="224">
        <f t="shared" si="5"/>
        <v>5.7692307692307683</v>
      </c>
      <c r="X44" s="225">
        <f t="shared" si="0"/>
        <v>1.1538461538461536E-2</v>
      </c>
      <c r="Y44" s="15">
        <f t="shared" si="6"/>
        <v>1.7307692307692304</v>
      </c>
      <c r="Z44">
        <v>570</v>
      </c>
      <c r="AA44">
        <v>1.7</v>
      </c>
      <c r="AB44">
        <f t="shared" si="7"/>
        <v>170</v>
      </c>
    </row>
    <row r="45" spans="8:28" x14ac:dyDescent="0.3">
      <c r="Q45">
        <v>19</v>
      </c>
      <c r="R45" s="195">
        <v>32.499999999999993</v>
      </c>
      <c r="S45" s="15">
        <f t="shared" si="1"/>
        <v>2.4999999999999996</v>
      </c>
      <c r="T45" s="15">
        <f t="shared" si="2"/>
        <v>24.999999999999996</v>
      </c>
      <c r="U45" s="15">
        <f t="shared" si="3"/>
        <v>7.4999999999999982</v>
      </c>
      <c r="V45" s="225">
        <f t="shared" si="4"/>
        <v>0.12499999999999999</v>
      </c>
      <c r="W45" s="224">
        <f t="shared" si="5"/>
        <v>18.749999999999996</v>
      </c>
      <c r="X45" s="225">
        <f t="shared" si="0"/>
        <v>3.7499999999999992E-2</v>
      </c>
      <c r="Y45" s="15">
        <f t="shared" si="6"/>
        <v>5.6249999999999991</v>
      </c>
      <c r="Z45">
        <v>1900</v>
      </c>
      <c r="AA45">
        <v>5.6</v>
      </c>
      <c r="AB45">
        <f t="shared" si="7"/>
        <v>560</v>
      </c>
    </row>
    <row r="46" spans="8:28" x14ac:dyDescent="0.3">
      <c r="Q46">
        <v>20</v>
      </c>
      <c r="R46" s="195">
        <v>54.999999999999993</v>
      </c>
      <c r="S46" s="15">
        <f t="shared" si="1"/>
        <v>4.2307692307692299</v>
      </c>
      <c r="T46" s="15">
        <f t="shared" si="2"/>
        <v>42.307692307692299</v>
      </c>
      <c r="U46" s="15">
        <f t="shared" si="3"/>
        <v>12.69230769230769</v>
      </c>
      <c r="V46" s="225">
        <f t="shared" si="4"/>
        <v>0.21153846153846151</v>
      </c>
      <c r="W46" s="224">
        <f t="shared" si="5"/>
        <v>31.730769230769226</v>
      </c>
      <c r="X46" s="225">
        <f t="shared" si="0"/>
        <v>6.3461538461538444E-2</v>
      </c>
      <c r="Y46" s="15">
        <f t="shared" si="6"/>
        <v>9.5192307692307665</v>
      </c>
      <c r="Z46">
        <v>3100</v>
      </c>
      <c r="AA46">
        <v>9.5</v>
      </c>
      <c r="AB46">
        <f t="shared" si="7"/>
        <v>950</v>
      </c>
    </row>
    <row r="47" spans="8:28" x14ac:dyDescent="0.3">
      <c r="Q47">
        <v>21</v>
      </c>
      <c r="R47" s="195">
        <v>549.99999999999989</v>
      </c>
      <c r="S47" s="15">
        <f t="shared" si="1"/>
        <v>42.307692307692299</v>
      </c>
      <c r="T47" s="15">
        <f t="shared" si="2"/>
        <v>423.07692307692298</v>
      </c>
      <c r="U47" s="15">
        <f t="shared" si="3"/>
        <v>126.92307692307691</v>
      </c>
      <c r="V47" s="225">
        <f t="shared" si="4"/>
        <v>2.115384615384615</v>
      </c>
      <c r="W47" s="224">
        <f t="shared" si="5"/>
        <v>317.30769230769226</v>
      </c>
      <c r="X47" s="225">
        <f t="shared" si="0"/>
        <v>0.63461538461538458</v>
      </c>
      <c r="Y47" s="15">
        <f t="shared" si="6"/>
        <v>95.192307692307693</v>
      </c>
      <c r="Z47">
        <v>30000</v>
      </c>
      <c r="AA47">
        <v>95.2</v>
      </c>
      <c r="AB47">
        <f t="shared" si="7"/>
        <v>9520</v>
      </c>
    </row>
    <row r="49" spans="17:32" x14ac:dyDescent="0.3">
      <c r="T49" t="s">
        <v>5</v>
      </c>
      <c r="U49" t="s">
        <v>6</v>
      </c>
      <c r="V49">
        <v>200</v>
      </c>
      <c r="W49">
        <v>75</v>
      </c>
      <c r="X49">
        <v>0</v>
      </c>
      <c r="Y49">
        <v>200</v>
      </c>
      <c r="Z49" t="s">
        <v>267</v>
      </c>
    </row>
    <row r="50" spans="17:32" x14ac:dyDescent="0.3">
      <c r="Q50" s="195">
        <v>1.0555555555555554</v>
      </c>
      <c r="R50" s="229">
        <v>1.0555555555555554</v>
      </c>
      <c r="S50" s="15">
        <f>(R50*100-100)/100</f>
        <v>5.5555555555555428E-2</v>
      </c>
      <c r="T50" s="15">
        <f>S50/13*10</f>
        <v>4.2735042735042639E-2</v>
      </c>
      <c r="U50" s="15">
        <f>S50*3/13</f>
        <v>1.2820512820512792E-2</v>
      </c>
      <c r="V50" s="225">
        <f>T50/100</f>
        <v>4.2735042735042637E-4</v>
      </c>
      <c r="W50" s="224">
        <f>V50*75</f>
        <v>3.2051282051281979E-2</v>
      </c>
      <c r="X50" s="8"/>
      <c r="Y50" s="228">
        <f t="shared" ref="Y50:Y68" si="8">X50+100</f>
        <v>100</v>
      </c>
      <c r="Z50" s="225">
        <f>U50/100</f>
        <v>1.2820512820512793E-4</v>
      </c>
      <c r="AA50" s="227">
        <f t="shared" ref="AA50:AA68" si="9">Z50*150</f>
        <v>1.923076923076919E-2</v>
      </c>
      <c r="AB50">
        <v>1</v>
      </c>
      <c r="AC50">
        <f>AB50+100</f>
        <v>101</v>
      </c>
    </row>
    <row r="51" spans="17:32" x14ac:dyDescent="0.3">
      <c r="Q51" s="195">
        <v>1.0555555555555554</v>
      </c>
      <c r="R51" s="229">
        <v>1.0555555555555554</v>
      </c>
      <c r="S51" s="15">
        <f t="shared" ref="S51:S70" si="10">(R51*100-100)/100</f>
        <v>5.5555555555555428E-2</v>
      </c>
      <c r="T51" s="15">
        <f t="shared" ref="T51:T71" si="11">S51/13*10</f>
        <v>4.2735042735042639E-2</v>
      </c>
      <c r="U51" s="15">
        <f t="shared" ref="U51:U71" si="12">S51*3/13</f>
        <v>1.2820512820512792E-2</v>
      </c>
      <c r="V51" s="225">
        <f t="shared" ref="V51:V70" si="13">T51/100</f>
        <v>4.2735042735042637E-4</v>
      </c>
      <c r="W51" s="224">
        <f t="shared" ref="W51:W70" si="14">V51*75</f>
        <v>3.2051282051281979E-2</v>
      </c>
      <c r="X51" s="8">
        <v>1</v>
      </c>
      <c r="Y51" s="228">
        <f t="shared" si="8"/>
        <v>101</v>
      </c>
      <c r="Z51" s="225">
        <f t="shared" ref="Z51:Z71" si="15">U51/100</f>
        <v>1.2820512820512793E-4</v>
      </c>
      <c r="AA51" s="227">
        <f t="shared" si="9"/>
        <v>1.923076923076919E-2</v>
      </c>
      <c r="AB51">
        <v>1</v>
      </c>
      <c r="AC51">
        <f t="shared" ref="AC51:AC70" si="16">AB51+100</f>
        <v>101</v>
      </c>
    </row>
    <row r="52" spans="17:32" x14ac:dyDescent="0.3">
      <c r="Q52" s="195">
        <v>1.0555555555555554</v>
      </c>
      <c r="R52" s="229">
        <v>1.0555555555555554</v>
      </c>
      <c r="S52" s="15">
        <f t="shared" si="10"/>
        <v>5.5555555555555428E-2</v>
      </c>
      <c r="T52" s="15">
        <f t="shared" si="11"/>
        <v>4.2735042735042639E-2</v>
      </c>
      <c r="U52" s="15">
        <f t="shared" si="12"/>
        <v>1.2820512820512792E-2</v>
      </c>
      <c r="V52" s="225">
        <f t="shared" si="13"/>
        <v>4.2735042735042637E-4</v>
      </c>
      <c r="W52" s="224">
        <f t="shared" si="14"/>
        <v>3.2051282051281979E-2</v>
      </c>
      <c r="X52" s="8">
        <v>1</v>
      </c>
      <c r="Y52" s="228">
        <f t="shared" si="8"/>
        <v>101</v>
      </c>
      <c r="Z52" s="225">
        <f t="shared" si="15"/>
        <v>1.2820512820512793E-4</v>
      </c>
      <c r="AA52" s="227">
        <f t="shared" si="9"/>
        <v>1.923076923076919E-2</v>
      </c>
      <c r="AB52">
        <v>2</v>
      </c>
      <c r="AC52">
        <f t="shared" si="16"/>
        <v>102</v>
      </c>
    </row>
    <row r="53" spans="17:32" x14ac:dyDescent="0.3">
      <c r="Q53" s="195">
        <v>1.1111111111111109</v>
      </c>
      <c r="R53" s="229">
        <v>1.1111111111111109</v>
      </c>
      <c r="S53" s="15">
        <f t="shared" si="10"/>
        <v>0.11111111111111099</v>
      </c>
      <c r="T53" s="15">
        <f t="shared" si="11"/>
        <v>8.5470085470085375E-2</v>
      </c>
      <c r="U53" s="15">
        <f t="shared" si="12"/>
        <v>2.5641025641025612E-2</v>
      </c>
      <c r="V53" s="225">
        <f t="shared" si="13"/>
        <v>8.5470085470085372E-4</v>
      </c>
      <c r="W53" s="224">
        <f t="shared" si="14"/>
        <v>6.4102564102564027E-2</v>
      </c>
      <c r="X53" s="8">
        <v>1</v>
      </c>
      <c r="Y53" s="228">
        <f t="shared" si="8"/>
        <v>101</v>
      </c>
      <c r="Z53" s="225">
        <f t="shared" si="15"/>
        <v>2.5641025641025614E-4</v>
      </c>
      <c r="AA53" s="227">
        <f t="shared" si="9"/>
        <v>3.8461538461538422E-2</v>
      </c>
      <c r="AB53">
        <v>2</v>
      </c>
      <c r="AC53">
        <f t="shared" si="16"/>
        <v>102</v>
      </c>
    </row>
    <row r="54" spans="17:32" x14ac:dyDescent="0.3">
      <c r="Q54" s="195">
        <v>1.1666666666666665</v>
      </c>
      <c r="R54" s="229">
        <v>1.1666666666666665</v>
      </c>
      <c r="S54" s="15">
        <f t="shared" si="10"/>
        <v>0.16666666666666657</v>
      </c>
      <c r="T54" s="15">
        <f t="shared" si="11"/>
        <v>0.12820512820512814</v>
      </c>
      <c r="U54" s="15">
        <f t="shared" si="12"/>
        <v>3.8461538461538443E-2</v>
      </c>
      <c r="V54" s="225">
        <f t="shared" si="13"/>
        <v>1.2820512820512814E-3</v>
      </c>
      <c r="W54" s="224">
        <f t="shared" si="14"/>
        <v>9.6153846153846104E-2</v>
      </c>
      <c r="X54" s="8">
        <v>1</v>
      </c>
      <c r="Y54" s="228">
        <f t="shared" si="8"/>
        <v>101</v>
      </c>
      <c r="Z54" s="225">
        <f t="shared" si="15"/>
        <v>3.8461538461538445E-4</v>
      </c>
      <c r="AA54" s="227">
        <f t="shared" si="9"/>
        <v>5.7692307692307668E-2</v>
      </c>
      <c r="AB54">
        <v>2</v>
      </c>
      <c r="AC54">
        <f t="shared" si="16"/>
        <v>102</v>
      </c>
    </row>
    <row r="55" spans="17:32" x14ac:dyDescent="0.3">
      <c r="Q55" s="195">
        <v>1.1666666666666665</v>
      </c>
      <c r="R55" s="229">
        <v>1.1666666666666665</v>
      </c>
      <c r="S55" s="15">
        <f t="shared" si="10"/>
        <v>0.16666666666666657</v>
      </c>
      <c r="T55" s="15">
        <f t="shared" si="11"/>
        <v>0.12820512820512814</v>
      </c>
      <c r="U55" s="15">
        <f t="shared" si="12"/>
        <v>3.8461538461538443E-2</v>
      </c>
      <c r="V55" s="225">
        <f t="shared" si="13"/>
        <v>1.2820512820512814E-3</v>
      </c>
      <c r="W55" s="224">
        <f t="shared" si="14"/>
        <v>9.6153846153846104E-2</v>
      </c>
      <c r="X55" s="8">
        <v>1</v>
      </c>
      <c r="Y55" s="228">
        <f t="shared" si="8"/>
        <v>101</v>
      </c>
      <c r="Z55" s="225">
        <f t="shared" si="15"/>
        <v>3.8461538461538445E-4</v>
      </c>
      <c r="AA55" s="227">
        <f t="shared" si="9"/>
        <v>5.7692307692307668E-2</v>
      </c>
      <c r="AB55">
        <v>2</v>
      </c>
      <c r="AC55">
        <f t="shared" si="16"/>
        <v>102</v>
      </c>
    </row>
    <row r="56" spans="17:32" x14ac:dyDescent="0.3">
      <c r="Q56" s="195">
        <v>1.2222222222222221</v>
      </c>
      <c r="R56" s="229">
        <v>1.2222222222222221</v>
      </c>
      <c r="S56" s="15">
        <f t="shared" si="10"/>
        <v>0.22222222222222215</v>
      </c>
      <c r="T56" s="15">
        <f t="shared" si="11"/>
        <v>0.17094017094017089</v>
      </c>
      <c r="U56" s="15">
        <f t="shared" si="12"/>
        <v>5.1282051282051273E-2</v>
      </c>
      <c r="V56" s="225">
        <f t="shared" si="13"/>
        <v>1.709401709401709E-3</v>
      </c>
      <c r="W56" s="224">
        <f t="shared" si="14"/>
        <v>0.12820512820512817</v>
      </c>
      <c r="X56" s="8">
        <v>2</v>
      </c>
      <c r="Y56" s="228">
        <f t="shared" si="8"/>
        <v>102</v>
      </c>
      <c r="Z56" s="225">
        <f t="shared" si="15"/>
        <v>5.1282051282051271E-4</v>
      </c>
      <c r="AA56" s="227">
        <f t="shared" si="9"/>
        <v>7.6923076923076913E-2</v>
      </c>
      <c r="AB56">
        <v>3</v>
      </c>
      <c r="AC56">
        <f t="shared" si="16"/>
        <v>103</v>
      </c>
    </row>
    <row r="57" spans="17:32" x14ac:dyDescent="0.3">
      <c r="Q57" s="195">
        <v>1.6666666666666663</v>
      </c>
      <c r="R57" s="229">
        <v>1.6666666666666663</v>
      </c>
      <c r="S57" s="15">
        <f t="shared" si="10"/>
        <v>0.6666666666666663</v>
      </c>
      <c r="T57" s="15">
        <f t="shared" si="11"/>
        <v>0.51282051282051255</v>
      </c>
      <c r="U57" s="15">
        <f t="shared" si="12"/>
        <v>0.15384615384615377</v>
      </c>
      <c r="V57" s="225">
        <f t="shared" si="13"/>
        <v>5.1282051282051256E-3</v>
      </c>
      <c r="W57" s="224">
        <f t="shared" si="14"/>
        <v>0.38461538461538441</v>
      </c>
      <c r="X57" s="8">
        <v>4</v>
      </c>
      <c r="Y57" s="228">
        <f t="shared" si="8"/>
        <v>104</v>
      </c>
      <c r="Z57" s="225">
        <f t="shared" si="15"/>
        <v>1.5384615384615378E-3</v>
      </c>
      <c r="AA57" s="227">
        <f t="shared" si="9"/>
        <v>0.23076923076923067</v>
      </c>
      <c r="AB57">
        <v>1</v>
      </c>
      <c r="AC57">
        <f t="shared" si="16"/>
        <v>101</v>
      </c>
    </row>
    <row r="58" spans="17:32" x14ac:dyDescent="0.3">
      <c r="Q58" s="195">
        <v>2.2222222222222219</v>
      </c>
      <c r="R58" s="229">
        <v>2.2222222222222219</v>
      </c>
      <c r="S58" s="15">
        <f t="shared" si="10"/>
        <v>1.2222222222222221</v>
      </c>
      <c r="T58" s="15">
        <f t="shared" si="11"/>
        <v>0.94017094017094005</v>
      </c>
      <c r="U58" s="15">
        <f t="shared" si="12"/>
        <v>0.28205128205128199</v>
      </c>
      <c r="V58" s="225">
        <f t="shared" si="13"/>
        <v>9.4017094017094013E-3</v>
      </c>
      <c r="W58" s="224">
        <f t="shared" si="14"/>
        <v>0.70512820512820507</v>
      </c>
      <c r="X58" s="8">
        <v>7</v>
      </c>
      <c r="Y58" s="228">
        <f t="shared" si="8"/>
        <v>107</v>
      </c>
      <c r="Z58" s="225">
        <f t="shared" si="15"/>
        <v>2.8205128205128199E-3</v>
      </c>
      <c r="AA58" s="227">
        <f t="shared" si="9"/>
        <v>0.42307692307692296</v>
      </c>
      <c r="AB58">
        <v>2</v>
      </c>
      <c r="AC58">
        <f t="shared" si="16"/>
        <v>102</v>
      </c>
    </row>
    <row r="59" spans="17:32" x14ac:dyDescent="0.3">
      <c r="Q59" s="195">
        <v>2.7777777777777777</v>
      </c>
      <c r="R59" s="229">
        <v>2.7777777777777777</v>
      </c>
      <c r="S59" s="15">
        <f t="shared" si="10"/>
        <v>1.7777777777777777</v>
      </c>
      <c r="T59" s="15">
        <f t="shared" si="11"/>
        <v>1.3675213675213673</v>
      </c>
      <c r="U59" s="15">
        <f t="shared" si="12"/>
        <v>0.41025641025641024</v>
      </c>
      <c r="V59" s="225">
        <f t="shared" si="13"/>
        <v>1.3675213675213673E-2</v>
      </c>
      <c r="W59" s="224">
        <f t="shared" si="14"/>
        <v>1.0256410256410255</v>
      </c>
      <c r="X59" s="8">
        <v>10</v>
      </c>
      <c r="Y59" s="228">
        <f t="shared" si="8"/>
        <v>110</v>
      </c>
      <c r="Z59" s="225">
        <f t="shared" si="15"/>
        <v>4.1025641025641026E-3</v>
      </c>
      <c r="AA59" s="227">
        <f t="shared" si="9"/>
        <v>0.61538461538461542</v>
      </c>
      <c r="AB59">
        <v>3</v>
      </c>
      <c r="AC59">
        <f t="shared" si="16"/>
        <v>103</v>
      </c>
    </row>
    <row r="60" spans="17:32" x14ac:dyDescent="0.3">
      <c r="Q60" s="195">
        <v>3.3333333333333326</v>
      </c>
      <c r="R60" s="229">
        <v>3.3333333333333326</v>
      </c>
      <c r="S60" s="15">
        <f t="shared" si="10"/>
        <v>2.3333333333333326</v>
      </c>
      <c r="T60" s="15">
        <f t="shared" si="11"/>
        <v>1.7948717948717943</v>
      </c>
      <c r="U60" s="15">
        <f t="shared" si="12"/>
        <v>0.53846153846153832</v>
      </c>
      <c r="V60" s="225">
        <f t="shared" si="13"/>
        <v>1.7948717948717944E-2</v>
      </c>
      <c r="W60" s="224">
        <f t="shared" si="14"/>
        <v>1.3461538461538458</v>
      </c>
      <c r="X60" s="8">
        <v>13</v>
      </c>
      <c r="Y60" s="228">
        <f t="shared" si="8"/>
        <v>113</v>
      </c>
      <c r="Z60" s="225">
        <f t="shared" si="15"/>
        <v>5.3846153846153835E-3</v>
      </c>
      <c r="AA60" s="227">
        <f t="shared" si="9"/>
        <v>0.80769230769230749</v>
      </c>
      <c r="AB60">
        <v>4</v>
      </c>
      <c r="AC60">
        <f t="shared" si="16"/>
        <v>104</v>
      </c>
    </row>
    <row r="61" spans="17:32" x14ac:dyDescent="0.3">
      <c r="Q61" s="195">
        <v>4.4444444444444438</v>
      </c>
      <c r="R61" s="229">
        <v>4.4444444444444438</v>
      </c>
      <c r="S61" s="15">
        <f t="shared" si="10"/>
        <v>3.4444444444444442</v>
      </c>
      <c r="T61" s="15">
        <f t="shared" si="11"/>
        <v>2.6495726495726495</v>
      </c>
      <c r="U61" s="15">
        <f t="shared" si="12"/>
        <v>0.79487179487179482</v>
      </c>
      <c r="V61" s="225">
        <f t="shared" si="13"/>
        <v>2.6495726495726495E-2</v>
      </c>
      <c r="W61" s="224">
        <f t="shared" si="14"/>
        <v>1.9871794871794872</v>
      </c>
      <c r="X61" s="8">
        <v>20</v>
      </c>
      <c r="Y61" s="228">
        <f t="shared" si="8"/>
        <v>120</v>
      </c>
      <c r="Z61" s="225">
        <f t="shared" si="15"/>
        <v>7.9487179487179489E-3</v>
      </c>
      <c r="AA61" s="227">
        <f t="shared" si="9"/>
        <v>1.1923076923076923</v>
      </c>
      <c r="AB61">
        <v>6</v>
      </c>
      <c r="AC61">
        <f t="shared" si="16"/>
        <v>106</v>
      </c>
      <c r="AD61">
        <v>17</v>
      </c>
      <c r="AE61">
        <f t="shared" ref="AE61:AE68" si="17">AD61+100</f>
        <v>117</v>
      </c>
      <c r="AF61">
        <v>117</v>
      </c>
    </row>
    <row r="62" spans="17:32" x14ac:dyDescent="0.3">
      <c r="Q62" s="195">
        <v>6.1111111111111107</v>
      </c>
      <c r="R62" s="229">
        <v>6.1111111111111107</v>
      </c>
      <c r="S62" s="15">
        <f t="shared" si="10"/>
        <v>5.1111111111111107</v>
      </c>
      <c r="T62" s="15">
        <f t="shared" si="11"/>
        <v>3.9316239316239314</v>
      </c>
      <c r="U62" s="15">
        <f t="shared" si="12"/>
        <v>1.1794871794871793</v>
      </c>
      <c r="V62" s="225">
        <f t="shared" si="13"/>
        <v>3.9316239316239315E-2</v>
      </c>
      <c r="W62" s="224">
        <f t="shared" si="14"/>
        <v>2.9487179487179485</v>
      </c>
      <c r="X62" s="8">
        <v>30</v>
      </c>
      <c r="Y62" s="228">
        <f t="shared" si="8"/>
        <v>130</v>
      </c>
      <c r="Z62" s="225">
        <f t="shared" si="15"/>
        <v>1.1794871794871794E-2</v>
      </c>
      <c r="AA62" s="227">
        <f t="shared" si="9"/>
        <v>1.7692307692307689</v>
      </c>
      <c r="AB62">
        <v>9</v>
      </c>
      <c r="AC62">
        <f t="shared" si="16"/>
        <v>109</v>
      </c>
      <c r="AD62">
        <v>20</v>
      </c>
      <c r="AE62">
        <f t="shared" si="17"/>
        <v>120</v>
      </c>
      <c r="AF62">
        <v>120</v>
      </c>
    </row>
    <row r="63" spans="17:32" x14ac:dyDescent="0.3">
      <c r="Q63" s="195">
        <v>7.2222222222222205</v>
      </c>
      <c r="R63" s="229">
        <v>7.2222222222222205</v>
      </c>
      <c r="S63" s="15">
        <f t="shared" si="10"/>
        <v>6.2222222222222205</v>
      </c>
      <c r="T63" s="15">
        <f t="shared" si="11"/>
        <v>4.7863247863247853</v>
      </c>
      <c r="U63" s="15">
        <f t="shared" si="12"/>
        <v>1.4358974358974355</v>
      </c>
      <c r="V63" s="225">
        <f t="shared" si="13"/>
        <v>4.7863247863247853E-2</v>
      </c>
      <c r="W63" s="224">
        <f t="shared" si="14"/>
        <v>3.589743589743589</v>
      </c>
      <c r="X63" s="8">
        <v>39</v>
      </c>
      <c r="Y63" s="228">
        <f t="shared" si="8"/>
        <v>139</v>
      </c>
      <c r="Z63" s="225">
        <f t="shared" si="15"/>
        <v>1.4358974358974354E-2</v>
      </c>
      <c r="AA63" s="227">
        <f t="shared" si="9"/>
        <v>2.1538461538461529</v>
      </c>
      <c r="AB63">
        <v>11</v>
      </c>
      <c r="AC63">
        <f t="shared" si="16"/>
        <v>111</v>
      </c>
      <c r="AD63">
        <v>23</v>
      </c>
      <c r="AE63">
        <f t="shared" si="17"/>
        <v>123</v>
      </c>
      <c r="AF63">
        <v>123</v>
      </c>
    </row>
    <row r="64" spans="17:32" x14ac:dyDescent="0.3">
      <c r="Q64" s="195">
        <v>8.8888888888888875</v>
      </c>
      <c r="R64" s="229">
        <v>8.8888888888888875</v>
      </c>
      <c r="S64" s="15">
        <f t="shared" si="10"/>
        <v>7.8888888888888884</v>
      </c>
      <c r="T64" s="15">
        <f t="shared" si="11"/>
        <v>6.0683760683760681</v>
      </c>
      <c r="U64" s="15">
        <f t="shared" si="12"/>
        <v>1.8205128205128203</v>
      </c>
      <c r="V64" s="225">
        <f t="shared" si="13"/>
        <v>6.0683760683760683E-2</v>
      </c>
      <c r="W64" s="224">
        <f t="shared" si="14"/>
        <v>4.5512820512820511</v>
      </c>
      <c r="X64" s="8">
        <v>45</v>
      </c>
      <c r="Y64" s="228">
        <f t="shared" si="8"/>
        <v>145</v>
      </c>
      <c r="Z64" s="225">
        <f t="shared" si="15"/>
        <v>1.8205128205128204E-2</v>
      </c>
      <c r="AA64" s="227">
        <f t="shared" si="9"/>
        <v>2.7307692307692304</v>
      </c>
      <c r="AB64">
        <v>14</v>
      </c>
      <c r="AC64">
        <f t="shared" si="16"/>
        <v>114</v>
      </c>
      <c r="AD64">
        <v>27</v>
      </c>
      <c r="AE64">
        <f t="shared" si="17"/>
        <v>127</v>
      </c>
      <c r="AF64">
        <v>127</v>
      </c>
    </row>
    <row r="65" spans="17:32" x14ac:dyDescent="0.3">
      <c r="Q65" s="195">
        <v>10</v>
      </c>
      <c r="R65" s="229">
        <v>10</v>
      </c>
      <c r="S65" s="15">
        <f t="shared" si="10"/>
        <v>9</v>
      </c>
      <c r="T65" s="15">
        <f t="shared" si="11"/>
        <v>6.9230769230769234</v>
      </c>
      <c r="U65" s="15">
        <f t="shared" si="12"/>
        <v>2.0769230769230771</v>
      </c>
      <c r="V65" s="225">
        <f t="shared" si="13"/>
        <v>6.9230769230769235E-2</v>
      </c>
      <c r="W65" s="224">
        <f t="shared" si="14"/>
        <v>5.1923076923076925</v>
      </c>
      <c r="X65" s="8">
        <v>52</v>
      </c>
      <c r="Y65" s="228">
        <f t="shared" si="8"/>
        <v>152</v>
      </c>
      <c r="Z65" s="225">
        <f t="shared" si="15"/>
        <v>2.0769230769230772E-2</v>
      </c>
      <c r="AA65" s="227">
        <f t="shared" si="9"/>
        <v>3.1153846153846159</v>
      </c>
      <c r="AB65">
        <v>16</v>
      </c>
      <c r="AC65">
        <f t="shared" si="16"/>
        <v>116</v>
      </c>
      <c r="AD65">
        <v>30</v>
      </c>
      <c r="AE65">
        <f t="shared" si="17"/>
        <v>130</v>
      </c>
      <c r="AF65">
        <v>130</v>
      </c>
    </row>
    <row r="66" spans="17:32" x14ac:dyDescent="0.3">
      <c r="Q66" s="195">
        <v>44.444444444444443</v>
      </c>
      <c r="R66" s="229">
        <v>44.444444444444443</v>
      </c>
      <c r="S66" s="15">
        <f t="shared" si="10"/>
        <v>43.444444444444443</v>
      </c>
      <c r="T66" s="15">
        <f t="shared" si="11"/>
        <v>33.418803418803414</v>
      </c>
      <c r="U66" s="15">
        <f t="shared" si="12"/>
        <v>10.025641025641024</v>
      </c>
      <c r="V66" s="225">
        <f t="shared" si="13"/>
        <v>0.33418803418803411</v>
      </c>
      <c r="W66" s="224">
        <f t="shared" si="14"/>
        <v>25.064102564102559</v>
      </c>
      <c r="X66" s="8">
        <v>250</v>
      </c>
      <c r="Y66" s="228">
        <f t="shared" si="8"/>
        <v>350</v>
      </c>
      <c r="Z66" s="225">
        <f t="shared" si="15"/>
        <v>0.10025641025641024</v>
      </c>
      <c r="AA66" s="227">
        <f t="shared" si="9"/>
        <v>15.038461538461537</v>
      </c>
      <c r="AB66">
        <v>75</v>
      </c>
      <c r="AC66">
        <f t="shared" si="16"/>
        <v>175</v>
      </c>
      <c r="AD66">
        <v>45</v>
      </c>
      <c r="AE66">
        <f t="shared" si="17"/>
        <v>145</v>
      </c>
      <c r="AF66">
        <v>145</v>
      </c>
    </row>
    <row r="67" spans="17:32" x14ac:dyDescent="0.3">
      <c r="Q67" s="195">
        <v>99.999999999999986</v>
      </c>
      <c r="R67" s="229">
        <v>99.999999999999986</v>
      </c>
      <c r="S67" s="15">
        <f t="shared" si="10"/>
        <v>98.999999999999986</v>
      </c>
      <c r="T67" s="15">
        <f t="shared" si="11"/>
        <v>76.153846153846146</v>
      </c>
      <c r="U67" s="15">
        <f t="shared" si="12"/>
        <v>22.846153846153843</v>
      </c>
      <c r="V67" s="225">
        <f t="shared" si="13"/>
        <v>0.7615384615384615</v>
      </c>
      <c r="W67" s="224">
        <f t="shared" si="14"/>
        <v>57.115384615384613</v>
      </c>
      <c r="X67" s="8">
        <v>570</v>
      </c>
      <c r="Y67" s="228">
        <f t="shared" si="8"/>
        <v>670</v>
      </c>
      <c r="Z67" s="225">
        <f t="shared" si="15"/>
        <v>0.22846153846153844</v>
      </c>
      <c r="AA67" s="227">
        <f t="shared" si="9"/>
        <v>34.269230769230766</v>
      </c>
      <c r="AB67">
        <v>170</v>
      </c>
      <c r="AC67">
        <f t="shared" si="16"/>
        <v>270</v>
      </c>
      <c r="AD67">
        <v>60</v>
      </c>
      <c r="AE67">
        <f t="shared" si="17"/>
        <v>160</v>
      </c>
      <c r="AF67">
        <v>160</v>
      </c>
    </row>
    <row r="68" spans="17:32" x14ac:dyDescent="0.3">
      <c r="Q68" s="195">
        <v>444.44444444444434</v>
      </c>
      <c r="R68" s="229">
        <v>444.44444444444434</v>
      </c>
      <c r="S68" s="15">
        <f t="shared" si="10"/>
        <v>443.4444444444444</v>
      </c>
      <c r="T68" s="15">
        <f t="shared" si="11"/>
        <v>341.11111111111109</v>
      </c>
      <c r="U68" s="15">
        <f t="shared" si="12"/>
        <v>102.33333333333333</v>
      </c>
      <c r="V68" s="225">
        <f t="shared" si="13"/>
        <v>3.411111111111111</v>
      </c>
      <c r="W68" s="224">
        <f t="shared" si="14"/>
        <v>255.83333333333331</v>
      </c>
      <c r="X68" s="8">
        <v>2500</v>
      </c>
      <c r="Y68" s="228">
        <f t="shared" si="8"/>
        <v>2600</v>
      </c>
      <c r="Z68" s="225">
        <f t="shared" si="15"/>
        <v>1.0233333333333332</v>
      </c>
      <c r="AA68" s="227">
        <f t="shared" si="9"/>
        <v>153.49999999999997</v>
      </c>
      <c r="AB68">
        <v>765</v>
      </c>
      <c r="AC68">
        <f t="shared" si="16"/>
        <v>865</v>
      </c>
      <c r="AD68">
        <v>170</v>
      </c>
      <c r="AE68">
        <f t="shared" si="17"/>
        <v>270</v>
      </c>
      <c r="AF68">
        <v>270</v>
      </c>
    </row>
    <row r="69" spans="17:32" x14ac:dyDescent="0.3">
      <c r="Q69" s="195">
        <v>1000</v>
      </c>
      <c r="R69" s="229">
        <v>1000</v>
      </c>
      <c r="S69" s="15">
        <f t="shared" si="10"/>
        <v>999</v>
      </c>
      <c r="T69" s="15">
        <f t="shared" si="11"/>
        <v>768.46153846153834</v>
      </c>
      <c r="U69" s="15">
        <f t="shared" si="12"/>
        <v>230.53846153846155</v>
      </c>
      <c r="V69" s="225">
        <f t="shared" si="13"/>
        <v>7.6846153846153831</v>
      </c>
      <c r="W69" s="224">
        <f t="shared" si="14"/>
        <v>576.3461538461537</v>
      </c>
      <c r="X69" s="8">
        <v>5800</v>
      </c>
      <c r="Y69" s="228">
        <f>X69+100</f>
        <v>5900</v>
      </c>
      <c r="Z69" s="225">
        <f t="shared" si="15"/>
        <v>2.3053846153846154</v>
      </c>
      <c r="AA69" s="227">
        <f>Z69*150</f>
        <v>345.80769230769232</v>
      </c>
      <c r="AB69">
        <v>1730</v>
      </c>
      <c r="AC69">
        <f t="shared" si="16"/>
        <v>1830</v>
      </c>
      <c r="AD69">
        <v>300</v>
      </c>
      <c r="AE69">
        <f>AD69+100</f>
        <v>400</v>
      </c>
      <c r="AF69">
        <v>400</v>
      </c>
    </row>
    <row r="70" spans="17:32" x14ac:dyDescent="0.3">
      <c r="Q70" s="195">
        <v>99999.999999999985</v>
      </c>
      <c r="R70" s="229">
        <v>99999.999999999985</v>
      </c>
      <c r="S70" s="15">
        <f t="shared" si="10"/>
        <v>99998.999999999985</v>
      </c>
      <c r="T70" s="15">
        <f t="shared" si="11"/>
        <v>76922.307692307673</v>
      </c>
      <c r="U70" s="15">
        <f t="shared" si="12"/>
        <v>23076.692307692305</v>
      </c>
      <c r="V70" s="225">
        <f t="shared" si="13"/>
        <v>769.22307692307675</v>
      </c>
      <c r="W70" s="224">
        <f t="shared" si="14"/>
        <v>57691.730769230759</v>
      </c>
      <c r="X70" s="8">
        <v>3050</v>
      </c>
      <c r="Y70" s="228">
        <v>4000</v>
      </c>
      <c r="Z70" s="225">
        <f t="shared" si="15"/>
        <v>230.76692307692304</v>
      </c>
      <c r="AA70" s="227">
        <f t="shared" ref="X70:AA71" si="18">Z70*75</f>
        <v>17307.519230769227</v>
      </c>
      <c r="AB70">
        <v>910</v>
      </c>
      <c r="AC70">
        <f t="shared" si="16"/>
        <v>1010</v>
      </c>
    </row>
    <row r="71" spans="17:32" x14ac:dyDescent="0.3">
      <c r="T71" s="15">
        <f t="shared" si="11"/>
        <v>0</v>
      </c>
      <c r="U71" s="15">
        <f t="shared" si="12"/>
        <v>0</v>
      </c>
      <c r="X71" s="8">
        <f t="shared" si="18"/>
        <v>0</v>
      </c>
      <c r="Y71" s="225">
        <f>U71/200</f>
        <v>0</v>
      </c>
      <c r="Z71" s="225">
        <f t="shared" si="15"/>
        <v>0</v>
      </c>
    </row>
    <row r="72" spans="17:32" x14ac:dyDescent="0.3">
      <c r="T72" s="226">
        <v>29.377768828030611</v>
      </c>
    </row>
    <row r="73" spans="17:32" x14ac:dyDescent="0.3">
      <c r="T73" s="226">
        <f>SUM(T71:T72)</f>
        <v>29.377768828030611</v>
      </c>
    </row>
    <row r="77" spans="17:32" x14ac:dyDescent="0.3">
      <c r="Q77" t="s">
        <v>140</v>
      </c>
      <c r="R77" t="s">
        <v>141</v>
      </c>
      <c r="S77" t="s">
        <v>142</v>
      </c>
      <c r="T77" t="s">
        <v>143</v>
      </c>
      <c r="U77" t="s">
        <v>144</v>
      </c>
      <c r="V77" t="s">
        <v>268</v>
      </c>
      <c r="W77" t="s">
        <v>269</v>
      </c>
      <c r="X77" t="s">
        <v>270</v>
      </c>
      <c r="Y77" t="s">
        <v>271</v>
      </c>
      <c r="Z77" t="s">
        <v>156</v>
      </c>
      <c r="AA77" t="s">
        <v>272</v>
      </c>
    </row>
    <row r="78" spans="17:32" x14ac:dyDescent="0.3">
      <c r="Q78">
        <v>1</v>
      </c>
      <c r="R78" t="s">
        <v>273</v>
      </c>
      <c r="S78">
        <v>0</v>
      </c>
      <c r="T78">
        <v>1</v>
      </c>
      <c r="U78">
        <v>10</v>
      </c>
      <c r="V78">
        <v>5</v>
      </c>
      <c r="W78" t="s">
        <v>274</v>
      </c>
      <c r="X78">
        <v>100</v>
      </c>
      <c r="Y78">
        <v>15</v>
      </c>
      <c r="Z78" s="224">
        <v>4.7115384615384623E-3</v>
      </c>
      <c r="AA78">
        <v>0.15</v>
      </c>
      <c r="AB78">
        <f>X78+100</f>
        <v>200</v>
      </c>
      <c r="AC78">
        <v>150</v>
      </c>
    </row>
    <row r="79" spans="17:32" x14ac:dyDescent="0.3">
      <c r="Q79">
        <v>2</v>
      </c>
      <c r="R79" t="s">
        <v>275</v>
      </c>
      <c r="S79">
        <v>0</v>
      </c>
      <c r="T79">
        <v>2</v>
      </c>
      <c r="U79">
        <v>15</v>
      </c>
      <c r="V79">
        <v>6</v>
      </c>
      <c r="W79" t="s">
        <v>274</v>
      </c>
      <c r="X79">
        <v>110</v>
      </c>
      <c r="Y79">
        <v>18</v>
      </c>
      <c r="Z79" s="224">
        <v>4.7115384615384623E-3</v>
      </c>
      <c r="AA79">
        <v>0.18</v>
      </c>
      <c r="AB79">
        <f t="shared" ref="AB79:AB98" si="19">X79+100</f>
        <v>210</v>
      </c>
      <c r="AC79">
        <v>160</v>
      </c>
    </row>
    <row r="80" spans="17:32" x14ac:dyDescent="0.3">
      <c r="Q80">
        <v>3</v>
      </c>
      <c r="R80" t="s">
        <v>276</v>
      </c>
      <c r="S80">
        <v>0</v>
      </c>
      <c r="T80">
        <v>3</v>
      </c>
      <c r="U80">
        <v>20</v>
      </c>
      <c r="V80">
        <v>7</v>
      </c>
      <c r="W80" t="s">
        <v>274</v>
      </c>
      <c r="X80">
        <v>120</v>
      </c>
      <c r="Y80">
        <v>21</v>
      </c>
      <c r="Z80" s="224">
        <v>4.7115384615384623E-3</v>
      </c>
      <c r="AA80">
        <v>0.21</v>
      </c>
      <c r="AB80">
        <f t="shared" si="19"/>
        <v>220</v>
      </c>
      <c r="AC80">
        <v>170</v>
      </c>
    </row>
    <row r="81" spans="17:29" x14ac:dyDescent="0.3">
      <c r="Q81">
        <v>4</v>
      </c>
      <c r="R81" t="s">
        <v>277</v>
      </c>
      <c r="S81">
        <v>0</v>
      </c>
      <c r="T81">
        <v>4</v>
      </c>
      <c r="U81">
        <v>25</v>
      </c>
      <c r="V81">
        <v>8</v>
      </c>
      <c r="W81" t="s">
        <v>274</v>
      </c>
      <c r="X81">
        <v>130</v>
      </c>
      <c r="Y81">
        <v>25</v>
      </c>
      <c r="Z81" s="224">
        <v>5.5769230769230757E-3</v>
      </c>
      <c r="AA81">
        <v>0.25</v>
      </c>
      <c r="AB81">
        <f t="shared" si="19"/>
        <v>230</v>
      </c>
      <c r="AC81">
        <v>180</v>
      </c>
    </row>
    <row r="82" spans="17:29" x14ac:dyDescent="0.3">
      <c r="Q82">
        <v>5</v>
      </c>
      <c r="R82" t="s">
        <v>278</v>
      </c>
      <c r="S82">
        <v>1</v>
      </c>
      <c r="T82">
        <v>5</v>
      </c>
      <c r="U82">
        <v>40</v>
      </c>
      <c r="V82">
        <v>10</v>
      </c>
      <c r="W82" t="s">
        <v>274</v>
      </c>
      <c r="X82">
        <v>150</v>
      </c>
      <c r="Y82">
        <v>27</v>
      </c>
      <c r="Z82" s="224">
        <v>6.4423076923076916E-3</v>
      </c>
      <c r="AA82">
        <v>0.27</v>
      </c>
      <c r="AB82">
        <f t="shared" si="19"/>
        <v>250</v>
      </c>
      <c r="AC82">
        <v>195</v>
      </c>
    </row>
    <row r="83" spans="17:29" x14ac:dyDescent="0.3">
      <c r="Q83">
        <v>6</v>
      </c>
      <c r="R83" t="s">
        <v>279</v>
      </c>
      <c r="S83">
        <v>1</v>
      </c>
      <c r="T83">
        <v>6</v>
      </c>
      <c r="U83">
        <v>50</v>
      </c>
      <c r="V83">
        <v>12</v>
      </c>
      <c r="W83" t="s">
        <v>274</v>
      </c>
      <c r="X83">
        <v>170</v>
      </c>
      <c r="Y83">
        <v>28.999999999999996</v>
      </c>
      <c r="Z83" s="224">
        <v>6.4423076923076916E-3</v>
      </c>
      <c r="AA83">
        <v>0.28999999999999998</v>
      </c>
      <c r="AB83">
        <f t="shared" si="19"/>
        <v>270</v>
      </c>
      <c r="AC83">
        <v>200</v>
      </c>
    </row>
    <row r="84" spans="17:29" x14ac:dyDescent="0.3">
      <c r="Q84">
        <v>7</v>
      </c>
      <c r="R84" t="s">
        <v>280</v>
      </c>
      <c r="S84">
        <v>1</v>
      </c>
      <c r="T84">
        <v>7</v>
      </c>
      <c r="U84">
        <v>60</v>
      </c>
      <c r="V84">
        <v>14</v>
      </c>
      <c r="W84" t="s">
        <v>274</v>
      </c>
      <c r="X84">
        <v>190</v>
      </c>
      <c r="Y84">
        <v>33</v>
      </c>
      <c r="Z84" s="224">
        <v>7.3076923076923084E-3</v>
      </c>
      <c r="AA84">
        <v>0.33</v>
      </c>
      <c r="AB84">
        <f t="shared" si="19"/>
        <v>290</v>
      </c>
      <c r="AC84">
        <v>210</v>
      </c>
    </row>
    <row r="85" spans="17:29" x14ac:dyDescent="0.3">
      <c r="Q85">
        <v>8</v>
      </c>
      <c r="R85" t="s">
        <v>281</v>
      </c>
      <c r="S85">
        <v>1</v>
      </c>
      <c r="T85">
        <v>8</v>
      </c>
      <c r="U85">
        <v>70</v>
      </c>
      <c r="V85">
        <v>16</v>
      </c>
      <c r="W85" t="s">
        <v>274</v>
      </c>
      <c r="X85">
        <v>210</v>
      </c>
      <c r="Y85">
        <v>36</v>
      </c>
      <c r="Z85" s="224">
        <v>8.1730769230769235E-3</v>
      </c>
      <c r="AA85">
        <v>0.36</v>
      </c>
      <c r="AB85">
        <f t="shared" si="19"/>
        <v>310</v>
      </c>
      <c r="AC85">
        <v>220</v>
      </c>
    </row>
    <row r="86" spans="17:29" x14ac:dyDescent="0.3">
      <c r="Q86" s="218">
        <v>9</v>
      </c>
      <c r="R86" s="218" t="s">
        <v>282</v>
      </c>
      <c r="S86" s="218">
        <v>2</v>
      </c>
      <c r="T86" s="218">
        <v>9</v>
      </c>
      <c r="U86" s="218">
        <v>200</v>
      </c>
      <c r="V86" s="218">
        <v>50</v>
      </c>
      <c r="W86" s="218" t="s">
        <v>274</v>
      </c>
      <c r="X86" s="218">
        <v>235</v>
      </c>
      <c r="Y86" s="218">
        <v>40</v>
      </c>
      <c r="Z86" s="225">
        <v>9.0384615384615386E-3</v>
      </c>
      <c r="AA86" s="218">
        <v>0.4</v>
      </c>
      <c r="AB86" s="218">
        <f t="shared" si="19"/>
        <v>335</v>
      </c>
      <c r="AC86" s="218">
        <v>235</v>
      </c>
    </row>
    <row r="87" spans="17:29" x14ac:dyDescent="0.3">
      <c r="Q87" s="218">
        <v>10</v>
      </c>
      <c r="R87" s="218" t="s">
        <v>283</v>
      </c>
      <c r="S87" s="218">
        <v>2</v>
      </c>
      <c r="T87" s="218">
        <v>10</v>
      </c>
      <c r="U87" s="218">
        <v>250</v>
      </c>
      <c r="V87" s="218">
        <v>60</v>
      </c>
      <c r="W87" s="218" t="s">
        <v>274</v>
      </c>
      <c r="X87" s="218">
        <v>250</v>
      </c>
      <c r="Y87" s="218">
        <v>44</v>
      </c>
      <c r="Z87" s="225">
        <v>9.9038461538461537E-3</v>
      </c>
      <c r="AA87" s="218">
        <v>0.44</v>
      </c>
      <c r="AB87" s="218">
        <f t="shared" si="19"/>
        <v>350</v>
      </c>
      <c r="AC87" s="218">
        <v>250</v>
      </c>
    </row>
    <row r="88" spans="17:29" x14ac:dyDescent="0.3">
      <c r="Q88" s="218">
        <v>11</v>
      </c>
      <c r="R88" s="218" t="s">
        <v>284</v>
      </c>
      <c r="S88" s="218">
        <v>2</v>
      </c>
      <c r="T88" s="218">
        <v>11</v>
      </c>
      <c r="U88" s="218">
        <v>300</v>
      </c>
      <c r="V88" s="218">
        <v>70</v>
      </c>
      <c r="W88" s="218" t="s">
        <v>274</v>
      </c>
      <c r="X88" s="218">
        <v>260</v>
      </c>
      <c r="Y88" s="218">
        <v>48</v>
      </c>
      <c r="Z88" s="225">
        <v>1.0769230769230771E-2</v>
      </c>
      <c r="AA88" s="218">
        <v>0.48</v>
      </c>
      <c r="AB88" s="218">
        <f t="shared" si="19"/>
        <v>360</v>
      </c>
      <c r="AC88" s="218">
        <v>260</v>
      </c>
    </row>
    <row r="89" spans="17:29" x14ac:dyDescent="0.3">
      <c r="Q89" s="218">
        <v>12</v>
      </c>
      <c r="R89" s="218" t="s">
        <v>285</v>
      </c>
      <c r="S89" s="218">
        <v>2</v>
      </c>
      <c r="T89" s="218">
        <v>12</v>
      </c>
      <c r="U89" s="218">
        <v>350</v>
      </c>
      <c r="V89" s="218">
        <v>80</v>
      </c>
      <c r="W89" s="218" t="s">
        <v>274</v>
      </c>
      <c r="X89" s="218">
        <v>290</v>
      </c>
      <c r="Y89" s="218">
        <v>56.000000000000007</v>
      </c>
      <c r="Z89" s="225">
        <v>1.2499999999999997E-2</v>
      </c>
      <c r="AA89" s="218">
        <v>0.56000000000000005</v>
      </c>
      <c r="AB89" s="218">
        <f t="shared" si="19"/>
        <v>390</v>
      </c>
      <c r="AC89" s="218">
        <v>290</v>
      </c>
    </row>
    <row r="90" spans="17:29" x14ac:dyDescent="0.3">
      <c r="Q90">
        <v>13</v>
      </c>
      <c r="R90" t="s">
        <v>286</v>
      </c>
      <c r="S90">
        <v>3</v>
      </c>
      <c r="T90">
        <v>13</v>
      </c>
      <c r="U90">
        <v>500</v>
      </c>
      <c r="V90">
        <v>100</v>
      </c>
      <c r="W90" t="s">
        <v>274</v>
      </c>
      <c r="X90">
        <v>320</v>
      </c>
      <c r="Y90">
        <v>67</v>
      </c>
      <c r="Z90" s="224">
        <v>1.5096153846153846E-2</v>
      </c>
      <c r="AA90">
        <v>0.67</v>
      </c>
      <c r="AB90">
        <f t="shared" si="19"/>
        <v>420</v>
      </c>
      <c r="AC90">
        <v>320</v>
      </c>
    </row>
    <row r="91" spans="17:29" x14ac:dyDescent="0.3">
      <c r="Q91">
        <v>14</v>
      </c>
      <c r="R91" t="s">
        <v>287</v>
      </c>
      <c r="S91">
        <v>3</v>
      </c>
      <c r="T91">
        <v>14</v>
      </c>
      <c r="U91">
        <v>700</v>
      </c>
      <c r="V91">
        <v>150</v>
      </c>
      <c r="W91" t="s">
        <v>274</v>
      </c>
      <c r="X91">
        <v>350</v>
      </c>
      <c r="Y91">
        <v>75</v>
      </c>
      <c r="Z91" s="224">
        <v>1.682692307692308E-2</v>
      </c>
      <c r="AA91">
        <v>0.75</v>
      </c>
      <c r="AB91">
        <f t="shared" si="19"/>
        <v>450</v>
      </c>
      <c r="AC91">
        <v>350</v>
      </c>
    </row>
    <row r="92" spans="17:29" x14ac:dyDescent="0.3">
      <c r="Q92">
        <v>15</v>
      </c>
      <c r="R92" t="s">
        <v>288</v>
      </c>
      <c r="S92">
        <v>3</v>
      </c>
      <c r="T92">
        <v>15</v>
      </c>
      <c r="U92">
        <v>900</v>
      </c>
      <c r="V92">
        <v>200</v>
      </c>
      <c r="W92" t="s">
        <v>274</v>
      </c>
      <c r="X92">
        <v>400</v>
      </c>
      <c r="Y92">
        <v>80</v>
      </c>
      <c r="Z92" s="224">
        <v>1.9423076923076921E-2</v>
      </c>
      <c r="AA92">
        <v>0.8</v>
      </c>
      <c r="AB92">
        <f t="shared" si="19"/>
        <v>500</v>
      </c>
      <c r="AC92">
        <v>400</v>
      </c>
    </row>
    <row r="93" spans="17:29" x14ac:dyDescent="0.3">
      <c r="Q93">
        <v>16</v>
      </c>
      <c r="R93" t="s">
        <v>289</v>
      </c>
      <c r="S93">
        <v>3</v>
      </c>
      <c r="T93">
        <v>16</v>
      </c>
      <c r="U93">
        <v>1100</v>
      </c>
      <c r="V93">
        <v>250</v>
      </c>
      <c r="W93" t="s">
        <v>274</v>
      </c>
      <c r="X93">
        <v>420</v>
      </c>
      <c r="Y93">
        <v>100</v>
      </c>
      <c r="Z93" s="224">
        <v>2.1153846153846155E-2</v>
      </c>
      <c r="AA93">
        <v>1</v>
      </c>
      <c r="AB93">
        <f t="shared" si="19"/>
        <v>520</v>
      </c>
      <c r="AC93">
        <v>3220</v>
      </c>
    </row>
    <row r="94" spans="17:29" x14ac:dyDescent="0.3">
      <c r="Q94" s="218">
        <v>17</v>
      </c>
      <c r="R94" s="218" t="s">
        <v>290</v>
      </c>
      <c r="S94" s="218">
        <v>4</v>
      </c>
      <c r="T94" s="218">
        <v>17</v>
      </c>
      <c r="U94" s="218">
        <v>1500</v>
      </c>
      <c r="V94" s="218">
        <v>500</v>
      </c>
      <c r="W94" s="218" t="s">
        <v>274</v>
      </c>
      <c r="X94" s="218">
        <v>550</v>
      </c>
      <c r="Y94" s="218">
        <v>130</v>
      </c>
      <c r="Z94" s="225">
        <v>2.9807692307692309E-2</v>
      </c>
      <c r="AA94" s="218">
        <v>1.3</v>
      </c>
      <c r="AB94" s="218">
        <f t="shared" si="19"/>
        <v>650</v>
      </c>
      <c r="AC94" s="218">
        <v>550</v>
      </c>
    </row>
    <row r="95" spans="17:29" x14ac:dyDescent="0.3">
      <c r="Q95" s="218">
        <v>18</v>
      </c>
      <c r="R95" s="218" t="s">
        <v>291</v>
      </c>
      <c r="S95" s="218">
        <v>4</v>
      </c>
      <c r="T95" s="218">
        <v>18</v>
      </c>
      <c r="U95" s="218">
        <v>2000</v>
      </c>
      <c r="V95" s="218">
        <v>600</v>
      </c>
      <c r="W95" s="218" t="s">
        <v>274</v>
      </c>
      <c r="X95" s="218">
        <v>670</v>
      </c>
      <c r="Y95" s="218">
        <v>170</v>
      </c>
      <c r="Z95" s="225">
        <v>3.8461538461538457E-2</v>
      </c>
      <c r="AA95" s="218">
        <v>1.7</v>
      </c>
      <c r="AB95" s="218">
        <f t="shared" si="19"/>
        <v>770</v>
      </c>
      <c r="AC95" s="218">
        <v>670</v>
      </c>
    </row>
    <row r="96" spans="17:29" x14ac:dyDescent="0.3">
      <c r="Q96" s="218">
        <v>19</v>
      </c>
      <c r="R96" s="218" t="s">
        <v>292</v>
      </c>
      <c r="S96" s="218">
        <v>4</v>
      </c>
      <c r="T96" s="218">
        <v>19</v>
      </c>
      <c r="U96" s="218">
        <v>2500</v>
      </c>
      <c r="V96" s="218">
        <v>700</v>
      </c>
      <c r="W96" s="218" t="s">
        <v>274</v>
      </c>
      <c r="X96" s="218">
        <v>2000</v>
      </c>
      <c r="Y96" s="218">
        <v>560</v>
      </c>
      <c r="Z96" s="225">
        <v>0.12499999999999999</v>
      </c>
      <c r="AA96" s="218">
        <v>5.6</v>
      </c>
      <c r="AB96" s="218">
        <f t="shared" si="19"/>
        <v>2100</v>
      </c>
      <c r="AC96" s="218">
        <v>2000</v>
      </c>
    </row>
    <row r="97" spans="17:29" x14ac:dyDescent="0.3">
      <c r="Q97" s="218">
        <v>20</v>
      </c>
      <c r="R97" s="218" t="s">
        <v>293</v>
      </c>
      <c r="S97" s="218">
        <v>4</v>
      </c>
      <c r="T97" s="218">
        <v>20</v>
      </c>
      <c r="U97" s="218">
        <v>3100</v>
      </c>
      <c r="V97" s="218">
        <v>800</v>
      </c>
      <c r="W97" s="218" t="s">
        <v>274</v>
      </c>
      <c r="X97" s="218">
        <v>3200</v>
      </c>
      <c r="Y97" s="218">
        <v>950</v>
      </c>
      <c r="Z97" s="225">
        <v>0.21153846153846151</v>
      </c>
      <c r="AA97" s="218">
        <v>9.5</v>
      </c>
      <c r="AB97" s="218">
        <f t="shared" si="19"/>
        <v>3300</v>
      </c>
      <c r="AC97" s="218">
        <v>3200</v>
      </c>
    </row>
    <row r="98" spans="17:29" x14ac:dyDescent="0.3">
      <c r="Q98">
        <v>21</v>
      </c>
      <c r="R98" t="s">
        <v>294</v>
      </c>
      <c r="S98">
        <v>5</v>
      </c>
      <c r="T98">
        <v>21</v>
      </c>
      <c r="U98">
        <v>32000</v>
      </c>
      <c r="V98">
        <v>8000</v>
      </c>
      <c r="W98" t="s">
        <v>274</v>
      </c>
      <c r="X98">
        <v>30000</v>
      </c>
      <c r="Y98">
        <v>9520</v>
      </c>
      <c r="Z98" s="224">
        <v>2.1150000000000002</v>
      </c>
      <c r="AA98">
        <v>95.2</v>
      </c>
      <c r="AB98">
        <f t="shared" si="19"/>
        <v>30100</v>
      </c>
      <c r="AC98">
        <v>30100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5C135-E045-45E0-BF88-1C0ED6671BAF}">
  <dimension ref="A2:P107"/>
  <sheetViews>
    <sheetView topLeftCell="B43" workbookViewId="0">
      <selection activeCell="F56" sqref="F56"/>
    </sheetView>
  </sheetViews>
  <sheetFormatPr defaultRowHeight="16.5" x14ac:dyDescent="0.3"/>
  <cols>
    <col min="6" max="6" width="27.25" customWidth="1"/>
    <col min="7" max="7" width="14" bestFit="1" customWidth="1"/>
    <col min="11" max="11" width="13.125" bestFit="1" customWidth="1"/>
    <col min="12" max="13" width="13.5" bestFit="1" customWidth="1"/>
    <col min="14" max="14" width="10.875" bestFit="1" customWidth="1"/>
    <col min="15" max="15" width="13.5" bestFit="1" customWidth="1"/>
    <col min="16" max="16" width="12.75" bestFit="1" customWidth="1"/>
  </cols>
  <sheetData>
    <row r="2" spans="1:15" x14ac:dyDescent="0.3">
      <c r="A2" t="s">
        <v>44</v>
      </c>
      <c r="C2" t="s">
        <v>40</v>
      </c>
      <c r="D2">
        <v>1</v>
      </c>
      <c r="E2">
        <v>2</v>
      </c>
      <c r="F2">
        <v>3</v>
      </c>
      <c r="G2">
        <v>4</v>
      </c>
      <c r="H2">
        <v>5</v>
      </c>
      <c r="I2">
        <v>6</v>
      </c>
      <c r="J2">
        <v>7</v>
      </c>
      <c r="K2">
        <v>8</v>
      </c>
      <c r="L2">
        <v>9</v>
      </c>
      <c r="M2">
        <v>10</v>
      </c>
      <c r="O2">
        <v>4500</v>
      </c>
    </row>
    <row r="3" spans="1:15" x14ac:dyDescent="0.3">
      <c r="C3" t="s">
        <v>41</v>
      </c>
      <c r="D3">
        <v>71.494900000000001</v>
      </c>
      <c r="E3">
        <v>62.919800000000002</v>
      </c>
      <c r="F3">
        <v>53.798000000000002</v>
      </c>
      <c r="G3">
        <v>42.49</v>
      </c>
      <c r="H3">
        <v>30.285</v>
      </c>
      <c r="I3">
        <v>26.954999999999998</v>
      </c>
      <c r="J3">
        <v>18.420000000000002</v>
      </c>
      <c r="K3">
        <v>8.89</v>
      </c>
      <c r="L3">
        <v>2.92</v>
      </c>
      <c r="M3">
        <v>1.9</v>
      </c>
      <c r="O3">
        <v>30</v>
      </c>
    </row>
    <row r="4" spans="1:15" x14ac:dyDescent="0.3">
      <c r="C4" t="s">
        <v>8</v>
      </c>
      <c r="D4">
        <v>22</v>
      </c>
      <c r="E4">
        <v>26</v>
      </c>
      <c r="F4">
        <v>30</v>
      </c>
      <c r="G4">
        <v>33</v>
      </c>
      <c r="H4">
        <v>35</v>
      </c>
      <c r="I4">
        <v>25</v>
      </c>
      <c r="J4">
        <v>20</v>
      </c>
      <c r="K4">
        <v>15</v>
      </c>
      <c r="L4">
        <v>5</v>
      </c>
      <c r="M4">
        <v>4</v>
      </c>
    </row>
    <row r="5" spans="1:15" x14ac:dyDescent="0.3">
      <c r="C5" t="s">
        <v>42</v>
      </c>
      <c r="D5">
        <v>6</v>
      </c>
      <c r="E5">
        <v>9</v>
      </c>
      <c r="F5">
        <v>11</v>
      </c>
      <c r="G5">
        <v>14</v>
      </c>
      <c r="H5">
        <v>19</v>
      </c>
      <c r="I5">
        <v>25</v>
      </c>
      <c r="J5">
        <v>35</v>
      </c>
      <c r="K5">
        <v>40</v>
      </c>
      <c r="L5">
        <v>50</v>
      </c>
      <c r="M5">
        <v>45</v>
      </c>
      <c r="O5" s="2">
        <f>O2/O3</f>
        <v>150</v>
      </c>
    </row>
    <row r="6" spans="1:15" x14ac:dyDescent="0.3">
      <c r="C6" t="s">
        <v>11</v>
      </c>
      <c r="D6">
        <v>0.5</v>
      </c>
      <c r="E6">
        <v>2</v>
      </c>
      <c r="F6">
        <v>5</v>
      </c>
      <c r="G6">
        <v>10</v>
      </c>
      <c r="H6">
        <v>15</v>
      </c>
      <c r="I6">
        <v>22</v>
      </c>
      <c r="J6">
        <v>25</v>
      </c>
      <c r="K6">
        <v>34</v>
      </c>
      <c r="L6">
        <v>39</v>
      </c>
      <c r="M6">
        <v>44</v>
      </c>
    </row>
    <row r="7" spans="1:15" x14ac:dyDescent="0.3">
      <c r="C7" t="s">
        <v>13</v>
      </c>
      <c r="D7">
        <v>5.0000000000000001E-3</v>
      </c>
      <c r="E7">
        <v>0.08</v>
      </c>
      <c r="F7">
        <v>0.2</v>
      </c>
      <c r="G7">
        <v>0.5</v>
      </c>
      <c r="H7">
        <v>0.7</v>
      </c>
      <c r="I7">
        <v>1.02</v>
      </c>
      <c r="J7">
        <v>1.54</v>
      </c>
      <c r="K7">
        <v>2.0499999999999998</v>
      </c>
      <c r="L7">
        <v>3</v>
      </c>
      <c r="M7">
        <v>5</v>
      </c>
    </row>
    <row r="8" spans="1:15" x14ac:dyDescent="0.3">
      <c r="C8" t="s">
        <v>15</v>
      </c>
      <c r="D8">
        <v>1E-4</v>
      </c>
      <c r="E8">
        <v>2.0000000000000001E-4</v>
      </c>
      <c r="F8">
        <v>2E-3</v>
      </c>
      <c r="G8">
        <v>0.01</v>
      </c>
      <c r="H8">
        <v>1.4999999999999999E-2</v>
      </c>
      <c r="I8">
        <v>2.5000000000000001E-2</v>
      </c>
      <c r="J8">
        <v>0.04</v>
      </c>
      <c r="K8">
        <v>0.06</v>
      </c>
      <c r="L8">
        <v>0.08</v>
      </c>
      <c r="M8">
        <v>0.1</v>
      </c>
    </row>
    <row r="9" spans="1:15" x14ac:dyDescent="0.3">
      <c r="D9">
        <f>SUM(D3:D8)</f>
        <v>100</v>
      </c>
      <c r="E9">
        <f t="shared" ref="E9:M9" si="0">SUM(E3:E8)</f>
        <v>100.00000000000001</v>
      </c>
      <c r="F9">
        <f t="shared" si="0"/>
        <v>100</v>
      </c>
      <c r="G9">
        <f t="shared" si="0"/>
        <v>100.00000000000001</v>
      </c>
      <c r="H9">
        <f t="shared" si="0"/>
        <v>100</v>
      </c>
      <c r="I9">
        <f t="shared" si="0"/>
        <v>100</v>
      </c>
      <c r="J9">
        <f t="shared" si="0"/>
        <v>100.00000000000001</v>
      </c>
      <c r="K9">
        <f t="shared" si="0"/>
        <v>100</v>
      </c>
      <c r="L9">
        <f t="shared" si="0"/>
        <v>100</v>
      </c>
      <c r="M9">
        <f t="shared" si="0"/>
        <v>100</v>
      </c>
    </row>
    <row r="11" spans="1:15" x14ac:dyDescent="0.3">
      <c r="A11" t="s">
        <v>43</v>
      </c>
      <c r="C11" t="s">
        <v>18</v>
      </c>
      <c r="D11">
        <v>1</v>
      </c>
      <c r="E11">
        <v>2</v>
      </c>
      <c r="F11">
        <v>3</v>
      </c>
      <c r="G11">
        <v>4</v>
      </c>
      <c r="H11">
        <v>5</v>
      </c>
      <c r="I11">
        <v>6</v>
      </c>
      <c r="J11">
        <v>7</v>
      </c>
      <c r="K11">
        <v>8</v>
      </c>
      <c r="L11">
        <v>9</v>
      </c>
      <c r="M11">
        <v>10</v>
      </c>
      <c r="O11">
        <v>500</v>
      </c>
    </row>
    <row r="12" spans="1:15" x14ac:dyDescent="0.3">
      <c r="O12">
        <v>11</v>
      </c>
    </row>
    <row r="13" spans="1:15" x14ac:dyDescent="0.3">
      <c r="C13" t="s">
        <v>7</v>
      </c>
      <c r="D13">
        <v>68.58</v>
      </c>
      <c r="E13">
        <v>54.2</v>
      </c>
      <c r="F13">
        <v>33.1</v>
      </c>
      <c r="G13">
        <v>10.56</v>
      </c>
      <c r="H13">
        <v>7.2</v>
      </c>
      <c r="I13">
        <v>5.08</v>
      </c>
      <c r="J13">
        <v>4.41</v>
      </c>
      <c r="K13">
        <v>2.68</v>
      </c>
      <c r="L13">
        <v>0.11</v>
      </c>
      <c r="M13">
        <v>0.01</v>
      </c>
    </row>
    <row r="14" spans="1:15" x14ac:dyDescent="0.3">
      <c r="C14" t="s">
        <v>9</v>
      </c>
      <c r="D14">
        <v>25.5</v>
      </c>
      <c r="E14">
        <v>32.799999999999997</v>
      </c>
      <c r="F14">
        <v>43.5</v>
      </c>
      <c r="G14">
        <v>55.84</v>
      </c>
      <c r="H14">
        <v>45</v>
      </c>
      <c r="I14">
        <v>31.2</v>
      </c>
      <c r="J14">
        <v>21</v>
      </c>
      <c r="K14">
        <v>18</v>
      </c>
      <c r="L14">
        <v>4.2</v>
      </c>
      <c r="M14">
        <v>0.5</v>
      </c>
      <c r="O14" s="3">
        <f>O11/O12</f>
        <v>45.454545454545453</v>
      </c>
    </row>
    <row r="15" spans="1:15" x14ac:dyDescent="0.3">
      <c r="C15" t="s">
        <v>10</v>
      </c>
      <c r="D15">
        <v>5.4</v>
      </c>
      <c r="E15">
        <v>11.2</v>
      </c>
      <c r="F15">
        <v>18.399999999999999</v>
      </c>
      <c r="G15">
        <v>23.5</v>
      </c>
      <c r="H15">
        <v>28.5</v>
      </c>
      <c r="I15">
        <v>40.049999999999997</v>
      </c>
      <c r="J15">
        <v>36.5</v>
      </c>
      <c r="K15">
        <v>29</v>
      </c>
      <c r="L15">
        <v>18</v>
      </c>
      <c r="M15">
        <v>9.49</v>
      </c>
    </row>
    <row r="16" spans="1:15" x14ac:dyDescent="0.3">
      <c r="C16" t="s">
        <v>12</v>
      </c>
      <c r="D16">
        <v>0.51490000000000002</v>
      </c>
      <c r="E16">
        <v>1.7197</v>
      </c>
      <c r="F16">
        <v>4.7981999999999996</v>
      </c>
      <c r="G16">
        <v>9.59</v>
      </c>
      <c r="H16">
        <v>18.574999999999999</v>
      </c>
      <c r="I16">
        <v>22.617999999999999</v>
      </c>
      <c r="J16">
        <v>36.5</v>
      </c>
      <c r="K16">
        <v>48.2</v>
      </c>
      <c r="L16">
        <v>73.569999999999993</v>
      </c>
      <c r="M16">
        <v>82.85</v>
      </c>
    </row>
    <row r="17" spans="1:16" x14ac:dyDescent="0.3">
      <c r="C17" t="s">
        <v>14</v>
      </c>
      <c r="D17">
        <v>5.0000000000000001E-3</v>
      </c>
      <c r="E17">
        <v>0.08</v>
      </c>
      <c r="F17">
        <v>0.2</v>
      </c>
      <c r="G17">
        <v>0.5</v>
      </c>
      <c r="H17">
        <v>0.7</v>
      </c>
      <c r="I17">
        <v>1.02</v>
      </c>
      <c r="J17">
        <v>1.54</v>
      </c>
      <c r="K17">
        <v>2.0499999999999998</v>
      </c>
      <c r="L17">
        <v>4.0199999999999996</v>
      </c>
      <c r="M17">
        <v>7</v>
      </c>
    </row>
    <row r="18" spans="1:16" x14ac:dyDescent="0.3">
      <c r="C18" t="s">
        <v>16</v>
      </c>
      <c r="D18">
        <v>1E-4</v>
      </c>
      <c r="E18">
        <v>2.9999999999999997E-4</v>
      </c>
      <c r="F18">
        <v>1.8E-3</v>
      </c>
      <c r="G18">
        <v>0.01</v>
      </c>
      <c r="H18">
        <v>2.5000000000000001E-2</v>
      </c>
      <c r="I18">
        <v>3.2000000000000001E-2</v>
      </c>
      <c r="J18">
        <v>0.05</v>
      </c>
      <c r="K18">
        <v>7.0000000000000007E-2</v>
      </c>
      <c r="L18">
        <v>0.1</v>
      </c>
      <c r="M18">
        <v>0.15</v>
      </c>
    </row>
    <row r="19" spans="1:16" x14ac:dyDescent="0.3">
      <c r="D19">
        <f>SUM(D13:D18)</f>
        <v>100</v>
      </c>
      <c r="E19">
        <f t="shared" ref="E19:M19" si="1">SUM(E13:E18)</f>
        <v>100</v>
      </c>
      <c r="F19">
        <f t="shared" si="1"/>
        <v>100</v>
      </c>
      <c r="G19">
        <f t="shared" si="1"/>
        <v>100.00000000000001</v>
      </c>
      <c r="H19">
        <f t="shared" si="1"/>
        <v>100.00000000000001</v>
      </c>
      <c r="I19">
        <f t="shared" si="1"/>
        <v>99.999999999999986</v>
      </c>
      <c r="J19">
        <f t="shared" si="1"/>
        <v>100</v>
      </c>
      <c r="K19">
        <f t="shared" si="1"/>
        <v>99.999999999999986</v>
      </c>
      <c r="L19">
        <f t="shared" si="1"/>
        <v>99.999999999999986</v>
      </c>
      <c r="M19">
        <f t="shared" si="1"/>
        <v>100</v>
      </c>
    </row>
    <row r="20" spans="1:16" x14ac:dyDescent="0.3">
      <c r="C20" t="s">
        <v>17</v>
      </c>
    </row>
    <row r="22" spans="1:16" x14ac:dyDescent="0.3">
      <c r="A22" t="s">
        <v>43</v>
      </c>
      <c r="C22" t="s">
        <v>19</v>
      </c>
    </row>
    <row r="23" spans="1:16" x14ac:dyDescent="0.3">
      <c r="O23">
        <v>10</v>
      </c>
      <c r="P23" t="s">
        <v>45</v>
      </c>
    </row>
    <row r="24" spans="1:16" x14ac:dyDescent="0.3">
      <c r="C24" t="s">
        <v>20</v>
      </c>
      <c r="D24">
        <v>8.76</v>
      </c>
      <c r="F24">
        <f>5^(G24-1)</f>
        <v>1</v>
      </c>
      <c r="G24">
        <v>1</v>
      </c>
      <c r="I24">
        <f>F24*D24</f>
        <v>8.76</v>
      </c>
      <c r="O24">
        <v>3000</v>
      </c>
    </row>
    <row r="25" spans="1:16" x14ac:dyDescent="0.3">
      <c r="C25" t="s">
        <v>21</v>
      </c>
      <c r="D25">
        <v>12.3</v>
      </c>
      <c r="F25">
        <f>5^(G25-1)</f>
        <v>5</v>
      </c>
      <c r="G25">
        <v>2</v>
      </c>
      <c r="I25">
        <f t="shared" ref="I25:I43" si="2">F25*D25</f>
        <v>61.5</v>
      </c>
    </row>
    <row r="26" spans="1:16" x14ac:dyDescent="0.3">
      <c r="C26" t="s">
        <v>22</v>
      </c>
      <c r="D26">
        <v>13.5</v>
      </c>
      <c r="F26">
        <f t="shared" ref="F26:F44" si="3">5^(G26-1)</f>
        <v>25</v>
      </c>
      <c r="G26">
        <v>3</v>
      </c>
      <c r="I26">
        <f t="shared" si="2"/>
        <v>337.5</v>
      </c>
    </row>
    <row r="27" spans="1:16" x14ac:dyDescent="0.3">
      <c r="C27" t="s">
        <v>23</v>
      </c>
      <c r="D27">
        <v>12.4</v>
      </c>
      <c r="F27">
        <f t="shared" si="3"/>
        <v>125</v>
      </c>
      <c r="G27">
        <v>4</v>
      </c>
      <c r="I27">
        <f t="shared" si="2"/>
        <v>1550</v>
      </c>
      <c r="O27">
        <v>300</v>
      </c>
    </row>
    <row r="28" spans="1:16" x14ac:dyDescent="0.3">
      <c r="C28" t="s">
        <v>24</v>
      </c>
      <c r="D28">
        <v>11.3</v>
      </c>
      <c r="F28">
        <f t="shared" si="3"/>
        <v>625</v>
      </c>
      <c r="G28">
        <v>5</v>
      </c>
      <c r="I28">
        <f t="shared" si="2"/>
        <v>7062.5</v>
      </c>
    </row>
    <row r="29" spans="1:16" x14ac:dyDescent="0.3">
      <c r="C29" t="s">
        <v>25</v>
      </c>
      <c r="D29">
        <v>10.199999999999999</v>
      </c>
      <c r="F29">
        <f t="shared" si="3"/>
        <v>3125</v>
      </c>
      <c r="G29">
        <v>6</v>
      </c>
      <c r="I29">
        <f t="shared" si="2"/>
        <v>31874.999999999996</v>
      </c>
    </row>
    <row r="30" spans="1:16" x14ac:dyDescent="0.3">
      <c r="C30" t="s">
        <v>26</v>
      </c>
      <c r="D30">
        <v>9.1</v>
      </c>
      <c r="F30">
        <f t="shared" si="3"/>
        <v>15625</v>
      </c>
      <c r="G30">
        <v>7</v>
      </c>
      <c r="I30">
        <f t="shared" si="2"/>
        <v>142187.5</v>
      </c>
    </row>
    <row r="31" spans="1:16" x14ac:dyDescent="0.3">
      <c r="C31" t="s">
        <v>27</v>
      </c>
      <c r="D31">
        <v>7.5</v>
      </c>
      <c r="F31">
        <f t="shared" si="3"/>
        <v>78125</v>
      </c>
      <c r="G31">
        <v>8</v>
      </c>
      <c r="I31">
        <f t="shared" si="2"/>
        <v>585937.5</v>
      </c>
    </row>
    <row r="32" spans="1:16" x14ac:dyDescent="0.3">
      <c r="C32" t="s">
        <v>28</v>
      </c>
      <c r="D32">
        <v>5.4</v>
      </c>
      <c r="F32">
        <f t="shared" si="3"/>
        <v>390625</v>
      </c>
      <c r="G32">
        <v>9</v>
      </c>
      <c r="I32">
        <f t="shared" si="2"/>
        <v>2109375</v>
      </c>
    </row>
    <row r="33" spans="3:13" x14ac:dyDescent="0.3">
      <c r="C33" t="s">
        <v>29</v>
      </c>
      <c r="D33">
        <v>3.4</v>
      </c>
      <c r="F33">
        <f t="shared" si="3"/>
        <v>1953125</v>
      </c>
      <c r="G33">
        <v>10</v>
      </c>
      <c r="I33">
        <f t="shared" si="2"/>
        <v>6640625</v>
      </c>
    </row>
    <row r="34" spans="3:13" x14ac:dyDescent="0.3">
      <c r="C34" t="s">
        <v>30</v>
      </c>
      <c r="D34">
        <v>2.8</v>
      </c>
      <c r="F34">
        <f t="shared" si="3"/>
        <v>9765625</v>
      </c>
      <c r="G34">
        <v>11</v>
      </c>
      <c r="I34">
        <f t="shared" si="2"/>
        <v>27343750</v>
      </c>
    </row>
    <row r="35" spans="3:13" x14ac:dyDescent="0.3">
      <c r="C35" t="s">
        <v>31</v>
      </c>
      <c r="D35">
        <v>1.9</v>
      </c>
      <c r="F35">
        <f t="shared" si="3"/>
        <v>48828125</v>
      </c>
      <c r="G35">
        <v>12</v>
      </c>
      <c r="I35">
        <f t="shared" si="2"/>
        <v>92773437.5</v>
      </c>
    </row>
    <row r="36" spans="3:13" x14ac:dyDescent="0.3">
      <c r="C36" t="s">
        <v>32</v>
      </c>
      <c r="D36">
        <v>0.8</v>
      </c>
      <c r="F36">
        <f t="shared" si="3"/>
        <v>244140625</v>
      </c>
      <c r="G36">
        <v>13</v>
      </c>
      <c r="I36">
        <f t="shared" si="2"/>
        <v>195312500</v>
      </c>
    </row>
    <row r="37" spans="3:13" x14ac:dyDescent="0.3">
      <c r="C37" t="s">
        <v>33</v>
      </c>
      <c r="D37">
        <v>0.3</v>
      </c>
      <c r="F37">
        <f t="shared" si="3"/>
        <v>1220703125</v>
      </c>
      <c r="G37">
        <v>14</v>
      </c>
      <c r="I37">
        <f t="shared" si="2"/>
        <v>366210937.5</v>
      </c>
    </row>
    <row r="38" spans="3:13" x14ac:dyDescent="0.3">
      <c r="C38" t="s">
        <v>34</v>
      </c>
      <c r="D38">
        <v>0.15</v>
      </c>
      <c r="F38">
        <f t="shared" si="3"/>
        <v>6103515625</v>
      </c>
      <c r="G38">
        <v>15</v>
      </c>
      <c r="I38">
        <f t="shared" si="2"/>
        <v>915527343.75</v>
      </c>
    </row>
    <row r="39" spans="3:13" x14ac:dyDescent="0.3">
      <c r="C39" t="s">
        <v>35</v>
      </c>
      <c r="D39">
        <v>0.12</v>
      </c>
      <c r="F39">
        <f t="shared" si="3"/>
        <v>30517578125</v>
      </c>
      <c r="G39">
        <v>16</v>
      </c>
      <c r="I39">
        <f t="shared" si="2"/>
        <v>3662109375</v>
      </c>
    </row>
    <row r="40" spans="3:13" x14ac:dyDescent="0.3">
      <c r="C40" t="s">
        <v>36</v>
      </c>
      <c r="D40">
        <v>0.04</v>
      </c>
      <c r="F40">
        <f t="shared" si="3"/>
        <v>152587890625</v>
      </c>
      <c r="G40">
        <v>17</v>
      </c>
      <c r="I40">
        <f t="shared" si="2"/>
        <v>6103515625</v>
      </c>
    </row>
    <row r="41" spans="3:13" x14ac:dyDescent="0.3">
      <c r="C41" t="s">
        <v>37</v>
      </c>
      <c r="D41">
        <v>0.02</v>
      </c>
      <c r="F41">
        <f t="shared" si="3"/>
        <v>762939453125</v>
      </c>
      <c r="G41">
        <v>18</v>
      </c>
      <c r="I41">
        <f t="shared" si="2"/>
        <v>15258789062.5</v>
      </c>
    </row>
    <row r="42" spans="3:13" x14ac:dyDescent="0.3">
      <c r="C42" t="s">
        <v>38</v>
      </c>
      <c r="D42">
        <v>0.01</v>
      </c>
      <c r="F42">
        <f t="shared" si="3"/>
        <v>3814697265625</v>
      </c>
      <c r="G42">
        <v>19</v>
      </c>
      <c r="I42">
        <f t="shared" si="2"/>
        <v>38146972656.25</v>
      </c>
    </row>
    <row r="43" spans="3:13" x14ac:dyDescent="0.3">
      <c r="C43" t="s">
        <v>39</v>
      </c>
      <c r="D43">
        <v>0</v>
      </c>
      <c r="F43">
        <f t="shared" si="3"/>
        <v>19073486328125</v>
      </c>
      <c r="G43">
        <v>20</v>
      </c>
      <c r="I43">
        <f t="shared" si="2"/>
        <v>0</v>
      </c>
    </row>
    <row r="44" spans="3:13" x14ac:dyDescent="0.3">
      <c r="D44">
        <f>SUM(D24:D43)</f>
        <v>100.00000000000003</v>
      </c>
      <c r="F44">
        <f t="shared" si="3"/>
        <v>95367431640625</v>
      </c>
      <c r="G44">
        <v>21</v>
      </c>
    </row>
    <row r="46" spans="3:13" x14ac:dyDescent="0.3">
      <c r="L46" s="9">
        <v>4500000</v>
      </c>
      <c r="M46" s="11">
        <f>L46/O70</f>
        <v>3904411.7647058824</v>
      </c>
    </row>
    <row r="48" spans="3:13" x14ac:dyDescent="0.3">
      <c r="I48" t="s">
        <v>58</v>
      </c>
      <c r="J48" t="s">
        <v>57</v>
      </c>
      <c r="K48" t="s">
        <v>59</v>
      </c>
      <c r="L48" t="s">
        <v>60</v>
      </c>
    </row>
    <row r="49" spans="3:16" ht="33" x14ac:dyDescent="0.3">
      <c r="C49" s="4" t="s">
        <v>46</v>
      </c>
      <c r="D49" s="4" t="s">
        <v>47</v>
      </c>
      <c r="E49" s="4" t="s">
        <v>48</v>
      </c>
      <c r="F49" s="4" t="s">
        <v>49</v>
      </c>
      <c r="G49" s="4" t="s">
        <v>50</v>
      </c>
      <c r="I49">
        <v>100000</v>
      </c>
      <c r="J49">
        <v>300</v>
      </c>
      <c r="K49" s="9">
        <f>I49*J49</f>
        <v>30000000</v>
      </c>
      <c r="L49" s="11">
        <f>K49/O70</f>
        <v>26029411.764705881</v>
      </c>
      <c r="O49">
        <v>14</v>
      </c>
      <c r="P49">
        <f>VLOOKUP(O49,C50:F68,4,FALSE)</f>
        <v>1220703125</v>
      </c>
    </row>
    <row r="50" spans="3:16" x14ac:dyDescent="0.3">
      <c r="C50" s="5">
        <v>1</v>
      </c>
      <c r="D50" s="5">
        <v>8.76</v>
      </c>
      <c r="E50" s="5">
        <v>8.7599999999999997E-2</v>
      </c>
      <c r="F50" s="5">
        <v>1</v>
      </c>
      <c r="G50" s="5">
        <v>8.7599999999999997E-2</v>
      </c>
      <c r="I50">
        <f t="shared" ref="I50:I67" si="4">E50*I$49</f>
        <v>8760</v>
      </c>
      <c r="J50">
        <f>I50*F50</f>
        <v>8760</v>
      </c>
      <c r="K50">
        <f t="shared" ref="K50:K68" si="5">J50/P$49*(IF(C50 &gt; O$49, 0, 1))</f>
        <v>7.1761919999999998E-6</v>
      </c>
    </row>
    <row r="51" spans="3:16" x14ac:dyDescent="0.3">
      <c r="C51" s="5">
        <v>2</v>
      </c>
      <c r="D51" s="5">
        <v>12.3</v>
      </c>
      <c r="E51" s="5">
        <v>0.123</v>
      </c>
      <c r="F51" s="5">
        <v>5</v>
      </c>
      <c r="G51" s="5">
        <v>0.61499999999999999</v>
      </c>
      <c r="I51">
        <f t="shared" si="4"/>
        <v>12300</v>
      </c>
      <c r="J51">
        <f t="shared" ref="J51:J68" si="6">I51*F51</f>
        <v>61500</v>
      </c>
      <c r="K51">
        <f t="shared" si="5"/>
        <v>5.0380799999999997E-5</v>
      </c>
      <c r="M51">
        <v>584</v>
      </c>
    </row>
    <row r="52" spans="3:16" x14ac:dyDescent="0.3">
      <c r="C52" s="5">
        <v>3</v>
      </c>
      <c r="D52" s="5">
        <v>13.5</v>
      </c>
      <c r="E52" s="5">
        <v>0.13500000000000001</v>
      </c>
      <c r="F52" s="5">
        <v>25</v>
      </c>
      <c r="G52" s="5">
        <v>3.375</v>
      </c>
      <c r="I52">
        <f t="shared" si="4"/>
        <v>13500</v>
      </c>
      <c r="J52">
        <f t="shared" si="6"/>
        <v>337500</v>
      </c>
      <c r="K52">
        <f t="shared" si="5"/>
        <v>2.7648000000000001E-4</v>
      </c>
    </row>
    <row r="53" spans="3:16" x14ac:dyDescent="0.3">
      <c r="C53" s="5">
        <v>4</v>
      </c>
      <c r="D53" s="5">
        <v>12.4</v>
      </c>
      <c r="E53" s="5">
        <v>0.124</v>
      </c>
      <c r="F53" s="5">
        <v>125</v>
      </c>
      <c r="G53" s="5">
        <v>15.5</v>
      </c>
      <c r="I53">
        <f t="shared" si="4"/>
        <v>12400</v>
      </c>
      <c r="J53">
        <f t="shared" si="6"/>
        <v>1550000</v>
      </c>
      <c r="K53">
        <f t="shared" si="5"/>
        <v>1.26976E-3</v>
      </c>
    </row>
    <row r="54" spans="3:16" x14ac:dyDescent="0.3">
      <c r="C54" s="5">
        <v>5</v>
      </c>
      <c r="D54" s="5">
        <v>11.3</v>
      </c>
      <c r="E54" s="5">
        <v>0.113</v>
      </c>
      <c r="F54" s="5">
        <v>625</v>
      </c>
      <c r="G54" s="5">
        <v>70.625</v>
      </c>
      <c r="I54">
        <f t="shared" si="4"/>
        <v>11300</v>
      </c>
      <c r="J54">
        <f t="shared" si="6"/>
        <v>7062500</v>
      </c>
      <c r="K54">
        <f t="shared" si="5"/>
        <v>5.7856000000000001E-3</v>
      </c>
    </row>
    <row r="55" spans="3:16" x14ac:dyDescent="0.3">
      <c r="C55" s="5">
        <v>6</v>
      </c>
      <c r="D55" s="5">
        <v>10.199999999999999</v>
      </c>
      <c r="E55" s="5">
        <v>0.10199999999999999</v>
      </c>
      <c r="F55" s="5">
        <v>3125</v>
      </c>
      <c r="G55" s="5">
        <v>318.75</v>
      </c>
      <c r="I55">
        <f t="shared" si="4"/>
        <v>10200</v>
      </c>
      <c r="J55">
        <f t="shared" si="6"/>
        <v>31875000</v>
      </c>
      <c r="K55">
        <f t="shared" si="5"/>
        <v>2.6112E-2</v>
      </c>
    </row>
    <row r="56" spans="3:16" x14ac:dyDescent="0.3">
      <c r="C56" s="5">
        <v>7</v>
      </c>
      <c r="D56" s="5">
        <v>9.1</v>
      </c>
      <c r="E56" s="5">
        <v>9.0999999999999998E-2</v>
      </c>
      <c r="F56" s="5">
        <v>15625</v>
      </c>
      <c r="G56" s="6">
        <v>1422.875</v>
      </c>
      <c r="I56">
        <f t="shared" si="4"/>
        <v>9100</v>
      </c>
      <c r="J56">
        <f t="shared" si="6"/>
        <v>142187500</v>
      </c>
      <c r="K56">
        <f t="shared" si="5"/>
        <v>0.11648</v>
      </c>
    </row>
    <row r="57" spans="3:16" x14ac:dyDescent="0.3">
      <c r="C57" s="5">
        <v>8</v>
      </c>
      <c r="D57" s="5">
        <v>7.5</v>
      </c>
      <c r="E57" s="5">
        <v>7.4999999999999997E-2</v>
      </c>
      <c r="F57" s="5">
        <v>78125</v>
      </c>
      <c r="G57" s="6">
        <v>5859.375</v>
      </c>
      <c r="I57">
        <f t="shared" si="4"/>
        <v>7500</v>
      </c>
      <c r="J57">
        <f t="shared" si="6"/>
        <v>585937500</v>
      </c>
      <c r="K57">
        <f t="shared" si="5"/>
        <v>0.48</v>
      </c>
    </row>
    <row r="58" spans="3:16" x14ac:dyDescent="0.3">
      <c r="C58" s="5">
        <v>9</v>
      </c>
      <c r="D58" s="5">
        <v>5.4</v>
      </c>
      <c r="E58" s="5">
        <v>5.3999999999999999E-2</v>
      </c>
      <c r="F58" s="5">
        <v>390625</v>
      </c>
      <c r="G58" s="6">
        <v>21096.75</v>
      </c>
      <c r="I58">
        <f t="shared" si="4"/>
        <v>5400</v>
      </c>
      <c r="J58">
        <f t="shared" si="6"/>
        <v>2109375000</v>
      </c>
      <c r="K58">
        <f t="shared" si="5"/>
        <v>1.728</v>
      </c>
    </row>
    <row r="59" spans="3:16" x14ac:dyDescent="0.3">
      <c r="C59" s="5">
        <v>10</v>
      </c>
      <c r="D59" s="5">
        <v>3.4</v>
      </c>
      <c r="E59" s="5">
        <v>3.4000000000000002E-2</v>
      </c>
      <c r="F59" s="7">
        <v>1953125</v>
      </c>
      <c r="G59" s="6">
        <v>66406.25</v>
      </c>
      <c r="I59">
        <f t="shared" si="4"/>
        <v>3400.0000000000005</v>
      </c>
      <c r="J59">
        <f t="shared" si="6"/>
        <v>6640625000.000001</v>
      </c>
      <c r="K59">
        <f t="shared" si="5"/>
        <v>5.44</v>
      </c>
    </row>
    <row r="60" spans="3:16" x14ac:dyDescent="0.3">
      <c r="C60" s="5">
        <v>11</v>
      </c>
      <c r="D60" s="5">
        <v>2.8</v>
      </c>
      <c r="E60" s="5">
        <v>2.8000000000000001E-2</v>
      </c>
      <c r="F60" s="7">
        <v>9765625</v>
      </c>
      <c r="G60" s="6">
        <v>273437.5</v>
      </c>
      <c r="I60">
        <f t="shared" si="4"/>
        <v>2800</v>
      </c>
      <c r="J60">
        <f t="shared" si="6"/>
        <v>27343750000</v>
      </c>
      <c r="K60">
        <f t="shared" si="5"/>
        <v>22.4</v>
      </c>
    </row>
    <row r="61" spans="3:16" x14ac:dyDescent="0.3">
      <c r="C61" s="5">
        <v>12</v>
      </c>
      <c r="D61" s="5">
        <v>1.9</v>
      </c>
      <c r="E61" s="5">
        <v>1.9E-2</v>
      </c>
      <c r="F61" s="7">
        <v>48828125</v>
      </c>
      <c r="G61" s="6">
        <v>928234.375</v>
      </c>
      <c r="I61">
        <f t="shared" si="4"/>
        <v>1900</v>
      </c>
      <c r="J61">
        <f t="shared" si="6"/>
        <v>92773437500</v>
      </c>
      <c r="K61">
        <f t="shared" si="5"/>
        <v>76</v>
      </c>
    </row>
    <row r="62" spans="3:16" x14ac:dyDescent="0.3">
      <c r="C62" s="5">
        <v>13</v>
      </c>
      <c r="D62" s="5">
        <v>0.8</v>
      </c>
      <c r="E62" s="5">
        <v>8.0000000000000002E-3</v>
      </c>
      <c r="F62" s="7">
        <v>244140625</v>
      </c>
      <c r="G62" s="7">
        <v>1953125</v>
      </c>
      <c r="I62">
        <f t="shared" si="4"/>
        <v>800</v>
      </c>
      <c r="J62">
        <f t="shared" si="6"/>
        <v>195312500000</v>
      </c>
      <c r="K62">
        <f t="shared" si="5"/>
        <v>160</v>
      </c>
    </row>
    <row r="63" spans="3:16" x14ac:dyDescent="0.3">
      <c r="C63" s="5">
        <v>14</v>
      </c>
      <c r="D63" s="5">
        <v>0.3</v>
      </c>
      <c r="E63" s="5">
        <v>3.0000000000000001E-3</v>
      </c>
      <c r="F63" s="7">
        <v>1220703125</v>
      </c>
      <c r="G63" s="6">
        <v>3662109.375</v>
      </c>
      <c r="I63">
        <f t="shared" si="4"/>
        <v>300</v>
      </c>
      <c r="J63">
        <f t="shared" si="6"/>
        <v>366210937500</v>
      </c>
      <c r="K63">
        <f t="shared" si="5"/>
        <v>300</v>
      </c>
    </row>
    <row r="64" spans="3:16" x14ac:dyDescent="0.3">
      <c r="C64" s="5">
        <v>15</v>
      </c>
      <c r="D64" s="5">
        <v>0.15</v>
      </c>
      <c r="E64" s="5">
        <v>1.5E-3</v>
      </c>
      <c r="F64" s="7">
        <v>6103515625</v>
      </c>
      <c r="G64" s="6">
        <v>9155273.4379999992</v>
      </c>
      <c r="I64">
        <f t="shared" si="4"/>
        <v>150</v>
      </c>
      <c r="J64">
        <f t="shared" si="6"/>
        <v>915527343750</v>
      </c>
      <c r="K64">
        <f t="shared" si="5"/>
        <v>0</v>
      </c>
      <c r="L64">
        <v>10</v>
      </c>
    </row>
    <row r="65" spans="3:15" x14ac:dyDescent="0.3">
      <c r="C65" s="5">
        <v>16</v>
      </c>
      <c r="D65" s="5">
        <v>0.12</v>
      </c>
      <c r="E65" s="5">
        <v>1.1999999999999999E-3</v>
      </c>
      <c r="F65" s="7">
        <v>30517578125</v>
      </c>
      <c r="G65" s="6">
        <v>36621093.75</v>
      </c>
      <c r="I65">
        <f t="shared" si="4"/>
        <v>119.99999999999999</v>
      </c>
      <c r="J65">
        <f t="shared" si="6"/>
        <v>3662109374999.9995</v>
      </c>
      <c r="K65">
        <f>J65/P$49*(IF(C65 &gt; O$49, 0, 1))</f>
        <v>0</v>
      </c>
      <c r="M65" t="s">
        <v>60</v>
      </c>
      <c r="N65">
        <v>50000</v>
      </c>
      <c r="O65" s="13">
        <f>N65*O70</f>
        <v>57627.118644067799</v>
      </c>
    </row>
    <row r="66" spans="3:15" x14ac:dyDescent="0.3">
      <c r="C66" s="5">
        <v>17</v>
      </c>
      <c r="D66" s="5">
        <v>0.04</v>
      </c>
      <c r="E66" s="5">
        <v>4.0000000000000002E-4</v>
      </c>
      <c r="F66" s="7">
        <v>152587890625</v>
      </c>
      <c r="G66" s="6">
        <v>61035156.25</v>
      </c>
      <c r="I66">
        <f t="shared" si="4"/>
        <v>40</v>
      </c>
      <c r="J66">
        <f t="shared" si="6"/>
        <v>6103515625000</v>
      </c>
      <c r="K66">
        <f t="shared" si="5"/>
        <v>0</v>
      </c>
      <c r="L66">
        <v>25</v>
      </c>
      <c r="M66" t="s">
        <v>59</v>
      </c>
      <c r="N66" s="9">
        <v>100000</v>
      </c>
      <c r="O66" s="12">
        <f>N66/O70</f>
        <v>86764.705882352937</v>
      </c>
    </row>
    <row r="67" spans="3:15" x14ac:dyDescent="0.3">
      <c r="C67" s="5">
        <v>18</v>
      </c>
      <c r="D67" s="5">
        <v>0.02</v>
      </c>
      <c r="E67" s="5">
        <v>2.0000000000000001E-4</v>
      </c>
      <c r="F67" s="7">
        <v>762939453125</v>
      </c>
      <c r="G67" s="6">
        <v>152587890.625</v>
      </c>
      <c r="I67">
        <f t="shared" si="4"/>
        <v>20</v>
      </c>
      <c r="J67">
        <f t="shared" si="6"/>
        <v>15258789062500</v>
      </c>
      <c r="K67">
        <f t="shared" si="5"/>
        <v>0</v>
      </c>
      <c r="L67">
        <v>50</v>
      </c>
    </row>
    <row r="68" spans="3:15" x14ac:dyDescent="0.3">
      <c r="C68" s="5">
        <v>19</v>
      </c>
      <c r="D68" s="5">
        <v>0.01</v>
      </c>
      <c r="E68" s="5">
        <v>1E-4</v>
      </c>
      <c r="F68" s="7">
        <v>3814697265625</v>
      </c>
      <c r="G68" s="6">
        <v>381469726.5625</v>
      </c>
      <c r="I68">
        <f>E68*I$49</f>
        <v>10</v>
      </c>
      <c r="J68">
        <f t="shared" si="6"/>
        <v>38146972656250</v>
      </c>
      <c r="K68">
        <f t="shared" si="5"/>
        <v>0</v>
      </c>
      <c r="L68">
        <v>100</v>
      </c>
    </row>
    <row r="69" spans="3:15" x14ac:dyDescent="0.3">
      <c r="C69" s="5">
        <v>20</v>
      </c>
      <c r="D69" s="5">
        <v>0</v>
      </c>
      <c r="E69" s="5">
        <v>0</v>
      </c>
      <c r="F69">
        <v>19073486328125</v>
      </c>
      <c r="G69" s="5">
        <v>0</v>
      </c>
      <c r="H69" s="5">
        <v>5</v>
      </c>
      <c r="I69" s="5">
        <v>3</v>
      </c>
      <c r="K69">
        <f>SUM(K50:K68)</f>
        <v>566.19798139699196</v>
      </c>
      <c r="L69">
        <v>400</v>
      </c>
      <c r="M69">
        <v>59000</v>
      </c>
      <c r="O69" t="s">
        <v>43</v>
      </c>
    </row>
    <row r="70" spans="3:15" x14ac:dyDescent="0.3">
      <c r="C70" s="5">
        <v>21</v>
      </c>
      <c r="D70" s="5">
        <v>0</v>
      </c>
      <c r="E70" s="5">
        <v>0</v>
      </c>
      <c r="F70">
        <v>95367431640625</v>
      </c>
      <c r="G70" s="5">
        <v>0</v>
      </c>
      <c r="H70" s="5">
        <v>25</v>
      </c>
      <c r="M70">
        <v>68000</v>
      </c>
      <c r="O70">
        <f>M70/M69</f>
        <v>1.152542372881356</v>
      </c>
    </row>
    <row r="71" spans="3:15" x14ac:dyDescent="0.3">
      <c r="I71">
        <f>F69/800000000</f>
        <v>23841.85791015625</v>
      </c>
      <c r="L71">
        <v>20</v>
      </c>
      <c r="M71">
        <v>59000</v>
      </c>
      <c r="N71" s="9">
        <f>M71*L71</f>
        <v>1180000</v>
      </c>
      <c r="O71" t="s">
        <v>44</v>
      </c>
    </row>
    <row r="72" spans="3:15" x14ac:dyDescent="0.3">
      <c r="I72">
        <v>2384100</v>
      </c>
      <c r="M72">
        <v>330000</v>
      </c>
      <c r="N72" s="9">
        <f>M72*L71</f>
        <v>6600000</v>
      </c>
      <c r="O72">
        <f>N72/N71</f>
        <v>5.593220338983051</v>
      </c>
    </row>
    <row r="104" spans="5:12" x14ac:dyDescent="0.3">
      <c r="E104">
        <v>19</v>
      </c>
      <c r="L104" s="10" t="s">
        <v>51</v>
      </c>
    </row>
    <row r="105" spans="5:12" x14ac:dyDescent="0.3">
      <c r="E105">
        <v>15</v>
      </c>
    </row>
    <row r="106" spans="5:12" x14ac:dyDescent="0.3">
      <c r="E106">
        <v>0.7</v>
      </c>
    </row>
    <row r="107" spans="5:12" x14ac:dyDescent="0.3">
      <c r="E107">
        <v>1.4999999999999999E-2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9C254-CE5A-4EDE-9661-A85FA45386CA}">
  <dimension ref="A1:P1003"/>
  <sheetViews>
    <sheetView topLeftCell="A403" workbookViewId="0">
      <selection activeCell="K423" sqref="J423:K425"/>
    </sheetView>
  </sheetViews>
  <sheetFormatPr defaultRowHeight="16.5" x14ac:dyDescent="0.3"/>
  <cols>
    <col min="4" max="4" width="10.875" bestFit="1" customWidth="1"/>
    <col min="10" max="10" width="10.875" bestFit="1" customWidth="1"/>
  </cols>
  <sheetData>
    <row r="1" spans="1:16" x14ac:dyDescent="0.3">
      <c r="A1">
        <v>1</v>
      </c>
      <c r="B1">
        <v>11</v>
      </c>
      <c r="C1">
        <f>B1</f>
        <v>11</v>
      </c>
      <c r="D1" s="9">
        <f>A1*3000</f>
        <v>3000</v>
      </c>
      <c r="E1">
        <f>A1*10</f>
        <v>10</v>
      </c>
      <c r="G1">
        <v>1</v>
      </c>
      <c r="H1">
        <v>100</v>
      </c>
      <c r="I1">
        <v>11</v>
      </c>
      <c r="J1">
        <v>100</v>
      </c>
      <c r="L1">
        <f>H1/I1</f>
        <v>9.0909090909090917</v>
      </c>
      <c r="N1">
        <v>9.0909090909090917</v>
      </c>
    </row>
    <row r="2" spans="1:16" x14ac:dyDescent="0.3">
      <c r="A2">
        <v>2</v>
      </c>
      <c r="B2">
        <v>11</v>
      </c>
      <c r="C2">
        <f>C1+B2</f>
        <v>22</v>
      </c>
      <c r="D2" s="9">
        <f t="shared" ref="D2:D65" si="0">A2*3000</f>
        <v>6000</v>
      </c>
      <c r="E2">
        <f t="shared" ref="E2:E65" si="1">A2*10</f>
        <v>20</v>
      </c>
      <c r="G2">
        <v>2</v>
      </c>
      <c r="H2">
        <v>200</v>
      </c>
      <c r="I2">
        <v>12</v>
      </c>
      <c r="J2">
        <v>200</v>
      </c>
      <c r="L2">
        <f t="shared" ref="L2:L9" si="2">H2/I2</f>
        <v>16.666666666666668</v>
      </c>
      <c r="N2">
        <v>16.666666666666668</v>
      </c>
      <c r="P2">
        <v>100</v>
      </c>
    </row>
    <row r="3" spans="1:16" x14ac:dyDescent="0.3">
      <c r="A3">
        <v>3</v>
      </c>
      <c r="B3">
        <v>11</v>
      </c>
      <c r="C3">
        <f t="shared" ref="C3:C66" si="3">C2+B3</f>
        <v>33</v>
      </c>
      <c r="D3" s="9">
        <f t="shared" si="0"/>
        <v>9000</v>
      </c>
      <c r="E3">
        <f t="shared" si="1"/>
        <v>30</v>
      </c>
      <c r="G3">
        <v>3</v>
      </c>
      <c r="H3">
        <v>300</v>
      </c>
      <c r="I3">
        <v>13</v>
      </c>
      <c r="J3">
        <v>300</v>
      </c>
      <c r="L3">
        <f t="shared" si="2"/>
        <v>23.076923076923077</v>
      </c>
      <c r="N3">
        <v>23.076923076923077</v>
      </c>
      <c r="P3">
        <v>300</v>
      </c>
    </row>
    <row r="4" spans="1:16" x14ac:dyDescent="0.3">
      <c r="A4">
        <v>4</v>
      </c>
      <c r="B4">
        <v>11</v>
      </c>
      <c r="C4">
        <f t="shared" si="3"/>
        <v>44</v>
      </c>
      <c r="D4" s="9">
        <f t="shared" si="0"/>
        <v>12000</v>
      </c>
      <c r="E4">
        <f t="shared" si="1"/>
        <v>40</v>
      </c>
      <c r="G4">
        <v>4</v>
      </c>
      <c r="H4">
        <v>400</v>
      </c>
      <c r="I4">
        <v>14</v>
      </c>
      <c r="J4">
        <v>400</v>
      </c>
      <c r="L4">
        <f t="shared" si="2"/>
        <v>28.571428571428573</v>
      </c>
      <c r="N4">
        <v>28.571428571428573</v>
      </c>
      <c r="P4">
        <v>600</v>
      </c>
    </row>
    <row r="5" spans="1:16" x14ac:dyDescent="0.3">
      <c r="A5">
        <v>5</v>
      </c>
      <c r="B5">
        <v>11</v>
      </c>
      <c r="C5">
        <f t="shared" si="3"/>
        <v>55</v>
      </c>
      <c r="D5" s="9">
        <f t="shared" si="0"/>
        <v>15000</v>
      </c>
      <c r="E5">
        <f t="shared" si="1"/>
        <v>50</v>
      </c>
      <c r="G5">
        <v>5</v>
      </c>
      <c r="H5">
        <v>500</v>
      </c>
      <c r="I5">
        <v>15</v>
      </c>
      <c r="J5">
        <v>500</v>
      </c>
      <c r="L5">
        <f t="shared" si="2"/>
        <v>33.333333333333336</v>
      </c>
      <c r="N5">
        <v>33.333333333333336</v>
      </c>
      <c r="P5">
        <v>1000</v>
      </c>
    </row>
    <row r="6" spans="1:16" x14ac:dyDescent="0.3">
      <c r="A6">
        <v>6</v>
      </c>
      <c r="B6">
        <v>11</v>
      </c>
      <c r="C6">
        <f t="shared" si="3"/>
        <v>66</v>
      </c>
      <c r="D6" s="9">
        <f t="shared" si="0"/>
        <v>18000</v>
      </c>
      <c r="E6">
        <f t="shared" si="1"/>
        <v>60</v>
      </c>
      <c r="G6">
        <v>6</v>
      </c>
      <c r="H6">
        <v>800</v>
      </c>
      <c r="I6">
        <v>16</v>
      </c>
      <c r="J6">
        <v>800</v>
      </c>
      <c r="L6">
        <f t="shared" si="2"/>
        <v>50</v>
      </c>
      <c r="N6">
        <v>50</v>
      </c>
      <c r="P6">
        <v>1500</v>
      </c>
    </row>
    <row r="7" spans="1:16" x14ac:dyDescent="0.3">
      <c r="A7">
        <v>7</v>
      </c>
      <c r="B7">
        <v>11</v>
      </c>
      <c r="C7">
        <f t="shared" si="3"/>
        <v>77</v>
      </c>
      <c r="D7" s="9">
        <f t="shared" si="0"/>
        <v>21000</v>
      </c>
      <c r="E7">
        <f t="shared" si="1"/>
        <v>70</v>
      </c>
      <c r="G7">
        <v>7</v>
      </c>
      <c r="H7">
        <v>1100</v>
      </c>
      <c r="I7">
        <v>17</v>
      </c>
      <c r="J7">
        <v>1100</v>
      </c>
      <c r="L7">
        <f t="shared" si="2"/>
        <v>64.705882352941174</v>
      </c>
      <c r="N7">
        <v>64.705882352941174</v>
      </c>
      <c r="P7">
        <v>2300</v>
      </c>
    </row>
    <row r="8" spans="1:16" x14ac:dyDescent="0.3">
      <c r="A8">
        <v>8</v>
      </c>
      <c r="B8">
        <v>11</v>
      </c>
      <c r="C8">
        <f t="shared" si="3"/>
        <v>88</v>
      </c>
      <c r="D8" s="9">
        <f t="shared" si="0"/>
        <v>24000</v>
      </c>
      <c r="E8">
        <f t="shared" si="1"/>
        <v>80</v>
      </c>
      <c r="G8">
        <v>8</v>
      </c>
      <c r="H8">
        <v>1500</v>
      </c>
      <c r="I8">
        <v>18</v>
      </c>
      <c r="J8">
        <v>1500</v>
      </c>
      <c r="L8">
        <f t="shared" si="2"/>
        <v>83.333333333333329</v>
      </c>
      <c r="N8">
        <v>83.333333333333329</v>
      </c>
      <c r="P8">
        <v>3400</v>
      </c>
    </row>
    <row r="9" spans="1:16" x14ac:dyDescent="0.3">
      <c r="A9">
        <v>9</v>
      </c>
      <c r="B9">
        <v>11</v>
      </c>
      <c r="C9">
        <f t="shared" si="3"/>
        <v>99</v>
      </c>
      <c r="D9" s="9">
        <f t="shared" si="0"/>
        <v>27000</v>
      </c>
      <c r="E9">
        <f t="shared" si="1"/>
        <v>90</v>
      </c>
      <c r="G9">
        <v>9</v>
      </c>
      <c r="H9">
        <v>2000</v>
      </c>
      <c r="I9">
        <v>19</v>
      </c>
      <c r="J9">
        <f>SUM(J1:J8)</f>
        <v>4900</v>
      </c>
      <c r="L9">
        <f t="shared" si="2"/>
        <v>105.26315789473684</v>
      </c>
      <c r="N9">
        <v>57.89473684210526</v>
      </c>
      <c r="P9">
        <v>4900</v>
      </c>
    </row>
    <row r="10" spans="1:16" x14ac:dyDescent="0.3">
      <c r="A10">
        <v>10</v>
      </c>
      <c r="B10">
        <v>12</v>
      </c>
      <c r="C10">
        <f t="shared" si="3"/>
        <v>111</v>
      </c>
      <c r="D10" s="9">
        <f t="shared" si="0"/>
        <v>30000</v>
      </c>
      <c r="E10">
        <f t="shared" si="1"/>
        <v>100</v>
      </c>
      <c r="G10">
        <v>10</v>
      </c>
      <c r="H10" t="s">
        <v>61</v>
      </c>
      <c r="N10">
        <f>SUM(N1:N9)</f>
        <v>366.67321326764051</v>
      </c>
      <c r="O10">
        <f>N10*3000</f>
        <v>1100019.6398029216</v>
      </c>
      <c r="P10">
        <v>6900</v>
      </c>
    </row>
    <row r="11" spans="1:16" x14ac:dyDescent="0.3">
      <c r="A11">
        <v>11</v>
      </c>
      <c r="B11">
        <v>12</v>
      </c>
      <c r="C11">
        <f t="shared" si="3"/>
        <v>123</v>
      </c>
      <c r="D11" s="9">
        <f t="shared" si="0"/>
        <v>33000</v>
      </c>
      <c r="E11">
        <f t="shared" si="1"/>
        <v>110</v>
      </c>
    </row>
    <row r="12" spans="1:16" x14ac:dyDescent="0.3">
      <c r="A12">
        <v>12</v>
      </c>
      <c r="B12">
        <v>12</v>
      </c>
      <c r="C12">
        <f t="shared" si="3"/>
        <v>135</v>
      </c>
      <c r="D12" s="9">
        <f t="shared" si="0"/>
        <v>36000</v>
      </c>
      <c r="E12">
        <f t="shared" si="1"/>
        <v>120</v>
      </c>
    </row>
    <row r="13" spans="1:16" x14ac:dyDescent="0.3">
      <c r="A13">
        <v>13</v>
      </c>
      <c r="B13">
        <v>12</v>
      </c>
      <c r="C13">
        <f t="shared" si="3"/>
        <v>147</v>
      </c>
      <c r="D13" s="9">
        <f t="shared" si="0"/>
        <v>39000</v>
      </c>
      <c r="E13">
        <f t="shared" si="1"/>
        <v>130</v>
      </c>
    </row>
    <row r="14" spans="1:16" x14ac:dyDescent="0.3">
      <c r="A14">
        <v>14</v>
      </c>
      <c r="B14">
        <v>12</v>
      </c>
      <c r="C14">
        <f t="shared" si="3"/>
        <v>159</v>
      </c>
      <c r="D14" s="9">
        <f t="shared" si="0"/>
        <v>42000</v>
      </c>
      <c r="E14">
        <f t="shared" si="1"/>
        <v>140</v>
      </c>
      <c r="I14" t="s">
        <v>62</v>
      </c>
      <c r="J14" t="s">
        <v>59</v>
      </c>
    </row>
    <row r="15" spans="1:16" x14ac:dyDescent="0.3">
      <c r="A15">
        <v>15</v>
      </c>
      <c r="B15">
        <v>12</v>
      </c>
      <c r="C15">
        <f t="shared" si="3"/>
        <v>171</v>
      </c>
      <c r="D15" s="9">
        <f t="shared" si="0"/>
        <v>45000</v>
      </c>
      <c r="E15">
        <f t="shared" si="1"/>
        <v>150</v>
      </c>
      <c r="G15">
        <v>1000</v>
      </c>
      <c r="H15">
        <v>21</v>
      </c>
      <c r="I15">
        <v>19064</v>
      </c>
      <c r="J15" s="9">
        <f t="shared" ref="J15" si="4">G15*3000</f>
        <v>3000000</v>
      </c>
    </row>
    <row r="16" spans="1:16" x14ac:dyDescent="0.3">
      <c r="A16">
        <v>16</v>
      </c>
      <c r="B16">
        <v>12</v>
      </c>
      <c r="C16">
        <f t="shared" si="3"/>
        <v>183</v>
      </c>
      <c r="D16" s="9">
        <f t="shared" si="0"/>
        <v>48000</v>
      </c>
      <c r="E16">
        <f t="shared" si="1"/>
        <v>160</v>
      </c>
      <c r="G16">
        <v>1500</v>
      </c>
      <c r="H16">
        <v>21</v>
      </c>
      <c r="I16">
        <f>I15+H16*(G16-G15)</f>
        <v>29564</v>
      </c>
      <c r="J16" s="9">
        <f>G16*3000</f>
        <v>4500000</v>
      </c>
    </row>
    <row r="17" spans="1:5" x14ac:dyDescent="0.3">
      <c r="A17">
        <v>17</v>
      </c>
      <c r="B17">
        <v>12</v>
      </c>
      <c r="C17">
        <f t="shared" si="3"/>
        <v>195</v>
      </c>
      <c r="D17" s="9">
        <f t="shared" si="0"/>
        <v>51000</v>
      </c>
      <c r="E17">
        <f t="shared" si="1"/>
        <v>170</v>
      </c>
    </row>
    <row r="18" spans="1:5" x14ac:dyDescent="0.3">
      <c r="A18">
        <v>18</v>
      </c>
      <c r="B18">
        <v>12</v>
      </c>
      <c r="C18">
        <f t="shared" si="3"/>
        <v>207</v>
      </c>
      <c r="D18" s="9">
        <f t="shared" si="0"/>
        <v>54000</v>
      </c>
      <c r="E18">
        <f t="shared" si="1"/>
        <v>180</v>
      </c>
    </row>
    <row r="19" spans="1:5" x14ac:dyDescent="0.3">
      <c r="A19">
        <v>19</v>
      </c>
      <c r="B19">
        <v>13</v>
      </c>
      <c r="C19">
        <f t="shared" si="3"/>
        <v>220</v>
      </c>
      <c r="D19" s="9">
        <f t="shared" si="0"/>
        <v>57000</v>
      </c>
      <c r="E19">
        <f t="shared" si="1"/>
        <v>190</v>
      </c>
    </row>
    <row r="20" spans="1:5" x14ac:dyDescent="0.3">
      <c r="A20">
        <v>20</v>
      </c>
      <c r="B20">
        <v>13</v>
      </c>
      <c r="C20">
        <f t="shared" si="3"/>
        <v>233</v>
      </c>
      <c r="D20" s="9">
        <f t="shared" si="0"/>
        <v>60000</v>
      </c>
      <c r="E20">
        <f t="shared" si="1"/>
        <v>200</v>
      </c>
    </row>
    <row r="21" spans="1:5" x14ac:dyDescent="0.3">
      <c r="A21">
        <v>21</v>
      </c>
      <c r="B21">
        <v>13</v>
      </c>
      <c r="C21">
        <f t="shared" si="3"/>
        <v>246</v>
      </c>
      <c r="D21" s="9">
        <f t="shared" si="0"/>
        <v>63000</v>
      </c>
      <c r="E21">
        <f t="shared" si="1"/>
        <v>210</v>
      </c>
    </row>
    <row r="22" spans="1:5" x14ac:dyDescent="0.3">
      <c r="A22">
        <v>22</v>
      </c>
      <c r="B22">
        <v>13</v>
      </c>
      <c r="C22">
        <f t="shared" si="3"/>
        <v>259</v>
      </c>
      <c r="D22" s="9">
        <f t="shared" si="0"/>
        <v>66000</v>
      </c>
      <c r="E22">
        <f t="shared" si="1"/>
        <v>220</v>
      </c>
    </row>
    <row r="23" spans="1:5" x14ac:dyDescent="0.3">
      <c r="A23">
        <v>23</v>
      </c>
      <c r="B23">
        <v>13</v>
      </c>
      <c r="C23">
        <f t="shared" si="3"/>
        <v>272</v>
      </c>
      <c r="D23" s="9">
        <f t="shared" si="0"/>
        <v>69000</v>
      </c>
      <c r="E23">
        <f t="shared" si="1"/>
        <v>230</v>
      </c>
    </row>
    <row r="24" spans="1:5" x14ac:dyDescent="0.3">
      <c r="A24">
        <v>24</v>
      </c>
      <c r="B24">
        <v>13</v>
      </c>
      <c r="C24">
        <f t="shared" si="3"/>
        <v>285</v>
      </c>
      <c r="D24" s="9">
        <f t="shared" si="0"/>
        <v>72000</v>
      </c>
      <c r="E24">
        <f t="shared" si="1"/>
        <v>240</v>
      </c>
    </row>
    <row r="25" spans="1:5" x14ac:dyDescent="0.3">
      <c r="A25">
        <v>25</v>
      </c>
      <c r="B25">
        <v>13</v>
      </c>
      <c r="C25">
        <f t="shared" si="3"/>
        <v>298</v>
      </c>
      <c r="D25" s="9">
        <f t="shared" si="0"/>
        <v>75000</v>
      </c>
      <c r="E25">
        <f t="shared" si="1"/>
        <v>250</v>
      </c>
    </row>
    <row r="26" spans="1:5" x14ac:dyDescent="0.3">
      <c r="A26">
        <v>26</v>
      </c>
      <c r="B26">
        <v>13</v>
      </c>
      <c r="C26">
        <f t="shared" si="3"/>
        <v>311</v>
      </c>
      <c r="D26" s="9">
        <f t="shared" si="0"/>
        <v>78000</v>
      </c>
      <c r="E26">
        <f t="shared" si="1"/>
        <v>260</v>
      </c>
    </row>
    <row r="27" spans="1:5" x14ac:dyDescent="0.3">
      <c r="A27">
        <v>27</v>
      </c>
      <c r="B27">
        <v>13</v>
      </c>
      <c r="C27">
        <f t="shared" si="3"/>
        <v>324</v>
      </c>
      <c r="D27" s="9">
        <f t="shared" si="0"/>
        <v>81000</v>
      </c>
      <c r="E27">
        <f t="shared" si="1"/>
        <v>270</v>
      </c>
    </row>
    <row r="28" spans="1:5" x14ac:dyDescent="0.3">
      <c r="A28">
        <v>28</v>
      </c>
      <c r="B28">
        <v>13</v>
      </c>
      <c r="C28">
        <f t="shared" si="3"/>
        <v>337</v>
      </c>
      <c r="D28" s="9">
        <f t="shared" si="0"/>
        <v>84000</v>
      </c>
      <c r="E28">
        <f t="shared" si="1"/>
        <v>280</v>
      </c>
    </row>
    <row r="29" spans="1:5" x14ac:dyDescent="0.3">
      <c r="A29">
        <v>29</v>
      </c>
      <c r="B29">
        <v>13</v>
      </c>
      <c r="C29">
        <f t="shared" si="3"/>
        <v>350</v>
      </c>
      <c r="D29" s="9">
        <f t="shared" si="0"/>
        <v>87000</v>
      </c>
      <c r="E29">
        <f t="shared" si="1"/>
        <v>290</v>
      </c>
    </row>
    <row r="30" spans="1:5" x14ac:dyDescent="0.3">
      <c r="A30">
        <v>30</v>
      </c>
      <c r="B30">
        <v>13</v>
      </c>
      <c r="C30">
        <f t="shared" si="3"/>
        <v>363</v>
      </c>
      <c r="D30" s="9">
        <f t="shared" si="0"/>
        <v>90000</v>
      </c>
      <c r="E30">
        <f t="shared" si="1"/>
        <v>300</v>
      </c>
    </row>
    <row r="31" spans="1:5" x14ac:dyDescent="0.3">
      <c r="A31">
        <v>31</v>
      </c>
      <c r="B31">
        <v>13</v>
      </c>
      <c r="C31">
        <f t="shared" si="3"/>
        <v>376</v>
      </c>
      <c r="D31" s="9">
        <f t="shared" si="0"/>
        <v>93000</v>
      </c>
      <c r="E31">
        <f t="shared" si="1"/>
        <v>310</v>
      </c>
    </row>
    <row r="32" spans="1:5" x14ac:dyDescent="0.3">
      <c r="A32">
        <v>32</v>
      </c>
      <c r="B32">
        <v>13</v>
      </c>
      <c r="C32">
        <f t="shared" si="3"/>
        <v>389</v>
      </c>
      <c r="D32" s="9">
        <f t="shared" si="0"/>
        <v>96000</v>
      </c>
      <c r="E32">
        <f t="shared" si="1"/>
        <v>320</v>
      </c>
    </row>
    <row r="33" spans="1:5" x14ac:dyDescent="0.3">
      <c r="A33">
        <v>33</v>
      </c>
      <c r="B33">
        <v>13</v>
      </c>
      <c r="C33">
        <f t="shared" si="3"/>
        <v>402</v>
      </c>
      <c r="D33" s="9">
        <f t="shared" si="0"/>
        <v>99000</v>
      </c>
      <c r="E33">
        <f t="shared" si="1"/>
        <v>330</v>
      </c>
    </row>
    <row r="34" spans="1:5" x14ac:dyDescent="0.3">
      <c r="A34">
        <v>34</v>
      </c>
      <c r="B34">
        <v>13</v>
      </c>
      <c r="C34">
        <f t="shared" si="3"/>
        <v>415</v>
      </c>
      <c r="D34" s="9">
        <f t="shared" si="0"/>
        <v>102000</v>
      </c>
      <c r="E34">
        <f t="shared" si="1"/>
        <v>340</v>
      </c>
    </row>
    <row r="35" spans="1:5" x14ac:dyDescent="0.3">
      <c r="A35">
        <v>35</v>
      </c>
      <c r="B35">
        <v>13</v>
      </c>
      <c r="C35">
        <f t="shared" si="3"/>
        <v>428</v>
      </c>
      <c r="D35" s="9">
        <f t="shared" si="0"/>
        <v>105000</v>
      </c>
      <c r="E35">
        <f t="shared" si="1"/>
        <v>350</v>
      </c>
    </row>
    <row r="36" spans="1:5" x14ac:dyDescent="0.3">
      <c r="A36">
        <v>36</v>
      </c>
      <c r="B36">
        <v>13</v>
      </c>
      <c r="C36">
        <f t="shared" si="3"/>
        <v>441</v>
      </c>
      <c r="D36" s="9">
        <f t="shared" si="0"/>
        <v>108000</v>
      </c>
      <c r="E36">
        <f t="shared" si="1"/>
        <v>360</v>
      </c>
    </row>
    <row r="37" spans="1:5" x14ac:dyDescent="0.3">
      <c r="A37">
        <v>37</v>
      </c>
      <c r="B37">
        <v>13</v>
      </c>
      <c r="C37">
        <f t="shared" si="3"/>
        <v>454</v>
      </c>
      <c r="D37" s="9">
        <f t="shared" si="0"/>
        <v>111000</v>
      </c>
      <c r="E37">
        <f t="shared" si="1"/>
        <v>370</v>
      </c>
    </row>
    <row r="38" spans="1:5" x14ac:dyDescent="0.3">
      <c r="A38">
        <v>38</v>
      </c>
      <c r="B38">
        <v>13</v>
      </c>
      <c r="C38">
        <f t="shared" si="3"/>
        <v>467</v>
      </c>
      <c r="D38" s="9">
        <f t="shared" si="0"/>
        <v>114000</v>
      </c>
      <c r="E38">
        <f t="shared" si="1"/>
        <v>380</v>
      </c>
    </row>
    <row r="39" spans="1:5" x14ac:dyDescent="0.3">
      <c r="A39">
        <v>39</v>
      </c>
      <c r="B39">
        <v>13</v>
      </c>
      <c r="C39">
        <f t="shared" si="3"/>
        <v>480</v>
      </c>
      <c r="D39" s="9">
        <f t="shared" si="0"/>
        <v>117000</v>
      </c>
      <c r="E39">
        <f t="shared" si="1"/>
        <v>390</v>
      </c>
    </row>
    <row r="40" spans="1:5" x14ac:dyDescent="0.3">
      <c r="A40">
        <v>40</v>
      </c>
      <c r="B40">
        <v>13</v>
      </c>
      <c r="C40">
        <f t="shared" si="3"/>
        <v>493</v>
      </c>
      <c r="D40" s="9">
        <f t="shared" si="0"/>
        <v>120000</v>
      </c>
      <c r="E40">
        <f t="shared" si="1"/>
        <v>400</v>
      </c>
    </row>
    <row r="41" spans="1:5" x14ac:dyDescent="0.3">
      <c r="A41">
        <v>41</v>
      </c>
      <c r="B41">
        <v>13</v>
      </c>
      <c r="C41">
        <f t="shared" si="3"/>
        <v>506</v>
      </c>
      <c r="D41" s="9">
        <f t="shared" si="0"/>
        <v>123000</v>
      </c>
      <c r="E41">
        <f t="shared" si="1"/>
        <v>410</v>
      </c>
    </row>
    <row r="42" spans="1:5" x14ac:dyDescent="0.3">
      <c r="A42">
        <v>42</v>
      </c>
      <c r="B42">
        <v>13</v>
      </c>
      <c r="C42">
        <f t="shared" si="3"/>
        <v>519</v>
      </c>
      <c r="D42" s="9">
        <f t="shared" si="0"/>
        <v>126000</v>
      </c>
      <c r="E42">
        <f t="shared" si="1"/>
        <v>420</v>
      </c>
    </row>
    <row r="43" spans="1:5" x14ac:dyDescent="0.3">
      <c r="A43">
        <v>43</v>
      </c>
      <c r="B43">
        <v>13</v>
      </c>
      <c r="C43">
        <f t="shared" si="3"/>
        <v>532</v>
      </c>
      <c r="D43" s="9">
        <f t="shared" si="0"/>
        <v>129000</v>
      </c>
      <c r="E43">
        <f t="shared" si="1"/>
        <v>430</v>
      </c>
    </row>
    <row r="44" spans="1:5" x14ac:dyDescent="0.3">
      <c r="A44">
        <v>44</v>
      </c>
      <c r="B44">
        <v>13</v>
      </c>
      <c r="C44">
        <f t="shared" si="3"/>
        <v>545</v>
      </c>
      <c r="D44" s="9">
        <f t="shared" si="0"/>
        <v>132000</v>
      </c>
      <c r="E44">
        <f t="shared" si="1"/>
        <v>440</v>
      </c>
    </row>
    <row r="45" spans="1:5" x14ac:dyDescent="0.3">
      <c r="A45">
        <v>45</v>
      </c>
      <c r="B45">
        <v>13</v>
      </c>
      <c r="C45">
        <f t="shared" si="3"/>
        <v>558</v>
      </c>
      <c r="D45" s="9">
        <f t="shared" si="0"/>
        <v>135000</v>
      </c>
      <c r="E45">
        <f t="shared" si="1"/>
        <v>450</v>
      </c>
    </row>
    <row r="46" spans="1:5" x14ac:dyDescent="0.3">
      <c r="A46">
        <v>46</v>
      </c>
      <c r="B46">
        <v>13</v>
      </c>
      <c r="C46">
        <f t="shared" si="3"/>
        <v>571</v>
      </c>
      <c r="D46" s="9">
        <f t="shared" si="0"/>
        <v>138000</v>
      </c>
      <c r="E46">
        <f t="shared" si="1"/>
        <v>460</v>
      </c>
    </row>
    <row r="47" spans="1:5" x14ac:dyDescent="0.3">
      <c r="A47">
        <v>47</v>
      </c>
      <c r="B47">
        <v>13</v>
      </c>
      <c r="C47">
        <f t="shared" si="3"/>
        <v>584</v>
      </c>
      <c r="D47" s="9">
        <f t="shared" si="0"/>
        <v>141000</v>
      </c>
      <c r="E47">
        <f t="shared" si="1"/>
        <v>470</v>
      </c>
    </row>
    <row r="48" spans="1:5" x14ac:dyDescent="0.3">
      <c r="A48">
        <v>48</v>
      </c>
      <c r="B48">
        <v>13</v>
      </c>
      <c r="C48">
        <f t="shared" si="3"/>
        <v>597</v>
      </c>
      <c r="D48" s="9">
        <f t="shared" si="0"/>
        <v>144000</v>
      </c>
      <c r="E48">
        <f t="shared" si="1"/>
        <v>480</v>
      </c>
    </row>
    <row r="49" spans="1:5" x14ac:dyDescent="0.3">
      <c r="A49">
        <v>49</v>
      </c>
      <c r="B49">
        <v>14</v>
      </c>
      <c r="C49">
        <f t="shared" si="3"/>
        <v>611</v>
      </c>
      <c r="D49" s="9">
        <f t="shared" si="0"/>
        <v>147000</v>
      </c>
      <c r="E49">
        <f t="shared" si="1"/>
        <v>490</v>
      </c>
    </row>
    <row r="50" spans="1:5" x14ac:dyDescent="0.3">
      <c r="A50">
        <v>50</v>
      </c>
      <c r="B50">
        <v>14</v>
      </c>
      <c r="C50">
        <f t="shared" si="3"/>
        <v>625</v>
      </c>
      <c r="D50" s="9">
        <f t="shared" si="0"/>
        <v>150000</v>
      </c>
      <c r="E50">
        <f t="shared" si="1"/>
        <v>500</v>
      </c>
    </row>
    <row r="51" spans="1:5" x14ac:dyDescent="0.3">
      <c r="A51">
        <v>51</v>
      </c>
      <c r="B51">
        <v>14</v>
      </c>
      <c r="C51">
        <f t="shared" si="3"/>
        <v>639</v>
      </c>
      <c r="D51" s="9">
        <f t="shared" si="0"/>
        <v>153000</v>
      </c>
      <c r="E51">
        <f t="shared" si="1"/>
        <v>510</v>
      </c>
    </row>
    <row r="52" spans="1:5" x14ac:dyDescent="0.3">
      <c r="A52">
        <v>52</v>
      </c>
      <c r="B52">
        <v>14</v>
      </c>
      <c r="C52">
        <f t="shared" si="3"/>
        <v>653</v>
      </c>
      <c r="D52" s="9">
        <f t="shared" si="0"/>
        <v>156000</v>
      </c>
      <c r="E52">
        <f t="shared" si="1"/>
        <v>520</v>
      </c>
    </row>
    <row r="53" spans="1:5" x14ac:dyDescent="0.3">
      <c r="A53">
        <v>53</v>
      </c>
      <c r="B53">
        <v>14</v>
      </c>
      <c r="C53">
        <f t="shared" si="3"/>
        <v>667</v>
      </c>
      <c r="D53" s="9">
        <f t="shared" si="0"/>
        <v>159000</v>
      </c>
      <c r="E53">
        <f t="shared" si="1"/>
        <v>530</v>
      </c>
    </row>
    <row r="54" spans="1:5" x14ac:dyDescent="0.3">
      <c r="A54">
        <v>54</v>
      </c>
      <c r="B54">
        <v>14</v>
      </c>
      <c r="C54">
        <f t="shared" si="3"/>
        <v>681</v>
      </c>
      <c r="D54" s="9">
        <f t="shared" si="0"/>
        <v>162000</v>
      </c>
      <c r="E54">
        <f t="shared" si="1"/>
        <v>540</v>
      </c>
    </row>
    <row r="55" spans="1:5" x14ac:dyDescent="0.3">
      <c r="A55">
        <v>55</v>
      </c>
      <c r="B55">
        <v>14</v>
      </c>
      <c r="C55">
        <f t="shared" si="3"/>
        <v>695</v>
      </c>
      <c r="D55" s="9">
        <f t="shared" si="0"/>
        <v>165000</v>
      </c>
      <c r="E55">
        <f t="shared" si="1"/>
        <v>550</v>
      </c>
    </row>
    <row r="56" spans="1:5" x14ac:dyDescent="0.3">
      <c r="A56">
        <v>56</v>
      </c>
      <c r="B56">
        <v>14</v>
      </c>
      <c r="C56">
        <f t="shared" si="3"/>
        <v>709</v>
      </c>
      <c r="D56" s="9">
        <f t="shared" si="0"/>
        <v>168000</v>
      </c>
      <c r="E56">
        <f t="shared" si="1"/>
        <v>560</v>
      </c>
    </row>
    <row r="57" spans="1:5" x14ac:dyDescent="0.3">
      <c r="A57">
        <v>57</v>
      </c>
      <c r="B57">
        <v>14</v>
      </c>
      <c r="C57">
        <f t="shared" si="3"/>
        <v>723</v>
      </c>
      <c r="D57" s="9">
        <f t="shared" si="0"/>
        <v>171000</v>
      </c>
      <c r="E57">
        <f t="shared" si="1"/>
        <v>570</v>
      </c>
    </row>
    <row r="58" spans="1:5" x14ac:dyDescent="0.3">
      <c r="A58">
        <v>58</v>
      </c>
      <c r="B58">
        <v>14</v>
      </c>
      <c r="C58">
        <f t="shared" si="3"/>
        <v>737</v>
      </c>
      <c r="D58" s="9">
        <f t="shared" si="0"/>
        <v>174000</v>
      </c>
      <c r="E58">
        <f t="shared" si="1"/>
        <v>580</v>
      </c>
    </row>
    <row r="59" spans="1:5" x14ac:dyDescent="0.3">
      <c r="A59">
        <v>59</v>
      </c>
      <c r="B59">
        <v>14</v>
      </c>
      <c r="C59">
        <f t="shared" si="3"/>
        <v>751</v>
      </c>
      <c r="D59" s="9">
        <f t="shared" si="0"/>
        <v>177000</v>
      </c>
      <c r="E59">
        <f t="shared" si="1"/>
        <v>590</v>
      </c>
    </row>
    <row r="60" spans="1:5" x14ac:dyDescent="0.3">
      <c r="A60">
        <v>60</v>
      </c>
      <c r="B60">
        <v>14</v>
      </c>
      <c r="C60">
        <f t="shared" si="3"/>
        <v>765</v>
      </c>
      <c r="D60" s="9">
        <f t="shared" si="0"/>
        <v>180000</v>
      </c>
      <c r="E60">
        <f t="shared" si="1"/>
        <v>600</v>
      </c>
    </row>
    <row r="61" spans="1:5" x14ac:dyDescent="0.3">
      <c r="A61">
        <v>61</v>
      </c>
      <c r="B61">
        <v>14</v>
      </c>
      <c r="C61">
        <f t="shared" si="3"/>
        <v>779</v>
      </c>
      <c r="D61" s="9">
        <f t="shared" si="0"/>
        <v>183000</v>
      </c>
      <c r="E61">
        <f t="shared" si="1"/>
        <v>610</v>
      </c>
    </row>
    <row r="62" spans="1:5" x14ac:dyDescent="0.3">
      <c r="A62">
        <v>62</v>
      </c>
      <c r="B62">
        <v>14</v>
      </c>
      <c r="C62">
        <f t="shared" si="3"/>
        <v>793</v>
      </c>
      <c r="D62" s="9">
        <f t="shared" si="0"/>
        <v>186000</v>
      </c>
      <c r="E62">
        <f t="shared" si="1"/>
        <v>620</v>
      </c>
    </row>
    <row r="63" spans="1:5" x14ac:dyDescent="0.3">
      <c r="A63">
        <v>63</v>
      </c>
      <c r="B63">
        <v>14</v>
      </c>
      <c r="C63">
        <f t="shared" si="3"/>
        <v>807</v>
      </c>
      <c r="D63" s="9">
        <f t="shared" si="0"/>
        <v>189000</v>
      </c>
      <c r="E63">
        <f t="shared" si="1"/>
        <v>630</v>
      </c>
    </row>
    <row r="64" spans="1:5" x14ac:dyDescent="0.3">
      <c r="A64">
        <v>64</v>
      </c>
      <c r="B64">
        <v>14</v>
      </c>
      <c r="C64">
        <f t="shared" si="3"/>
        <v>821</v>
      </c>
      <c r="D64" s="9">
        <f t="shared" si="0"/>
        <v>192000</v>
      </c>
      <c r="E64">
        <f t="shared" si="1"/>
        <v>640</v>
      </c>
    </row>
    <row r="65" spans="1:5" x14ac:dyDescent="0.3">
      <c r="A65">
        <v>65</v>
      </c>
      <c r="B65">
        <v>14</v>
      </c>
      <c r="C65">
        <f t="shared" si="3"/>
        <v>835</v>
      </c>
      <c r="D65" s="9">
        <f t="shared" si="0"/>
        <v>195000</v>
      </c>
      <c r="E65">
        <f t="shared" si="1"/>
        <v>650</v>
      </c>
    </row>
    <row r="66" spans="1:5" x14ac:dyDescent="0.3">
      <c r="A66">
        <v>66</v>
      </c>
      <c r="B66">
        <v>14</v>
      </c>
      <c r="C66">
        <f t="shared" si="3"/>
        <v>849</v>
      </c>
      <c r="D66" s="9">
        <f t="shared" ref="D66:D129" si="5">A66*3000</f>
        <v>198000</v>
      </c>
      <c r="E66">
        <f t="shared" ref="E66:E129" si="6">A66*10</f>
        <v>660</v>
      </c>
    </row>
    <row r="67" spans="1:5" x14ac:dyDescent="0.3">
      <c r="A67">
        <v>67</v>
      </c>
      <c r="B67">
        <v>14</v>
      </c>
      <c r="C67">
        <f t="shared" ref="C67:C130" si="7">C66+B67</f>
        <v>863</v>
      </c>
      <c r="D67" s="9">
        <f t="shared" si="5"/>
        <v>201000</v>
      </c>
      <c r="E67">
        <f t="shared" si="6"/>
        <v>670</v>
      </c>
    </row>
    <row r="68" spans="1:5" x14ac:dyDescent="0.3">
      <c r="A68">
        <v>68</v>
      </c>
      <c r="B68">
        <v>14</v>
      </c>
      <c r="C68">
        <f t="shared" si="7"/>
        <v>877</v>
      </c>
      <c r="D68" s="9">
        <f t="shared" si="5"/>
        <v>204000</v>
      </c>
      <c r="E68">
        <f t="shared" si="6"/>
        <v>680</v>
      </c>
    </row>
    <row r="69" spans="1:5" x14ac:dyDescent="0.3">
      <c r="A69">
        <v>69</v>
      </c>
      <c r="B69">
        <v>14</v>
      </c>
      <c r="C69">
        <f t="shared" si="7"/>
        <v>891</v>
      </c>
      <c r="D69" s="9">
        <f t="shared" si="5"/>
        <v>207000</v>
      </c>
      <c r="E69">
        <f t="shared" si="6"/>
        <v>690</v>
      </c>
    </row>
    <row r="70" spans="1:5" x14ac:dyDescent="0.3">
      <c r="A70">
        <v>70</v>
      </c>
      <c r="B70">
        <v>14</v>
      </c>
      <c r="C70">
        <f t="shared" si="7"/>
        <v>905</v>
      </c>
      <c r="D70" s="9">
        <f t="shared" si="5"/>
        <v>210000</v>
      </c>
      <c r="E70">
        <f t="shared" si="6"/>
        <v>700</v>
      </c>
    </row>
    <row r="71" spans="1:5" x14ac:dyDescent="0.3">
      <c r="A71">
        <v>71</v>
      </c>
      <c r="B71">
        <v>14</v>
      </c>
      <c r="C71">
        <f t="shared" si="7"/>
        <v>919</v>
      </c>
      <c r="D71" s="9">
        <f t="shared" si="5"/>
        <v>213000</v>
      </c>
      <c r="E71">
        <f t="shared" si="6"/>
        <v>710</v>
      </c>
    </row>
    <row r="72" spans="1:5" x14ac:dyDescent="0.3">
      <c r="A72">
        <v>72</v>
      </c>
      <c r="B72">
        <v>14</v>
      </c>
      <c r="C72">
        <f t="shared" si="7"/>
        <v>933</v>
      </c>
      <c r="D72" s="9">
        <f t="shared" si="5"/>
        <v>216000</v>
      </c>
      <c r="E72">
        <f t="shared" si="6"/>
        <v>720</v>
      </c>
    </row>
    <row r="73" spans="1:5" x14ac:dyDescent="0.3">
      <c r="A73">
        <v>73</v>
      </c>
      <c r="B73">
        <v>14</v>
      </c>
      <c r="C73">
        <f t="shared" si="7"/>
        <v>947</v>
      </c>
      <c r="D73" s="9">
        <f t="shared" si="5"/>
        <v>219000</v>
      </c>
      <c r="E73">
        <f t="shared" si="6"/>
        <v>730</v>
      </c>
    </row>
    <row r="74" spans="1:5" x14ac:dyDescent="0.3">
      <c r="A74">
        <v>74</v>
      </c>
      <c r="B74">
        <v>14</v>
      </c>
      <c r="C74">
        <f t="shared" si="7"/>
        <v>961</v>
      </c>
      <c r="D74" s="9">
        <f t="shared" si="5"/>
        <v>222000</v>
      </c>
      <c r="E74">
        <f t="shared" si="6"/>
        <v>740</v>
      </c>
    </row>
    <row r="75" spans="1:5" x14ac:dyDescent="0.3">
      <c r="A75">
        <v>75</v>
      </c>
      <c r="B75">
        <v>14</v>
      </c>
      <c r="C75">
        <f t="shared" si="7"/>
        <v>975</v>
      </c>
      <c r="D75" s="9">
        <f t="shared" si="5"/>
        <v>225000</v>
      </c>
      <c r="E75">
        <f t="shared" si="6"/>
        <v>750</v>
      </c>
    </row>
    <row r="76" spans="1:5" x14ac:dyDescent="0.3">
      <c r="A76">
        <v>76</v>
      </c>
      <c r="B76">
        <v>14</v>
      </c>
      <c r="C76">
        <f t="shared" si="7"/>
        <v>989</v>
      </c>
      <c r="D76" s="9">
        <f t="shared" si="5"/>
        <v>228000</v>
      </c>
      <c r="E76">
        <f t="shared" si="6"/>
        <v>760</v>
      </c>
    </row>
    <row r="77" spans="1:5" x14ac:dyDescent="0.3">
      <c r="A77">
        <v>77</v>
      </c>
      <c r="B77">
        <v>15</v>
      </c>
      <c r="C77">
        <f t="shared" si="7"/>
        <v>1004</v>
      </c>
      <c r="D77" s="9">
        <f t="shared" si="5"/>
        <v>231000</v>
      </c>
      <c r="E77">
        <f t="shared" si="6"/>
        <v>770</v>
      </c>
    </row>
    <row r="78" spans="1:5" x14ac:dyDescent="0.3">
      <c r="A78">
        <v>78</v>
      </c>
      <c r="B78">
        <v>15</v>
      </c>
      <c r="C78">
        <f t="shared" si="7"/>
        <v>1019</v>
      </c>
      <c r="D78" s="9">
        <f t="shared" si="5"/>
        <v>234000</v>
      </c>
      <c r="E78">
        <f t="shared" si="6"/>
        <v>780</v>
      </c>
    </row>
    <row r="79" spans="1:5" x14ac:dyDescent="0.3">
      <c r="A79">
        <v>79</v>
      </c>
      <c r="B79">
        <v>15</v>
      </c>
      <c r="C79">
        <f t="shared" si="7"/>
        <v>1034</v>
      </c>
      <c r="D79" s="9">
        <f t="shared" si="5"/>
        <v>237000</v>
      </c>
      <c r="E79">
        <f t="shared" si="6"/>
        <v>790</v>
      </c>
    </row>
    <row r="80" spans="1:5" x14ac:dyDescent="0.3">
      <c r="A80">
        <v>80</v>
      </c>
      <c r="B80">
        <v>15</v>
      </c>
      <c r="C80">
        <f t="shared" si="7"/>
        <v>1049</v>
      </c>
      <c r="D80" s="9">
        <f t="shared" si="5"/>
        <v>240000</v>
      </c>
      <c r="E80">
        <f t="shared" si="6"/>
        <v>800</v>
      </c>
    </row>
    <row r="81" spans="1:5" x14ac:dyDescent="0.3">
      <c r="A81">
        <v>81</v>
      </c>
      <c r="B81">
        <v>15</v>
      </c>
      <c r="C81">
        <f t="shared" si="7"/>
        <v>1064</v>
      </c>
      <c r="D81" s="9">
        <f t="shared" si="5"/>
        <v>243000</v>
      </c>
      <c r="E81">
        <f t="shared" si="6"/>
        <v>810</v>
      </c>
    </row>
    <row r="82" spans="1:5" x14ac:dyDescent="0.3">
      <c r="A82">
        <v>82</v>
      </c>
      <c r="B82">
        <v>15</v>
      </c>
      <c r="C82">
        <f t="shared" si="7"/>
        <v>1079</v>
      </c>
      <c r="D82" s="9">
        <f t="shared" si="5"/>
        <v>246000</v>
      </c>
      <c r="E82">
        <f t="shared" si="6"/>
        <v>820</v>
      </c>
    </row>
    <row r="83" spans="1:5" x14ac:dyDescent="0.3">
      <c r="A83">
        <v>83</v>
      </c>
      <c r="B83">
        <v>15</v>
      </c>
      <c r="C83">
        <f t="shared" si="7"/>
        <v>1094</v>
      </c>
      <c r="D83" s="9">
        <f t="shared" si="5"/>
        <v>249000</v>
      </c>
      <c r="E83">
        <f t="shared" si="6"/>
        <v>830</v>
      </c>
    </row>
    <row r="84" spans="1:5" x14ac:dyDescent="0.3">
      <c r="A84">
        <v>84</v>
      </c>
      <c r="B84">
        <v>15</v>
      </c>
      <c r="C84">
        <f t="shared" si="7"/>
        <v>1109</v>
      </c>
      <c r="D84" s="9">
        <f t="shared" si="5"/>
        <v>252000</v>
      </c>
      <c r="E84">
        <f t="shared" si="6"/>
        <v>840</v>
      </c>
    </row>
    <row r="85" spans="1:5" x14ac:dyDescent="0.3">
      <c r="A85">
        <v>85</v>
      </c>
      <c r="B85">
        <v>15</v>
      </c>
      <c r="C85">
        <f t="shared" si="7"/>
        <v>1124</v>
      </c>
      <c r="D85" s="9">
        <f t="shared" si="5"/>
        <v>255000</v>
      </c>
      <c r="E85">
        <f t="shared" si="6"/>
        <v>850</v>
      </c>
    </row>
    <row r="86" spans="1:5" x14ac:dyDescent="0.3">
      <c r="A86">
        <v>86</v>
      </c>
      <c r="B86">
        <v>15</v>
      </c>
      <c r="C86">
        <f t="shared" si="7"/>
        <v>1139</v>
      </c>
      <c r="D86" s="9">
        <f t="shared" si="5"/>
        <v>258000</v>
      </c>
      <c r="E86">
        <f t="shared" si="6"/>
        <v>860</v>
      </c>
    </row>
    <row r="87" spans="1:5" x14ac:dyDescent="0.3">
      <c r="A87">
        <v>87</v>
      </c>
      <c r="B87">
        <v>15</v>
      </c>
      <c r="C87">
        <f t="shared" si="7"/>
        <v>1154</v>
      </c>
      <c r="D87" s="9">
        <f t="shared" si="5"/>
        <v>261000</v>
      </c>
      <c r="E87">
        <f t="shared" si="6"/>
        <v>870</v>
      </c>
    </row>
    <row r="88" spans="1:5" x14ac:dyDescent="0.3">
      <c r="A88">
        <v>88</v>
      </c>
      <c r="B88">
        <v>15</v>
      </c>
      <c r="C88">
        <f t="shared" si="7"/>
        <v>1169</v>
      </c>
      <c r="D88" s="9">
        <f t="shared" si="5"/>
        <v>264000</v>
      </c>
      <c r="E88">
        <f t="shared" si="6"/>
        <v>880</v>
      </c>
    </row>
    <row r="89" spans="1:5" x14ac:dyDescent="0.3">
      <c r="A89">
        <v>89</v>
      </c>
      <c r="B89">
        <v>15</v>
      </c>
      <c r="C89">
        <f t="shared" si="7"/>
        <v>1184</v>
      </c>
      <c r="D89" s="9">
        <f t="shared" si="5"/>
        <v>267000</v>
      </c>
      <c r="E89">
        <f t="shared" si="6"/>
        <v>890</v>
      </c>
    </row>
    <row r="90" spans="1:5" x14ac:dyDescent="0.3">
      <c r="A90">
        <v>90</v>
      </c>
      <c r="B90">
        <v>15</v>
      </c>
      <c r="C90">
        <f t="shared" si="7"/>
        <v>1199</v>
      </c>
      <c r="D90" s="9">
        <f t="shared" si="5"/>
        <v>270000</v>
      </c>
      <c r="E90">
        <f t="shared" si="6"/>
        <v>900</v>
      </c>
    </row>
    <row r="91" spans="1:5" x14ac:dyDescent="0.3">
      <c r="A91">
        <v>91</v>
      </c>
      <c r="B91">
        <v>15</v>
      </c>
      <c r="C91">
        <f t="shared" si="7"/>
        <v>1214</v>
      </c>
      <c r="D91" s="9">
        <f t="shared" si="5"/>
        <v>273000</v>
      </c>
      <c r="E91">
        <f t="shared" si="6"/>
        <v>910</v>
      </c>
    </row>
    <row r="92" spans="1:5" x14ac:dyDescent="0.3">
      <c r="A92">
        <v>92</v>
      </c>
      <c r="B92">
        <v>15</v>
      </c>
      <c r="C92">
        <f t="shared" si="7"/>
        <v>1229</v>
      </c>
      <c r="D92" s="9">
        <f t="shared" si="5"/>
        <v>276000</v>
      </c>
      <c r="E92">
        <f t="shared" si="6"/>
        <v>920</v>
      </c>
    </row>
    <row r="93" spans="1:5" x14ac:dyDescent="0.3">
      <c r="A93">
        <v>93</v>
      </c>
      <c r="B93">
        <v>15</v>
      </c>
      <c r="C93">
        <f t="shared" si="7"/>
        <v>1244</v>
      </c>
      <c r="D93" s="9">
        <f t="shared" si="5"/>
        <v>279000</v>
      </c>
      <c r="E93">
        <f t="shared" si="6"/>
        <v>930</v>
      </c>
    </row>
    <row r="94" spans="1:5" x14ac:dyDescent="0.3">
      <c r="A94">
        <v>94</v>
      </c>
      <c r="B94">
        <v>15</v>
      </c>
      <c r="C94">
        <f t="shared" si="7"/>
        <v>1259</v>
      </c>
      <c r="D94" s="9">
        <f t="shared" si="5"/>
        <v>282000</v>
      </c>
      <c r="E94">
        <f t="shared" si="6"/>
        <v>940</v>
      </c>
    </row>
    <row r="95" spans="1:5" x14ac:dyDescent="0.3">
      <c r="A95">
        <v>95</v>
      </c>
      <c r="B95">
        <v>15</v>
      </c>
      <c r="C95">
        <f t="shared" si="7"/>
        <v>1274</v>
      </c>
      <c r="D95" s="9">
        <f t="shared" si="5"/>
        <v>285000</v>
      </c>
      <c r="E95">
        <f t="shared" si="6"/>
        <v>950</v>
      </c>
    </row>
    <row r="96" spans="1:5" x14ac:dyDescent="0.3">
      <c r="A96">
        <v>96</v>
      </c>
      <c r="B96">
        <v>15</v>
      </c>
      <c r="C96">
        <f t="shared" si="7"/>
        <v>1289</v>
      </c>
      <c r="D96" s="9">
        <f t="shared" si="5"/>
        <v>288000</v>
      </c>
      <c r="E96">
        <f t="shared" si="6"/>
        <v>960</v>
      </c>
    </row>
    <row r="97" spans="1:5" x14ac:dyDescent="0.3">
      <c r="A97">
        <v>97</v>
      </c>
      <c r="B97">
        <v>15</v>
      </c>
      <c r="C97">
        <f t="shared" si="7"/>
        <v>1304</v>
      </c>
      <c r="D97" s="9">
        <f t="shared" si="5"/>
        <v>291000</v>
      </c>
      <c r="E97">
        <f t="shared" si="6"/>
        <v>970</v>
      </c>
    </row>
    <row r="98" spans="1:5" x14ac:dyDescent="0.3">
      <c r="A98">
        <v>98</v>
      </c>
      <c r="B98">
        <v>15</v>
      </c>
      <c r="C98">
        <f t="shared" si="7"/>
        <v>1319</v>
      </c>
      <c r="D98" s="9">
        <f t="shared" si="5"/>
        <v>294000</v>
      </c>
      <c r="E98">
        <f t="shared" si="6"/>
        <v>980</v>
      </c>
    </row>
    <row r="99" spans="1:5" x14ac:dyDescent="0.3">
      <c r="A99">
        <v>99</v>
      </c>
      <c r="B99">
        <v>15</v>
      </c>
      <c r="C99">
        <f t="shared" si="7"/>
        <v>1334</v>
      </c>
      <c r="D99" s="9">
        <f t="shared" si="5"/>
        <v>297000</v>
      </c>
      <c r="E99">
        <f t="shared" si="6"/>
        <v>990</v>
      </c>
    </row>
    <row r="100" spans="1:5" x14ac:dyDescent="0.3">
      <c r="A100">
        <v>100</v>
      </c>
      <c r="B100">
        <v>15</v>
      </c>
      <c r="C100">
        <f t="shared" si="7"/>
        <v>1349</v>
      </c>
      <c r="D100" s="9">
        <f t="shared" si="5"/>
        <v>300000</v>
      </c>
      <c r="E100">
        <f t="shared" si="6"/>
        <v>1000</v>
      </c>
    </row>
    <row r="101" spans="1:5" x14ac:dyDescent="0.3">
      <c r="A101">
        <v>101</v>
      </c>
      <c r="B101">
        <v>15</v>
      </c>
      <c r="C101">
        <f t="shared" si="7"/>
        <v>1364</v>
      </c>
      <c r="D101" s="9">
        <f t="shared" si="5"/>
        <v>303000</v>
      </c>
      <c r="E101">
        <f t="shared" si="6"/>
        <v>1010</v>
      </c>
    </row>
    <row r="102" spans="1:5" x14ac:dyDescent="0.3">
      <c r="A102">
        <v>102</v>
      </c>
      <c r="B102">
        <v>15</v>
      </c>
      <c r="C102">
        <f t="shared" si="7"/>
        <v>1379</v>
      </c>
      <c r="D102" s="9">
        <f t="shared" si="5"/>
        <v>306000</v>
      </c>
      <c r="E102">
        <f t="shared" si="6"/>
        <v>1020</v>
      </c>
    </row>
    <row r="103" spans="1:5" x14ac:dyDescent="0.3">
      <c r="A103">
        <v>103</v>
      </c>
      <c r="B103">
        <v>15</v>
      </c>
      <c r="C103">
        <f t="shared" si="7"/>
        <v>1394</v>
      </c>
      <c r="D103" s="9">
        <f t="shared" si="5"/>
        <v>309000</v>
      </c>
      <c r="E103">
        <f t="shared" si="6"/>
        <v>1030</v>
      </c>
    </row>
    <row r="104" spans="1:5" x14ac:dyDescent="0.3">
      <c r="A104">
        <v>104</v>
      </c>
      <c r="B104">
        <v>15</v>
      </c>
      <c r="C104">
        <f t="shared" si="7"/>
        <v>1409</v>
      </c>
      <c r="D104" s="9">
        <f t="shared" si="5"/>
        <v>312000</v>
      </c>
      <c r="E104">
        <f t="shared" si="6"/>
        <v>1040</v>
      </c>
    </row>
    <row r="105" spans="1:5" x14ac:dyDescent="0.3">
      <c r="A105">
        <v>105</v>
      </c>
      <c r="B105">
        <v>15</v>
      </c>
      <c r="C105">
        <f t="shared" si="7"/>
        <v>1424</v>
      </c>
      <c r="D105" s="9">
        <f t="shared" si="5"/>
        <v>315000</v>
      </c>
      <c r="E105">
        <f t="shared" si="6"/>
        <v>1050</v>
      </c>
    </row>
    <row r="106" spans="1:5" x14ac:dyDescent="0.3">
      <c r="A106">
        <v>106</v>
      </c>
      <c r="B106">
        <v>15</v>
      </c>
      <c r="C106">
        <f t="shared" si="7"/>
        <v>1439</v>
      </c>
      <c r="D106" s="9">
        <f t="shared" si="5"/>
        <v>318000</v>
      </c>
      <c r="E106">
        <f t="shared" si="6"/>
        <v>1060</v>
      </c>
    </row>
    <row r="107" spans="1:5" x14ac:dyDescent="0.3">
      <c r="A107">
        <v>107</v>
      </c>
      <c r="B107">
        <v>15</v>
      </c>
      <c r="C107">
        <f t="shared" si="7"/>
        <v>1454</v>
      </c>
      <c r="D107" s="9">
        <f t="shared" si="5"/>
        <v>321000</v>
      </c>
      <c r="E107">
        <f t="shared" si="6"/>
        <v>1070</v>
      </c>
    </row>
    <row r="108" spans="1:5" x14ac:dyDescent="0.3">
      <c r="A108">
        <v>108</v>
      </c>
      <c r="B108">
        <v>15</v>
      </c>
      <c r="C108">
        <f t="shared" si="7"/>
        <v>1469</v>
      </c>
      <c r="D108" s="9">
        <f t="shared" si="5"/>
        <v>324000</v>
      </c>
      <c r="E108">
        <f t="shared" si="6"/>
        <v>1080</v>
      </c>
    </row>
    <row r="109" spans="1:5" x14ac:dyDescent="0.3">
      <c r="A109">
        <v>109</v>
      </c>
      <c r="B109">
        <v>15</v>
      </c>
      <c r="C109">
        <f t="shared" si="7"/>
        <v>1484</v>
      </c>
      <c r="D109" s="9">
        <f t="shared" si="5"/>
        <v>327000</v>
      </c>
      <c r="E109">
        <f t="shared" si="6"/>
        <v>1090</v>
      </c>
    </row>
    <row r="110" spans="1:5" x14ac:dyDescent="0.3">
      <c r="A110">
        <v>110</v>
      </c>
      <c r="B110">
        <v>15</v>
      </c>
      <c r="C110">
        <f t="shared" si="7"/>
        <v>1499</v>
      </c>
      <c r="D110" s="9">
        <f t="shared" si="5"/>
        <v>330000</v>
      </c>
      <c r="E110">
        <f t="shared" si="6"/>
        <v>1100</v>
      </c>
    </row>
    <row r="111" spans="1:5" x14ac:dyDescent="0.3">
      <c r="A111">
        <v>111</v>
      </c>
      <c r="B111">
        <v>16</v>
      </c>
      <c r="C111">
        <f t="shared" si="7"/>
        <v>1515</v>
      </c>
      <c r="D111" s="9">
        <f t="shared" si="5"/>
        <v>333000</v>
      </c>
      <c r="E111">
        <f t="shared" si="6"/>
        <v>1110</v>
      </c>
    </row>
    <row r="112" spans="1:5" x14ac:dyDescent="0.3">
      <c r="A112">
        <v>112</v>
      </c>
      <c r="B112">
        <v>16</v>
      </c>
      <c r="C112">
        <f t="shared" si="7"/>
        <v>1531</v>
      </c>
      <c r="D112" s="9">
        <f t="shared" si="5"/>
        <v>336000</v>
      </c>
      <c r="E112">
        <f t="shared" si="6"/>
        <v>1120</v>
      </c>
    </row>
    <row r="113" spans="1:5" x14ac:dyDescent="0.3">
      <c r="A113">
        <v>113</v>
      </c>
      <c r="B113">
        <v>16</v>
      </c>
      <c r="C113">
        <f t="shared" si="7"/>
        <v>1547</v>
      </c>
      <c r="D113" s="9">
        <f t="shared" si="5"/>
        <v>339000</v>
      </c>
      <c r="E113">
        <f t="shared" si="6"/>
        <v>1130</v>
      </c>
    </row>
    <row r="114" spans="1:5" x14ac:dyDescent="0.3">
      <c r="A114">
        <v>114</v>
      </c>
      <c r="B114">
        <v>16</v>
      </c>
      <c r="C114">
        <f t="shared" si="7"/>
        <v>1563</v>
      </c>
      <c r="D114" s="9">
        <f t="shared" si="5"/>
        <v>342000</v>
      </c>
      <c r="E114">
        <f t="shared" si="6"/>
        <v>1140</v>
      </c>
    </row>
    <row r="115" spans="1:5" x14ac:dyDescent="0.3">
      <c r="A115">
        <v>115</v>
      </c>
      <c r="B115">
        <v>16</v>
      </c>
      <c r="C115">
        <f t="shared" si="7"/>
        <v>1579</v>
      </c>
      <c r="D115" s="9">
        <f t="shared" si="5"/>
        <v>345000</v>
      </c>
      <c r="E115">
        <f t="shared" si="6"/>
        <v>1150</v>
      </c>
    </row>
    <row r="116" spans="1:5" x14ac:dyDescent="0.3">
      <c r="A116">
        <v>116</v>
      </c>
      <c r="B116">
        <v>16</v>
      </c>
      <c r="C116">
        <f t="shared" si="7"/>
        <v>1595</v>
      </c>
      <c r="D116" s="9">
        <f t="shared" si="5"/>
        <v>348000</v>
      </c>
      <c r="E116">
        <f t="shared" si="6"/>
        <v>1160</v>
      </c>
    </row>
    <row r="117" spans="1:5" x14ac:dyDescent="0.3">
      <c r="A117">
        <v>117</v>
      </c>
      <c r="B117">
        <v>16</v>
      </c>
      <c r="C117">
        <f t="shared" si="7"/>
        <v>1611</v>
      </c>
      <c r="D117" s="9">
        <f t="shared" si="5"/>
        <v>351000</v>
      </c>
      <c r="E117">
        <f t="shared" si="6"/>
        <v>1170</v>
      </c>
    </row>
    <row r="118" spans="1:5" x14ac:dyDescent="0.3">
      <c r="A118">
        <v>118</v>
      </c>
      <c r="B118">
        <v>16</v>
      </c>
      <c r="C118">
        <f t="shared" si="7"/>
        <v>1627</v>
      </c>
      <c r="D118" s="9">
        <f t="shared" si="5"/>
        <v>354000</v>
      </c>
      <c r="E118">
        <f t="shared" si="6"/>
        <v>1180</v>
      </c>
    </row>
    <row r="119" spans="1:5" x14ac:dyDescent="0.3">
      <c r="A119">
        <v>119</v>
      </c>
      <c r="B119">
        <v>16</v>
      </c>
      <c r="C119">
        <f t="shared" si="7"/>
        <v>1643</v>
      </c>
      <c r="D119" s="9">
        <f t="shared" si="5"/>
        <v>357000</v>
      </c>
      <c r="E119">
        <f t="shared" si="6"/>
        <v>1190</v>
      </c>
    </row>
    <row r="120" spans="1:5" x14ac:dyDescent="0.3">
      <c r="A120">
        <v>120</v>
      </c>
      <c r="B120">
        <v>16</v>
      </c>
      <c r="C120">
        <f t="shared" si="7"/>
        <v>1659</v>
      </c>
      <c r="D120" s="9">
        <f t="shared" si="5"/>
        <v>360000</v>
      </c>
      <c r="E120">
        <f t="shared" si="6"/>
        <v>1200</v>
      </c>
    </row>
    <row r="121" spans="1:5" x14ac:dyDescent="0.3">
      <c r="A121">
        <v>121</v>
      </c>
      <c r="B121">
        <v>16</v>
      </c>
      <c r="C121">
        <f t="shared" si="7"/>
        <v>1675</v>
      </c>
      <c r="D121" s="9">
        <f t="shared" si="5"/>
        <v>363000</v>
      </c>
      <c r="E121">
        <f t="shared" si="6"/>
        <v>1210</v>
      </c>
    </row>
    <row r="122" spans="1:5" x14ac:dyDescent="0.3">
      <c r="A122">
        <v>122</v>
      </c>
      <c r="B122">
        <v>16</v>
      </c>
      <c r="C122">
        <f t="shared" si="7"/>
        <v>1691</v>
      </c>
      <c r="D122" s="9">
        <f t="shared" si="5"/>
        <v>366000</v>
      </c>
      <c r="E122">
        <f t="shared" si="6"/>
        <v>1220</v>
      </c>
    </row>
    <row r="123" spans="1:5" x14ac:dyDescent="0.3">
      <c r="A123">
        <v>123</v>
      </c>
      <c r="B123">
        <v>16</v>
      </c>
      <c r="C123">
        <f t="shared" si="7"/>
        <v>1707</v>
      </c>
      <c r="D123" s="9">
        <f t="shared" si="5"/>
        <v>369000</v>
      </c>
      <c r="E123">
        <f t="shared" si="6"/>
        <v>1230</v>
      </c>
    </row>
    <row r="124" spans="1:5" x14ac:dyDescent="0.3">
      <c r="A124">
        <v>124</v>
      </c>
      <c r="B124">
        <v>16</v>
      </c>
      <c r="C124">
        <f t="shared" si="7"/>
        <v>1723</v>
      </c>
      <c r="D124" s="9">
        <f t="shared" si="5"/>
        <v>372000</v>
      </c>
      <c r="E124">
        <f t="shared" si="6"/>
        <v>1240</v>
      </c>
    </row>
    <row r="125" spans="1:5" x14ac:dyDescent="0.3">
      <c r="A125">
        <v>125</v>
      </c>
      <c r="B125">
        <v>16</v>
      </c>
      <c r="C125">
        <f t="shared" si="7"/>
        <v>1739</v>
      </c>
      <c r="D125" s="9">
        <f t="shared" si="5"/>
        <v>375000</v>
      </c>
      <c r="E125">
        <f t="shared" si="6"/>
        <v>1250</v>
      </c>
    </row>
    <row r="126" spans="1:5" x14ac:dyDescent="0.3">
      <c r="A126">
        <v>126</v>
      </c>
      <c r="B126">
        <v>16</v>
      </c>
      <c r="C126">
        <f t="shared" si="7"/>
        <v>1755</v>
      </c>
      <c r="D126" s="9">
        <f t="shared" si="5"/>
        <v>378000</v>
      </c>
      <c r="E126">
        <f t="shared" si="6"/>
        <v>1260</v>
      </c>
    </row>
    <row r="127" spans="1:5" x14ac:dyDescent="0.3">
      <c r="A127">
        <v>127</v>
      </c>
      <c r="B127">
        <v>16</v>
      </c>
      <c r="C127">
        <f t="shared" si="7"/>
        <v>1771</v>
      </c>
      <c r="D127" s="9">
        <f t="shared" si="5"/>
        <v>381000</v>
      </c>
      <c r="E127">
        <f t="shared" si="6"/>
        <v>1270</v>
      </c>
    </row>
    <row r="128" spans="1:5" x14ac:dyDescent="0.3">
      <c r="A128">
        <v>128</v>
      </c>
      <c r="B128">
        <v>16</v>
      </c>
      <c r="C128">
        <f t="shared" si="7"/>
        <v>1787</v>
      </c>
      <c r="D128" s="9">
        <f t="shared" si="5"/>
        <v>384000</v>
      </c>
      <c r="E128">
        <f t="shared" si="6"/>
        <v>1280</v>
      </c>
    </row>
    <row r="129" spans="1:5" x14ac:dyDescent="0.3">
      <c r="A129">
        <v>129</v>
      </c>
      <c r="B129">
        <v>16</v>
      </c>
      <c r="C129">
        <f t="shared" si="7"/>
        <v>1803</v>
      </c>
      <c r="D129" s="9">
        <f t="shared" si="5"/>
        <v>387000</v>
      </c>
      <c r="E129">
        <f t="shared" si="6"/>
        <v>1290</v>
      </c>
    </row>
    <row r="130" spans="1:5" x14ac:dyDescent="0.3">
      <c r="A130">
        <v>130</v>
      </c>
      <c r="B130">
        <v>16</v>
      </c>
      <c r="C130">
        <f t="shared" si="7"/>
        <v>1819</v>
      </c>
      <c r="D130" s="9">
        <f t="shared" ref="D130:D193" si="8">A130*3000</f>
        <v>390000</v>
      </c>
      <c r="E130">
        <f t="shared" ref="E130:E193" si="9">A130*10</f>
        <v>1300</v>
      </c>
    </row>
    <row r="131" spans="1:5" x14ac:dyDescent="0.3">
      <c r="A131">
        <v>131</v>
      </c>
      <c r="B131">
        <v>16</v>
      </c>
      <c r="C131">
        <f t="shared" ref="C131:C194" si="10">C130+B131</f>
        <v>1835</v>
      </c>
      <c r="D131" s="9">
        <f t="shared" si="8"/>
        <v>393000</v>
      </c>
      <c r="E131">
        <f t="shared" si="9"/>
        <v>1310</v>
      </c>
    </row>
    <row r="132" spans="1:5" x14ac:dyDescent="0.3">
      <c r="A132">
        <v>132</v>
      </c>
      <c r="B132">
        <v>16</v>
      </c>
      <c r="C132">
        <f t="shared" si="10"/>
        <v>1851</v>
      </c>
      <c r="D132" s="9">
        <f t="shared" si="8"/>
        <v>396000</v>
      </c>
      <c r="E132">
        <f t="shared" si="9"/>
        <v>1320</v>
      </c>
    </row>
    <row r="133" spans="1:5" x14ac:dyDescent="0.3">
      <c r="A133">
        <v>133</v>
      </c>
      <c r="B133">
        <v>16</v>
      </c>
      <c r="C133">
        <f t="shared" si="10"/>
        <v>1867</v>
      </c>
      <c r="D133" s="9">
        <f t="shared" si="8"/>
        <v>399000</v>
      </c>
      <c r="E133">
        <f t="shared" si="9"/>
        <v>1330</v>
      </c>
    </row>
    <row r="134" spans="1:5" x14ac:dyDescent="0.3">
      <c r="A134">
        <v>134</v>
      </c>
      <c r="B134">
        <v>16</v>
      </c>
      <c r="C134">
        <f t="shared" si="10"/>
        <v>1883</v>
      </c>
      <c r="D134" s="9">
        <f t="shared" si="8"/>
        <v>402000</v>
      </c>
      <c r="E134">
        <f t="shared" si="9"/>
        <v>1340</v>
      </c>
    </row>
    <row r="135" spans="1:5" x14ac:dyDescent="0.3">
      <c r="A135">
        <v>135</v>
      </c>
      <c r="B135">
        <v>16</v>
      </c>
      <c r="C135">
        <f t="shared" si="10"/>
        <v>1899</v>
      </c>
      <c r="D135" s="9">
        <f t="shared" si="8"/>
        <v>405000</v>
      </c>
      <c r="E135">
        <f t="shared" si="9"/>
        <v>1350</v>
      </c>
    </row>
    <row r="136" spans="1:5" x14ac:dyDescent="0.3">
      <c r="A136">
        <v>136</v>
      </c>
      <c r="B136">
        <v>16</v>
      </c>
      <c r="C136">
        <f t="shared" si="10"/>
        <v>1915</v>
      </c>
      <c r="D136" s="9">
        <f t="shared" si="8"/>
        <v>408000</v>
      </c>
      <c r="E136">
        <f t="shared" si="9"/>
        <v>1360</v>
      </c>
    </row>
    <row r="137" spans="1:5" x14ac:dyDescent="0.3">
      <c r="A137">
        <v>137</v>
      </c>
      <c r="B137">
        <v>16</v>
      </c>
      <c r="C137">
        <f t="shared" si="10"/>
        <v>1931</v>
      </c>
      <c r="D137" s="9">
        <f t="shared" si="8"/>
        <v>411000</v>
      </c>
      <c r="E137">
        <f t="shared" si="9"/>
        <v>1370</v>
      </c>
    </row>
    <row r="138" spans="1:5" x14ac:dyDescent="0.3">
      <c r="A138">
        <v>138</v>
      </c>
      <c r="B138">
        <v>16</v>
      </c>
      <c r="C138">
        <f t="shared" si="10"/>
        <v>1947</v>
      </c>
      <c r="D138" s="9">
        <f t="shared" si="8"/>
        <v>414000</v>
      </c>
      <c r="E138">
        <f t="shared" si="9"/>
        <v>1380</v>
      </c>
    </row>
    <row r="139" spans="1:5" x14ac:dyDescent="0.3">
      <c r="A139">
        <v>139</v>
      </c>
      <c r="B139">
        <v>16</v>
      </c>
      <c r="C139">
        <f t="shared" si="10"/>
        <v>1963</v>
      </c>
      <c r="D139" s="9">
        <f t="shared" si="8"/>
        <v>417000</v>
      </c>
      <c r="E139">
        <f t="shared" si="9"/>
        <v>1390</v>
      </c>
    </row>
    <row r="140" spans="1:5" x14ac:dyDescent="0.3">
      <c r="A140">
        <v>140</v>
      </c>
      <c r="B140">
        <v>16</v>
      </c>
      <c r="C140">
        <f t="shared" si="10"/>
        <v>1979</v>
      </c>
      <c r="D140" s="9">
        <f t="shared" si="8"/>
        <v>420000</v>
      </c>
      <c r="E140">
        <f t="shared" si="9"/>
        <v>1400</v>
      </c>
    </row>
    <row r="141" spans="1:5" x14ac:dyDescent="0.3">
      <c r="A141">
        <v>141</v>
      </c>
      <c r="B141">
        <v>16</v>
      </c>
      <c r="C141">
        <f t="shared" si="10"/>
        <v>1995</v>
      </c>
      <c r="D141" s="9">
        <f t="shared" si="8"/>
        <v>423000</v>
      </c>
      <c r="E141">
        <f t="shared" si="9"/>
        <v>1410</v>
      </c>
    </row>
    <row r="142" spans="1:5" x14ac:dyDescent="0.3">
      <c r="A142">
        <v>142</v>
      </c>
      <c r="B142">
        <v>16</v>
      </c>
      <c r="C142">
        <f t="shared" si="10"/>
        <v>2011</v>
      </c>
      <c r="D142" s="9">
        <f t="shared" si="8"/>
        <v>426000</v>
      </c>
      <c r="E142">
        <f t="shared" si="9"/>
        <v>1420</v>
      </c>
    </row>
    <row r="143" spans="1:5" x14ac:dyDescent="0.3">
      <c r="A143">
        <v>143</v>
      </c>
      <c r="B143">
        <v>16</v>
      </c>
      <c r="C143">
        <f t="shared" si="10"/>
        <v>2027</v>
      </c>
      <c r="D143" s="9">
        <f t="shared" si="8"/>
        <v>429000</v>
      </c>
      <c r="E143">
        <f t="shared" si="9"/>
        <v>1430</v>
      </c>
    </row>
    <row r="144" spans="1:5" x14ac:dyDescent="0.3">
      <c r="A144">
        <v>144</v>
      </c>
      <c r="B144">
        <v>16</v>
      </c>
      <c r="C144">
        <f t="shared" si="10"/>
        <v>2043</v>
      </c>
      <c r="D144" s="9">
        <f t="shared" si="8"/>
        <v>432000</v>
      </c>
      <c r="E144">
        <f t="shared" si="9"/>
        <v>1440</v>
      </c>
    </row>
    <row r="145" spans="1:5" x14ac:dyDescent="0.3">
      <c r="A145">
        <v>145</v>
      </c>
      <c r="B145">
        <v>16</v>
      </c>
      <c r="C145">
        <f t="shared" si="10"/>
        <v>2059</v>
      </c>
      <c r="D145" s="9">
        <f t="shared" si="8"/>
        <v>435000</v>
      </c>
      <c r="E145">
        <f t="shared" si="9"/>
        <v>1450</v>
      </c>
    </row>
    <row r="146" spans="1:5" x14ac:dyDescent="0.3">
      <c r="A146">
        <v>146</v>
      </c>
      <c r="B146">
        <v>16</v>
      </c>
      <c r="C146">
        <f t="shared" si="10"/>
        <v>2075</v>
      </c>
      <c r="D146" s="9">
        <f t="shared" si="8"/>
        <v>438000</v>
      </c>
      <c r="E146">
        <f t="shared" si="9"/>
        <v>1460</v>
      </c>
    </row>
    <row r="147" spans="1:5" x14ac:dyDescent="0.3">
      <c r="A147">
        <v>147</v>
      </c>
      <c r="B147">
        <v>16</v>
      </c>
      <c r="C147">
        <f t="shared" si="10"/>
        <v>2091</v>
      </c>
      <c r="D147" s="9">
        <f t="shared" si="8"/>
        <v>441000</v>
      </c>
      <c r="E147">
        <f t="shared" si="9"/>
        <v>1470</v>
      </c>
    </row>
    <row r="148" spans="1:5" x14ac:dyDescent="0.3">
      <c r="A148">
        <v>148</v>
      </c>
      <c r="B148">
        <v>16</v>
      </c>
      <c r="C148">
        <f t="shared" si="10"/>
        <v>2107</v>
      </c>
      <c r="D148" s="9">
        <f t="shared" si="8"/>
        <v>444000</v>
      </c>
      <c r="E148">
        <f t="shared" si="9"/>
        <v>1480</v>
      </c>
    </row>
    <row r="149" spans="1:5" x14ac:dyDescent="0.3">
      <c r="A149">
        <v>149</v>
      </c>
      <c r="B149">
        <v>16</v>
      </c>
      <c r="C149">
        <f t="shared" si="10"/>
        <v>2123</v>
      </c>
      <c r="D149" s="9">
        <f t="shared" si="8"/>
        <v>447000</v>
      </c>
      <c r="E149">
        <f t="shared" si="9"/>
        <v>1490</v>
      </c>
    </row>
    <row r="150" spans="1:5" x14ac:dyDescent="0.3">
      <c r="A150">
        <v>150</v>
      </c>
      <c r="B150">
        <v>16</v>
      </c>
      <c r="C150">
        <f t="shared" si="10"/>
        <v>2139</v>
      </c>
      <c r="D150" s="9">
        <f t="shared" si="8"/>
        <v>450000</v>
      </c>
      <c r="E150">
        <f t="shared" si="9"/>
        <v>1500</v>
      </c>
    </row>
    <row r="151" spans="1:5" x14ac:dyDescent="0.3">
      <c r="A151">
        <v>151</v>
      </c>
      <c r="B151">
        <v>16</v>
      </c>
      <c r="C151">
        <f t="shared" si="10"/>
        <v>2155</v>
      </c>
      <c r="D151" s="9">
        <f t="shared" si="8"/>
        <v>453000</v>
      </c>
      <c r="E151">
        <f t="shared" si="9"/>
        <v>1510</v>
      </c>
    </row>
    <row r="152" spans="1:5" x14ac:dyDescent="0.3">
      <c r="A152">
        <v>152</v>
      </c>
      <c r="B152">
        <v>16</v>
      </c>
      <c r="C152">
        <f t="shared" si="10"/>
        <v>2171</v>
      </c>
      <c r="D152" s="9">
        <f t="shared" si="8"/>
        <v>456000</v>
      </c>
      <c r="E152">
        <f t="shared" si="9"/>
        <v>1520</v>
      </c>
    </row>
    <row r="153" spans="1:5" x14ac:dyDescent="0.3">
      <c r="A153">
        <v>153</v>
      </c>
      <c r="B153">
        <v>16</v>
      </c>
      <c r="C153">
        <f t="shared" si="10"/>
        <v>2187</v>
      </c>
      <c r="D153" s="9">
        <f t="shared" si="8"/>
        <v>459000</v>
      </c>
      <c r="E153">
        <f t="shared" si="9"/>
        <v>1530</v>
      </c>
    </row>
    <row r="154" spans="1:5" x14ac:dyDescent="0.3">
      <c r="A154">
        <v>154</v>
      </c>
      <c r="B154">
        <v>16</v>
      </c>
      <c r="C154">
        <f t="shared" si="10"/>
        <v>2203</v>
      </c>
      <c r="D154" s="9">
        <f t="shared" si="8"/>
        <v>462000</v>
      </c>
      <c r="E154">
        <f t="shared" si="9"/>
        <v>1540</v>
      </c>
    </row>
    <row r="155" spans="1:5" x14ac:dyDescent="0.3">
      <c r="A155">
        <v>155</v>
      </c>
      <c r="B155">
        <v>16</v>
      </c>
      <c r="C155">
        <f t="shared" si="10"/>
        <v>2219</v>
      </c>
      <c r="D155" s="9">
        <f t="shared" si="8"/>
        <v>465000</v>
      </c>
      <c r="E155">
        <f t="shared" si="9"/>
        <v>1550</v>
      </c>
    </row>
    <row r="156" spans="1:5" x14ac:dyDescent="0.3">
      <c r="A156">
        <v>156</v>
      </c>
      <c r="B156">
        <v>16</v>
      </c>
      <c r="C156">
        <f t="shared" si="10"/>
        <v>2235</v>
      </c>
      <c r="D156" s="9">
        <f t="shared" si="8"/>
        <v>468000</v>
      </c>
      <c r="E156">
        <f t="shared" si="9"/>
        <v>1560</v>
      </c>
    </row>
    <row r="157" spans="1:5" x14ac:dyDescent="0.3">
      <c r="A157">
        <v>157</v>
      </c>
      <c r="B157">
        <v>16</v>
      </c>
      <c r="C157">
        <f t="shared" si="10"/>
        <v>2251</v>
      </c>
      <c r="D157" s="9">
        <f t="shared" si="8"/>
        <v>471000</v>
      </c>
      <c r="E157">
        <f t="shared" si="9"/>
        <v>1570</v>
      </c>
    </row>
    <row r="158" spans="1:5" x14ac:dyDescent="0.3">
      <c r="A158">
        <v>158</v>
      </c>
      <c r="B158">
        <v>16</v>
      </c>
      <c r="C158">
        <f t="shared" si="10"/>
        <v>2267</v>
      </c>
      <c r="D158" s="9">
        <f t="shared" si="8"/>
        <v>474000</v>
      </c>
      <c r="E158">
        <f t="shared" si="9"/>
        <v>1580</v>
      </c>
    </row>
    <row r="159" spans="1:5" x14ac:dyDescent="0.3">
      <c r="A159">
        <v>159</v>
      </c>
      <c r="B159">
        <v>16</v>
      </c>
      <c r="C159">
        <f t="shared" si="10"/>
        <v>2283</v>
      </c>
      <c r="D159" s="9">
        <f t="shared" si="8"/>
        <v>477000</v>
      </c>
      <c r="E159">
        <f t="shared" si="9"/>
        <v>1590</v>
      </c>
    </row>
    <row r="160" spans="1:5" x14ac:dyDescent="0.3">
      <c r="A160">
        <v>160</v>
      </c>
      <c r="B160">
        <v>16</v>
      </c>
      <c r="C160">
        <f t="shared" si="10"/>
        <v>2299</v>
      </c>
      <c r="D160" s="9">
        <f t="shared" si="8"/>
        <v>480000</v>
      </c>
      <c r="E160">
        <f t="shared" si="9"/>
        <v>1600</v>
      </c>
    </row>
    <row r="161" spans="1:5" x14ac:dyDescent="0.3">
      <c r="A161">
        <v>161</v>
      </c>
      <c r="B161">
        <v>17</v>
      </c>
      <c r="C161">
        <f t="shared" si="10"/>
        <v>2316</v>
      </c>
      <c r="D161" s="9">
        <f t="shared" si="8"/>
        <v>483000</v>
      </c>
      <c r="E161">
        <f t="shared" si="9"/>
        <v>1610</v>
      </c>
    </row>
    <row r="162" spans="1:5" x14ac:dyDescent="0.3">
      <c r="A162">
        <v>162</v>
      </c>
      <c r="B162">
        <v>17</v>
      </c>
      <c r="C162">
        <f t="shared" si="10"/>
        <v>2333</v>
      </c>
      <c r="D162" s="9">
        <f t="shared" si="8"/>
        <v>486000</v>
      </c>
      <c r="E162">
        <f t="shared" si="9"/>
        <v>1620</v>
      </c>
    </row>
    <row r="163" spans="1:5" x14ac:dyDescent="0.3">
      <c r="A163">
        <v>163</v>
      </c>
      <c r="B163">
        <v>17</v>
      </c>
      <c r="C163">
        <f t="shared" si="10"/>
        <v>2350</v>
      </c>
      <c r="D163" s="9">
        <f t="shared" si="8"/>
        <v>489000</v>
      </c>
      <c r="E163">
        <f t="shared" si="9"/>
        <v>1630</v>
      </c>
    </row>
    <row r="164" spans="1:5" x14ac:dyDescent="0.3">
      <c r="A164">
        <v>164</v>
      </c>
      <c r="B164">
        <v>17</v>
      </c>
      <c r="C164">
        <f t="shared" si="10"/>
        <v>2367</v>
      </c>
      <c r="D164" s="9">
        <f t="shared" si="8"/>
        <v>492000</v>
      </c>
      <c r="E164">
        <f t="shared" si="9"/>
        <v>1640</v>
      </c>
    </row>
    <row r="165" spans="1:5" x14ac:dyDescent="0.3">
      <c r="A165">
        <v>165</v>
      </c>
      <c r="B165">
        <v>17</v>
      </c>
      <c r="C165">
        <f t="shared" si="10"/>
        <v>2384</v>
      </c>
      <c r="D165" s="9">
        <f t="shared" si="8"/>
        <v>495000</v>
      </c>
      <c r="E165">
        <f t="shared" si="9"/>
        <v>1650</v>
      </c>
    </row>
    <row r="166" spans="1:5" x14ac:dyDescent="0.3">
      <c r="A166">
        <v>166</v>
      </c>
      <c r="B166">
        <v>17</v>
      </c>
      <c r="C166">
        <f t="shared" si="10"/>
        <v>2401</v>
      </c>
      <c r="D166" s="9">
        <f t="shared" si="8"/>
        <v>498000</v>
      </c>
      <c r="E166">
        <f t="shared" si="9"/>
        <v>1660</v>
      </c>
    </row>
    <row r="167" spans="1:5" x14ac:dyDescent="0.3">
      <c r="A167">
        <v>167</v>
      </c>
      <c r="B167">
        <v>17</v>
      </c>
      <c r="C167">
        <f t="shared" si="10"/>
        <v>2418</v>
      </c>
      <c r="D167" s="9">
        <f t="shared" si="8"/>
        <v>501000</v>
      </c>
      <c r="E167">
        <f t="shared" si="9"/>
        <v>1670</v>
      </c>
    </row>
    <row r="168" spans="1:5" x14ac:dyDescent="0.3">
      <c r="A168">
        <v>168</v>
      </c>
      <c r="B168">
        <v>17</v>
      </c>
      <c r="C168">
        <f t="shared" si="10"/>
        <v>2435</v>
      </c>
      <c r="D168" s="9">
        <f t="shared" si="8"/>
        <v>504000</v>
      </c>
      <c r="E168">
        <f t="shared" si="9"/>
        <v>1680</v>
      </c>
    </row>
    <row r="169" spans="1:5" x14ac:dyDescent="0.3">
      <c r="A169">
        <v>169</v>
      </c>
      <c r="B169">
        <v>17</v>
      </c>
      <c r="C169">
        <f t="shared" si="10"/>
        <v>2452</v>
      </c>
      <c r="D169" s="9">
        <f t="shared" si="8"/>
        <v>507000</v>
      </c>
      <c r="E169">
        <f t="shared" si="9"/>
        <v>1690</v>
      </c>
    </row>
    <row r="170" spans="1:5" x14ac:dyDescent="0.3">
      <c r="A170">
        <v>170</v>
      </c>
      <c r="B170">
        <v>17</v>
      </c>
      <c r="C170">
        <f t="shared" si="10"/>
        <v>2469</v>
      </c>
      <c r="D170" s="9">
        <f t="shared" si="8"/>
        <v>510000</v>
      </c>
      <c r="E170">
        <f t="shared" si="9"/>
        <v>1700</v>
      </c>
    </row>
    <row r="171" spans="1:5" x14ac:dyDescent="0.3">
      <c r="A171">
        <v>171</v>
      </c>
      <c r="B171">
        <v>17</v>
      </c>
      <c r="C171">
        <f t="shared" si="10"/>
        <v>2486</v>
      </c>
      <c r="D171" s="9">
        <f t="shared" si="8"/>
        <v>513000</v>
      </c>
      <c r="E171">
        <f t="shared" si="9"/>
        <v>1710</v>
      </c>
    </row>
    <row r="172" spans="1:5" x14ac:dyDescent="0.3">
      <c r="A172">
        <v>172</v>
      </c>
      <c r="B172">
        <v>17</v>
      </c>
      <c r="C172">
        <f t="shared" si="10"/>
        <v>2503</v>
      </c>
      <c r="D172" s="9">
        <f t="shared" si="8"/>
        <v>516000</v>
      </c>
      <c r="E172">
        <f t="shared" si="9"/>
        <v>1720</v>
      </c>
    </row>
    <row r="173" spans="1:5" x14ac:dyDescent="0.3">
      <c r="A173">
        <v>173</v>
      </c>
      <c r="B173">
        <v>17</v>
      </c>
      <c r="C173">
        <f t="shared" si="10"/>
        <v>2520</v>
      </c>
      <c r="D173" s="9">
        <f t="shared" si="8"/>
        <v>519000</v>
      </c>
      <c r="E173">
        <f t="shared" si="9"/>
        <v>1730</v>
      </c>
    </row>
    <row r="174" spans="1:5" x14ac:dyDescent="0.3">
      <c r="A174">
        <v>174</v>
      </c>
      <c r="B174">
        <v>17</v>
      </c>
      <c r="C174">
        <f t="shared" si="10"/>
        <v>2537</v>
      </c>
      <c r="D174" s="9">
        <f t="shared" si="8"/>
        <v>522000</v>
      </c>
      <c r="E174">
        <f t="shared" si="9"/>
        <v>1740</v>
      </c>
    </row>
    <row r="175" spans="1:5" x14ac:dyDescent="0.3">
      <c r="A175">
        <v>175</v>
      </c>
      <c r="B175">
        <v>17</v>
      </c>
      <c r="C175">
        <f t="shared" si="10"/>
        <v>2554</v>
      </c>
      <c r="D175" s="9">
        <f t="shared" si="8"/>
        <v>525000</v>
      </c>
      <c r="E175">
        <f t="shared" si="9"/>
        <v>1750</v>
      </c>
    </row>
    <row r="176" spans="1:5" x14ac:dyDescent="0.3">
      <c r="A176">
        <v>176</v>
      </c>
      <c r="B176">
        <v>17</v>
      </c>
      <c r="C176">
        <f t="shared" si="10"/>
        <v>2571</v>
      </c>
      <c r="D176" s="9">
        <f t="shared" si="8"/>
        <v>528000</v>
      </c>
      <c r="E176">
        <f t="shared" si="9"/>
        <v>1760</v>
      </c>
    </row>
    <row r="177" spans="1:5" x14ac:dyDescent="0.3">
      <c r="A177">
        <v>177</v>
      </c>
      <c r="B177">
        <v>17</v>
      </c>
      <c r="C177">
        <f t="shared" si="10"/>
        <v>2588</v>
      </c>
      <c r="D177" s="9">
        <f t="shared" si="8"/>
        <v>531000</v>
      </c>
      <c r="E177">
        <f t="shared" si="9"/>
        <v>1770</v>
      </c>
    </row>
    <row r="178" spans="1:5" x14ac:dyDescent="0.3">
      <c r="A178">
        <v>178</v>
      </c>
      <c r="B178">
        <v>17</v>
      </c>
      <c r="C178">
        <f t="shared" si="10"/>
        <v>2605</v>
      </c>
      <c r="D178" s="9">
        <f t="shared" si="8"/>
        <v>534000</v>
      </c>
      <c r="E178">
        <f t="shared" si="9"/>
        <v>1780</v>
      </c>
    </row>
    <row r="179" spans="1:5" x14ac:dyDescent="0.3">
      <c r="A179">
        <v>179</v>
      </c>
      <c r="B179">
        <v>17</v>
      </c>
      <c r="C179">
        <f t="shared" si="10"/>
        <v>2622</v>
      </c>
      <c r="D179" s="9">
        <f t="shared" si="8"/>
        <v>537000</v>
      </c>
      <c r="E179">
        <f t="shared" si="9"/>
        <v>1790</v>
      </c>
    </row>
    <row r="180" spans="1:5" x14ac:dyDescent="0.3">
      <c r="A180">
        <v>180</v>
      </c>
      <c r="B180">
        <v>17</v>
      </c>
      <c r="C180">
        <f t="shared" si="10"/>
        <v>2639</v>
      </c>
      <c r="D180" s="9">
        <f t="shared" si="8"/>
        <v>540000</v>
      </c>
      <c r="E180">
        <f t="shared" si="9"/>
        <v>1800</v>
      </c>
    </row>
    <row r="181" spans="1:5" x14ac:dyDescent="0.3">
      <c r="A181">
        <v>181</v>
      </c>
      <c r="B181">
        <v>17</v>
      </c>
      <c r="C181">
        <f t="shared" si="10"/>
        <v>2656</v>
      </c>
      <c r="D181" s="9">
        <f t="shared" si="8"/>
        <v>543000</v>
      </c>
      <c r="E181">
        <f t="shared" si="9"/>
        <v>1810</v>
      </c>
    </row>
    <row r="182" spans="1:5" x14ac:dyDescent="0.3">
      <c r="A182">
        <v>182</v>
      </c>
      <c r="B182">
        <v>17</v>
      </c>
      <c r="C182">
        <f t="shared" si="10"/>
        <v>2673</v>
      </c>
      <c r="D182" s="9">
        <f t="shared" si="8"/>
        <v>546000</v>
      </c>
      <c r="E182">
        <f t="shared" si="9"/>
        <v>1820</v>
      </c>
    </row>
    <row r="183" spans="1:5" x14ac:dyDescent="0.3">
      <c r="A183">
        <v>183</v>
      </c>
      <c r="B183">
        <v>17</v>
      </c>
      <c r="C183">
        <f t="shared" si="10"/>
        <v>2690</v>
      </c>
      <c r="D183" s="9">
        <f t="shared" si="8"/>
        <v>549000</v>
      </c>
      <c r="E183">
        <f t="shared" si="9"/>
        <v>1830</v>
      </c>
    </row>
    <row r="184" spans="1:5" x14ac:dyDescent="0.3">
      <c r="A184">
        <v>184</v>
      </c>
      <c r="B184">
        <v>17</v>
      </c>
      <c r="C184">
        <f t="shared" si="10"/>
        <v>2707</v>
      </c>
      <c r="D184" s="9">
        <f t="shared" si="8"/>
        <v>552000</v>
      </c>
      <c r="E184">
        <f t="shared" si="9"/>
        <v>1840</v>
      </c>
    </row>
    <row r="185" spans="1:5" x14ac:dyDescent="0.3">
      <c r="A185">
        <v>185</v>
      </c>
      <c r="B185">
        <v>17</v>
      </c>
      <c r="C185">
        <f t="shared" si="10"/>
        <v>2724</v>
      </c>
      <c r="D185" s="9">
        <f t="shared" si="8"/>
        <v>555000</v>
      </c>
      <c r="E185">
        <f t="shared" si="9"/>
        <v>1850</v>
      </c>
    </row>
    <row r="186" spans="1:5" x14ac:dyDescent="0.3">
      <c r="A186">
        <v>186</v>
      </c>
      <c r="B186">
        <v>17</v>
      </c>
      <c r="C186">
        <f t="shared" si="10"/>
        <v>2741</v>
      </c>
      <c r="D186" s="9">
        <f t="shared" si="8"/>
        <v>558000</v>
      </c>
      <c r="E186">
        <f t="shared" si="9"/>
        <v>1860</v>
      </c>
    </row>
    <row r="187" spans="1:5" x14ac:dyDescent="0.3">
      <c r="A187">
        <v>187</v>
      </c>
      <c r="B187">
        <v>17</v>
      </c>
      <c r="C187">
        <f t="shared" si="10"/>
        <v>2758</v>
      </c>
      <c r="D187" s="9">
        <f t="shared" si="8"/>
        <v>561000</v>
      </c>
      <c r="E187">
        <f t="shared" si="9"/>
        <v>1870</v>
      </c>
    </row>
    <row r="188" spans="1:5" x14ac:dyDescent="0.3">
      <c r="A188">
        <v>188</v>
      </c>
      <c r="B188">
        <v>17</v>
      </c>
      <c r="C188">
        <f t="shared" si="10"/>
        <v>2775</v>
      </c>
      <c r="D188" s="9">
        <f t="shared" si="8"/>
        <v>564000</v>
      </c>
      <c r="E188">
        <f t="shared" si="9"/>
        <v>1880</v>
      </c>
    </row>
    <row r="189" spans="1:5" x14ac:dyDescent="0.3">
      <c r="A189">
        <v>189</v>
      </c>
      <c r="B189">
        <v>17</v>
      </c>
      <c r="C189">
        <f t="shared" si="10"/>
        <v>2792</v>
      </c>
      <c r="D189" s="9">
        <f t="shared" si="8"/>
        <v>567000</v>
      </c>
      <c r="E189">
        <f t="shared" si="9"/>
        <v>1890</v>
      </c>
    </row>
    <row r="190" spans="1:5" x14ac:dyDescent="0.3">
      <c r="A190">
        <v>190</v>
      </c>
      <c r="B190">
        <v>17</v>
      </c>
      <c r="C190">
        <f t="shared" si="10"/>
        <v>2809</v>
      </c>
      <c r="D190" s="9">
        <f t="shared" si="8"/>
        <v>570000</v>
      </c>
      <c r="E190">
        <f t="shared" si="9"/>
        <v>1900</v>
      </c>
    </row>
    <row r="191" spans="1:5" x14ac:dyDescent="0.3">
      <c r="A191">
        <v>191</v>
      </c>
      <c r="B191">
        <v>17</v>
      </c>
      <c r="C191">
        <f t="shared" si="10"/>
        <v>2826</v>
      </c>
      <c r="D191" s="9">
        <f t="shared" si="8"/>
        <v>573000</v>
      </c>
      <c r="E191">
        <f t="shared" si="9"/>
        <v>1910</v>
      </c>
    </row>
    <row r="192" spans="1:5" x14ac:dyDescent="0.3">
      <c r="A192">
        <v>192</v>
      </c>
      <c r="B192">
        <v>17</v>
      </c>
      <c r="C192">
        <f t="shared" si="10"/>
        <v>2843</v>
      </c>
      <c r="D192" s="9">
        <f t="shared" si="8"/>
        <v>576000</v>
      </c>
      <c r="E192">
        <f t="shared" si="9"/>
        <v>1920</v>
      </c>
    </row>
    <row r="193" spans="1:5" x14ac:dyDescent="0.3">
      <c r="A193">
        <v>193</v>
      </c>
      <c r="B193">
        <v>17</v>
      </c>
      <c r="C193">
        <f t="shared" si="10"/>
        <v>2860</v>
      </c>
      <c r="D193" s="9">
        <f t="shared" si="8"/>
        <v>579000</v>
      </c>
      <c r="E193">
        <f t="shared" si="9"/>
        <v>1930</v>
      </c>
    </row>
    <row r="194" spans="1:5" x14ac:dyDescent="0.3">
      <c r="A194">
        <v>194</v>
      </c>
      <c r="B194">
        <v>17</v>
      </c>
      <c r="C194">
        <f t="shared" si="10"/>
        <v>2877</v>
      </c>
      <c r="D194" s="9">
        <f t="shared" ref="D194:D257" si="11">A194*3000</f>
        <v>582000</v>
      </c>
      <c r="E194">
        <f t="shared" ref="E194:E257" si="12">A194*10</f>
        <v>1940</v>
      </c>
    </row>
    <row r="195" spans="1:5" x14ac:dyDescent="0.3">
      <c r="A195">
        <v>195</v>
      </c>
      <c r="B195">
        <v>17</v>
      </c>
      <c r="C195">
        <f t="shared" ref="C195:C258" si="13">C194+B195</f>
        <v>2894</v>
      </c>
      <c r="D195" s="9">
        <f t="shared" si="11"/>
        <v>585000</v>
      </c>
      <c r="E195">
        <f t="shared" si="12"/>
        <v>1950</v>
      </c>
    </row>
    <row r="196" spans="1:5" x14ac:dyDescent="0.3">
      <c r="A196">
        <v>196</v>
      </c>
      <c r="B196">
        <v>17</v>
      </c>
      <c r="C196">
        <f t="shared" si="13"/>
        <v>2911</v>
      </c>
      <c r="D196" s="9">
        <f t="shared" si="11"/>
        <v>588000</v>
      </c>
      <c r="E196">
        <f t="shared" si="12"/>
        <v>1960</v>
      </c>
    </row>
    <row r="197" spans="1:5" x14ac:dyDescent="0.3">
      <c r="A197">
        <v>197</v>
      </c>
      <c r="B197">
        <v>17</v>
      </c>
      <c r="C197">
        <f t="shared" si="13"/>
        <v>2928</v>
      </c>
      <c r="D197" s="9">
        <f t="shared" si="11"/>
        <v>591000</v>
      </c>
      <c r="E197">
        <f t="shared" si="12"/>
        <v>1970</v>
      </c>
    </row>
    <row r="198" spans="1:5" x14ac:dyDescent="0.3">
      <c r="A198">
        <v>198</v>
      </c>
      <c r="B198">
        <v>17</v>
      </c>
      <c r="C198">
        <f t="shared" si="13"/>
        <v>2945</v>
      </c>
      <c r="D198" s="9">
        <f t="shared" si="11"/>
        <v>594000</v>
      </c>
      <c r="E198">
        <f t="shared" si="12"/>
        <v>1980</v>
      </c>
    </row>
    <row r="199" spans="1:5" x14ac:dyDescent="0.3">
      <c r="A199">
        <v>199</v>
      </c>
      <c r="B199">
        <v>17</v>
      </c>
      <c r="C199">
        <f t="shared" si="13"/>
        <v>2962</v>
      </c>
      <c r="D199" s="9">
        <f t="shared" si="11"/>
        <v>597000</v>
      </c>
      <c r="E199">
        <f t="shared" si="12"/>
        <v>1990</v>
      </c>
    </row>
    <row r="200" spans="1:5" x14ac:dyDescent="0.3">
      <c r="A200">
        <v>200</v>
      </c>
      <c r="B200">
        <v>17</v>
      </c>
      <c r="C200">
        <f t="shared" si="13"/>
        <v>2979</v>
      </c>
      <c r="D200" s="9">
        <f t="shared" si="11"/>
        <v>600000</v>
      </c>
      <c r="E200">
        <f t="shared" si="12"/>
        <v>2000</v>
      </c>
    </row>
    <row r="201" spans="1:5" x14ac:dyDescent="0.3">
      <c r="A201">
        <v>201</v>
      </c>
      <c r="B201">
        <v>17</v>
      </c>
      <c r="C201">
        <f t="shared" si="13"/>
        <v>2996</v>
      </c>
      <c r="D201" s="9">
        <f t="shared" si="11"/>
        <v>603000</v>
      </c>
      <c r="E201">
        <f t="shared" si="12"/>
        <v>2010</v>
      </c>
    </row>
    <row r="202" spans="1:5" x14ac:dyDescent="0.3">
      <c r="A202">
        <v>202</v>
      </c>
      <c r="B202">
        <v>17</v>
      </c>
      <c r="C202">
        <f t="shared" si="13"/>
        <v>3013</v>
      </c>
      <c r="D202" s="9">
        <f t="shared" si="11"/>
        <v>606000</v>
      </c>
      <c r="E202">
        <f t="shared" si="12"/>
        <v>2020</v>
      </c>
    </row>
    <row r="203" spans="1:5" x14ac:dyDescent="0.3">
      <c r="A203">
        <v>203</v>
      </c>
      <c r="B203">
        <v>17</v>
      </c>
      <c r="C203">
        <f t="shared" si="13"/>
        <v>3030</v>
      </c>
      <c r="D203" s="9">
        <f t="shared" si="11"/>
        <v>609000</v>
      </c>
      <c r="E203">
        <f t="shared" si="12"/>
        <v>2030</v>
      </c>
    </row>
    <row r="204" spans="1:5" x14ac:dyDescent="0.3">
      <c r="A204">
        <v>204</v>
      </c>
      <c r="B204">
        <v>17</v>
      </c>
      <c r="C204">
        <f t="shared" si="13"/>
        <v>3047</v>
      </c>
      <c r="D204" s="9">
        <f t="shared" si="11"/>
        <v>612000</v>
      </c>
      <c r="E204">
        <f t="shared" si="12"/>
        <v>2040</v>
      </c>
    </row>
    <row r="205" spans="1:5" x14ac:dyDescent="0.3">
      <c r="A205">
        <v>205</v>
      </c>
      <c r="B205">
        <v>17</v>
      </c>
      <c r="C205">
        <f t="shared" si="13"/>
        <v>3064</v>
      </c>
      <c r="D205" s="9">
        <f t="shared" si="11"/>
        <v>615000</v>
      </c>
      <c r="E205">
        <f t="shared" si="12"/>
        <v>2050</v>
      </c>
    </row>
    <row r="206" spans="1:5" x14ac:dyDescent="0.3">
      <c r="A206">
        <v>206</v>
      </c>
      <c r="B206">
        <v>17</v>
      </c>
      <c r="C206">
        <f t="shared" si="13"/>
        <v>3081</v>
      </c>
      <c r="D206" s="9">
        <f t="shared" si="11"/>
        <v>618000</v>
      </c>
      <c r="E206">
        <f t="shared" si="12"/>
        <v>2060</v>
      </c>
    </row>
    <row r="207" spans="1:5" x14ac:dyDescent="0.3">
      <c r="A207">
        <v>207</v>
      </c>
      <c r="B207">
        <v>17</v>
      </c>
      <c r="C207">
        <f t="shared" si="13"/>
        <v>3098</v>
      </c>
      <c r="D207" s="9">
        <f t="shared" si="11"/>
        <v>621000</v>
      </c>
      <c r="E207">
        <f t="shared" si="12"/>
        <v>2070</v>
      </c>
    </row>
    <row r="208" spans="1:5" x14ac:dyDescent="0.3">
      <c r="A208">
        <v>208</v>
      </c>
      <c r="B208">
        <v>17</v>
      </c>
      <c r="C208">
        <f t="shared" si="13"/>
        <v>3115</v>
      </c>
      <c r="D208" s="9">
        <f t="shared" si="11"/>
        <v>624000</v>
      </c>
      <c r="E208">
        <f t="shared" si="12"/>
        <v>2080</v>
      </c>
    </row>
    <row r="209" spans="1:5" x14ac:dyDescent="0.3">
      <c r="A209">
        <v>209</v>
      </c>
      <c r="B209">
        <v>17</v>
      </c>
      <c r="C209">
        <f t="shared" si="13"/>
        <v>3132</v>
      </c>
      <c r="D209" s="9">
        <f t="shared" si="11"/>
        <v>627000</v>
      </c>
      <c r="E209">
        <f t="shared" si="12"/>
        <v>2090</v>
      </c>
    </row>
    <row r="210" spans="1:5" x14ac:dyDescent="0.3">
      <c r="A210">
        <v>210</v>
      </c>
      <c r="B210">
        <v>17</v>
      </c>
      <c r="C210">
        <f t="shared" si="13"/>
        <v>3149</v>
      </c>
      <c r="D210" s="9">
        <f t="shared" si="11"/>
        <v>630000</v>
      </c>
      <c r="E210">
        <f t="shared" si="12"/>
        <v>2100</v>
      </c>
    </row>
    <row r="211" spans="1:5" x14ac:dyDescent="0.3">
      <c r="A211">
        <v>211</v>
      </c>
      <c r="B211">
        <v>17</v>
      </c>
      <c r="C211">
        <f t="shared" si="13"/>
        <v>3166</v>
      </c>
      <c r="D211" s="9">
        <f t="shared" si="11"/>
        <v>633000</v>
      </c>
      <c r="E211">
        <f t="shared" si="12"/>
        <v>2110</v>
      </c>
    </row>
    <row r="212" spans="1:5" x14ac:dyDescent="0.3">
      <c r="A212">
        <v>212</v>
      </c>
      <c r="B212">
        <v>17</v>
      </c>
      <c r="C212">
        <f t="shared" si="13"/>
        <v>3183</v>
      </c>
      <c r="D212" s="9">
        <f t="shared" si="11"/>
        <v>636000</v>
      </c>
      <c r="E212">
        <f t="shared" si="12"/>
        <v>2120</v>
      </c>
    </row>
    <row r="213" spans="1:5" x14ac:dyDescent="0.3">
      <c r="A213">
        <v>213</v>
      </c>
      <c r="B213">
        <v>17</v>
      </c>
      <c r="C213">
        <f t="shared" si="13"/>
        <v>3200</v>
      </c>
      <c r="D213" s="9">
        <f t="shared" si="11"/>
        <v>639000</v>
      </c>
      <c r="E213">
        <f t="shared" si="12"/>
        <v>2130</v>
      </c>
    </row>
    <row r="214" spans="1:5" x14ac:dyDescent="0.3">
      <c r="A214">
        <v>214</v>
      </c>
      <c r="B214">
        <v>17</v>
      </c>
      <c r="C214">
        <f t="shared" si="13"/>
        <v>3217</v>
      </c>
      <c r="D214" s="9">
        <f t="shared" si="11"/>
        <v>642000</v>
      </c>
      <c r="E214">
        <f t="shared" si="12"/>
        <v>2140</v>
      </c>
    </row>
    <row r="215" spans="1:5" x14ac:dyDescent="0.3">
      <c r="A215">
        <v>215</v>
      </c>
      <c r="B215">
        <v>17</v>
      </c>
      <c r="C215">
        <f t="shared" si="13"/>
        <v>3234</v>
      </c>
      <c r="D215" s="9">
        <f t="shared" si="11"/>
        <v>645000</v>
      </c>
      <c r="E215">
        <f t="shared" si="12"/>
        <v>2150</v>
      </c>
    </row>
    <row r="216" spans="1:5" x14ac:dyDescent="0.3">
      <c r="A216">
        <v>216</v>
      </c>
      <c r="B216">
        <v>17</v>
      </c>
      <c r="C216">
        <f t="shared" si="13"/>
        <v>3251</v>
      </c>
      <c r="D216" s="9">
        <f t="shared" si="11"/>
        <v>648000</v>
      </c>
      <c r="E216">
        <f t="shared" si="12"/>
        <v>2160</v>
      </c>
    </row>
    <row r="217" spans="1:5" x14ac:dyDescent="0.3">
      <c r="A217">
        <v>217</v>
      </c>
      <c r="B217">
        <v>17</v>
      </c>
      <c r="C217">
        <f t="shared" si="13"/>
        <v>3268</v>
      </c>
      <c r="D217" s="9">
        <f t="shared" si="11"/>
        <v>651000</v>
      </c>
      <c r="E217">
        <f t="shared" si="12"/>
        <v>2170</v>
      </c>
    </row>
    <row r="218" spans="1:5" x14ac:dyDescent="0.3">
      <c r="A218">
        <v>218</v>
      </c>
      <c r="B218">
        <v>17</v>
      </c>
      <c r="C218">
        <f t="shared" si="13"/>
        <v>3285</v>
      </c>
      <c r="D218" s="9">
        <f t="shared" si="11"/>
        <v>654000</v>
      </c>
      <c r="E218">
        <f t="shared" si="12"/>
        <v>2180</v>
      </c>
    </row>
    <row r="219" spans="1:5" x14ac:dyDescent="0.3">
      <c r="A219">
        <v>219</v>
      </c>
      <c r="B219">
        <v>17</v>
      </c>
      <c r="C219">
        <f t="shared" si="13"/>
        <v>3302</v>
      </c>
      <c r="D219" s="9">
        <f t="shared" si="11"/>
        <v>657000</v>
      </c>
      <c r="E219">
        <f t="shared" si="12"/>
        <v>2190</v>
      </c>
    </row>
    <row r="220" spans="1:5" x14ac:dyDescent="0.3">
      <c r="A220">
        <v>220</v>
      </c>
      <c r="B220">
        <v>17</v>
      </c>
      <c r="C220">
        <f t="shared" si="13"/>
        <v>3319</v>
      </c>
      <c r="D220" s="9">
        <f t="shared" si="11"/>
        <v>660000</v>
      </c>
      <c r="E220">
        <f t="shared" si="12"/>
        <v>2200</v>
      </c>
    </row>
    <row r="221" spans="1:5" x14ac:dyDescent="0.3">
      <c r="A221">
        <v>221</v>
      </c>
      <c r="B221">
        <v>17</v>
      </c>
      <c r="C221">
        <f t="shared" si="13"/>
        <v>3336</v>
      </c>
      <c r="D221" s="9">
        <f t="shared" si="11"/>
        <v>663000</v>
      </c>
      <c r="E221">
        <f t="shared" si="12"/>
        <v>2210</v>
      </c>
    </row>
    <row r="222" spans="1:5" x14ac:dyDescent="0.3">
      <c r="A222">
        <v>222</v>
      </c>
      <c r="B222">
        <v>17</v>
      </c>
      <c r="C222">
        <f t="shared" si="13"/>
        <v>3353</v>
      </c>
      <c r="D222" s="9">
        <f t="shared" si="11"/>
        <v>666000</v>
      </c>
      <c r="E222">
        <f t="shared" si="12"/>
        <v>2220</v>
      </c>
    </row>
    <row r="223" spans="1:5" x14ac:dyDescent="0.3">
      <c r="A223">
        <v>223</v>
      </c>
      <c r="B223">
        <v>17</v>
      </c>
      <c r="C223">
        <f t="shared" si="13"/>
        <v>3370</v>
      </c>
      <c r="D223" s="9">
        <f t="shared" si="11"/>
        <v>669000</v>
      </c>
      <c r="E223">
        <f t="shared" si="12"/>
        <v>2230</v>
      </c>
    </row>
    <row r="224" spans="1:5" x14ac:dyDescent="0.3">
      <c r="A224">
        <v>224</v>
      </c>
      <c r="B224">
        <v>17</v>
      </c>
      <c r="C224">
        <f t="shared" si="13"/>
        <v>3387</v>
      </c>
      <c r="D224" s="9">
        <f t="shared" si="11"/>
        <v>672000</v>
      </c>
      <c r="E224">
        <f t="shared" si="12"/>
        <v>2240</v>
      </c>
    </row>
    <row r="225" spans="1:5" x14ac:dyDescent="0.3">
      <c r="A225">
        <v>225</v>
      </c>
      <c r="B225">
        <v>18</v>
      </c>
      <c r="C225">
        <f t="shared" si="13"/>
        <v>3405</v>
      </c>
      <c r="D225" s="9">
        <f t="shared" si="11"/>
        <v>675000</v>
      </c>
      <c r="E225">
        <f t="shared" si="12"/>
        <v>2250</v>
      </c>
    </row>
    <row r="226" spans="1:5" x14ac:dyDescent="0.3">
      <c r="A226">
        <v>226</v>
      </c>
      <c r="B226">
        <v>18</v>
      </c>
      <c r="C226">
        <f t="shared" si="13"/>
        <v>3423</v>
      </c>
      <c r="D226" s="9">
        <f t="shared" si="11"/>
        <v>678000</v>
      </c>
      <c r="E226">
        <f t="shared" si="12"/>
        <v>2260</v>
      </c>
    </row>
    <row r="227" spans="1:5" x14ac:dyDescent="0.3">
      <c r="A227">
        <v>227</v>
      </c>
      <c r="B227">
        <v>18</v>
      </c>
      <c r="C227">
        <f t="shared" si="13"/>
        <v>3441</v>
      </c>
      <c r="D227" s="9">
        <f t="shared" si="11"/>
        <v>681000</v>
      </c>
      <c r="E227">
        <f t="shared" si="12"/>
        <v>2270</v>
      </c>
    </row>
    <row r="228" spans="1:5" x14ac:dyDescent="0.3">
      <c r="A228">
        <v>228</v>
      </c>
      <c r="B228">
        <v>18</v>
      </c>
      <c r="C228">
        <f t="shared" si="13"/>
        <v>3459</v>
      </c>
      <c r="D228" s="9">
        <f t="shared" si="11"/>
        <v>684000</v>
      </c>
      <c r="E228">
        <f t="shared" si="12"/>
        <v>2280</v>
      </c>
    </row>
    <row r="229" spans="1:5" x14ac:dyDescent="0.3">
      <c r="A229">
        <v>229</v>
      </c>
      <c r="B229">
        <v>18</v>
      </c>
      <c r="C229">
        <f t="shared" si="13"/>
        <v>3477</v>
      </c>
      <c r="D229" s="9">
        <f t="shared" si="11"/>
        <v>687000</v>
      </c>
      <c r="E229">
        <f t="shared" si="12"/>
        <v>2290</v>
      </c>
    </row>
    <row r="230" spans="1:5" x14ac:dyDescent="0.3">
      <c r="A230">
        <v>230</v>
      </c>
      <c r="B230">
        <v>18</v>
      </c>
      <c r="C230">
        <f t="shared" si="13"/>
        <v>3495</v>
      </c>
      <c r="D230" s="9">
        <f t="shared" si="11"/>
        <v>690000</v>
      </c>
      <c r="E230">
        <f t="shared" si="12"/>
        <v>2300</v>
      </c>
    </row>
    <row r="231" spans="1:5" x14ac:dyDescent="0.3">
      <c r="A231">
        <v>231</v>
      </c>
      <c r="B231">
        <v>18</v>
      </c>
      <c r="C231">
        <f t="shared" si="13"/>
        <v>3513</v>
      </c>
      <c r="D231" s="9">
        <f t="shared" si="11"/>
        <v>693000</v>
      </c>
      <c r="E231">
        <f t="shared" si="12"/>
        <v>2310</v>
      </c>
    </row>
    <row r="232" spans="1:5" x14ac:dyDescent="0.3">
      <c r="A232">
        <v>232</v>
      </c>
      <c r="B232">
        <v>18</v>
      </c>
      <c r="C232">
        <f t="shared" si="13"/>
        <v>3531</v>
      </c>
      <c r="D232" s="9">
        <f t="shared" si="11"/>
        <v>696000</v>
      </c>
      <c r="E232">
        <f t="shared" si="12"/>
        <v>2320</v>
      </c>
    </row>
    <row r="233" spans="1:5" x14ac:dyDescent="0.3">
      <c r="A233">
        <v>233</v>
      </c>
      <c r="B233">
        <v>18</v>
      </c>
      <c r="C233">
        <f t="shared" si="13"/>
        <v>3549</v>
      </c>
      <c r="D233" s="9">
        <f t="shared" si="11"/>
        <v>699000</v>
      </c>
      <c r="E233">
        <f t="shared" si="12"/>
        <v>2330</v>
      </c>
    </row>
    <row r="234" spans="1:5" x14ac:dyDescent="0.3">
      <c r="A234">
        <v>234</v>
      </c>
      <c r="B234">
        <v>18</v>
      </c>
      <c r="C234">
        <f t="shared" si="13"/>
        <v>3567</v>
      </c>
      <c r="D234" s="9">
        <f t="shared" si="11"/>
        <v>702000</v>
      </c>
      <c r="E234">
        <f t="shared" si="12"/>
        <v>2340</v>
      </c>
    </row>
    <row r="235" spans="1:5" x14ac:dyDescent="0.3">
      <c r="A235">
        <v>235</v>
      </c>
      <c r="B235">
        <v>18</v>
      </c>
      <c r="C235">
        <f t="shared" si="13"/>
        <v>3585</v>
      </c>
      <c r="D235" s="9">
        <f t="shared" si="11"/>
        <v>705000</v>
      </c>
      <c r="E235">
        <f t="shared" si="12"/>
        <v>2350</v>
      </c>
    </row>
    <row r="236" spans="1:5" x14ac:dyDescent="0.3">
      <c r="A236">
        <v>236</v>
      </c>
      <c r="B236">
        <v>18</v>
      </c>
      <c r="C236">
        <f t="shared" si="13"/>
        <v>3603</v>
      </c>
      <c r="D236" s="9">
        <f t="shared" si="11"/>
        <v>708000</v>
      </c>
      <c r="E236">
        <f t="shared" si="12"/>
        <v>2360</v>
      </c>
    </row>
    <row r="237" spans="1:5" x14ac:dyDescent="0.3">
      <c r="A237">
        <v>237</v>
      </c>
      <c r="B237">
        <v>18</v>
      </c>
      <c r="C237">
        <f t="shared" si="13"/>
        <v>3621</v>
      </c>
      <c r="D237" s="9">
        <f t="shared" si="11"/>
        <v>711000</v>
      </c>
      <c r="E237">
        <f t="shared" si="12"/>
        <v>2370</v>
      </c>
    </row>
    <row r="238" spans="1:5" x14ac:dyDescent="0.3">
      <c r="A238">
        <v>238</v>
      </c>
      <c r="B238">
        <v>18</v>
      </c>
      <c r="C238">
        <f t="shared" si="13"/>
        <v>3639</v>
      </c>
      <c r="D238" s="9">
        <f t="shared" si="11"/>
        <v>714000</v>
      </c>
      <c r="E238">
        <f t="shared" si="12"/>
        <v>2380</v>
      </c>
    </row>
    <row r="239" spans="1:5" x14ac:dyDescent="0.3">
      <c r="A239">
        <v>239</v>
      </c>
      <c r="B239">
        <v>18</v>
      </c>
      <c r="C239">
        <f t="shared" si="13"/>
        <v>3657</v>
      </c>
      <c r="D239" s="9">
        <f t="shared" si="11"/>
        <v>717000</v>
      </c>
      <c r="E239">
        <f t="shared" si="12"/>
        <v>2390</v>
      </c>
    </row>
    <row r="240" spans="1:5" x14ac:dyDescent="0.3">
      <c r="A240">
        <v>240</v>
      </c>
      <c r="B240">
        <v>18</v>
      </c>
      <c r="C240">
        <f t="shared" si="13"/>
        <v>3675</v>
      </c>
      <c r="D240" s="9">
        <f t="shared" si="11"/>
        <v>720000</v>
      </c>
      <c r="E240">
        <f t="shared" si="12"/>
        <v>2400</v>
      </c>
    </row>
    <row r="241" spans="1:5" x14ac:dyDescent="0.3">
      <c r="A241">
        <v>241</v>
      </c>
      <c r="B241">
        <v>18</v>
      </c>
      <c r="C241">
        <f t="shared" si="13"/>
        <v>3693</v>
      </c>
      <c r="D241" s="9">
        <f t="shared" si="11"/>
        <v>723000</v>
      </c>
      <c r="E241">
        <f t="shared" si="12"/>
        <v>2410</v>
      </c>
    </row>
    <row r="242" spans="1:5" x14ac:dyDescent="0.3">
      <c r="A242">
        <v>242</v>
      </c>
      <c r="B242">
        <v>18</v>
      </c>
      <c r="C242">
        <f t="shared" si="13"/>
        <v>3711</v>
      </c>
      <c r="D242" s="9">
        <f t="shared" si="11"/>
        <v>726000</v>
      </c>
      <c r="E242">
        <f t="shared" si="12"/>
        <v>2420</v>
      </c>
    </row>
    <row r="243" spans="1:5" x14ac:dyDescent="0.3">
      <c r="A243">
        <v>243</v>
      </c>
      <c r="B243">
        <v>18</v>
      </c>
      <c r="C243">
        <f t="shared" si="13"/>
        <v>3729</v>
      </c>
      <c r="D243" s="9">
        <f t="shared" si="11"/>
        <v>729000</v>
      </c>
      <c r="E243">
        <f t="shared" si="12"/>
        <v>2430</v>
      </c>
    </row>
    <row r="244" spans="1:5" x14ac:dyDescent="0.3">
      <c r="A244">
        <v>244</v>
      </c>
      <c r="B244">
        <v>18</v>
      </c>
      <c r="C244">
        <f t="shared" si="13"/>
        <v>3747</v>
      </c>
      <c r="D244" s="9">
        <f t="shared" si="11"/>
        <v>732000</v>
      </c>
      <c r="E244">
        <f t="shared" si="12"/>
        <v>2440</v>
      </c>
    </row>
    <row r="245" spans="1:5" x14ac:dyDescent="0.3">
      <c r="A245">
        <v>245</v>
      </c>
      <c r="B245">
        <v>18</v>
      </c>
      <c r="C245">
        <f t="shared" si="13"/>
        <v>3765</v>
      </c>
      <c r="D245" s="9">
        <f t="shared" si="11"/>
        <v>735000</v>
      </c>
      <c r="E245">
        <f t="shared" si="12"/>
        <v>2450</v>
      </c>
    </row>
    <row r="246" spans="1:5" x14ac:dyDescent="0.3">
      <c r="A246">
        <v>246</v>
      </c>
      <c r="B246">
        <v>18</v>
      </c>
      <c r="C246">
        <f t="shared" si="13"/>
        <v>3783</v>
      </c>
      <c r="D246" s="9">
        <f t="shared" si="11"/>
        <v>738000</v>
      </c>
      <c r="E246">
        <f t="shared" si="12"/>
        <v>2460</v>
      </c>
    </row>
    <row r="247" spans="1:5" x14ac:dyDescent="0.3">
      <c r="A247">
        <v>247</v>
      </c>
      <c r="B247">
        <v>18</v>
      </c>
      <c r="C247">
        <f t="shared" si="13"/>
        <v>3801</v>
      </c>
      <c r="D247" s="9">
        <f t="shared" si="11"/>
        <v>741000</v>
      </c>
      <c r="E247">
        <f t="shared" si="12"/>
        <v>2470</v>
      </c>
    </row>
    <row r="248" spans="1:5" x14ac:dyDescent="0.3">
      <c r="A248">
        <v>248</v>
      </c>
      <c r="B248">
        <v>18</v>
      </c>
      <c r="C248">
        <f t="shared" si="13"/>
        <v>3819</v>
      </c>
      <c r="D248" s="9">
        <f t="shared" si="11"/>
        <v>744000</v>
      </c>
      <c r="E248">
        <f t="shared" si="12"/>
        <v>2480</v>
      </c>
    </row>
    <row r="249" spans="1:5" x14ac:dyDescent="0.3">
      <c r="A249">
        <v>249</v>
      </c>
      <c r="B249">
        <v>18</v>
      </c>
      <c r="C249">
        <f t="shared" si="13"/>
        <v>3837</v>
      </c>
      <c r="D249" s="9">
        <f t="shared" si="11"/>
        <v>747000</v>
      </c>
      <c r="E249">
        <f t="shared" si="12"/>
        <v>2490</v>
      </c>
    </row>
    <row r="250" spans="1:5" x14ac:dyDescent="0.3">
      <c r="A250">
        <v>250</v>
      </c>
      <c r="B250">
        <v>18</v>
      </c>
      <c r="C250">
        <f t="shared" si="13"/>
        <v>3855</v>
      </c>
      <c r="D250" s="9">
        <f t="shared" si="11"/>
        <v>750000</v>
      </c>
      <c r="E250">
        <f t="shared" si="12"/>
        <v>2500</v>
      </c>
    </row>
    <row r="251" spans="1:5" x14ac:dyDescent="0.3">
      <c r="A251">
        <v>251</v>
      </c>
      <c r="B251">
        <v>18</v>
      </c>
      <c r="C251">
        <f t="shared" si="13"/>
        <v>3873</v>
      </c>
      <c r="D251" s="9">
        <f t="shared" si="11"/>
        <v>753000</v>
      </c>
      <c r="E251">
        <f t="shared" si="12"/>
        <v>2510</v>
      </c>
    </row>
    <row r="252" spans="1:5" x14ac:dyDescent="0.3">
      <c r="A252">
        <v>252</v>
      </c>
      <c r="B252">
        <v>18</v>
      </c>
      <c r="C252">
        <f t="shared" si="13"/>
        <v>3891</v>
      </c>
      <c r="D252" s="9">
        <f t="shared" si="11"/>
        <v>756000</v>
      </c>
      <c r="E252">
        <f t="shared" si="12"/>
        <v>2520</v>
      </c>
    </row>
    <row r="253" spans="1:5" x14ac:dyDescent="0.3">
      <c r="A253">
        <v>253</v>
      </c>
      <c r="B253">
        <v>18</v>
      </c>
      <c r="C253">
        <f t="shared" si="13"/>
        <v>3909</v>
      </c>
      <c r="D253" s="9">
        <f t="shared" si="11"/>
        <v>759000</v>
      </c>
      <c r="E253">
        <f t="shared" si="12"/>
        <v>2530</v>
      </c>
    </row>
    <row r="254" spans="1:5" x14ac:dyDescent="0.3">
      <c r="A254">
        <v>254</v>
      </c>
      <c r="B254">
        <v>18</v>
      </c>
      <c r="C254">
        <f t="shared" si="13"/>
        <v>3927</v>
      </c>
      <c r="D254" s="9">
        <f t="shared" si="11"/>
        <v>762000</v>
      </c>
      <c r="E254">
        <f t="shared" si="12"/>
        <v>2540</v>
      </c>
    </row>
    <row r="255" spans="1:5" x14ac:dyDescent="0.3">
      <c r="A255">
        <v>255</v>
      </c>
      <c r="B255">
        <v>18</v>
      </c>
      <c r="C255">
        <f t="shared" si="13"/>
        <v>3945</v>
      </c>
      <c r="D255" s="9">
        <f t="shared" si="11"/>
        <v>765000</v>
      </c>
      <c r="E255">
        <f t="shared" si="12"/>
        <v>2550</v>
      </c>
    </row>
    <row r="256" spans="1:5" x14ac:dyDescent="0.3">
      <c r="A256">
        <v>256</v>
      </c>
      <c r="B256">
        <v>18</v>
      </c>
      <c r="C256">
        <f t="shared" si="13"/>
        <v>3963</v>
      </c>
      <c r="D256" s="9">
        <f t="shared" si="11"/>
        <v>768000</v>
      </c>
      <c r="E256">
        <f t="shared" si="12"/>
        <v>2560</v>
      </c>
    </row>
    <row r="257" spans="1:5" x14ac:dyDescent="0.3">
      <c r="A257">
        <v>257</v>
      </c>
      <c r="B257">
        <v>18</v>
      </c>
      <c r="C257">
        <f t="shared" si="13"/>
        <v>3981</v>
      </c>
      <c r="D257" s="9">
        <f t="shared" si="11"/>
        <v>771000</v>
      </c>
      <c r="E257">
        <f t="shared" si="12"/>
        <v>2570</v>
      </c>
    </row>
    <row r="258" spans="1:5" x14ac:dyDescent="0.3">
      <c r="A258">
        <v>258</v>
      </c>
      <c r="B258">
        <v>18</v>
      </c>
      <c r="C258">
        <f t="shared" si="13"/>
        <v>3999</v>
      </c>
      <c r="D258" s="9">
        <f t="shared" ref="D258:D321" si="14">A258*3000</f>
        <v>774000</v>
      </c>
      <c r="E258">
        <f t="shared" ref="E258:E321" si="15">A258*10</f>
        <v>2580</v>
      </c>
    </row>
    <row r="259" spans="1:5" x14ac:dyDescent="0.3">
      <c r="A259">
        <v>259</v>
      </c>
      <c r="B259">
        <v>18</v>
      </c>
      <c r="C259">
        <f t="shared" ref="C259:C322" si="16">C258+B259</f>
        <v>4017</v>
      </c>
      <c r="D259" s="9">
        <f t="shared" si="14"/>
        <v>777000</v>
      </c>
      <c r="E259">
        <f t="shared" si="15"/>
        <v>2590</v>
      </c>
    </row>
    <row r="260" spans="1:5" x14ac:dyDescent="0.3">
      <c r="A260">
        <v>260</v>
      </c>
      <c r="B260">
        <v>18</v>
      </c>
      <c r="C260">
        <f t="shared" si="16"/>
        <v>4035</v>
      </c>
      <c r="D260" s="9">
        <f t="shared" si="14"/>
        <v>780000</v>
      </c>
      <c r="E260">
        <f t="shared" si="15"/>
        <v>2600</v>
      </c>
    </row>
    <row r="261" spans="1:5" x14ac:dyDescent="0.3">
      <c r="A261">
        <v>261</v>
      </c>
      <c r="B261">
        <v>18</v>
      </c>
      <c r="C261">
        <f t="shared" si="16"/>
        <v>4053</v>
      </c>
      <c r="D261" s="9">
        <f t="shared" si="14"/>
        <v>783000</v>
      </c>
      <c r="E261">
        <f t="shared" si="15"/>
        <v>2610</v>
      </c>
    </row>
    <row r="262" spans="1:5" x14ac:dyDescent="0.3">
      <c r="A262">
        <v>262</v>
      </c>
      <c r="B262">
        <v>18</v>
      </c>
      <c r="C262">
        <f t="shared" si="16"/>
        <v>4071</v>
      </c>
      <c r="D262" s="9">
        <f t="shared" si="14"/>
        <v>786000</v>
      </c>
      <c r="E262">
        <f t="shared" si="15"/>
        <v>2620</v>
      </c>
    </row>
    <row r="263" spans="1:5" x14ac:dyDescent="0.3">
      <c r="A263">
        <v>263</v>
      </c>
      <c r="B263">
        <v>18</v>
      </c>
      <c r="C263">
        <f t="shared" si="16"/>
        <v>4089</v>
      </c>
      <c r="D263" s="9">
        <f t="shared" si="14"/>
        <v>789000</v>
      </c>
      <c r="E263">
        <f t="shared" si="15"/>
        <v>2630</v>
      </c>
    </row>
    <row r="264" spans="1:5" x14ac:dyDescent="0.3">
      <c r="A264">
        <v>264</v>
      </c>
      <c r="B264">
        <v>18</v>
      </c>
      <c r="C264">
        <f t="shared" si="16"/>
        <v>4107</v>
      </c>
      <c r="D264" s="9">
        <f t="shared" si="14"/>
        <v>792000</v>
      </c>
      <c r="E264">
        <f t="shared" si="15"/>
        <v>2640</v>
      </c>
    </row>
    <row r="265" spans="1:5" x14ac:dyDescent="0.3">
      <c r="A265">
        <v>265</v>
      </c>
      <c r="B265">
        <v>18</v>
      </c>
      <c r="C265">
        <f t="shared" si="16"/>
        <v>4125</v>
      </c>
      <c r="D265" s="9">
        <f t="shared" si="14"/>
        <v>795000</v>
      </c>
      <c r="E265">
        <f t="shared" si="15"/>
        <v>2650</v>
      </c>
    </row>
    <row r="266" spans="1:5" x14ac:dyDescent="0.3">
      <c r="A266">
        <v>266</v>
      </c>
      <c r="B266">
        <v>18</v>
      </c>
      <c r="C266">
        <f t="shared" si="16"/>
        <v>4143</v>
      </c>
      <c r="D266" s="9">
        <f t="shared" si="14"/>
        <v>798000</v>
      </c>
      <c r="E266">
        <f t="shared" si="15"/>
        <v>2660</v>
      </c>
    </row>
    <row r="267" spans="1:5" x14ac:dyDescent="0.3">
      <c r="A267">
        <v>267</v>
      </c>
      <c r="B267">
        <v>18</v>
      </c>
      <c r="C267">
        <f t="shared" si="16"/>
        <v>4161</v>
      </c>
      <c r="D267" s="9">
        <f t="shared" si="14"/>
        <v>801000</v>
      </c>
      <c r="E267">
        <f t="shared" si="15"/>
        <v>2670</v>
      </c>
    </row>
    <row r="268" spans="1:5" x14ac:dyDescent="0.3">
      <c r="A268">
        <v>268</v>
      </c>
      <c r="B268">
        <v>18</v>
      </c>
      <c r="C268">
        <f t="shared" si="16"/>
        <v>4179</v>
      </c>
      <c r="D268" s="9">
        <f t="shared" si="14"/>
        <v>804000</v>
      </c>
      <c r="E268">
        <f t="shared" si="15"/>
        <v>2680</v>
      </c>
    </row>
    <row r="269" spans="1:5" x14ac:dyDescent="0.3">
      <c r="A269">
        <v>269</v>
      </c>
      <c r="B269">
        <v>18</v>
      </c>
      <c r="C269">
        <f t="shared" si="16"/>
        <v>4197</v>
      </c>
      <c r="D269" s="9">
        <f t="shared" si="14"/>
        <v>807000</v>
      </c>
      <c r="E269">
        <f t="shared" si="15"/>
        <v>2690</v>
      </c>
    </row>
    <row r="270" spans="1:5" x14ac:dyDescent="0.3">
      <c r="A270">
        <v>270</v>
      </c>
      <c r="B270">
        <v>18</v>
      </c>
      <c r="C270">
        <f t="shared" si="16"/>
        <v>4215</v>
      </c>
      <c r="D270" s="9">
        <f t="shared" si="14"/>
        <v>810000</v>
      </c>
      <c r="E270">
        <f t="shared" si="15"/>
        <v>2700</v>
      </c>
    </row>
    <row r="271" spans="1:5" x14ac:dyDescent="0.3">
      <c r="A271">
        <v>271</v>
      </c>
      <c r="B271">
        <v>18</v>
      </c>
      <c r="C271">
        <f t="shared" si="16"/>
        <v>4233</v>
      </c>
      <c r="D271" s="9">
        <f t="shared" si="14"/>
        <v>813000</v>
      </c>
      <c r="E271">
        <f t="shared" si="15"/>
        <v>2710</v>
      </c>
    </row>
    <row r="272" spans="1:5" x14ac:dyDescent="0.3">
      <c r="A272">
        <v>272</v>
      </c>
      <c r="B272">
        <v>18</v>
      </c>
      <c r="C272">
        <f t="shared" si="16"/>
        <v>4251</v>
      </c>
      <c r="D272" s="9">
        <f t="shared" si="14"/>
        <v>816000</v>
      </c>
      <c r="E272">
        <f t="shared" si="15"/>
        <v>2720</v>
      </c>
    </row>
    <row r="273" spans="1:5" x14ac:dyDescent="0.3">
      <c r="A273">
        <v>273</v>
      </c>
      <c r="B273">
        <v>18</v>
      </c>
      <c r="C273">
        <f t="shared" si="16"/>
        <v>4269</v>
      </c>
      <c r="D273" s="9">
        <f t="shared" si="14"/>
        <v>819000</v>
      </c>
      <c r="E273">
        <f t="shared" si="15"/>
        <v>2730</v>
      </c>
    </row>
    <row r="274" spans="1:5" x14ac:dyDescent="0.3">
      <c r="A274">
        <v>274</v>
      </c>
      <c r="B274">
        <v>18</v>
      </c>
      <c r="C274">
        <f t="shared" si="16"/>
        <v>4287</v>
      </c>
      <c r="D274" s="9">
        <f t="shared" si="14"/>
        <v>822000</v>
      </c>
      <c r="E274">
        <f t="shared" si="15"/>
        <v>2740</v>
      </c>
    </row>
    <row r="275" spans="1:5" x14ac:dyDescent="0.3">
      <c r="A275">
        <v>275</v>
      </c>
      <c r="B275">
        <v>18</v>
      </c>
      <c r="C275">
        <f t="shared" si="16"/>
        <v>4305</v>
      </c>
      <c r="D275" s="9">
        <f t="shared" si="14"/>
        <v>825000</v>
      </c>
      <c r="E275">
        <f t="shared" si="15"/>
        <v>2750</v>
      </c>
    </row>
    <row r="276" spans="1:5" x14ac:dyDescent="0.3">
      <c r="A276">
        <v>276</v>
      </c>
      <c r="B276">
        <v>18</v>
      </c>
      <c r="C276">
        <f t="shared" si="16"/>
        <v>4323</v>
      </c>
      <c r="D276" s="9">
        <f t="shared" si="14"/>
        <v>828000</v>
      </c>
      <c r="E276">
        <f t="shared" si="15"/>
        <v>2760</v>
      </c>
    </row>
    <row r="277" spans="1:5" x14ac:dyDescent="0.3">
      <c r="A277">
        <v>277</v>
      </c>
      <c r="B277">
        <v>18</v>
      </c>
      <c r="C277">
        <f t="shared" si="16"/>
        <v>4341</v>
      </c>
      <c r="D277" s="9">
        <f t="shared" si="14"/>
        <v>831000</v>
      </c>
      <c r="E277">
        <f t="shared" si="15"/>
        <v>2770</v>
      </c>
    </row>
    <row r="278" spans="1:5" x14ac:dyDescent="0.3">
      <c r="A278">
        <v>278</v>
      </c>
      <c r="B278">
        <v>18</v>
      </c>
      <c r="C278">
        <f t="shared" si="16"/>
        <v>4359</v>
      </c>
      <c r="D278" s="9">
        <f t="shared" si="14"/>
        <v>834000</v>
      </c>
      <c r="E278">
        <f t="shared" si="15"/>
        <v>2780</v>
      </c>
    </row>
    <row r="279" spans="1:5" x14ac:dyDescent="0.3">
      <c r="A279">
        <v>279</v>
      </c>
      <c r="B279">
        <v>18</v>
      </c>
      <c r="C279">
        <f t="shared" si="16"/>
        <v>4377</v>
      </c>
      <c r="D279" s="9">
        <f t="shared" si="14"/>
        <v>837000</v>
      </c>
      <c r="E279">
        <f t="shared" si="15"/>
        <v>2790</v>
      </c>
    </row>
    <row r="280" spans="1:5" x14ac:dyDescent="0.3">
      <c r="A280">
        <v>280</v>
      </c>
      <c r="B280">
        <v>18</v>
      </c>
      <c r="C280">
        <f t="shared" si="16"/>
        <v>4395</v>
      </c>
      <c r="D280" s="9">
        <f t="shared" si="14"/>
        <v>840000</v>
      </c>
      <c r="E280">
        <f t="shared" si="15"/>
        <v>2800</v>
      </c>
    </row>
    <row r="281" spans="1:5" x14ac:dyDescent="0.3">
      <c r="A281">
        <v>281</v>
      </c>
      <c r="B281">
        <v>18</v>
      </c>
      <c r="C281">
        <f t="shared" si="16"/>
        <v>4413</v>
      </c>
      <c r="D281" s="9">
        <f t="shared" si="14"/>
        <v>843000</v>
      </c>
      <c r="E281">
        <f t="shared" si="15"/>
        <v>2810</v>
      </c>
    </row>
    <row r="282" spans="1:5" x14ac:dyDescent="0.3">
      <c r="A282">
        <v>282</v>
      </c>
      <c r="B282">
        <v>18</v>
      </c>
      <c r="C282">
        <f t="shared" si="16"/>
        <v>4431</v>
      </c>
      <c r="D282" s="9">
        <f t="shared" si="14"/>
        <v>846000</v>
      </c>
      <c r="E282">
        <f t="shared" si="15"/>
        <v>2820</v>
      </c>
    </row>
    <row r="283" spans="1:5" x14ac:dyDescent="0.3">
      <c r="A283">
        <v>283</v>
      </c>
      <c r="B283">
        <v>18</v>
      </c>
      <c r="C283">
        <f t="shared" si="16"/>
        <v>4449</v>
      </c>
      <c r="D283" s="9">
        <f t="shared" si="14"/>
        <v>849000</v>
      </c>
      <c r="E283">
        <f t="shared" si="15"/>
        <v>2830</v>
      </c>
    </row>
    <row r="284" spans="1:5" x14ac:dyDescent="0.3">
      <c r="A284">
        <v>284</v>
      </c>
      <c r="B284">
        <v>18</v>
      </c>
      <c r="C284">
        <f t="shared" si="16"/>
        <v>4467</v>
      </c>
      <c r="D284" s="9">
        <f t="shared" si="14"/>
        <v>852000</v>
      </c>
      <c r="E284">
        <f t="shared" si="15"/>
        <v>2840</v>
      </c>
    </row>
    <row r="285" spans="1:5" x14ac:dyDescent="0.3">
      <c r="A285">
        <v>285</v>
      </c>
      <c r="B285">
        <v>18</v>
      </c>
      <c r="C285">
        <f t="shared" si="16"/>
        <v>4485</v>
      </c>
      <c r="D285" s="9">
        <f t="shared" si="14"/>
        <v>855000</v>
      </c>
      <c r="E285">
        <f t="shared" si="15"/>
        <v>2850</v>
      </c>
    </row>
    <row r="286" spans="1:5" x14ac:dyDescent="0.3">
      <c r="A286">
        <v>286</v>
      </c>
      <c r="B286">
        <v>18</v>
      </c>
      <c r="C286">
        <f t="shared" si="16"/>
        <v>4503</v>
      </c>
      <c r="D286" s="9">
        <f t="shared" si="14"/>
        <v>858000</v>
      </c>
      <c r="E286">
        <f t="shared" si="15"/>
        <v>2860</v>
      </c>
    </row>
    <row r="287" spans="1:5" x14ac:dyDescent="0.3">
      <c r="A287">
        <v>287</v>
      </c>
      <c r="B287">
        <v>18</v>
      </c>
      <c r="C287">
        <f t="shared" si="16"/>
        <v>4521</v>
      </c>
      <c r="D287" s="9">
        <f t="shared" si="14"/>
        <v>861000</v>
      </c>
      <c r="E287">
        <f t="shared" si="15"/>
        <v>2870</v>
      </c>
    </row>
    <row r="288" spans="1:5" x14ac:dyDescent="0.3">
      <c r="A288">
        <v>288</v>
      </c>
      <c r="B288">
        <v>18</v>
      </c>
      <c r="C288">
        <f t="shared" si="16"/>
        <v>4539</v>
      </c>
      <c r="D288" s="9">
        <f t="shared" si="14"/>
        <v>864000</v>
      </c>
      <c r="E288">
        <f t="shared" si="15"/>
        <v>2880</v>
      </c>
    </row>
    <row r="289" spans="1:5" x14ac:dyDescent="0.3">
      <c r="A289">
        <v>289</v>
      </c>
      <c r="B289">
        <v>18</v>
      </c>
      <c r="C289">
        <f t="shared" si="16"/>
        <v>4557</v>
      </c>
      <c r="D289" s="9">
        <f t="shared" si="14"/>
        <v>867000</v>
      </c>
      <c r="E289">
        <f t="shared" si="15"/>
        <v>2890</v>
      </c>
    </row>
    <row r="290" spans="1:5" x14ac:dyDescent="0.3">
      <c r="A290">
        <v>290</v>
      </c>
      <c r="B290">
        <v>18</v>
      </c>
      <c r="C290">
        <f t="shared" si="16"/>
        <v>4575</v>
      </c>
      <c r="D290" s="9">
        <f t="shared" si="14"/>
        <v>870000</v>
      </c>
      <c r="E290">
        <f t="shared" si="15"/>
        <v>2900</v>
      </c>
    </row>
    <row r="291" spans="1:5" x14ac:dyDescent="0.3">
      <c r="A291">
        <v>291</v>
      </c>
      <c r="B291">
        <v>18</v>
      </c>
      <c r="C291">
        <f t="shared" si="16"/>
        <v>4593</v>
      </c>
      <c r="D291" s="9">
        <f t="shared" si="14"/>
        <v>873000</v>
      </c>
      <c r="E291">
        <f t="shared" si="15"/>
        <v>2910</v>
      </c>
    </row>
    <row r="292" spans="1:5" x14ac:dyDescent="0.3">
      <c r="A292">
        <v>292</v>
      </c>
      <c r="B292">
        <v>18</v>
      </c>
      <c r="C292">
        <f t="shared" si="16"/>
        <v>4611</v>
      </c>
      <c r="D292" s="9">
        <f t="shared" si="14"/>
        <v>876000</v>
      </c>
      <c r="E292">
        <f t="shared" si="15"/>
        <v>2920</v>
      </c>
    </row>
    <row r="293" spans="1:5" x14ac:dyDescent="0.3">
      <c r="A293">
        <v>293</v>
      </c>
      <c r="B293">
        <v>18</v>
      </c>
      <c r="C293">
        <f t="shared" si="16"/>
        <v>4629</v>
      </c>
      <c r="D293" s="9">
        <f t="shared" si="14"/>
        <v>879000</v>
      </c>
      <c r="E293">
        <f t="shared" si="15"/>
        <v>2930</v>
      </c>
    </row>
    <row r="294" spans="1:5" x14ac:dyDescent="0.3">
      <c r="A294">
        <v>294</v>
      </c>
      <c r="B294">
        <v>18</v>
      </c>
      <c r="C294">
        <f t="shared" si="16"/>
        <v>4647</v>
      </c>
      <c r="D294" s="9">
        <f t="shared" si="14"/>
        <v>882000</v>
      </c>
      <c r="E294">
        <f t="shared" si="15"/>
        <v>2940</v>
      </c>
    </row>
    <row r="295" spans="1:5" x14ac:dyDescent="0.3">
      <c r="A295">
        <v>295</v>
      </c>
      <c r="B295">
        <v>18</v>
      </c>
      <c r="C295">
        <f t="shared" si="16"/>
        <v>4665</v>
      </c>
      <c r="D295" s="9">
        <f t="shared" si="14"/>
        <v>885000</v>
      </c>
      <c r="E295">
        <f t="shared" si="15"/>
        <v>2950</v>
      </c>
    </row>
    <row r="296" spans="1:5" x14ac:dyDescent="0.3">
      <c r="A296">
        <v>296</v>
      </c>
      <c r="B296">
        <v>18</v>
      </c>
      <c r="C296">
        <f t="shared" si="16"/>
        <v>4683</v>
      </c>
      <c r="D296" s="9">
        <f t="shared" si="14"/>
        <v>888000</v>
      </c>
      <c r="E296">
        <f t="shared" si="15"/>
        <v>2960</v>
      </c>
    </row>
    <row r="297" spans="1:5" x14ac:dyDescent="0.3">
      <c r="A297">
        <v>297</v>
      </c>
      <c r="B297">
        <v>18</v>
      </c>
      <c r="C297">
        <f t="shared" si="16"/>
        <v>4701</v>
      </c>
      <c r="D297" s="9">
        <f t="shared" si="14"/>
        <v>891000</v>
      </c>
      <c r="E297">
        <f t="shared" si="15"/>
        <v>2970</v>
      </c>
    </row>
    <row r="298" spans="1:5" x14ac:dyDescent="0.3">
      <c r="A298">
        <v>298</v>
      </c>
      <c r="B298">
        <v>18</v>
      </c>
      <c r="C298">
        <f t="shared" si="16"/>
        <v>4719</v>
      </c>
      <c r="D298" s="9">
        <f t="shared" si="14"/>
        <v>894000</v>
      </c>
      <c r="E298">
        <f t="shared" si="15"/>
        <v>2980</v>
      </c>
    </row>
    <row r="299" spans="1:5" x14ac:dyDescent="0.3">
      <c r="A299">
        <v>299</v>
      </c>
      <c r="B299">
        <v>18</v>
      </c>
      <c r="C299">
        <f t="shared" si="16"/>
        <v>4737</v>
      </c>
      <c r="D299" s="9">
        <f t="shared" si="14"/>
        <v>897000</v>
      </c>
      <c r="E299">
        <f t="shared" si="15"/>
        <v>2990</v>
      </c>
    </row>
    <row r="300" spans="1:5" x14ac:dyDescent="0.3">
      <c r="A300">
        <v>300</v>
      </c>
      <c r="B300">
        <v>18</v>
      </c>
      <c r="C300">
        <f t="shared" si="16"/>
        <v>4755</v>
      </c>
      <c r="D300" s="9">
        <f t="shared" si="14"/>
        <v>900000</v>
      </c>
      <c r="E300">
        <f t="shared" si="15"/>
        <v>3000</v>
      </c>
    </row>
    <row r="301" spans="1:5" x14ac:dyDescent="0.3">
      <c r="A301">
        <v>301</v>
      </c>
      <c r="B301">
        <v>18</v>
      </c>
      <c r="C301">
        <f t="shared" si="16"/>
        <v>4773</v>
      </c>
      <c r="D301" s="9">
        <f t="shared" si="14"/>
        <v>903000</v>
      </c>
      <c r="E301">
        <f t="shared" si="15"/>
        <v>3010</v>
      </c>
    </row>
    <row r="302" spans="1:5" x14ac:dyDescent="0.3">
      <c r="A302">
        <v>302</v>
      </c>
      <c r="B302">
        <v>18</v>
      </c>
      <c r="C302">
        <f t="shared" si="16"/>
        <v>4791</v>
      </c>
      <c r="D302" s="9">
        <f t="shared" si="14"/>
        <v>906000</v>
      </c>
      <c r="E302">
        <f t="shared" si="15"/>
        <v>3020</v>
      </c>
    </row>
    <row r="303" spans="1:5" x14ac:dyDescent="0.3">
      <c r="A303">
        <v>303</v>
      </c>
      <c r="B303">
        <v>18</v>
      </c>
      <c r="C303">
        <f t="shared" si="16"/>
        <v>4809</v>
      </c>
      <c r="D303" s="9">
        <f t="shared" si="14"/>
        <v>909000</v>
      </c>
      <c r="E303">
        <f t="shared" si="15"/>
        <v>3030</v>
      </c>
    </row>
    <row r="304" spans="1:5" x14ac:dyDescent="0.3">
      <c r="A304">
        <v>304</v>
      </c>
      <c r="B304">
        <v>18</v>
      </c>
      <c r="C304">
        <f t="shared" si="16"/>
        <v>4827</v>
      </c>
      <c r="D304" s="9">
        <f t="shared" si="14"/>
        <v>912000</v>
      </c>
      <c r="E304">
        <f t="shared" si="15"/>
        <v>3040</v>
      </c>
    </row>
    <row r="305" spans="1:5" x14ac:dyDescent="0.3">
      <c r="A305">
        <v>305</v>
      </c>
      <c r="B305">
        <v>18</v>
      </c>
      <c r="C305">
        <f t="shared" si="16"/>
        <v>4845</v>
      </c>
      <c r="D305" s="9">
        <f t="shared" si="14"/>
        <v>915000</v>
      </c>
      <c r="E305">
        <f t="shared" si="15"/>
        <v>3050</v>
      </c>
    </row>
    <row r="306" spans="1:5" x14ac:dyDescent="0.3">
      <c r="A306">
        <v>306</v>
      </c>
      <c r="B306">
        <v>18</v>
      </c>
      <c r="C306">
        <f t="shared" si="16"/>
        <v>4863</v>
      </c>
      <c r="D306" s="9">
        <f t="shared" si="14"/>
        <v>918000</v>
      </c>
      <c r="E306">
        <f t="shared" si="15"/>
        <v>3060</v>
      </c>
    </row>
    <row r="307" spans="1:5" x14ac:dyDescent="0.3">
      <c r="A307">
        <v>307</v>
      </c>
      <c r="B307">
        <v>18</v>
      </c>
      <c r="C307">
        <f t="shared" si="16"/>
        <v>4881</v>
      </c>
      <c r="D307" s="9">
        <f t="shared" si="14"/>
        <v>921000</v>
      </c>
      <c r="E307">
        <f t="shared" si="15"/>
        <v>3070</v>
      </c>
    </row>
    <row r="308" spans="1:5" x14ac:dyDescent="0.3">
      <c r="A308">
        <v>308</v>
      </c>
      <c r="B308">
        <v>18</v>
      </c>
      <c r="C308">
        <f t="shared" si="16"/>
        <v>4899</v>
      </c>
      <c r="D308" s="9">
        <f t="shared" si="14"/>
        <v>924000</v>
      </c>
      <c r="E308">
        <f t="shared" si="15"/>
        <v>3080</v>
      </c>
    </row>
    <row r="309" spans="1:5" x14ac:dyDescent="0.3">
      <c r="A309">
        <v>309</v>
      </c>
      <c r="B309">
        <v>19</v>
      </c>
      <c r="C309">
        <f t="shared" si="16"/>
        <v>4918</v>
      </c>
      <c r="D309" s="9">
        <f t="shared" si="14"/>
        <v>927000</v>
      </c>
      <c r="E309">
        <f t="shared" si="15"/>
        <v>3090</v>
      </c>
    </row>
    <row r="310" spans="1:5" x14ac:dyDescent="0.3">
      <c r="A310">
        <v>310</v>
      </c>
      <c r="B310">
        <v>19</v>
      </c>
      <c r="C310">
        <f t="shared" si="16"/>
        <v>4937</v>
      </c>
      <c r="D310" s="9">
        <f t="shared" si="14"/>
        <v>930000</v>
      </c>
      <c r="E310">
        <f t="shared" si="15"/>
        <v>3100</v>
      </c>
    </row>
    <row r="311" spans="1:5" x14ac:dyDescent="0.3">
      <c r="A311">
        <v>311</v>
      </c>
      <c r="B311">
        <v>19</v>
      </c>
      <c r="C311">
        <f t="shared" si="16"/>
        <v>4956</v>
      </c>
      <c r="D311" s="9">
        <f t="shared" si="14"/>
        <v>933000</v>
      </c>
      <c r="E311">
        <f t="shared" si="15"/>
        <v>3110</v>
      </c>
    </row>
    <row r="312" spans="1:5" x14ac:dyDescent="0.3">
      <c r="A312">
        <v>312</v>
      </c>
      <c r="B312">
        <v>19</v>
      </c>
      <c r="C312">
        <f t="shared" si="16"/>
        <v>4975</v>
      </c>
      <c r="D312" s="9">
        <f t="shared" si="14"/>
        <v>936000</v>
      </c>
      <c r="E312">
        <f t="shared" si="15"/>
        <v>3120</v>
      </c>
    </row>
    <row r="313" spans="1:5" x14ac:dyDescent="0.3">
      <c r="A313">
        <v>313</v>
      </c>
      <c r="B313">
        <v>19</v>
      </c>
      <c r="C313">
        <f t="shared" si="16"/>
        <v>4994</v>
      </c>
      <c r="D313" s="9">
        <f t="shared" si="14"/>
        <v>939000</v>
      </c>
      <c r="E313">
        <f t="shared" si="15"/>
        <v>3130</v>
      </c>
    </row>
    <row r="314" spans="1:5" x14ac:dyDescent="0.3">
      <c r="A314">
        <v>314</v>
      </c>
      <c r="B314">
        <v>19</v>
      </c>
      <c r="C314">
        <f t="shared" si="16"/>
        <v>5013</v>
      </c>
      <c r="D314" s="9">
        <f t="shared" si="14"/>
        <v>942000</v>
      </c>
      <c r="E314">
        <f t="shared" si="15"/>
        <v>3140</v>
      </c>
    </row>
    <row r="315" spans="1:5" x14ac:dyDescent="0.3">
      <c r="A315">
        <v>315</v>
      </c>
      <c r="B315">
        <v>19</v>
      </c>
      <c r="C315">
        <f t="shared" si="16"/>
        <v>5032</v>
      </c>
      <c r="D315" s="9">
        <f t="shared" si="14"/>
        <v>945000</v>
      </c>
      <c r="E315">
        <f t="shared" si="15"/>
        <v>3150</v>
      </c>
    </row>
    <row r="316" spans="1:5" x14ac:dyDescent="0.3">
      <c r="A316">
        <v>316</v>
      </c>
      <c r="B316">
        <v>19</v>
      </c>
      <c r="C316">
        <f t="shared" si="16"/>
        <v>5051</v>
      </c>
      <c r="D316" s="9">
        <f t="shared" si="14"/>
        <v>948000</v>
      </c>
      <c r="E316">
        <f t="shared" si="15"/>
        <v>3160</v>
      </c>
    </row>
    <row r="317" spans="1:5" x14ac:dyDescent="0.3">
      <c r="A317">
        <v>317</v>
      </c>
      <c r="B317">
        <v>19</v>
      </c>
      <c r="C317">
        <f t="shared" si="16"/>
        <v>5070</v>
      </c>
      <c r="D317" s="9">
        <f t="shared" si="14"/>
        <v>951000</v>
      </c>
      <c r="E317">
        <f t="shared" si="15"/>
        <v>3170</v>
      </c>
    </row>
    <row r="318" spans="1:5" x14ac:dyDescent="0.3">
      <c r="A318">
        <v>318</v>
      </c>
      <c r="B318">
        <v>19</v>
      </c>
      <c r="C318">
        <f t="shared" si="16"/>
        <v>5089</v>
      </c>
      <c r="D318" s="9">
        <f t="shared" si="14"/>
        <v>954000</v>
      </c>
      <c r="E318">
        <f t="shared" si="15"/>
        <v>3180</v>
      </c>
    </row>
    <row r="319" spans="1:5" x14ac:dyDescent="0.3">
      <c r="A319">
        <v>319</v>
      </c>
      <c r="B319">
        <v>19</v>
      </c>
      <c r="C319">
        <f t="shared" si="16"/>
        <v>5108</v>
      </c>
      <c r="D319" s="9">
        <f t="shared" si="14"/>
        <v>957000</v>
      </c>
      <c r="E319">
        <f t="shared" si="15"/>
        <v>3190</v>
      </c>
    </row>
    <row r="320" spans="1:5" x14ac:dyDescent="0.3">
      <c r="A320">
        <v>320</v>
      </c>
      <c r="B320">
        <v>19</v>
      </c>
      <c r="C320">
        <f t="shared" si="16"/>
        <v>5127</v>
      </c>
      <c r="D320" s="9">
        <f t="shared" si="14"/>
        <v>960000</v>
      </c>
      <c r="E320">
        <f t="shared" si="15"/>
        <v>3200</v>
      </c>
    </row>
    <row r="321" spans="1:5" x14ac:dyDescent="0.3">
      <c r="A321">
        <v>321</v>
      </c>
      <c r="B321">
        <v>19</v>
      </c>
      <c r="C321">
        <f t="shared" si="16"/>
        <v>5146</v>
      </c>
      <c r="D321" s="9">
        <f t="shared" si="14"/>
        <v>963000</v>
      </c>
      <c r="E321">
        <f t="shared" si="15"/>
        <v>3210</v>
      </c>
    </row>
    <row r="322" spans="1:5" x14ac:dyDescent="0.3">
      <c r="A322">
        <v>322</v>
      </c>
      <c r="B322">
        <v>19</v>
      </c>
      <c r="C322">
        <f t="shared" si="16"/>
        <v>5165</v>
      </c>
      <c r="D322" s="9">
        <f t="shared" ref="D322:D385" si="17">A322*3000</f>
        <v>966000</v>
      </c>
      <c r="E322">
        <f t="shared" ref="E322:E385" si="18">A322*10</f>
        <v>3220</v>
      </c>
    </row>
    <row r="323" spans="1:5" x14ac:dyDescent="0.3">
      <c r="A323">
        <v>323</v>
      </c>
      <c r="B323">
        <v>19</v>
      </c>
      <c r="C323">
        <f t="shared" ref="C323:C386" si="19">C322+B323</f>
        <v>5184</v>
      </c>
      <c r="D323" s="9">
        <f t="shared" si="17"/>
        <v>969000</v>
      </c>
      <c r="E323">
        <f t="shared" si="18"/>
        <v>3230</v>
      </c>
    </row>
    <row r="324" spans="1:5" x14ac:dyDescent="0.3">
      <c r="A324">
        <v>324</v>
      </c>
      <c r="B324">
        <v>19</v>
      </c>
      <c r="C324">
        <f t="shared" si="19"/>
        <v>5203</v>
      </c>
      <c r="D324" s="9">
        <f t="shared" si="17"/>
        <v>972000</v>
      </c>
      <c r="E324">
        <f t="shared" si="18"/>
        <v>3240</v>
      </c>
    </row>
    <row r="325" spans="1:5" x14ac:dyDescent="0.3">
      <c r="A325">
        <v>325</v>
      </c>
      <c r="B325">
        <v>19</v>
      </c>
      <c r="C325">
        <f t="shared" si="19"/>
        <v>5222</v>
      </c>
      <c r="D325" s="9">
        <f t="shared" si="17"/>
        <v>975000</v>
      </c>
      <c r="E325">
        <f t="shared" si="18"/>
        <v>3250</v>
      </c>
    </row>
    <row r="326" spans="1:5" x14ac:dyDescent="0.3">
      <c r="A326">
        <v>326</v>
      </c>
      <c r="B326">
        <v>19</v>
      </c>
      <c r="C326">
        <f t="shared" si="19"/>
        <v>5241</v>
      </c>
      <c r="D326" s="9">
        <f t="shared" si="17"/>
        <v>978000</v>
      </c>
      <c r="E326">
        <f t="shared" si="18"/>
        <v>3260</v>
      </c>
    </row>
    <row r="327" spans="1:5" x14ac:dyDescent="0.3">
      <c r="A327">
        <v>327</v>
      </c>
      <c r="B327">
        <v>19</v>
      </c>
      <c r="C327">
        <f t="shared" si="19"/>
        <v>5260</v>
      </c>
      <c r="D327" s="9">
        <f t="shared" si="17"/>
        <v>981000</v>
      </c>
      <c r="E327">
        <f t="shared" si="18"/>
        <v>3270</v>
      </c>
    </row>
    <row r="328" spans="1:5" x14ac:dyDescent="0.3">
      <c r="A328">
        <v>328</v>
      </c>
      <c r="B328">
        <v>19</v>
      </c>
      <c r="C328">
        <f t="shared" si="19"/>
        <v>5279</v>
      </c>
      <c r="D328" s="9">
        <f t="shared" si="17"/>
        <v>984000</v>
      </c>
      <c r="E328">
        <f t="shared" si="18"/>
        <v>3280</v>
      </c>
    </row>
    <row r="329" spans="1:5" x14ac:dyDescent="0.3">
      <c r="A329">
        <v>329</v>
      </c>
      <c r="B329">
        <v>19</v>
      </c>
      <c r="C329">
        <f t="shared" si="19"/>
        <v>5298</v>
      </c>
      <c r="D329" s="9">
        <f t="shared" si="17"/>
        <v>987000</v>
      </c>
      <c r="E329">
        <f t="shared" si="18"/>
        <v>3290</v>
      </c>
    </row>
    <row r="330" spans="1:5" x14ac:dyDescent="0.3">
      <c r="A330">
        <v>330</v>
      </c>
      <c r="B330">
        <v>19</v>
      </c>
      <c r="C330">
        <f t="shared" si="19"/>
        <v>5317</v>
      </c>
      <c r="D330" s="9">
        <f t="shared" si="17"/>
        <v>990000</v>
      </c>
      <c r="E330">
        <f t="shared" si="18"/>
        <v>3300</v>
      </c>
    </row>
    <row r="331" spans="1:5" x14ac:dyDescent="0.3">
      <c r="A331">
        <v>331</v>
      </c>
      <c r="B331">
        <v>19</v>
      </c>
      <c r="C331">
        <f t="shared" si="19"/>
        <v>5336</v>
      </c>
      <c r="D331" s="9">
        <f t="shared" si="17"/>
        <v>993000</v>
      </c>
      <c r="E331">
        <f t="shared" si="18"/>
        <v>3310</v>
      </c>
    </row>
    <row r="332" spans="1:5" x14ac:dyDescent="0.3">
      <c r="A332">
        <v>332</v>
      </c>
      <c r="B332">
        <v>19</v>
      </c>
      <c r="C332">
        <f t="shared" si="19"/>
        <v>5355</v>
      </c>
      <c r="D332" s="9">
        <f t="shared" si="17"/>
        <v>996000</v>
      </c>
      <c r="E332">
        <f t="shared" si="18"/>
        <v>3320</v>
      </c>
    </row>
    <row r="333" spans="1:5" x14ac:dyDescent="0.3">
      <c r="A333">
        <v>333</v>
      </c>
      <c r="B333">
        <v>19</v>
      </c>
      <c r="C333">
        <f t="shared" si="19"/>
        <v>5374</v>
      </c>
      <c r="D333" s="9">
        <f t="shared" si="17"/>
        <v>999000</v>
      </c>
      <c r="E333">
        <f t="shared" si="18"/>
        <v>3330</v>
      </c>
    </row>
    <row r="334" spans="1:5" x14ac:dyDescent="0.3">
      <c r="A334">
        <v>334</v>
      </c>
      <c r="B334">
        <v>19</v>
      </c>
      <c r="C334">
        <f t="shared" si="19"/>
        <v>5393</v>
      </c>
      <c r="D334" s="9">
        <f t="shared" si="17"/>
        <v>1002000</v>
      </c>
      <c r="E334">
        <f t="shared" si="18"/>
        <v>3340</v>
      </c>
    </row>
    <row r="335" spans="1:5" x14ac:dyDescent="0.3">
      <c r="A335">
        <v>335</v>
      </c>
      <c r="B335">
        <v>19</v>
      </c>
      <c r="C335">
        <f t="shared" si="19"/>
        <v>5412</v>
      </c>
      <c r="D335" s="9">
        <f t="shared" si="17"/>
        <v>1005000</v>
      </c>
      <c r="E335">
        <f t="shared" si="18"/>
        <v>3350</v>
      </c>
    </row>
    <row r="336" spans="1:5" x14ac:dyDescent="0.3">
      <c r="A336">
        <v>336</v>
      </c>
      <c r="B336">
        <v>19</v>
      </c>
      <c r="C336">
        <f t="shared" si="19"/>
        <v>5431</v>
      </c>
      <c r="D336" s="9">
        <f t="shared" si="17"/>
        <v>1008000</v>
      </c>
      <c r="E336">
        <f t="shared" si="18"/>
        <v>3360</v>
      </c>
    </row>
    <row r="337" spans="1:5" x14ac:dyDescent="0.3">
      <c r="A337">
        <v>337</v>
      </c>
      <c r="B337">
        <v>19</v>
      </c>
      <c r="C337">
        <f t="shared" si="19"/>
        <v>5450</v>
      </c>
      <c r="D337" s="9">
        <f t="shared" si="17"/>
        <v>1011000</v>
      </c>
      <c r="E337">
        <f t="shared" si="18"/>
        <v>3370</v>
      </c>
    </row>
    <row r="338" spans="1:5" x14ac:dyDescent="0.3">
      <c r="A338">
        <v>338</v>
      </c>
      <c r="B338">
        <v>19</v>
      </c>
      <c r="C338">
        <f t="shared" si="19"/>
        <v>5469</v>
      </c>
      <c r="D338" s="9">
        <f t="shared" si="17"/>
        <v>1014000</v>
      </c>
      <c r="E338">
        <f t="shared" si="18"/>
        <v>3380</v>
      </c>
    </row>
    <row r="339" spans="1:5" x14ac:dyDescent="0.3">
      <c r="A339">
        <v>339</v>
      </c>
      <c r="B339">
        <v>19</v>
      </c>
      <c r="C339">
        <f t="shared" si="19"/>
        <v>5488</v>
      </c>
      <c r="D339" s="9">
        <f t="shared" si="17"/>
        <v>1017000</v>
      </c>
      <c r="E339">
        <f t="shared" si="18"/>
        <v>3390</v>
      </c>
    </row>
    <row r="340" spans="1:5" x14ac:dyDescent="0.3">
      <c r="A340">
        <v>340</v>
      </c>
      <c r="B340">
        <v>19</v>
      </c>
      <c r="C340">
        <f t="shared" si="19"/>
        <v>5507</v>
      </c>
      <c r="D340" s="9">
        <f t="shared" si="17"/>
        <v>1020000</v>
      </c>
      <c r="E340">
        <f t="shared" si="18"/>
        <v>3400</v>
      </c>
    </row>
    <row r="341" spans="1:5" x14ac:dyDescent="0.3">
      <c r="A341">
        <v>341</v>
      </c>
      <c r="B341">
        <v>19</v>
      </c>
      <c r="C341">
        <f t="shared" si="19"/>
        <v>5526</v>
      </c>
      <c r="D341" s="9">
        <f t="shared" si="17"/>
        <v>1023000</v>
      </c>
      <c r="E341">
        <f t="shared" si="18"/>
        <v>3410</v>
      </c>
    </row>
    <row r="342" spans="1:5" x14ac:dyDescent="0.3">
      <c r="A342">
        <v>342</v>
      </c>
      <c r="B342">
        <v>19</v>
      </c>
      <c r="C342">
        <f t="shared" si="19"/>
        <v>5545</v>
      </c>
      <c r="D342" s="9">
        <f t="shared" si="17"/>
        <v>1026000</v>
      </c>
      <c r="E342">
        <f t="shared" si="18"/>
        <v>3420</v>
      </c>
    </row>
    <row r="343" spans="1:5" x14ac:dyDescent="0.3">
      <c r="A343">
        <v>343</v>
      </c>
      <c r="B343">
        <v>19</v>
      </c>
      <c r="C343">
        <f t="shared" si="19"/>
        <v>5564</v>
      </c>
      <c r="D343" s="9">
        <f t="shared" si="17"/>
        <v>1029000</v>
      </c>
      <c r="E343">
        <f t="shared" si="18"/>
        <v>3430</v>
      </c>
    </row>
    <row r="344" spans="1:5" x14ac:dyDescent="0.3">
      <c r="A344">
        <v>344</v>
      </c>
      <c r="B344">
        <v>19</v>
      </c>
      <c r="C344">
        <f t="shared" si="19"/>
        <v>5583</v>
      </c>
      <c r="D344" s="9">
        <f t="shared" si="17"/>
        <v>1032000</v>
      </c>
      <c r="E344">
        <f t="shared" si="18"/>
        <v>3440</v>
      </c>
    </row>
    <row r="345" spans="1:5" x14ac:dyDescent="0.3">
      <c r="A345">
        <v>345</v>
      </c>
      <c r="B345">
        <v>19</v>
      </c>
      <c r="C345">
        <f t="shared" si="19"/>
        <v>5602</v>
      </c>
      <c r="D345" s="9">
        <f t="shared" si="17"/>
        <v>1035000</v>
      </c>
      <c r="E345">
        <f t="shared" si="18"/>
        <v>3450</v>
      </c>
    </row>
    <row r="346" spans="1:5" x14ac:dyDescent="0.3">
      <c r="A346">
        <v>346</v>
      </c>
      <c r="B346">
        <v>19</v>
      </c>
      <c r="C346">
        <f t="shared" si="19"/>
        <v>5621</v>
      </c>
      <c r="D346" s="9">
        <f t="shared" si="17"/>
        <v>1038000</v>
      </c>
      <c r="E346">
        <f t="shared" si="18"/>
        <v>3460</v>
      </c>
    </row>
    <row r="347" spans="1:5" x14ac:dyDescent="0.3">
      <c r="A347">
        <v>347</v>
      </c>
      <c r="B347">
        <v>19</v>
      </c>
      <c r="C347">
        <f t="shared" si="19"/>
        <v>5640</v>
      </c>
      <c r="D347" s="9">
        <f t="shared" si="17"/>
        <v>1041000</v>
      </c>
      <c r="E347">
        <f t="shared" si="18"/>
        <v>3470</v>
      </c>
    </row>
    <row r="348" spans="1:5" x14ac:dyDescent="0.3">
      <c r="A348">
        <v>348</v>
      </c>
      <c r="B348">
        <v>19</v>
      </c>
      <c r="C348">
        <f t="shared" si="19"/>
        <v>5659</v>
      </c>
      <c r="D348" s="9">
        <f t="shared" si="17"/>
        <v>1044000</v>
      </c>
      <c r="E348">
        <f t="shared" si="18"/>
        <v>3480</v>
      </c>
    </row>
    <row r="349" spans="1:5" x14ac:dyDescent="0.3">
      <c r="A349">
        <v>349</v>
      </c>
      <c r="B349">
        <v>19</v>
      </c>
      <c r="C349">
        <f t="shared" si="19"/>
        <v>5678</v>
      </c>
      <c r="D349" s="9">
        <f t="shared" si="17"/>
        <v>1047000</v>
      </c>
      <c r="E349">
        <f t="shared" si="18"/>
        <v>3490</v>
      </c>
    </row>
    <row r="350" spans="1:5" x14ac:dyDescent="0.3">
      <c r="A350">
        <v>350</v>
      </c>
      <c r="B350">
        <v>19</v>
      </c>
      <c r="C350">
        <f t="shared" si="19"/>
        <v>5697</v>
      </c>
      <c r="D350" s="9">
        <f t="shared" si="17"/>
        <v>1050000</v>
      </c>
      <c r="E350">
        <f t="shared" si="18"/>
        <v>3500</v>
      </c>
    </row>
    <row r="351" spans="1:5" x14ac:dyDescent="0.3">
      <c r="A351">
        <v>351</v>
      </c>
      <c r="B351">
        <v>19</v>
      </c>
      <c r="C351">
        <f t="shared" si="19"/>
        <v>5716</v>
      </c>
      <c r="D351" s="9">
        <f t="shared" si="17"/>
        <v>1053000</v>
      </c>
      <c r="E351">
        <f t="shared" si="18"/>
        <v>3510</v>
      </c>
    </row>
    <row r="352" spans="1:5" x14ac:dyDescent="0.3">
      <c r="A352">
        <v>352</v>
      </c>
      <c r="B352">
        <v>19</v>
      </c>
      <c r="C352">
        <f t="shared" si="19"/>
        <v>5735</v>
      </c>
      <c r="D352" s="9">
        <f t="shared" si="17"/>
        <v>1056000</v>
      </c>
      <c r="E352">
        <f t="shared" si="18"/>
        <v>3520</v>
      </c>
    </row>
    <row r="353" spans="1:5" x14ac:dyDescent="0.3">
      <c r="A353">
        <v>353</v>
      </c>
      <c r="B353">
        <v>19</v>
      </c>
      <c r="C353">
        <f t="shared" si="19"/>
        <v>5754</v>
      </c>
      <c r="D353" s="9">
        <f t="shared" si="17"/>
        <v>1059000</v>
      </c>
      <c r="E353">
        <f t="shared" si="18"/>
        <v>3530</v>
      </c>
    </row>
    <row r="354" spans="1:5" x14ac:dyDescent="0.3">
      <c r="A354">
        <v>354</v>
      </c>
      <c r="B354">
        <v>19</v>
      </c>
      <c r="C354">
        <f t="shared" si="19"/>
        <v>5773</v>
      </c>
      <c r="D354" s="9">
        <f t="shared" si="17"/>
        <v>1062000</v>
      </c>
      <c r="E354">
        <f t="shared" si="18"/>
        <v>3540</v>
      </c>
    </row>
    <row r="355" spans="1:5" x14ac:dyDescent="0.3">
      <c r="A355">
        <v>355</v>
      </c>
      <c r="B355">
        <v>19</v>
      </c>
      <c r="C355">
        <f t="shared" si="19"/>
        <v>5792</v>
      </c>
      <c r="D355" s="9">
        <f t="shared" si="17"/>
        <v>1065000</v>
      </c>
      <c r="E355">
        <f t="shared" si="18"/>
        <v>3550</v>
      </c>
    </row>
    <row r="356" spans="1:5" x14ac:dyDescent="0.3">
      <c r="A356">
        <v>356</v>
      </c>
      <c r="B356">
        <v>19</v>
      </c>
      <c r="C356">
        <f t="shared" si="19"/>
        <v>5811</v>
      </c>
      <c r="D356" s="9">
        <f t="shared" si="17"/>
        <v>1068000</v>
      </c>
      <c r="E356">
        <f t="shared" si="18"/>
        <v>3560</v>
      </c>
    </row>
    <row r="357" spans="1:5" x14ac:dyDescent="0.3">
      <c r="A357">
        <v>357</v>
      </c>
      <c r="B357">
        <v>19</v>
      </c>
      <c r="C357">
        <f t="shared" si="19"/>
        <v>5830</v>
      </c>
      <c r="D357" s="9">
        <f t="shared" si="17"/>
        <v>1071000</v>
      </c>
      <c r="E357">
        <f t="shared" si="18"/>
        <v>3570</v>
      </c>
    </row>
    <row r="358" spans="1:5" x14ac:dyDescent="0.3">
      <c r="A358">
        <v>358</v>
      </c>
      <c r="B358">
        <v>19</v>
      </c>
      <c r="C358">
        <f t="shared" si="19"/>
        <v>5849</v>
      </c>
      <c r="D358" s="9">
        <f t="shared" si="17"/>
        <v>1074000</v>
      </c>
      <c r="E358">
        <f t="shared" si="18"/>
        <v>3580</v>
      </c>
    </row>
    <row r="359" spans="1:5" x14ac:dyDescent="0.3">
      <c r="A359">
        <v>359</v>
      </c>
      <c r="B359">
        <v>19</v>
      </c>
      <c r="C359">
        <f t="shared" si="19"/>
        <v>5868</v>
      </c>
      <c r="D359" s="9">
        <f t="shared" si="17"/>
        <v>1077000</v>
      </c>
      <c r="E359">
        <f t="shared" si="18"/>
        <v>3590</v>
      </c>
    </row>
    <row r="360" spans="1:5" x14ac:dyDescent="0.3">
      <c r="A360">
        <v>360</v>
      </c>
      <c r="B360">
        <v>19</v>
      </c>
      <c r="C360">
        <f t="shared" si="19"/>
        <v>5887</v>
      </c>
      <c r="D360" s="9">
        <f t="shared" si="17"/>
        <v>1080000</v>
      </c>
      <c r="E360">
        <f t="shared" si="18"/>
        <v>3600</v>
      </c>
    </row>
    <row r="361" spans="1:5" x14ac:dyDescent="0.3">
      <c r="A361">
        <v>361</v>
      </c>
      <c r="B361">
        <v>19</v>
      </c>
      <c r="C361">
        <f t="shared" si="19"/>
        <v>5906</v>
      </c>
      <c r="D361" s="9">
        <f t="shared" si="17"/>
        <v>1083000</v>
      </c>
      <c r="E361">
        <f t="shared" si="18"/>
        <v>3610</v>
      </c>
    </row>
    <row r="362" spans="1:5" x14ac:dyDescent="0.3">
      <c r="A362">
        <v>362</v>
      </c>
      <c r="B362">
        <v>19</v>
      </c>
      <c r="C362">
        <f t="shared" si="19"/>
        <v>5925</v>
      </c>
      <c r="D362" s="9">
        <f t="shared" si="17"/>
        <v>1086000</v>
      </c>
      <c r="E362">
        <f t="shared" si="18"/>
        <v>3620</v>
      </c>
    </row>
    <row r="363" spans="1:5" x14ac:dyDescent="0.3">
      <c r="A363">
        <v>363</v>
      </c>
      <c r="B363">
        <v>19</v>
      </c>
      <c r="C363">
        <f t="shared" si="19"/>
        <v>5944</v>
      </c>
      <c r="D363" s="9">
        <f t="shared" si="17"/>
        <v>1089000</v>
      </c>
      <c r="E363">
        <f t="shared" si="18"/>
        <v>3630</v>
      </c>
    </row>
    <row r="364" spans="1:5" x14ac:dyDescent="0.3">
      <c r="A364">
        <v>364</v>
      </c>
      <c r="B364">
        <v>19</v>
      </c>
      <c r="C364">
        <f t="shared" si="19"/>
        <v>5963</v>
      </c>
      <c r="D364" s="9">
        <f t="shared" si="17"/>
        <v>1092000</v>
      </c>
      <c r="E364">
        <f t="shared" si="18"/>
        <v>3640</v>
      </c>
    </row>
    <row r="365" spans="1:5" x14ac:dyDescent="0.3">
      <c r="A365">
        <v>365</v>
      </c>
      <c r="B365">
        <v>19</v>
      </c>
      <c r="C365">
        <f t="shared" si="19"/>
        <v>5982</v>
      </c>
      <c r="D365" s="9">
        <f t="shared" si="17"/>
        <v>1095000</v>
      </c>
      <c r="E365">
        <f t="shared" si="18"/>
        <v>3650</v>
      </c>
    </row>
    <row r="366" spans="1:5" x14ac:dyDescent="0.3">
      <c r="A366">
        <v>366</v>
      </c>
      <c r="B366">
        <v>19</v>
      </c>
      <c r="C366">
        <f t="shared" si="19"/>
        <v>6001</v>
      </c>
      <c r="D366" s="9">
        <f t="shared" si="17"/>
        <v>1098000</v>
      </c>
      <c r="E366">
        <f t="shared" si="18"/>
        <v>3660</v>
      </c>
    </row>
    <row r="367" spans="1:5" x14ac:dyDescent="0.3">
      <c r="A367">
        <v>367</v>
      </c>
      <c r="B367">
        <v>19</v>
      </c>
      <c r="C367">
        <f t="shared" si="19"/>
        <v>6020</v>
      </c>
      <c r="D367" s="9">
        <f t="shared" si="17"/>
        <v>1101000</v>
      </c>
      <c r="E367">
        <f t="shared" si="18"/>
        <v>3670</v>
      </c>
    </row>
    <row r="368" spans="1:5" x14ac:dyDescent="0.3">
      <c r="A368">
        <v>368</v>
      </c>
      <c r="B368">
        <v>19</v>
      </c>
      <c r="C368">
        <f t="shared" si="19"/>
        <v>6039</v>
      </c>
      <c r="D368" s="9">
        <f t="shared" si="17"/>
        <v>1104000</v>
      </c>
      <c r="E368">
        <f t="shared" si="18"/>
        <v>3680</v>
      </c>
    </row>
    <row r="369" spans="1:5" x14ac:dyDescent="0.3">
      <c r="A369">
        <v>369</v>
      </c>
      <c r="B369">
        <v>19</v>
      </c>
      <c r="C369">
        <f t="shared" si="19"/>
        <v>6058</v>
      </c>
      <c r="D369" s="9">
        <f t="shared" si="17"/>
        <v>1107000</v>
      </c>
      <c r="E369">
        <f t="shared" si="18"/>
        <v>3690</v>
      </c>
    </row>
    <row r="370" spans="1:5" x14ac:dyDescent="0.3">
      <c r="A370">
        <v>370</v>
      </c>
      <c r="B370">
        <v>19</v>
      </c>
      <c r="C370">
        <f t="shared" si="19"/>
        <v>6077</v>
      </c>
      <c r="D370" s="9">
        <f t="shared" si="17"/>
        <v>1110000</v>
      </c>
      <c r="E370">
        <f t="shared" si="18"/>
        <v>3700</v>
      </c>
    </row>
    <row r="371" spans="1:5" x14ac:dyDescent="0.3">
      <c r="A371">
        <v>371</v>
      </c>
      <c r="B371">
        <v>19</v>
      </c>
      <c r="C371">
        <f t="shared" si="19"/>
        <v>6096</v>
      </c>
      <c r="D371" s="9">
        <f t="shared" si="17"/>
        <v>1113000</v>
      </c>
      <c r="E371">
        <f t="shared" si="18"/>
        <v>3710</v>
      </c>
    </row>
    <row r="372" spans="1:5" x14ac:dyDescent="0.3">
      <c r="A372">
        <v>372</v>
      </c>
      <c r="B372">
        <v>19</v>
      </c>
      <c r="C372">
        <f t="shared" si="19"/>
        <v>6115</v>
      </c>
      <c r="D372" s="9">
        <f t="shared" si="17"/>
        <v>1116000</v>
      </c>
      <c r="E372">
        <f t="shared" si="18"/>
        <v>3720</v>
      </c>
    </row>
    <row r="373" spans="1:5" x14ac:dyDescent="0.3">
      <c r="A373">
        <v>373</v>
      </c>
      <c r="B373">
        <v>19</v>
      </c>
      <c r="C373">
        <f t="shared" si="19"/>
        <v>6134</v>
      </c>
      <c r="D373" s="9">
        <f t="shared" si="17"/>
        <v>1119000</v>
      </c>
      <c r="E373">
        <f t="shared" si="18"/>
        <v>3730</v>
      </c>
    </row>
    <row r="374" spans="1:5" x14ac:dyDescent="0.3">
      <c r="A374">
        <v>374</v>
      </c>
      <c r="B374">
        <v>19</v>
      </c>
      <c r="C374">
        <f t="shared" si="19"/>
        <v>6153</v>
      </c>
      <c r="D374" s="9">
        <f t="shared" si="17"/>
        <v>1122000</v>
      </c>
      <c r="E374">
        <f t="shared" si="18"/>
        <v>3740</v>
      </c>
    </row>
    <row r="375" spans="1:5" x14ac:dyDescent="0.3">
      <c r="A375">
        <v>375</v>
      </c>
      <c r="B375">
        <v>19</v>
      </c>
      <c r="C375">
        <f t="shared" si="19"/>
        <v>6172</v>
      </c>
      <c r="D375" s="9">
        <f t="shared" si="17"/>
        <v>1125000</v>
      </c>
      <c r="E375">
        <f t="shared" si="18"/>
        <v>3750</v>
      </c>
    </row>
    <row r="376" spans="1:5" x14ac:dyDescent="0.3">
      <c r="A376">
        <v>376</v>
      </c>
      <c r="B376">
        <v>19</v>
      </c>
      <c r="C376">
        <f t="shared" si="19"/>
        <v>6191</v>
      </c>
      <c r="D376" s="9">
        <f t="shared" si="17"/>
        <v>1128000</v>
      </c>
      <c r="E376">
        <f t="shared" si="18"/>
        <v>3760</v>
      </c>
    </row>
    <row r="377" spans="1:5" x14ac:dyDescent="0.3">
      <c r="A377">
        <v>377</v>
      </c>
      <c r="B377">
        <v>19</v>
      </c>
      <c r="C377">
        <f t="shared" si="19"/>
        <v>6210</v>
      </c>
      <c r="D377" s="9">
        <f t="shared" si="17"/>
        <v>1131000</v>
      </c>
      <c r="E377">
        <f t="shared" si="18"/>
        <v>3770</v>
      </c>
    </row>
    <row r="378" spans="1:5" x14ac:dyDescent="0.3">
      <c r="A378">
        <v>378</v>
      </c>
      <c r="B378">
        <v>19</v>
      </c>
      <c r="C378">
        <f t="shared" si="19"/>
        <v>6229</v>
      </c>
      <c r="D378" s="9">
        <f t="shared" si="17"/>
        <v>1134000</v>
      </c>
      <c r="E378">
        <f t="shared" si="18"/>
        <v>3780</v>
      </c>
    </row>
    <row r="379" spans="1:5" x14ac:dyDescent="0.3">
      <c r="A379">
        <v>379</v>
      </c>
      <c r="B379">
        <v>19</v>
      </c>
      <c r="C379">
        <f t="shared" si="19"/>
        <v>6248</v>
      </c>
      <c r="D379" s="9">
        <f t="shared" si="17"/>
        <v>1137000</v>
      </c>
      <c r="E379">
        <f t="shared" si="18"/>
        <v>3790</v>
      </c>
    </row>
    <row r="380" spans="1:5" x14ac:dyDescent="0.3">
      <c r="A380">
        <v>380</v>
      </c>
      <c r="B380">
        <v>19</v>
      </c>
      <c r="C380">
        <f t="shared" si="19"/>
        <v>6267</v>
      </c>
      <c r="D380" s="9">
        <f t="shared" si="17"/>
        <v>1140000</v>
      </c>
      <c r="E380">
        <f t="shared" si="18"/>
        <v>3800</v>
      </c>
    </row>
    <row r="381" spans="1:5" x14ac:dyDescent="0.3">
      <c r="A381">
        <v>381</v>
      </c>
      <c r="B381">
        <v>19</v>
      </c>
      <c r="C381">
        <f t="shared" si="19"/>
        <v>6286</v>
      </c>
      <c r="D381" s="9">
        <f t="shared" si="17"/>
        <v>1143000</v>
      </c>
      <c r="E381">
        <f t="shared" si="18"/>
        <v>3810</v>
      </c>
    </row>
    <row r="382" spans="1:5" x14ac:dyDescent="0.3">
      <c r="A382">
        <v>382</v>
      </c>
      <c r="B382">
        <v>19</v>
      </c>
      <c r="C382">
        <f t="shared" si="19"/>
        <v>6305</v>
      </c>
      <c r="D382" s="9">
        <f t="shared" si="17"/>
        <v>1146000</v>
      </c>
      <c r="E382">
        <f t="shared" si="18"/>
        <v>3820</v>
      </c>
    </row>
    <row r="383" spans="1:5" x14ac:dyDescent="0.3">
      <c r="A383">
        <v>383</v>
      </c>
      <c r="B383">
        <v>19</v>
      </c>
      <c r="C383">
        <f t="shared" si="19"/>
        <v>6324</v>
      </c>
      <c r="D383" s="9">
        <f t="shared" si="17"/>
        <v>1149000</v>
      </c>
      <c r="E383">
        <f t="shared" si="18"/>
        <v>3830</v>
      </c>
    </row>
    <row r="384" spans="1:5" x14ac:dyDescent="0.3">
      <c r="A384">
        <v>384</v>
      </c>
      <c r="B384">
        <v>19</v>
      </c>
      <c r="C384">
        <f t="shared" si="19"/>
        <v>6343</v>
      </c>
      <c r="D384" s="9">
        <f t="shared" si="17"/>
        <v>1152000</v>
      </c>
      <c r="E384">
        <f t="shared" si="18"/>
        <v>3840</v>
      </c>
    </row>
    <row r="385" spans="1:5" x14ac:dyDescent="0.3">
      <c r="A385">
        <v>385</v>
      </c>
      <c r="B385">
        <v>19</v>
      </c>
      <c r="C385">
        <f t="shared" si="19"/>
        <v>6362</v>
      </c>
      <c r="D385" s="9">
        <f t="shared" si="17"/>
        <v>1155000</v>
      </c>
      <c r="E385">
        <f t="shared" si="18"/>
        <v>3850</v>
      </c>
    </row>
    <row r="386" spans="1:5" x14ac:dyDescent="0.3">
      <c r="A386">
        <v>386</v>
      </c>
      <c r="B386">
        <v>19</v>
      </c>
      <c r="C386">
        <f t="shared" si="19"/>
        <v>6381</v>
      </c>
      <c r="D386" s="9">
        <f t="shared" ref="D386:D449" si="20">A386*3000</f>
        <v>1158000</v>
      </c>
      <c r="E386">
        <f t="shared" ref="E386:E449" si="21">A386*10</f>
        <v>3860</v>
      </c>
    </row>
    <row r="387" spans="1:5" x14ac:dyDescent="0.3">
      <c r="A387">
        <v>387</v>
      </c>
      <c r="B387">
        <v>19</v>
      </c>
      <c r="C387">
        <f t="shared" ref="C387:C450" si="22">C386+B387</f>
        <v>6400</v>
      </c>
      <c r="D387" s="9">
        <f t="shared" si="20"/>
        <v>1161000</v>
      </c>
      <c r="E387">
        <f t="shared" si="21"/>
        <v>3870</v>
      </c>
    </row>
    <row r="388" spans="1:5" x14ac:dyDescent="0.3">
      <c r="A388">
        <v>388</v>
      </c>
      <c r="B388">
        <v>19</v>
      </c>
      <c r="C388">
        <f t="shared" si="22"/>
        <v>6419</v>
      </c>
      <c r="D388" s="9">
        <f t="shared" si="20"/>
        <v>1164000</v>
      </c>
      <c r="E388">
        <f t="shared" si="21"/>
        <v>3880</v>
      </c>
    </row>
    <row r="389" spans="1:5" x14ac:dyDescent="0.3">
      <c r="A389">
        <v>389</v>
      </c>
      <c r="B389">
        <v>19</v>
      </c>
      <c r="C389">
        <f t="shared" si="22"/>
        <v>6438</v>
      </c>
      <c r="D389" s="9">
        <f t="shared" si="20"/>
        <v>1167000</v>
      </c>
      <c r="E389">
        <f t="shared" si="21"/>
        <v>3890</v>
      </c>
    </row>
    <row r="390" spans="1:5" x14ac:dyDescent="0.3">
      <c r="A390">
        <v>390</v>
      </c>
      <c r="B390">
        <v>19</v>
      </c>
      <c r="C390">
        <f t="shared" si="22"/>
        <v>6457</v>
      </c>
      <c r="D390" s="9">
        <f t="shared" si="20"/>
        <v>1170000</v>
      </c>
      <c r="E390">
        <f t="shared" si="21"/>
        <v>3900</v>
      </c>
    </row>
    <row r="391" spans="1:5" x14ac:dyDescent="0.3">
      <c r="A391">
        <v>391</v>
      </c>
      <c r="B391">
        <v>19</v>
      </c>
      <c r="C391">
        <f t="shared" si="22"/>
        <v>6476</v>
      </c>
      <c r="D391" s="9">
        <f t="shared" si="20"/>
        <v>1173000</v>
      </c>
      <c r="E391">
        <f t="shared" si="21"/>
        <v>3910</v>
      </c>
    </row>
    <row r="392" spans="1:5" x14ac:dyDescent="0.3">
      <c r="A392">
        <v>392</v>
      </c>
      <c r="B392">
        <v>19</v>
      </c>
      <c r="C392">
        <f t="shared" si="22"/>
        <v>6495</v>
      </c>
      <c r="D392" s="9">
        <f t="shared" si="20"/>
        <v>1176000</v>
      </c>
      <c r="E392">
        <f t="shared" si="21"/>
        <v>3920</v>
      </c>
    </row>
    <row r="393" spans="1:5" x14ac:dyDescent="0.3">
      <c r="A393">
        <v>393</v>
      </c>
      <c r="B393">
        <v>19</v>
      </c>
      <c r="C393">
        <f t="shared" si="22"/>
        <v>6514</v>
      </c>
      <c r="D393" s="9">
        <f t="shared" si="20"/>
        <v>1179000</v>
      </c>
      <c r="E393">
        <f t="shared" si="21"/>
        <v>3930</v>
      </c>
    </row>
    <row r="394" spans="1:5" x14ac:dyDescent="0.3">
      <c r="A394">
        <v>394</v>
      </c>
      <c r="B394">
        <v>19</v>
      </c>
      <c r="C394">
        <f t="shared" si="22"/>
        <v>6533</v>
      </c>
      <c r="D394" s="9">
        <f t="shared" si="20"/>
        <v>1182000</v>
      </c>
      <c r="E394">
        <f t="shared" si="21"/>
        <v>3940</v>
      </c>
    </row>
    <row r="395" spans="1:5" x14ac:dyDescent="0.3">
      <c r="A395">
        <v>395</v>
      </c>
      <c r="B395">
        <v>19</v>
      </c>
      <c r="C395">
        <f t="shared" si="22"/>
        <v>6552</v>
      </c>
      <c r="D395" s="9">
        <f t="shared" si="20"/>
        <v>1185000</v>
      </c>
      <c r="E395">
        <f t="shared" si="21"/>
        <v>3950</v>
      </c>
    </row>
    <row r="396" spans="1:5" x14ac:dyDescent="0.3">
      <c r="A396">
        <v>396</v>
      </c>
      <c r="B396">
        <v>19</v>
      </c>
      <c r="C396">
        <f t="shared" si="22"/>
        <v>6571</v>
      </c>
      <c r="D396" s="9">
        <f t="shared" si="20"/>
        <v>1188000</v>
      </c>
      <c r="E396">
        <f t="shared" si="21"/>
        <v>3960</v>
      </c>
    </row>
    <row r="397" spans="1:5" x14ac:dyDescent="0.3">
      <c r="A397">
        <v>397</v>
      </c>
      <c r="B397">
        <v>19</v>
      </c>
      <c r="C397">
        <f t="shared" si="22"/>
        <v>6590</v>
      </c>
      <c r="D397" s="9">
        <f t="shared" si="20"/>
        <v>1191000</v>
      </c>
      <c r="E397">
        <f t="shared" si="21"/>
        <v>3970</v>
      </c>
    </row>
    <row r="398" spans="1:5" x14ac:dyDescent="0.3">
      <c r="A398">
        <v>398</v>
      </c>
      <c r="B398">
        <v>19</v>
      </c>
      <c r="C398">
        <f t="shared" si="22"/>
        <v>6609</v>
      </c>
      <c r="D398" s="9">
        <f t="shared" si="20"/>
        <v>1194000</v>
      </c>
      <c r="E398">
        <f t="shared" si="21"/>
        <v>3980</v>
      </c>
    </row>
    <row r="399" spans="1:5" x14ac:dyDescent="0.3">
      <c r="A399">
        <v>399</v>
      </c>
      <c r="B399">
        <v>19</v>
      </c>
      <c r="C399">
        <f t="shared" si="22"/>
        <v>6628</v>
      </c>
      <c r="D399" s="9">
        <f t="shared" si="20"/>
        <v>1197000</v>
      </c>
      <c r="E399">
        <f t="shared" si="21"/>
        <v>3990</v>
      </c>
    </row>
    <row r="400" spans="1:5" x14ac:dyDescent="0.3">
      <c r="A400">
        <v>400</v>
      </c>
      <c r="B400">
        <v>19</v>
      </c>
      <c r="C400">
        <f t="shared" si="22"/>
        <v>6647</v>
      </c>
      <c r="D400" s="9">
        <f t="shared" si="20"/>
        <v>1200000</v>
      </c>
      <c r="E400">
        <f t="shared" si="21"/>
        <v>4000</v>
      </c>
    </row>
    <row r="401" spans="1:10" x14ac:dyDescent="0.3">
      <c r="A401">
        <v>401</v>
      </c>
      <c r="B401">
        <v>19</v>
      </c>
      <c r="C401">
        <f t="shared" si="22"/>
        <v>6666</v>
      </c>
      <c r="D401" s="9">
        <f t="shared" si="20"/>
        <v>1203000</v>
      </c>
      <c r="E401">
        <f t="shared" si="21"/>
        <v>4010</v>
      </c>
    </row>
    <row r="402" spans="1:10" x14ac:dyDescent="0.3">
      <c r="A402">
        <v>402</v>
      </c>
      <c r="B402">
        <v>19</v>
      </c>
      <c r="C402">
        <f t="shared" si="22"/>
        <v>6685</v>
      </c>
      <c r="D402" s="9">
        <f t="shared" si="20"/>
        <v>1206000</v>
      </c>
      <c r="E402">
        <f t="shared" si="21"/>
        <v>4020</v>
      </c>
    </row>
    <row r="403" spans="1:10" x14ac:dyDescent="0.3">
      <c r="A403">
        <v>403</v>
      </c>
      <c r="B403">
        <v>19</v>
      </c>
      <c r="C403">
        <f t="shared" si="22"/>
        <v>6704</v>
      </c>
      <c r="D403" s="9">
        <f t="shared" si="20"/>
        <v>1209000</v>
      </c>
      <c r="E403">
        <f t="shared" si="21"/>
        <v>4030</v>
      </c>
    </row>
    <row r="404" spans="1:10" x14ac:dyDescent="0.3">
      <c r="A404">
        <v>404</v>
      </c>
      <c r="B404">
        <v>19</v>
      </c>
      <c r="C404">
        <f t="shared" si="22"/>
        <v>6723</v>
      </c>
      <c r="D404" s="9">
        <f t="shared" si="20"/>
        <v>1212000</v>
      </c>
      <c r="E404">
        <f t="shared" si="21"/>
        <v>4040</v>
      </c>
    </row>
    <row r="405" spans="1:10" x14ac:dyDescent="0.3">
      <c r="A405">
        <v>405</v>
      </c>
      <c r="B405">
        <v>19</v>
      </c>
      <c r="C405">
        <f t="shared" si="22"/>
        <v>6742</v>
      </c>
      <c r="D405" s="9">
        <f t="shared" si="20"/>
        <v>1215000</v>
      </c>
      <c r="E405">
        <f t="shared" si="21"/>
        <v>4050</v>
      </c>
    </row>
    <row r="406" spans="1:10" x14ac:dyDescent="0.3">
      <c r="A406">
        <v>406</v>
      </c>
      <c r="B406">
        <v>19</v>
      </c>
      <c r="C406">
        <f t="shared" si="22"/>
        <v>6761</v>
      </c>
      <c r="D406" s="9">
        <f t="shared" si="20"/>
        <v>1218000</v>
      </c>
      <c r="E406">
        <f t="shared" si="21"/>
        <v>4060</v>
      </c>
    </row>
    <row r="407" spans="1:10" x14ac:dyDescent="0.3">
      <c r="A407">
        <v>407</v>
      </c>
      <c r="B407">
        <v>19</v>
      </c>
      <c r="C407">
        <f t="shared" si="22"/>
        <v>6780</v>
      </c>
      <c r="D407" s="9">
        <f t="shared" si="20"/>
        <v>1221000</v>
      </c>
      <c r="E407">
        <f t="shared" si="21"/>
        <v>4070</v>
      </c>
    </row>
    <row r="408" spans="1:10" x14ac:dyDescent="0.3">
      <c r="A408">
        <v>408</v>
      </c>
      <c r="B408">
        <v>19</v>
      </c>
      <c r="C408">
        <f t="shared" si="22"/>
        <v>6799</v>
      </c>
      <c r="D408" s="9">
        <f t="shared" si="20"/>
        <v>1224000</v>
      </c>
      <c r="E408">
        <f t="shared" si="21"/>
        <v>4080</v>
      </c>
    </row>
    <row r="409" spans="1:10" x14ac:dyDescent="0.3">
      <c r="A409">
        <v>409</v>
      </c>
      <c r="B409">
        <v>19</v>
      </c>
      <c r="C409">
        <f t="shared" si="22"/>
        <v>6818</v>
      </c>
      <c r="D409" s="9">
        <f t="shared" si="20"/>
        <v>1227000</v>
      </c>
      <c r="E409">
        <f t="shared" si="21"/>
        <v>4090</v>
      </c>
    </row>
    <row r="410" spans="1:10" x14ac:dyDescent="0.3">
      <c r="A410">
        <v>410</v>
      </c>
      <c r="B410">
        <v>19</v>
      </c>
      <c r="C410">
        <f t="shared" si="22"/>
        <v>6837</v>
      </c>
      <c r="D410" s="9">
        <f t="shared" si="20"/>
        <v>1230000</v>
      </c>
      <c r="E410">
        <f t="shared" si="21"/>
        <v>4100</v>
      </c>
    </row>
    <row r="411" spans="1:10" x14ac:dyDescent="0.3">
      <c r="A411">
        <v>411</v>
      </c>
      <c r="B411">
        <v>19</v>
      </c>
      <c r="C411">
        <f t="shared" si="22"/>
        <v>6856</v>
      </c>
      <c r="D411" s="9">
        <f t="shared" si="20"/>
        <v>1233000</v>
      </c>
      <c r="E411">
        <f t="shared" si="21"/>
        <v>4110</v>
      </c>
    </row>
    <row r="412" spans="1:10" x14ac:dyDescent="0.3">
      <c r="A412">
        <v>412</v>
      </c>
      <c r="B412">
        <v>19</v>
      </c>
      <c r="C412">
        <f t="shared" si="22"/>
        <v>6875</v>
      </c>
      <c r="D412" s="9">
        <f t="shared" si="20"/>
        <v>1236000</v>
      </c>
      <c r="E412">
        <f t="shared" si="21"/>
        <v>4120</v>
      </c>
    </row>
    <row r="413" spans="1:10" x14ac:dyDescent="0.3">
      <c r="A413">
        <v>413</v>
      </c>
      <c r="B413">
        <v>19</v>
      </c>
      <c r="C413">
        <f t="shared" si="22"/>
        <v>6894</v>
      </c>
      <c r="D413" s="9">
        <f t="shared" si="20"/>
        <v>1239000</v>
      </c>
      <c r="E413">
        <f t="shared" si="21"/>
        <v>4130</v>
      </c>
      <c r="I413">
        <v>3000</v>
      </c>
    </row>
    <row r="414" spans="1:10" x14ac:dyDescent="0.3">
      <c r="A414">
        <v>414</v>
      </c>
      <c r="B414">
        <v>19</v>
      </c>
      <c r="C414">
        <f t="shared" si="22"/>
        <v>6913</v>
      </c>
      <c r="D414" s="9">
        <f t="shared" si="20"/>
        <v>1242000</v>
      </c>
      <c r="E414">
        <f t="shared" si="21"/>
        <v>4140</v>
      </c>
      <c r="I414">
        <v>2200</v>
      </c>
      <c r="J414">
        <v>7000</v>
      </c>
    </row>
    <row r="415" spans="1:10" x14ac:dyDescent="0.3">
      <c r="A415">
        <v>415</v>
      </c>
      <c r="B415">
        <v>19</v>
      </c>
      <c r="C415">
        <f t="shared" si="22"/>
        <v>6932</v>
      </c>
      <c r="D415" s="9">
        <f t="shared" si="20"/>
        <v>1245000</v>
      </c>
      <c r="E415">
        <f t="shared" si="21"/>
        <v>4150</v>
      </c>
      <c r="I415">
        <f>I413/I414</f>
        <v>1.3636363636363635</v>
      </c>
      <c r="J415">
        <f>J414/I415</f>
        <v>5133.3333333333339</v>
      </c>
    </row>
    <row r="416" spans="1:10" x14ac:dyDescent="0.3">
      <c r="A416">
        <v>416</v>
      </c>
      <c r="B416">
        <v>20</v>
      </c>
      <c r="C416">
        <f t="shared" si="22"/>
        <v>6952</v>
      </c>
      <c r="D416" s="9">
        <f t="shared" si="20"/>
        <v>1248000</v>
      </c>
      <c r="E416">
        <f t="shared" si="21"/>
        <v>4160</v>
      </c>
      <c r="H416">
        <v>2200</v>
      </c>
    </row>
    <row r="417" spans="1:5" x14ac:dyDescent="0.3">
      <c r="A417">
        <v>417</v>
      </c>
      <c r="B417">
        <v>20</v>
      </c>
      <c r="C417">
        <f t="shared" si="22"/>
        <v>6972</v>
      </c>
      <c r="D417" s="9">
        <f t="shared" si="20"/>
        <v>1251000</v>
      </c>
      <c r="E417">
        <f t="shared" si="21"/>
        <v>4170</v>
      </c>
    </row>
    <row r="418" spans="1:5" x14ac:dyDescent="0.3">
      <c r="A418">
        <v>418</v>
      </c>
      <c r="B418">
        <v>20</v>
      </c>
      <c r="C418">
        <f t="shared" si="22"/>
        <v>6992</v>
      </c>
      <c r="D418" s="9">
        <f t="shared" si="20"/>
        <v>1254000</v>
      </c>
      <c r="E418">
        <f t="shared" si="21"/>
        <v>4180</v>
      </c>
    </row>
    <row r="419" spans="1:5" x14ac:dyDescent="0.3">
      <c r="A419">
        <v>419</v>
      </c>
      <c r="B419">
        <v>20</v>
      </c>
      <c r="C419">
        <f t="shared" si="22"/>
        <v>7012</v>
      </c>
      <c r="D419" s="9">
        <f t="shared" si="20"/>
        <v>1257000</v>
      </c>
      <c r="E419">
        <f t="shared" si="21"/>
        <v>4190</v>
      </c>
    </row>
    <row r="420" spans="1:5" x14ac:dyDescent="0.3">
      <c r="A420">
        <v>420</v>
      </c>
      <c r="B420">
        <v>20</v>
      </c>
      <c r="C420">
        <f t="shared" si="22"/>
        <v>7032</v>
      </c>
      <c r="D420" s="9">
        <f t="shared" si="20"/>
        <v>1260000</v>
      </c>
      <c r="E420">
        <f t="shared" si="21"/>
        <v>4200</v>
      </c>
    </row>
    <row r="421" spans="1:5" x14ac:dyDescent="0.3">
      <c r="A421">
        <v>421</v>
      </c>
      <c r="B421">
        <v>20</v>
      </c>
      <c r="C421">
        <f t="shared" si="22"/>
        <v>7052</v>
      </c>
      <c r="D421" s="9">
        <f t="shared" si="20"/>
        <v>1263000</v>
      </c>
      <c r="E421">
        <f t="shared" si="21"/>
        <v>4210</v>
      </c>
    </row>
    <row r="422" spans="1:5" x14ac:dyDescent="0.3">
      <c r="A422">
        <v>422</v>
      </c>
      <c r="B422">
        <v>20</v>
      </c>
      <c r="C422">
        <f t="shared" si="22"/>
        <v>7072</v>
      </c>
      <c r="D422" s="9">
        <f t="shared" si="20"/>
        <v>1266000</v>
      </c>
      <c r="E422">
        <f t="shared" si="21"/>
        <v>4220</v>
      </c>
    </row>
    <row r="423" spans="1:5" x14ac:dyDescent="0.3">
      <c r="A423">
        <v>423</v>
      </c>
      <c r="B423">
        <v>20</v>
      </c>
      <c r="C423">
        <f t="shared" si="22"/>
        <v>7092</v>
      </c>
      <c r="D423" s="9">
        <f t="shared" si="20"/>
        <v>1269000</v>
      </c>
      <c r="E423">
        <f t="shared" si="21"/>
        <v>4230</v>
      </c>
    </row>
    <row r="424" spans="1:5" x14ac:dyDescent="0.3">
      <c r="A424">
        <v>424</v>
      </c>
      <c r="B424">
        <v>20</v>
      </c>
      <c r="C424">
        <f t="shared" si="22"/>
        <v>7112</v>
      </c>
      <c r="D424" s="9">
        <f t="shared" si="20"/>
        <v>1272000</v>
      </c>
      <c r="E424">
        <f t="shared" si="21"/>
        <v>4240</v>
      </c>
    </row>
    <row r="425" spans="1:5" x14ac:dyDescent="0.3">
      <c r="A425">
        <v>425</v>
      </c>
      <c r="B425">
        <v>20</v>
      </c>
      <c r="C425">
        <f t="shared" si="22"/>
        <v>7132</v>
      </c>
      <c r="D425" s="9">
        <f t="shared" si="20"/>
        <v>1275000</v>
      </c>
      <c r="E425">
        <f t="shared" si="21"/>
        <v>4250</v>
      </c>
    </row>
    <row r="426" spans="1:5" x14ac:dyDescent="0.3">
      <c r="A426">
        <v>426</v>
      </c>
      <c r="B426">
        <v>20</v>
      </c>
      <c r="C426">
        <f t="shared" si="22"/>
        <v>7152</v>
      </c>
      <c r="D426" s="9">
        <f t="shared" si="20"/>
        <v>1278000</v>
      </c>
      <c r="E426">
        <f t="shared" si="21"/>
        <v>4260</v>
      </c>
    </row>
    <row r="427" spans="1:5" x14ac:dyDescent="0.3">
      <c r="A427">
        <v>427</v>
      </c>
      <c r="B427">
        <v>20</v>
      </c>
      <c r="C427">
        <f t="shared" si="22"/>
        <v>7172</v>
      </c>
      <c r="D427" s="9">
        <f t="shared" si="20"/>
        <v>1281000</v>
      </c>
      <c r="E427">
        <f t="shared" si="21"/>
        <v>4270</v>
      </c>
    </row>
    <row r="428" spans="1:5" x14ac:dyDescent="0.3">
      <c r="A428">
        <v>428</v>
      </c>
      <c r="B428">
        <v>20</v>
      </c>
      <c r="C428">
        <f t="shared" si="22"/>
        <v>7192</v>
      </c>
      <c r="D428" s="9">
        <f t="shared" si="20"/>
        <v>1284000</v>
      </c>
      <c r="E428">
        <f t="shared" si="21"/>
        <v>4280</v>
      </c>
    </row>
    <row r="429" spans="1:5" x14ac:dyDescent="0.3">
      <c r="A429">
        <v>429</v>
      </c>
      <c r="B429">
        <v>20</v>
      </c>
      <c r="C429">
        <f t="shared" si="22"/>
        <v>7212</v>
      </c>
      <c r="D429" s="9">
        <f t="shared" si="20"/>
        <v>1287000</v>
      </c>
      <c r="E429">
        <f t="shared" si="21"/>
        <v>4290</v>
      </c>
    </row>
    <row r="430" spans="1:5" x14ac:dyDescent="0.3">
      <c r="A430">
        <v>430</v>
      </c>
      <c r="B430">
        <v>20</v>
      </c>
      <c r="C430">
        <f t="shared" si="22"/>
        <v>7232</v>
      </c>
      <c r="D430" s="9">
        <f t="shared" si="20"/>
        <v>1290000</v>
      </c>
      <c r="E430">
        <f t="shared" si="21"/>
        <v>4300</v>
      </c>
    </row>
    <row r="431" spans="1:5" x14ac:dyDescent="0.3">
      <c r="A431">
        <v>431</v>
      </c>
      <c r="B431">
        <v>20</v>
      </c>
      <c r="C431">
        <f t="shared" si="22"/>
        <v>7252</v>
      </c>
      <c r="D431" s="9">
        <f t="shared" si="20"/>
        <v>1293000</v>
      </c>
      <c r="E431">
        <f t="shared" si="21"/>
        <v>4310</v>
      </c>
    </row>
    <row r="432" spans="1:5" x14ac:dyDescent="0.3">
      <c r="A432">
        <v>432</v>
      </c>
      <c r="B432">
        <v>20</v>
      </c>
      <c r="C432">
        <f t="shared" si="22"/>
        <v>7272</v>
      </c>
      <c r="D432" s="9">
        <f t="shared" si="20"/>
        <v>1296000</v>
      </c>
      <c r="E432">
        <f t="shared" si="21"/>
        <v>4320</v>
      </c>
    </row>
    <row r="433" spans="1:5" x14ac:dyDescent="0.3">
      <c r="A433">
        <v>433</v>
      </c>
      <c r="B433">
        <v>20</v>
      </c>
      <c r="C433">
        <f t="shared" si="22"/>
        <v>7292</v>
      </c>
      <c r="D433" s="9">
        <f t="shared" si="20"/>
        <v>1299000</v>
      </c>
      <c r="E433">
        <f t="shared" si="21"/>
        <v>4330</v>
      </c>
    </row>
    <row r="434" spans="1:5" x14ac:dyDescent="0.3">
      <c r="A434">
        <v>434</v>
      </c>
      <c r="B434">
        <v>20</v>
      </c>
      <c r="C434">
        <f t="shared" si="22"/>
        <v>7312</v>
      </c>
      <c r="D434" s="9">
        <f t="shared" si="20"/>
        <v>1302000</v>
      </c>
      <c r="E434">
        <f t="shared" si="21"/>
        <v>4340</v>
      </c>
    </row>
    <row r="435" spans="1:5" x14ac:dyDescent="0.3">
      <c r="A435">
        <v>435</v>
      </c>
      <c r="B435">
        <v>20</v>
      </c>
      <c r="C435">
        <f t="shared" si="22"/>
        <v>7332</v>
      </c>
      <c r="D435" s="9">
        <f t="shared" si="20"/>
        <v>1305000</v>
      </c>
      <c r="E435">
        <f t="shared" si="21"/>
        <v>4350</v>
      </c>
    </row>
    <row r="436" spans="1:5" x14ac:dyDescent="0.3">
      <c r="A436">
        <v>436</v>
      </c>
      <c r="B436">
        <v>20</v>
      </c>
      <c r="C436">
        <f t="shared" si="22"/>
        <v>7352</v>
      </c>
      <c r="D436" s="9">
        <f t="shared" si="20"/>
        <v>1308000</v>
      </c>
      <c r="E436">
        <f t="shared" si="21"/>
        <v>4360</v>
      </c>
    </row>
    <row r="437" spans="1:5" x14ac:dyDescent="0.3">
      <c r="A437">
        <v>437</v>
      </c>
      <c r="B437">
        <v>20</v>
      </c>
      <c r="C437">
        <f t="shared" si="22"/>
        <v>7372</v>
      </c>
      <c r="D437" s="9">
        <f t="shared" si="20"/>
        <v>1311000</v>
      </c>
      <c r="E437">
        <f t="shared" si="21"/>
        <v>4370</v>
      </c>
    </row>
    <row r="438" spans="1:5" x14ac:dyDescent="0.3">
      <c r="A438">
        <v>438</v>
      </c>
      <c r="B438">
        <v>20</v>
      </c>
      <c r="C438">
        <f t="shared" si="22"/>
        <v>7392</v>
      </c>
      <c r="D438" s="9">
        <f t="shared" si="20"/>
        <v>1314000</v>
      </c>
      <c r="E438">
        <f t="shared" si="21"/>
        <v>4380</v>
      </c>
    </row>
    <row r="439" spans="1:5" x14ac:dyDescent="0.3">
      <c r="A439">
        <v>439</v>
      </c>
      <c r="B439">
        <v>20</v>
      </c>
      <c r="C439">
        <f t="shared" si="22"/>
        <v>7412</v>
      </c>
      <c r="D439" s="9">
        <f t="shared" si="20"/>
        <v>1317000</v>
      </c>
      <c r="E439">
        <f t="shared" si="21"/>
        <v>4390</v>
      </c>
    </row>
    <row r="440" spans="1:5" x14ac:dyDescent="0.3">
      <c r="A440">
        <v>440</v>
      </c>
      <c r="B440">
        <v>20</v>
      </c>
      <c r="C440">
        <f t="shared" si="22"/>
        <v>7432</v>
      </c>
      <c r="D440" s="9">
        <f t="shared" si="20"/>
        <v>1320000</v>
      </c>
      <c r="E440">
        <f t="shared" si="21"/>
        <v>4400</v>
      </c>
    </row>
    <row r="441" spans="1:5" x14ac:dyDescent="0.3">
      <c r="A441">
        <v>441</v>
      </c>
      <c r="B441">
        <v>20</v>
      </c>
      <c r="C441">
        <f t="shared" si="22"/>
        <v>7452</v>
      </c>
      <c r="D441" s="9">
        <f t="shared" si="20"/>
        <v>1323000</v>
      </c>
      <c r="E441">
        <f t="shared" si="21"/>
        <v>4410</v>
      </c>
    </row>
    <row r="442" spans="1:5" x14ac:dyDescent="0.3">
      <c r="A442">
        <v>442</v>
      </c>
      <c r="B442">
        <v>20</v>
      </c>
      <c r="C442">
        <f t="shared" si="22"/>
        <v>7472</v>
      </c>
      <c r="D442" s="9">
        <f t="shared" si="20"/>
        <v>1326000</v>
      </c>
      <c r="E442">
        <f t="shared" si="21"/>
        <v>4420</v>
      </c>
    </row>
    <row r="443" spans="1:5" x14ac:dyDescent="0.3">
      <c r="A443">
        <v>443</v>
      </c>
      <c r="B443">
        <v>20</v>
      </c>
      <c r="C443">
        <f t="shared" si="22"/>
        <v>7492</v>
      </c>
      <c r="D443" s="9">
        <f t="shared" si="20"/>
        <v>1329000</v>
      </c>
      <c r="E443">
        <f t="shared" si="21"/>
        <v>4430</v>
      </c>
    </row>
    <row r="444" spans="1:5" x14ac:dyDescent="0.3">
      <c r="A444">
        <v>444</v>
      </c>
      <c r="B444">
        <v>20</v>
      </c>
      <c r="C444">
        <f t="shared" si="22"/>
        <v>7512</v>
      </c>
      <c r="D444" s="9">
        <f t="shared" si="20"/>
        <v>1332000</v>
      </c>
      <c r="E444">
        <f t="shared" si="21"/>
        <v>4440</v>
      </c>
    </row>
    <row r="445" spans="1:5" x14ac:dyDescent="0.3">
      <c r="A445">
        <v>445</v>
      </c>
      <c r="B445">
        <v>20</v>
      </c>
      <c r="C445">
        <f t="shared" si="22"/>
        <v>7532</v>
      </c>
      <c r="D445" s="9">
        <f t="shared" si="20"/>
        <v>1335000</v>
      </c>
      <c r="E445">
        <f t="shared" si="21"/>
        <v>4450</v>
      </c>
    </row>
    <row r="446" spans="1:5" x14ac:dyDescent="0.3">
      <c r="A446">
        <v>446</v>
      </c>
      <c r="B446">
        <v>20</v>
      </c>
      <c r="C446">
        <f t="shared" si="22"/>
        <v>7552</v>
      </c>
      <c r="D446" s="9">
        <f t="shared" si="20"/>
        <v>1338000</v>
      </c>
      <c r="E446">
        <f t="shared" si="21"/>
        <v>4460</v>
      </c>
    </row>
    <row r="447" spans="1:5" x14ac:dyDescent="0.3">
      <c r="A447">
        <v>447</v>
      </c>
      <c r="B447">
        <v>20</v>
      </c>
      <c r="C447">
        <f t="shared" si="22"/>
        <v>7572</v>
      </c>
      <c r="D447" s="9">
        <f t="shared" si="20"/>
        <v>1341000</v>
      </c>
      <c r="E447">
        <f t="shared" si="21"/>
        <v>4470</v>
      </c>
    </row>
    <row r="448" spans="1:5" x14ac:dyDescent="0.3">
      <c r="A448">
        <v>448</v>
      </c>
      <c r="B448">
        <v>20</v>
      </c>
      <c r="C448">
        <f t="shared" si="22"/>
        <v>7592</v>
      </c>
      <c r="D448" s="9">
        <f t="shared" si="20"/>
        <v>1344000</v>
      </c>
      <c r="E448">
        <f t="shared" si="21"/>
        <v>4480</v>
      </c>
    </row>
    <row r="449" spans="1:5" x14ac:dyDescent="0.3">
      <c r="A449">
        <v>449</v>
      </c>
      <c r="B449">
        <v>20</v>
      </c>
      <c r="C449">
        <f t="shared" si="22"/>
        <v>7612</v>
      </c>
      <c r="D449" s="9">
        <f t="shared" si="20"/>
        <v>1347000</v>
      </c>
      <c r="E449">
        <f t="shared" si="21"/>
        <v>4490</v>
      </c>
    </row>
    <row r="450" spans="1:5" x14ac:dyDescent="0.3">
      <c r="A450">
        <v>450</v>
      </c>
      <c r="B450">
        <v>20</v>
      </c>
      <c r="C450">
        <f t="shared" si="22"/>
        <v>7632</v>
      </c>
      <c r="D450" s="9">
        <f t="shared" ref="D450:D513" si="23">A450*3000</f>
        <v>1350000</v>
      </c>
      <c r="E450">
        <f t="shared" ref="E450:E513" si="24">A450*10</f>
        <v>4500</v>
      </c>
    </row>
    <row r="451" spans="1:5" x14ac:dyDescent="0.3">
      <c r="A451">
        <v>451</v>
      </c>
      <c r="B451">
        <v>20</v>
      </c>
      <c r="C451">
        <f t="shared" ref="C451:C514" si="25">C450+B451</f>
        <v>7652</v>
      </c>
      <c r="D451" s="9">
        <f t="shared" si="23"/>
        <v>1353000</v>
      </c>
      <c r="E451">
        <f t="shared" si="24"/>
        <v>4510</v>
      </c>
    </row>
    <row r="452" spans="1:5" x14ac:dyDescent="0.3">
      <c r="A452">
        <v>452</v>
      </c>
      <c r="B452">
        <v>20</v>
      </c>
      <c r="C452">
        <f t="shared" si="25"/>
        <v>7672</v>
      </c>
      <c r="D452" s="9">
        <f t="shared" si="23"/>
        <v>1356000</v>
      </c>
      <c r="E452">
        <f t="shared" si="24"/>
        <v>4520</v>
      </c>
    </row>
    <row r="453" spans="1:5" x14ac:dyDescent="0.3">
      <c r="A453">
        <v>453</v>
      </c>
      <c r="B453">
        <v>20</v>
      </c>
      <c r="C453">
        <f t="shared" si="25"/>
        <v>7692</v>
      </c>
      <c r="D453" s="9">
        <f t="shared" si="23"/>
        <v>1359000</v>
      </c>
      <c r="E453">
        <f t="shared" si="24"/>
        <v>4530</v>
      </c>
    </row>
    <row r="454" spans="1:5" x14ac:dyDescent="0.3">
      <c r="A454">
        <v>454</v>
      </c>
      <c r="B454">
        <v>20</v>
      </c>
      <c r="C454">
        <f t="shared" si="25"/>
        <v>7712</v>
      </c>
      <c r="D454" s="9">
        <f t="shared" si="23"/>
        <v>1362000</v>
      </c>
      <c r="E454">
        <f t="shared" si="24"/>
        <v>4540</v>
      </c>
    </row>
    <row r="455" spans="1:5" x14ac:dyDescent="0.3">
      <c r="A455">
        <v>455</v>
      </c>
      <c r="B455">
        <v>20</v>
      </c>
      <c r="C455">
        <f t="shared" si="25"/>
        <v>7732</v>
      </c>
      <c r="D455" s="9">
        <f t="shared" si="23"/>
        <v>1365000</v>
      </c>
      <c r="E455">
        <f t="shared" si="24"/>
        <v>4550</v>
      </c>
    </row>
    <row r="456" spans="1:5" x14ac:dyDescent="0.3">
      <c r="A456">
        <v>456</v>
      </c>
      <c r="B456">
        <v>20</v>
      </c>
      <c r="C456">
        <f t="shared" si="25"/>
        <v>7752</v>
      </c>
      <c r="D456" s="9">
        <f t="shared" si="23"/>
        <v>1368000</v>
      </c>
      <c r="E456">
        <f t="shared" si="24"/>
        <v>4560</v>
      </c>
    </row>
    <row r="457" spans="1:5" x14ac:dyDescent="0.3">
      <c r="A457">
        <v>457</v>
      </c>
      <c r="B457">
        <v>20</v>
      </c>
      <c r="C457">
        <f t="shared" si="25"/>
        <v>7772</v>
      </c>
      <c r="D457" s="9">
        <f t="shared" si="23"/>
        <v>1371000</v>
      </c>
      <c r="E457">
        <f t="shared" si="24"/>
        <v>4570</v>
      </c>
    </row>
    <row r="458" spans="1:5" x14ac:dyDescent="0.3">
      <c r="A458">
        <v>458</v>
      </c>
      <c r="B458">
        <v>20</v>
      </c>
      <c r="C458">
        <f t="shared" si="25"/>
        <v>7792</v>
      </c>
      <c r="D458" s="9">
        <f t="shared" si="23"/>
        <v>1374000</v>
      </c>
      <c r="E458">
        <f t="shared" si="24"/>
        <v>4580</v>
      </c>
    </row>
    <row r="459" spans="1:5" x14ac:dyDescent="0.3">
      <c r="A459">
        <v>459</v>
      </c>
      <c r="B459">
        <v>20</v>
      </c>
      <c r="C459">
        <f t="shared" si="25"/>
        <v>7812</v>
      </c>
      <c r="D459" s="9">
        <f t="shared" si="23"/>
        <v>1377000</v>
      </c>
      <c r="E459">
        <f t="shared" si="24"/>
        <v>4590</v>
      </c>
    </row>
    <row r="460" spans="1:5" x14ac:dyDescent="0.3">
      <c r="A460">
        <v>460</v>
      </c>
      <c r="B460">
        <v>20</v>
      </c>
      <c r="C460">
        <f t="shared" si="25"/>
        <v>7832</v>
      </c>
      <c r="D460" s="9">
        <f t="shared" si="23"/>
        <v>1380000</v>
      </c>
      <c r="E460">
        <f t="shared" si="24"/>
        <v>4600</v>
      </c>
    </row>
    <row r="461" spans="1:5" x14ac:dyDescent="0.3">
      <c r="A461">
        <v>461</v>
      </c>
      <c r="B461">
        <v>20</v>
      </c>
      <c r="C461">
        <f t="shared" si="25"/>
        <v>7852</v>
      </c>
      <c r="D461" s="9">
        <f t="shared" si="23"/>
        <v>1383000</v>
      </c>
      <c r="E461">
        <f t="shared" si="24"/>
        <v>4610</v>
      </c>
    </row>
    <row r="462" spans="1:5" x14ac:dyDescent="0.3">
      <c r="A462">
        <v>462</v>
      </c>
      <c r="B462">
        <v>20</v>
      </c>
      <c r="C462">
        <f t="shared" si="25"/>
        <v>7872</v>
      </c>
      <c r="D462" s="9">
        <f t="shared" si="23"/>
        <v>1386000</v>
      </c>
      <c r="E462">
        <f t="shared" si="24"/>
        <v>4620</v>
      </c>
    </row>
    <row r="463" spans="1:5" x14ac:dyDescent="0.3">
      <c r="A463">
        <v>463</v>
      </c>
      <c r="B463">
        <v>20</v>
      </c>
      <c r="C463">
        <f t="shared" si="25"/>
        <v>7892</v>
      </c>
      <c r="D463" s="9">
        <f t="shared" si="23"/>
        <v>1389000</v>
      </c>
      <c r="E463">
        <f t="shared" si="24"/>
        <v>4630</v>
      </c>
    </row>
    <row r="464" spans="1:5" x14ac:dyDescent="0.3">
      <c r="A464">
        <v>464</v>
      </c>
      <c r="B464">
        <v>20</v>
      </c>
      <c r="C464">
        <f t="shared" si="25"/>
        <v>7912</v>
      </c>
      <c r="D464" s="9">
        <f t="shared" si="23"/>
        <v>1392000</v>
      </c>
      <c r="E464">
        <f t="shared" si="24"/>
        <v>4640</v>
      </c>
    </row>
    <row r="465" spans="1:5" x14ac:dyDescent="0.3">
      <c r="A465">
        <v>465</v>
      </c>
      <c r="B465">
        <v>20</v>
      </c>
      <c r="C465">
        <f t="shared" si="25"/>
        <v>7932</v>
      </c>
      <c r="D465" s="9">
        <f t="shared" si="23"/>
        <v>1395000</v>
      </c>
      <c r="E465">
        <f t="shared" si="24"/>
        <v>4650</v>
      </c>
    </row>
    <row r="466" spans="1:5" x14ac:dyDescent="0.3">
      <c r="A466">
        <v>466</v>
      </c>
      <c r="B466">
        <v>20</v>
      </c>
      <c r="C466">
        <f t="shared" si="25"/>
        <v>7952</v>
      </c>
      <c r="D466" s="9">
        <f t="shared" si="23"/>
        <v>1398000</v>
      </c>
      <c r="E466">
        <f t="shared" si="24"/>
        <v>4660</v>
      </c>
    </row>
    <row r="467" spans="1:5" x14ac:dyDescent="0.3">
      <c r="A467">
        <v>467</v>
      </c>
      <c r="B467">
        <v>20</v>
      </c>
      <c r="C467">
        <f t="shared" si="25"/>
        <v>7972</v>
      </c>
      <c r="D467" s="9">
        <f t="shared" si="23"/>
        <v>1401000</v>
      </c>
      <c r="E467">
        <f t="shared" si="24"/>
        <v>4670</v>
      </c>
    </row>
    <row r="468" spans="1:5" x14ac:dyDescent="0.3">
      <c r="A468">
        <v>468</v>
      </c>
      <c r="B468">
        <v>20</v>
      </c>
      <c r="C468">
        <f t="shared" si="25"/>
        <v>7992</v>
      </c>
      <c r="D468" s="9">
        <f t="shared" si="23"/>
        <v>1404000</v>
      </c>
      <c r="E468">
        <f t="shared" si="24"/>
        <v>4680</v>
      </c>
    </row>
    <row r="469" spans="1:5" x14ac:dyDescent="0.3">
      <c r="A469">
        <v>469</v>
      </c>
      <c r="B469">
        <v>20</v>
      </c>
      <c r="C469">
        <f t="shared" si="25"/>
        <v>8012</v>
      </c>
      <c r="D469" s="9">
        <f t="shared" si="23"/>
        <v>1407000</v>
      </c>
      <c r="E469">
        <f t="shared" si="24"/>
        <v>4690</v>
      </c>
    </row>
    <row r="470" spans="1:5" x14ac:dyDescent="0.3">
      <c r="A470">
        <v>470</v>
      </c>
      <c r="B470">
        <v>20</v>
      </c>
      <c r="C470">
        <f t="shared" si="25"/>
        <v>8032</v>
      </c>
      <c r="D470" s="9">
        <f t="shared" si="23"/>
        <v>1410000</v>
      </c>
      <c r="E470">
        <f t="shared" si="24"/>
        <v>4700</v>
      </c>
    </row>
    <row r="471" spans="1:5" x14ac:dyDescent="0.3">
      <c r="A471">
        <v>471</v>
      </c>
      <c r="B471">
        <v>20</v>
      </c>
      <c r="C471">
        <f t="shared" si="25"/>
        <v>8052</v>
      </c>
      <c r="D471" s="9">
        <f t="shared" si="23"/>
        <v>1413000</v>
      </c>
      <c r="E471">
        <f t="shared" si="24"/>
        <v>4710</v>
      </c>
    </row>
    <row r="472" spans="1:5" x14ac:dyDescent="0.3">
      <c r="A472">
        <v>472</v>
      </c>
      <c r="B472">
        <v>20</v>
      </c>
      <c r="C472">
        <f t="shared" si="25"/>
        <v>8072</v>
      </c>
      <c r="D472" s="9">
        <f t="shared" si="23"/>
        <v>1416000</v>
      </c>
      <c r="E472">
        <f t="shared" si="24"/>
        <v>4720</v>
      </c>
    </row>
    <row r="473" spans="1:5" x14ac:dyDescent="0.3">
      <c r="A473">
        <v>473</v>
      </c>
      <c r="B473">
        <v>20</v>
      </c>
      <c r="C473">
        <f t="shared" si="25"/>
        <v>8092</v>
      </c>
      <c r="D473" s="9">
        <f t="shared" si="23"/>
        <v>1419000</v>
      </c>
      <c r="E473">
        <f t="shared" si="24"/>
        <v>4730</v>
      </c>
    </row>
    <row r="474" spans="1:5" x14ac:dyDescent="0.3">
      <c r="A474">
        <v>474</v>
      </c>
      <c r="B474">
        <v>20</v>
      </c>
      <c r="C474">
        <f t="shared" si="25"/>
        <v>8112</v>
      </c>
      <c r="D474" s="9">
        <f t="shared" si="23"/>
        <v>1422000</v>
      </c>
      <c r="E474">
        <f t="shared" si="24"/>
        <v>4740</v>
      </c>
    </row>
    <row r="475" spans="1:5" x14ac:dyDescent="0.3">
      <c r="A475">
        <v>475</v>
      </c>
      <c r="B475">
        <v>20</v>
      </c>
      <c r="C475">
        <f t="shared" si="25"/>
        <v>8132</v>
      </c>
      <c r="D475" s="9">
        <f t="shared" si="23"/>
        <v>1425000</v>
      </c>
      <c r="E475">
        <f t="shared" si="24"/>
        <v>4750</v>
      </c>
    </row>
    <row r="476" spans="1:5" x14ac:dyDescent="0.3">
      <c r="A476">
        <v>476</v>
      </c>
      <c r="B476">
        <v>20</v>
      </c>
      <c r="C476">
        <f t="shared" si="25"/>
        <v>8152</v>
      </c>
      <c r="D476" s="9">
        <f t="shared" si="23"/>
        <v>1428000</v>
      </c>
      <c r="E476">
        <f t="shared" si="24"/>
        <v>4760</v>
      </c>
    </row>
    <row r="477" spans="1:5" x14ac:dyDescent="0.3">
      <c r="A477">
        <v>477</v>
      </c>
      <c r="B477">
        <v>20</v>
      </c>
      <c r="C477">
        <f t="shared" si="25"/>
        <v>8172</v>
      </c>
      <c r="D477" s="9">
        <f t="shared" si="23"/>
        <v>1431000</v>
      </c>
      <c r="E477">
        <f t="shared" si="24"/>
        <v>4770</v>
      </c>
    </row>
    <row r="478" spans="1:5" x14ac:dyDescent="0.3">
      <c r="A478">
        <v>478</v>
      </c>
      <c r="B478">
        <v>20</v>
      </c>
      <c r="C478">
        <f t="shared" si="25"/>
        <v>8192</v>
      </c>
      <c r="D478" s="9">
        <f t="shared" si="23"/>
        <v>1434000</v>
      </c>
      <c r="E478">
        <f t="shared" si="24"/>
        <v>4780</v>
      </c>
    </row>
    <row r="479" spans="1:5" x14ac:dyDescent="0.3">
      <c r="A479">
        <v>479</v>
      </c>
      <c r="B479">
        <v>20</v>
      </c>
      <c r="C479">
        <f t="shared" si="25"/>
        <v>8212</v>
      </c>
      <c r="D479" s="9">
        <f t="shared" si="23"/>
        <v>1437000</v>
      </c>
      <c r="E479">
        <f t="shared" si="24"/>
        <v>4790</v>
      </c>
    </row>
    <row r="480" spans="1:5" x14ac:dyDescent="0.3">
      <c r="A480">
        <v>480</v>
      </c>
      <c r="B480">
        <v>20</v>
      </c>
      <c r="C480">
        <f t="shared" si="25"/>
        <v>8232</v>
      </c>
      <c r="D480" s="9">
        <f t="shared" si="23"/>
        <v>1440000</v>
      </c>
      <c r="E480">
        <f t="shared" si="24"/>
        <v>4800</v>
      </c>
    </row>
    <row r="481" spans="1:5" x14ac:dyDescent="0.3">
      <c r="A481">
        <v>481</v>
      </c>
      <c r="B481">
        <v>20</v>
      </c>
      <c r="C481">
        <f t="shared" si="25"/>
        <v>8252</v>
      </c>
      <c r="D481" s="9">
        <f t="shared" si="23"/>
        <v>1443000</v>
      </c>
      <c r="E481">
        <f t="shared" si="24"/>
        <v>4810</v>
      </c>
    </row>
    <row r="482" spans="1:5" x14ac:dyDescent="0.3">
      <c r="A482">
        <v>482</v>
      </c>
      <c r="B482">
        <v>20</v>
      </c>
      <c r="C482">
        <f t="shared" si="25"/>
        <v>8272</v>
      </c>
      <c r="D482" s="9">
        <f t="shared" si="23"/>
        <v>1446000</v>
      </c>
      <c r="E482">
        <f t="shared" si="24"/>
        <v>4820</v>
      </c>
    </row>
    <row r="483" spans="1:5" x14ac:dyDescent="0.3">
      <c r="A483">
        <v>483</v>
      </c>
      <c r="B483">
        <v>20</v>
      </c>
      <c r="C483">
        <f t="shared" si="25"/>
        <v>8292</v>
      </c>
      <c r="D483" s="9">
        <f t="shared" si="23"/>
        <v>1449000</v>
      </c>
      <c r="E483">
        <f t="shared" si="24"/>
        <v>4830</v>
      </c>
    </row>
    <row r="484" spans="1:5" x14ac:dyDescent="0.3">
      <c r="A484">
        <v>484</v>
      </c>
      <c r="B484">
        <v>20</v>
      </c>
      <c r="C484">
        <f t="shared" si="25"/>
        <v>8312</v>
      </c>
      <c r="D484" s="9">
        <f t="shared" si="23"/>
        <v>1452000</v>
      </c>
      <c r="E484">
        <f t="shared" si="24"/>
        <v>4840</v>
      </c>
    </row>
    <row r="485" spans="1:5" x14ac:dyDescent="0.3">
      <c r="A485">
        <v>485</v>
      </c>
      <c r="B485">
        <v>20</v>
      </c>
      <c r="C485">
        <f t="shared" si="25"/>
        <v>8332</v>
      </c>
      <c r="D485" s="9">
        <f t="shared" si="23"/>
        <v>1455000</v>
      </c>
      <c r="E485">
        <f t="shared" si="24"/>
        <v>4850</v>
      </c>
    </row>
    <row r="486" spans="1:5" x14ac:dyDescent="0.3">
      <c r="A486">
        <v>486</v>
      </c>
      <c r="B486">
        <v>20</v>
      </c>
      <c r="C486">
        <f t="shared" si="25"/>
        <v>8352</v>
      </c>
      <c r="D486" s="9">
        <f t="shared" si="23"/>
        <v>1458000</v>
      </c>
      <c r="E486">
        <f t="shared" si="24"/>
        <v>4860</v>
      </c>
    </row>
    <row r="487" spans="1:5" x14ac:dyDescent="0.3">
      <c r="A487">
        <v>487</v>
      </c>
      <c r="B487">
        <v>20</v>
      </c>
      <c r="C487">
        <f t="shared" si="25"/>
        <v>8372</v>
      </c>
      <c r="D487" s="9">
        <f t="shared" si="23"/>
        <v>1461000</v>
      </c>
      <c r="E487">
        <f t="shared" si="24"/>
        <v>4870</v>
      </c>
    </row>
    <row r="488" spans="1:5" x14ac:dyDescent="0.3">
      <c r="A488">
        <v>488</v>
      </c>
      <c r="B488">
        <v>20</v>
      </c>
      <c r="C488">
        <f t="shared" si="25"/>
        <v>8392</v>
      </c>
      <c r="D488" s="9">
        <f t="shared" si="23"/>
        <v>1464000</v>
      </c>
      <c r="E488">
        <f t="shared" si="24"/>
        <v>4880</v>
      </c>
    </row>
    <row r="489" spans="1:5" x14ac:dyDescent="0.3">
      <c r="A489">
        <v>489</v>
      </c>
      <c r="B489">
        <v>20</v>
      </c>
      <c r="C489">
        <f t="shared" si="25"/>
        <v>8412</v>
      </c>
      <c r="D489" s="9">
        <f t="shared" si="23"/>
        <v>1467000</v>
      </c>
      <c r="E489">
        <f t="shared" si="24"/>
        <v>4890</v>
      </c>
    </row>
    <row r="490" spans="1:5" x14ac:dyDescent="0.3">
      <c r="A490">
        <v>490</v>
      </c>
      <c r="B490">
        <v>20</v>
      </c>
      <c r="C490">
        <f t="shared" si="25"/>
        <v>8432</v>
      </c>
      <c r="D490" s="9">
        <f t="shared" si="23"/>
        <v>1470000</v>
      </c>
      <c r="E490">
        <f t="shared" si="24"/>
        <v>4900</v>
      </c>
    </row>
    <row r="491" spans="1:5" x14ac:dyDescent="0.3">
      <c r="A491">
        <v>491</v>
      </c>
      <c r="B491">
        <v>20</v>
      </c>
      <c r="C491">
        <f t="shared" si="25"/>
        <v>8452</v>
      </c>
      <c r="D491" s="9">
        <f t="shared" si="23"/>
        <v>1473000</v>
      </c>
      <c r="E491">
        <f t="shared" si="24"/>
        <v>4910</v>
      </c>
    </row>
    <row r="492" spans="1:5" x14ac:dyDescent="0.3">
      <c r="A492">
        <v>492</v>
      </c>
      <c r="B492">
        <v>20</v>
      </c>
      <c r="C492">
        <f t="shared" si="25"/>
        <v>8472</v>
      </c>
      <c r="D492" s="9">
        <f t="shared" si="23"/>
        <v>1476000</v>
      </c>
      <c r="E492">
        <f t="shared" si="24"/>
        <v>4920</v>
      </c>
    </row>
    <row r="493" spans="1:5" x14ac:dyDescent="0.3">
      <c r="A493">
        <v>493</v>
      </c>
      <c r="B493">
        <v>20</v>
      </c>
      <c r="C493">
        <f t="shared" si="25"/>
        <v>8492</v>
      </c>
      <c r="D493" s="9">
        <f t="shared" si="23"/>
        <v>1479000</v>
      </c>
      <c r="E493">
        <f t="shared" si="24"/>
        <v>4930</v>
      </c>
    </row>
    <row r="494" spans="1:5" x14ac:dyDescent="0.3">
      <c r="A494">
        <v>494</v>
      </c>
      <c r="B494">
        <v>20</v>
      </c>
      <c r="C494">
        <f t="shared" si="25"/>
        <v>8512</v>
      </c>
      <c r="D494" s="9">
        <f t="shared" si="23"/>
        <v>1482000</v>
      </c>
      <c r="E494">
        <f t="shared" si="24"/>
        <v>4940</v>
      </c>
    </row>
    <row r="495" spans="1:5" x14ac:dyDescent="0.3">
      <c r="A495">
        <v>495</v>
      </c>
      <c r="B495">
        <v>20</v>
      </c>
      <c r="C495">
        <f t="shared" si="25"/>
        <v>8532</v>
      </c>
      <c r="D495" s="9">
        <f t="shared" si="23"/>
        <v>1485000</v>
      </c>
      <c r="E495">
        <f t="shared" si="24"/>
        <v>4950</v>
      </c>
    </row>
    <row r="496" spans="1:5" x14ac:dyDescent="0.3">
      <c r="A496">
        <v>496</v>
      </c>
      <c r="B496">
        <v>20</v>
      </c>
      <c r="C496">
        <f t="shared" si="25"/>
        <v>8552</v>
      </c>
      <c r="D496" s="9">
        <f t="shared" si="23"/>
        <v>1488000</v>
      </c>
      <c r="E496">
        <f t="shared" si="24"/>
        <v>4960</v>
      </c>
    </row>
    <row r="497" spans="1:5" x14ac:dyDescent="0.3">
      <c r="A497">
        <v>497</v>
      </c>
      <c r="B497">
        <v>20</v>
      </c>
      <c r="C497">
        <f t="shared" si="25"/>
        <v>8572</v>
      </c>
      <c r="D497" s="9">
        <f t="shared" si="23"/>
        <v>1491000</v>
      </c>
      <c r="E497">
        <f t="shared" si="24"/>
        <v>4970</v>
      </c>
    </row>
    <row r="498" spans="1:5" x14ac:dyDescent="0.3">
      <c r="A498">
        <v>498</v>
      </c>
      <c r="B498">
        <v>20</v>
      </c>
      <c r="C498">
        <f t="shared" si="25"/>
        <v>8592</v>
      </c>
      <c r="D498" s="9">
        <f t="shared" si="23"/>
        <v>1494000</v>
      </c>
      <c r="E498">
        <f t="shared" si="24"/>
        <v>4980</v>
      </c>
    </row>
    <row r="499" spans="1:5" x14ac:dyDescent="0.3">
      <c r="A499">
        <v>499</v>
      </c>
      <c r="B499">
        <v>20</v>
      </c>
      <c r="C499">
        <f t="shared" si="25"/>
        <v>8612</v>
      </c>
      <c r="D499" s="9">
        <f t="shared" si="23"/>
        <v>1497000</v>
      </c>
      <c r="E499">
        <f t="shared" si="24"/>
        <v>4990</v>
      </c>
    </row>
    <row r="500" spans="1:5" x14ac:dyDescent="0.3">
      <c r="A500">
        <v>500</v>
      </c>
      <c r="B500">
        <v>20</v>
      </c>
      <c r="C500">
        <f t="shared" si="25"/>
        <v>8632</v>
      </c>
      <c r="D500" s="9">
        <f t="shared" si="23"/>
        <v>1500000</v>
      </c>
      <c r="E500">
        <f t="shared" si="24"/>
        <v>5000</v>
      </c>
    </row>
    <row r="501" spans="1:5" x14ac:dyDescent="0.3">
      <c r="A501">
        <v>501</v>
      </c>
      <c r="B501">
        <v>20</v>
      </c>
      <c r="C501">
        <f t="shared" si="25"/>
        <v>8652</v>
      </c>
      <c r="D501" s="9">
        <f t="shared" si="23"/>
        <v>1503000</v>
      </c>
      <c r="E501">
        <f t="shared" si="24"/>
        <v>5010</v>
      </c>
    </row>
    <row r="502" spans="1:5" x14ac:dyDescent="0.3">
      <c r="A502">
        <v>502</v>
      </c>
      <c r="B502">
        <v>20</v>
      </c>
      <c r="C502">
        <f t="shared" si="25"/>
        <v>8672</v>
      </c>
      <c r="D502" s="9">
        <f t="shared" si="23"/>
        <v>1506000</v>
      </c>
      <c r="E502">
        <f t="shared" si="24"/>
        <v>5020</v>
      </c>
    </row>
    <row r="503" spans="1:5" x14ac:dyDescent="0.3">
      <c r="A503">
        <v>503</v>
      </c>
      <c r="B503">
        <v>20</v>
      </c>
      <c r="C503">
        <f t="shared" si="25"/>
        <v>8692</v>
      </c>
      <c r="D503" s="9">
        <f t="shared" si="23"/>
        <v>1509000</v>
      </c>
      <c r="E503">
        <f t="shared" si="24"/>
        <v>5030</v>
      </c>
    </row>
    <row r="504" spans="1:5" x14ac:dyDescent="0.3">
      <c r="A504">
        <v>504</v>
      </c>
      <c r="B504">
        <v>20</v>
      </c>
      <c r="C504">
        <f t="shared" si="25"/>
        <v>8712</v>
      </c>
      <c r="D504" s="9">
        <f t="shared" si="23"/>
        <v>1512000</v>
      </c>
      <c r="E504">
        <f t="shared" si="24"/>
        <v>5040</v>
      </c>
    </row>
    <row r="505" spans="1:5" x14ac:dyDescent="0.3">
      <c r="A505">
        <v>505</v>
      </c>
      <c r="B505">
        <v>20</v>
      </c>
      <c r="C505">
        <f t="shared" si="25"/>
        <v>8732</v>
      </c>
      <c r="D505" s="9">
        <f t="shared" si="23"/>
        <v>1515000</v>
      </c>
      <c r="E505">
        <f t="shared" si="24"/>
        <v>5050</v>
      </c>
    </row>
    <row r="506" spans="1:5" x14ac:dyDescent="0.3">
      <c r="A506">
        <v>506</v>
      </c>
      <c r="B506">
        <v>20</v>
      </c>
      <c r="C506">
        <f t="shared" si="25"/>
        <v>8752</v>
      </c>
      <c r="D506" s="9">
        <f t="shared" si="23"/>
        <v>1518000</v>
      </c>
      <c r="E506">
        <f t="shared" si="24"/>
        <v>5060</v>
      </c>
    </row>
    <row r="507" spans="1:5" x14ac:dyDescent="0.3">
      <c r="A507">
        <v>507</v>
      </c>
      <c r="B507">
        <v>20</v>
      </c>
      <c r="C507">
        <f t="shared" si="25"/>
        <v>8772</v>
      </c>
      <c r="D507" s="9">
        <f t="shared" si="23"/>
        <v>1521000</v>
      </c>
      <c r="E507">
        <f t="shared" si="24"/>
        <v>5070</v>
      </c>
    </row>
    <row r="508" spans="1:5" x14ac:dyDescent="0.3">
      <c r="A508">
        <v>508</v>
      </c>
      <c r="B508">
        <v>20</v>
      </c>
      <c r="C508">
        <f t="shared" si="25"/>
        <v>8792</v>
      </c>
      <c r="D508" s="9">
        <f t="shared" si="23"/>
        <v>1524000</v>
      </c>
      <c r="E508">
        <f t="shared" si="24"/>
        <v>5080</v>
      </c>
    </row>
    <row r="509" spans="1:5" x14ac:dyDescent="0.3">
      <c r="A509">
        <v>509</v>
      </c>
      <c r="B509">
        <v>20</v>
      </c>
      <c r="C509">
        <f t="shared" si="25"/>
        <v>8812</v>
      </c>
      <c r="D509" s="9">
        <f t="shared" si="23"/>
        <v>1527000</v>
      </c>
      <c r="E509">
        <f t="shared" si="24"/>
        <v>5090</v>
      </c>
    </row>
    <row r="510" spans="1:5" x14ac:dyDescent="0.3">
      <c r="A510">
        <v>510</v>
      </c>
      <c r="B510">
        <v>20</v>
      </c>
      <c r="C510">
        <f t="shared" si="25"/>
        <v>8832</v>
      </c>
      <c r="D510" s="9">
        <f t="shared" si="23"/>
        <v>1530000</v>
      </c>
      <c r="E510">
        <f t="shared" si="24"/>
        <v>5100</v>
      </c>
    </row>
    <row r="511" spans="1:5" x14ac:dyDescent="0.3">
      <c r="A511">
        <v>511</v>
      </c>
      <c r="B511">
        <v>20</v>
      </c>
      <c r="C511">
        <f t="shared" si="25"/>
        <v>8852</v>
      </c>
      <c r="D511" s="9">
        <f t="shared" si="23"/>
        <v>1533000</v>
      </c>
      <c r="E511">
        <f t="shared" si="24"/>
        <v>5110</v>
      </c>
    </row>
    <row r="512" spans="1:5" x14ac:dyDescent="0.3">
      <c r="A512">
        <v>512</v>
      </c>
      <c r="B512">
        <v>20</v>
      </c>
      <c r="C512">
        <f t="shared" si="25"/>
        <v>8872</v>
      </c>
      <c r="D512" s="9">
        <f t="shared" si="23"/>
        <v>1536000</v>
      </c>
      <c r="E512">
        <f t="shared" si="24"/>
        <v>5120</v>
      </c>
    </row>
    <row r="513" spans="1:5" x14ac:dyDescent="0.3">
      <c r="A513">
        <v>513</v>
      </c>
      <c r="B513">
        <v>20</v>
      </c>
      <c r="C513">
        <f t="shared" si="25"/>
        <v>8892</v>
      </c>
      <c r="D513" s="9">
        <f t="shared" si="23"/>
        <v>1539000</v>
      </c>
      <c r="E513">
        <f t="shared" si="24"/>
        <v>5130</v>
      </c>
    </row>
    <row r="514" spans="1:5" x14ac:dyDescent="0.3">
      <c r="A514">
        <v>514</v>
      </c>
      <c r="B514">
        <v>20</v>
      </c>
      <c r="C514">
        <f t="shared" si="25"/>
        <v>8912</v>
      </c>
      <c r="D514" s="9">
        <f t="shared" ref="D514:D577" si="26">A514*3000</f>
        <v>1542000</v>
      </c>
      <c r="E514">
        <f t="shared" ref="E514:E577" si="27">A514*10</f>
        <v>5140</v>
      </c>
    </row>
    <row r="515" spans="1:5" x14ac:dyDescent="0.3">
      <c r="A515">
        <v>515</v>
      </c>
      <c r="B515">
        <v>20</v>
      </c>
      <c r="C515">
        <f t="shared" ref="C515:C578" si="28">C514+B515</f>
        <v>8932</v>
      </c>
      <c r="D515" s="9">
        <f t="shared" si="26"/>
        <v>1545000</v>
      </c>
      <c r="E515">
        <f t="shared" si="27"/>
        <v>5150</v>
      </c>
    </row>
    <row r="516" spans="1:5" x14ac:dyDescent="0.3">
      <c r="A516">
        <v>516</v>
      </c>
      <c r="B516">
        <v>20</v>
      </c>
      <c r="C516">
        <f t="shared" si="28"/>
        <v>8952</v>
      </c>
      <c r="D516" s="9">
        <f t="shared" si="26"/>
        <v>1548000</v>
      </c>
      <c r="E516">
        <f t="shared" si="27"/>
        <v>5160</v>
      </c>
    </row>
    <row r="517" spans="1:5" x14ac:dyDescent="0.3">
      <c r="A517">
        <v>517</v>
      </c>
      <c r="B517">
        <v>20</v>
      </c>
      <c r="C517">
        <f t="shared" si="28"/>
        <v>8972</v>
      </c>
      <c r="D517" s="9">
        <f t="shared" si="26"/>
        <v>1551000</v>
      </c>
      <c r="E517">
        <f t="shared" si="27"/>
        <v>5170</v>
      </c>
    </row>
    <row r="518" spans="1:5" x14ac:dyDescent="0.3">
      <c r="A518">
        <v>518</v>
      </c>
      <c r="B518">
        <v>20</v>
      </c>
      <c r="C518">
        <f t="shared" si="28"/>
        <v>8992</v>
      </c>
      <c r="D518" s="9">
        <f t="shared" si="26"/>
        <v>1554000</v>
      </c>
      <c r="E518">
        <f t="shared" si="27"/>
        <v>5180</v>
      </c>
    </row>
    <row r="519" spans="1:5" x14ac:dyDescent="0.3">
      <c r="A519">
        <v>519</v>
      </c>
      <c r="B519">
        <v>20</v>
      </c>
      <c r="C519">
        <f t="shared" si="28"/>
        <v>9012</v>
      </c>
      <c r="D519" s="9">
        <f t="shared" si="26"/>
        <v>1557000</v>
      </c>
      <c r="E519">
        <f t="shared" si="27"/>
        <v>5190</v>
      </c>
    </row>
    <row r="520" spans="1:5" x14ac:dyDescent="0.3">
      <c r="A520">
        <v>520</v>
      </c>
      <c r="B520">
        <v>20</v>
      </c>
      <c r="C520">
        <f t="shared" si="28"/>
        <v>9032</v>
      </c>
      <c r="D520" s="9">
        <f t="shared" si="26"/>
        <v>1560000</v>
      </c>
      <c r="E520">
        <f t="shared" si="27"/>
        <v>5200</v>
      </c>
    </row>
    <row r="521" spans="1:5" x14ac:dyDescent="0.3">
      <c r="A521">
        <v>521</v>
      </c>
      <c r="B521">
        <v>20</v>
      </c>
      <c r="C521">
        <f t="shared" si="28"/>
        <v>9052</v>
      </c>
      <c r="D521" s="9">
        <f t="shared" si="26"/>
        <v>1563000</v>
      </c>
      <c r="E521">
        <f t="shared" si="27"/>
        <v>5210</v>
      </c>
    </row>
    <row r="522" spans="1:5" x14ac:dyDescent="0.3">
      <c r="A522">
        <v>522</v>
      </c>
      <c r="B522">
        <v>20</v>
      </c>
      <c r="C522">
        <f t="shared" si="28"/>
        <v>9072</v>
      </c>
      <c r="D522" s="9">
        <f t="shared" si="26"/>
        <v>1566000</v>
      </c>
      <c r="E522">
        <f t="shared" si="27"/>
        <v>5220</v>
      </c>
    </row>
    <row r="523" spans="1:5" x14ac:dyDescent="0.3">
      <c r="A523">
        <v>523</v>
      </c>
      <c r="B523">
        <v>20</v>
      </c>
      <c r="C523">
        <f t="shared" si="28"/>
        <v>9092</v>
      </c>
      <c r="D523" s="9">
        <f t="shared" si="26"/>
        <v>1569000</v>
      </c>
      <c r="E523">
        <f t="shared" si="27"/>
        <v>5230</v>
      </c>
    </row>
    <row r="524" spans="1:5" x14ac:dyDescent="0.3">
      <c r="A524">
        <v>524</v>
      </c>
      <c r="B524">
        <v>20</v>
      </c>
      <c r="C524">
        <f t="shared" si="28"/>
        <v>9112</v>
      </c>
      <c r="D524" s="9">
        <f t="shared" si="26"/>
        <v>1572000</v>
      </c>
      <c r="E524">
        <f t="shared" si="27"/>
        <v>5240</v>
      </c>
    </row>
    <row r="525" spans="1:5" x14ac:dyDescent="0.3">
      <c r="A525">
        <v>525</v>
      </c>
      <c r="B525">
        <v>20</v>
      </c>
      <c r="C525">
        <f t="shared" si="28"/>
        <v>9132</v>
      </c>
      <c r="D525" s="9">
        <f t="shared" si="26"/>
        <v>1575000</v>
      </c>
      <c r="E525">
        <f t="shared" si="27"/>
        <v>5250</v>
      </c>
    </row>
    <row r="526" spans="1:5" x14ac:dyDescent="0.3">
      <c r="A526">
        <v>526</v>
      </c>
      <c r="B526">
        <v>20</v>
      </c>
      <c r="C526">
        <f t="shared" si="28"/>
        <v>9152</v>
      </c>
      <c r="D526" s="9">
        <f t="shared" si="26"/>
        <v>1578000</v>
      </c>
      <c r="E526">
        <f t="shared" si="27"/>
        <v>5260</v>
      </c>
    </row>
    <row r="527" spans="1:5" x14ac:dyDescent="0.3">
      <c r="A527">
        <v>527</v>
      </c>
      <c r="B527">
        <v>20</v>
      </c>
      <c r="C527">
        <f t="shared" si="28"/>
        <v>9172</v>
      </c>
      <c r="D527" s="9">
        <f t="shared" si="26"/>
        <v>1581000</v>
      </c>
      <c r="E527">
        <f t="shared" si="27"/>
        <v>5270</v>
      </c>
    </row>
    <row r="528" spans="1:5" x14ac:dyDescent="0.3">
      <c r="A528">
        <v>528</v>
      </c>
      <c r="B528">
        <v>20</v>
      </c>
      <c r="C528">
        <f t="shared" si="28"/>
        <v>9192</v>
      </c>
      <c r="D528" s="9">
        <f t="shared" si="26"/>
        <v>1584000</v>
      </c>
      <c r="E528">
        <f t="shared" si="27"/>
        <v>5280</v>
      </c>
    </row>
    <row r="529" spans="1:5" x14ac:dyDescent="0.3">
      <c r="A529">
        <v>529</v>
      </c>
      <c r="B529">
        <v>20</v>
      </c>
      <c r="C529">
        <f t="shared" si="28"/>
        <v>9212</v>
      </c>
      <c r="D529" s="9">
        <f t="shared" si="26"/>
        <v>1587000</v>
      </c>
      <c r="E529">
        <f t="shared" si="27"/>
        <v>5290</v>
      </c>
    </row>
    <row r="530" spans="1:5" x14ac:dyDescent="0.3">
      <c r="A530">
        <v>530</v>
      </c>
      <c r="B530">
        <v>20</v>
      </c>
      <c r="C530">
        <f t="shared" si="28"/>
        <v>9232</v>
      </c>
      <c r="D530" s="9">
        <f t="shared" si="26"/>
        <v>1590000</v>
      </c>
      <c r="E530">
        <f t="shared" si="27"/>
        <v>5300</v>
      </c>
    </row>
    <row r="531" spans="1:5" x14ac:dyDescent="0.3">
      <c r="A531">
        <v>531</v>
      </c>
      <c r="B531">
        <v>20</v>
      </c>
      <c r="C531">
        <f t="shared" si="28"/>
        <v>9252</v>
      </c>
      <c r="D531" s="9">
        <f t="shared" si="26"/>
        <v>1593000</v>
      </c>
      <c r="E531">
        <f t="shared" si="27"/>
        <v>5310</v>
      </c>
    </row>
    <row r="532" spans="1:5" x14ac:dyDescent="0.3">
      <c r="A532">
        <v>532</v>
      </c>
      <c r="B532">
        <v>20</v>
      </c>
      <c r="C532">
        <f t="shared" si="28"/>
        <v>9272</v>
      </c>
      <c r="D532" s="9">
        <f t="shared" si="26"/>
        <v>1596000</v>
      </c>
      <c r="E532">
        <f t="shared" si="27"/>
        <v>5320</v>
      </c>
    </row>
    <row r="533" spans="1:5" x14ac:dyDescent="0.3">
      <c r="A533">
        <v>533</v>
      </c>
      <c r="B533">
        <v>20</v>
      </c>
      <c r="C533">
        <f t="shared" si="28"/>
        <v>9292</v>
      </c>
      <c r="D533" s="9">
        <f t="shared" si="26"/>
        <v>1599000</v>
      </c>
      <c r="E533">
        <f t="shared" si="27"/>
        <v>5330</v>
      </c>
    </row>
    <row r="534" spans="1:5" x14ac:dyDescent="0.3">
      <c r="A534">
        <v>534</v>
      </c>
      <c r="B534">
        <v>20</v>
      </c>
      <c r="C534">
        <f t="shared" si="28"/>
        <v>9312</v>
      </c>
      <c r="D534" s="9">
        <f t="shared" si="26"/>
        <v>1602000</v>
      </c>
      <c r="E534">
        <f t="shared" si="27"/>
        <v>5340</v>
      </c>
    </row>
    <row r="535" spans="1:5" x14ac:dyDescent="0.3">
      <c r="A535">
        <v>535</v>
      </c>
      <c r="B535">
        <v>20</v>
      </c>
      <c r="C535">
        <f t="shared" si="28"/>
        <v>9332</v>
      </c>
      <c r="D535" s="9">
        <f t="shared" si="26"/>
        <v>1605000</v>
      </c>
      <c r="E535">
        <f t="shared" si="27"/>
        <v>5350</v>
      </c>
    </row>
    <row r="536" spans="1:5" x14ac:dyDescent="0.3">
      <c r="A536">
        <v>536</v>
      </c>
      <c r="B536">
        <v>20</v>
      </c>
      <c r="C536">
        <f t="shared" si="28"/>
        <v>9352</v>
      </c>
      <c r="D536" s="9">
        <f t="shared" si="26"/>
        <v>1608000</v>
      </c>
      <c r="E536">
        <f t="shared" si="27"/>
        <v>5360</v>
      </c>
    </row>
    <row r="537" spans="1:5" x14ac:dyDescent="0.3">
      <c r="A537">
        <v>537</v>
      </c>
      <c r="B537">
        <v>20</v>
      </c>
      <c r="C537">
        <f t="shared" si="28"/>
        <v>9372</v>
      </c>
      <c r="D537" s="9">
        <f t="shared" si="26"/>
        <v>1611000</v>
      </c>
      <c r="E537">
        <f t="shared" si="27"/>
        <v>5370</v>
      </c>
    </row>
    <row r="538" spans="1:5" x14ac:dyDescent="0.3">
      <c r="A538">
        <v>538</v>
      </c>
      <c r="B538">
        <v>20</v>
      </c>
      <c r="C538">
        <f t="shared" si="28"/>
        <v>9392</v>
      </c>
      <c r="D538" s="9">
        <f t="shared" si="26"/>
        <v>1614000</v>
      </c>
      <c r="E538">
        <f t="shared" si="27"/>
        <v>5380</v>
      </c>
    </row>
    <row r="539" spans="1:5" x14ac:dyDescent="0.3">
      <c r="A539">
        <v>539</v>
      </c>
      <c r="B539">
        <v>20</v>
      </c>
      <c r="C539">
        <f t="shared" si="28"/>
        <v>9412</v>
      </c>
      <c r="D539" s="9">
        <f t="shared" si="26"/>
        <v>1617000</v>
      </c>
      <c r="E539">
        <f t="shared" si="27"/>
        <v>5390</v>
      </c>
    </row>
    <row r="540" spans="1:5" x14ac:dyDescent="0.3">
      <c r="A540">
        <v>540</v>
      </c>
      <c r="B540">
        <v>20</v>
      </c>
      <c r="C540">
        <f t="shared" si="28"/>
        <v>9432</v>
      </c>
      <c r="D540" s="9">
        <f t="shared" si="26"/>
        <v>1620000</v>
      </c>
      <c r="E540">
        <f t="shared" si="27"/>
        <v>5400</v>
      </c>
    </row>
    <row r="541" spans="1:5" x14ac:dyDescent="0.3">
      <c r="A541">
        <v>541</v>
      </c>
      <c r="B541">
        <v>20</v>
      </c>
      <c r="C541">
        <f t="shared" si="28"/>
        <v>9452</v>
      </c>
      <c r="D541" s="9">
        <f t="shared" si="26"/>
        <v>1623000</v>
      </c>
      <c r="E541">
        <f t="shared" si="27"/>
        <v>5410</v>
      </c>
    </row>
    <row r="542" spans="1:5" x14ac:dyDescent="0.3">
      <c r="A542">
        <v>542</v>
      </c>
      <c r="B542">
        <v>20</v>
      </c>
      <c r="C542">
        <f t="shared" si="28"/>
        <v>9472</v>
      </c>
      <c r="D542" s="9">
        <f t="shared" si="26"/>
        <v>1626000</v>
      </c>
      <c r="E542">
        <f t="shared" si="27"/>
        <v>5420</v>
      </c>
    </row>
    <row r="543" spans="1:5" x14ac:dyDescent="0.3">
      <c r="A543">
        <v>543</v>
      </c>
      <c r="B543">
        <v>20</v>
      </c>
      <c r="C543">
        <f t="shared" si="28"/>
        <v>9492</v>
      </c>
      <c r="D543" s="9">
        <f t="shared" si="26"/>
        <v>1629000</v>
      </c>
      <c r="E543">
        <f t="shared" si="27"/>
        <v>5430</v>
      </c>
    </row>
    <row r="544" spans="1:5" x14ac:dyDescent="0.3">
      <c r="A544">
        <v>544</v>
      </c>
      <c r="B544">
        <v>20</v>
      </c>
      <c r="C544">
        <f t="shared" si="28"/>
        <v>9512</v>
      </c>
      <c r="D544" s="9">
        <f t="shared" si="26"/>
        <v>1632000</v>
      </c>
      <c r="E544">
        <f t="shared" si="27"/>
        <v>5440</v>
      </c>
    </row>
    <row r="545" spans="1:5" x14ac:dyDescent="0.3">
      <c r="A545">
        <v>545</v>
      </c>
      <c r="B545">
        <v>20</v>
      </c>
      <c r="C545">
        <f t="shared" si="28"/>
        <v>9532</v>
      </c>
      <c r="D545" s="9">
        <f t="shared" si="26"/>
        <v>1635000</v>
      </c>
      <c r="E545">
        <f t="shared" si="27"/>
        <v>5450</v>
      </c>
    </row>
    <row r="546" spans="1:5" x14ac:dyDescent="0.3">
      <c r="A546">
        <v>546</v>
      </c>
      <c r="B546">
        <v>20</v>
      </c>
      <c r="C546">
        <f t="shared" si="28"/>
        <v>9552</v>
      </c>
      <c r="D546" s="9">
        <f t="shared" si="26"/>
        <v>1638000</v>
      </c>
      <c r="E546">
        <f t="shared" si="27"/>
        <v>5460</v>
      </c>
    </row>
    <row r="547" spans="1:5" x14ac:dyDescent="0.3">
      <c r="A547">
        <v>547</v>
      </c>
      <c r="B547">
        <v>20</v>
      </c>
      <c r="C547">
        <f t="shared" si="28"/>
        <v>9572</v>
      </c>
      <c r="D547" s="9">
        <f t="shared" si="26"/>
        <v>1641000</v>
      </c>
      <c r="E547">
        <f t="shared" si="27"/>
        <v>5470</v>
      </c>
    </row>
    <row r="548" spans="1:5" x14ac:dyDescent="0.3">
      <c r="A548">
        <v>548</v>
      </c>
      <c r="B548">
        <v>20</v>
      </c>
      <c r="C548">
        <f t="shared" si="28"/>
        <v>9592</v>
      </c>
      <c r="D548" s="9">
        <f t="shared" si="26"/>
        <v>1644000</v>
      </c>
      <c r="E548">
        <f t="shared" si="27"/>
        <v>5480</v>
      </c>
    </row>
    <row r="549" spans="1:5" x14ac:dyDescent="0.3">
      <c r="A549">
        <v>549</v>
      </c>
      <c r="B549">
        <v>20</v>
      </c>
      <c r="C549">
        <f t="shared" si="28"/>
        <v>9612</v>
      </c>
      <c r="D549" s="9">
        <f t="shared" si="26"/>
        <v>1647000</v>
      </c>
      <c r="E549">
        <f t="shared" si="27"/>
        <v>5490</v>
      </c>
    </row>
    <row r="550" spans="1:5" x14ac:dyDescent="0.3">
      <c r="A550">
        <v>550</v>
      </c>
      <c r="B550">
        <v>20</v>
      </c>
      <c r="C550">
        <f t="shared" si="28"/>
        <v>9632</v>
      </c>
      <c r="D550" s="9">
        <f t="shared" si="26"/>
        <v>1650000</v>
      </c>
      <c r="E550">
        <f t="shared" si="27"/>
        <v>5500</v>
      </c>
    </row>
    <row r="551" spans="1:5" x14ac:dyDescent="0.3">
      <c r="A551">
        <v>551</v>
      </c>
      <c r="B551">
        <v>20</v>
      </c>
      <c r="C551">
        <f t="shared" si="28"/>
        <v>9652</v>
      </c>
      <c r="D551" s="9">
        <f t="shared" si="26"/>
        <v>1653000</v>
      </c>
      <c r="E551">
        <f t="shared" si="27"/>
        <v>5510</v>
      </c>
    </row>
    <row r="552" spans="1:5" x14ac:dyDescent="0.3">
      <c r="A552">
        <v>552</v>
      </c>
      <c r="B552">
        <v>20</v>
      </c>
      <c r="C552">
        <f t="shared" si="28"/>
        <v>9672</v>
      </c>
      <c r="D552" s="9">
        <f t="shared" si="26"/>
        <v>1656000</v>
      </c>
      <c r="E552">
        <f t="shared" si="27"/>
        <v>5520</v>
      </c>
    </row>
    <row r="553" spans="1:5" x14ac:dyDescent="0.3">
      <c r="A553">
        <v>553</v>
      </c>
      <c r="B553">
        <v>20</v>
      </c>
      <c r="C553">
        <f t="shared" si="28"/>
        <v>9692</v>
      </c>
      <c r="D553" s="9">
        <f t="shared" si="26"/>
        <v>1659000</v>
      </c>
      <c r="E553">
        <f t="shared" si="27"/>
        <v>5530</v>
      </c>
    </row>
    <row r="554" spans="1:5" x14ac:dyDescent="0.3">
      <c r="A554">
        <v>554</v>
      </c>
      <c r="B554">
        <v>20</v>
      </c>
      <c r="C554">
        <f t="shared" si="28"/>
        <v>9712</v>
      </c>
      <c r="D554" s="9">
        <f t="shared" si="26"/>
        <v>1662000</v>
      </c>
      <c r="E554">
        <f t="shared" si="27"/>
        <v>5540</v>
      </c>
    </row>
    <row r="555" spans="1:5" x14ac:dyDescent="0.3">
      <c r="A555">
        <v>555</v>
      </c>
      <c r="B555">
        <v>20</v>
      </c>
      <c r="C555">
        <f t="shared" si="28"/>
        <v>9732</v>
      </c>
      <c r="D555" s="9">
        <f t="shared" si="26"/>
        <v>1665000</v>
      </c>
      <c r="E555">
        <f t="shared" si="27"/>
        <v>5550</v>
      </c>
    </row>
    <row r="556" spans="1:5" x14ac:dyDescent="0.3">
      <c r="A556">
        <v>556</v>
      </c>
      <c r="B556">
        <v>20</v>
      </c>
      <c r="C556">
        <f t="shared" si="28"/>
        <v>9752</v>
      </c>
      <c r="D556" s="9">
        <f t="shared" si="26"/>
        <v>1668000</v>
      </c>
      <c r="E556">
        <f t="shared" si="27"/>
        <v>5560</v>
      </c>
    </row>
    <row r="557" spans="1:5" x14ac:dyDescent="0.3">
      <c r="A557">
        <v>557</v>
      </c>
      <c r="B557">
        <v>20</v>
      </c>
      <c r="C557">
        <f t="shared" si="28"/>
        <v>9772</v>
      </c>
      <c r="D557" s="9">
        <f t="shared" si="26"/>
        <v>1671000</v>
      </c>
      <c r="E557">
        <f t="shared" si="27"/>
        <v>5570</v>
      </c>
    </row>
    <row r="558" spans="1:5" x14ac:dyDescent="0.3">
      <c r="A558">
        <v>558</v>
      </c>
      <c r="B558">
        <v>20</v>
      </c>
      <c r="C558">
        <f t="shared" si="28"/>
        <v>9792</v>
      </c>
      <c r="D558" s="9">
        <f t="shared" si="26"/>
        <v>1674000</v>
      </c>
      <c r="E558">
        <f t="shared" si="27"/>
        <v>5580</v>
      </c>
    </row>
    <row r="559" spans="1:5" x14ac:dyDescent="0.3">
      <c r="A559">
        <v>559</v>
      </c>
      <c r="B559">
        <v>20</v>
      </c>
      <c r="C559">
        <f t="shared" si="28"/>
        <v>9812</v>
      </c>
      <c r="D559" s="9">
        <f t="shared" si="26"/>
        <v>1677000</v>
      </c>
      <c r="E559">
        <f t="shared" si="27"/>
        <v>5590</v>
      </c>
    </row>
    <row r="560" spans="1:5" x14ac:dyDescent="0.3">
      <c r="A560">
        <v>560</v>
      </c>
      <c r="B560">
        <v>20</v>
      </c>
      <c r="C560">
        <f t="shared" si="28"/>
        <v>9832</v>
      </c>
      <c r="D560" s="9">
        <f t="shared" si="26"/>
        <v>1680000</v>
      </c>
      <c r="E560">
        <f t="shared" si="27"/>
        <v>5600</v>
      </c>
    </row>
    <row r="561" spans="1:5" x14ac:dyDescent="0.3">
      <c r="A561">
        <v>561</v>
      </c>
      <c r="B561">
        <v>20</v>
      </c>
      <c r="C561">
        <f t="shared" si="28"/>
        <v>9852</v>
      </c>
      <c r="D561" s="9">
        <f t="shared" si="26"/>
        <v>1683000</v>
      </c>
      <c r="E561">
        <f t="shared" si="27"/>
        <v>5610</v>
      </c>
    </row>
    <row r="562" spans="1:5" x14ac:dyDescent="0.3">
      <c r="A562">
        <v>562</v>
      </c>
      <c r="B562">
        <v>20</v>
      </c>
      <c r="C562">
        <f t="shared" si="28"/>
        <v>9872</v>
      </c>
      <c r="D562" s="9">
        <f t="shared" si="26"/>
        <v>1686000</v>
      </c>
      <c r="E562">
        <f t="shared" si="27"/>
        <v>5620</v>
      </c>
    </row>
    <row r="563" spans="1:5" x14ac:dyDescent="0.3">
      <c r="A563">
        <v>563</v>
      </c>
      <c r="B563">
        <v>20</v>
      </c>
      <c r="C563">
        <f t="shared" si="28"/>
        <v>9892</v>
      </c>
      <c r="D563" s="9">
        <f t="shared" si="26"/>
        <v>1689000</v>
      </c>
      <c r="E563">
        <f t="shared" si="27"/>
        <v>5630</v>
      </c>
    </row>
    <row r="564" spans="1:5" x14ac:dyDescent="0.3">
      <c r="A564">
        <v>564</v>
      </c>
      <c r="B564">
        <v>20</v>
      </c>
      <c r="C564">
        <f t="shared" si="28"/>
        <v>9912</v>
      </c>
      <c r="D564" s="9">
        <f t="shared" si="26"/>
        <v>1692000</v>
      </c>
      <c r="E564">
        <f t="shared" si="27"/>
        <v>5640</v>
      </c>
    </row>
    <row r="565" spans="1:5" x14ac:dyDescent="0.3">
      <c r="A565">
        <v>565</v>
      </c>
      <c r="B565">
        <v>20</v>
      </c>
      <c r="C565">
        <f t="shared" si="28"/>
        <v>9932</v>
      </c>
      <c r="D565" s="9">
        <f t="shared" si="26"/>
        <v>1695000</v>
      </c>
      <c r="E565">
        <f t="shared" si="27"/>
        <v>5650</v>
      </c>
    </row>
    <row r="566" spans="1:5" x14ac:dyDescent="0.3">
      <c r="A566">
        <v>566</v>
      </c>
      <c r="B566">
        <v>20</v>
      </c>
      <c r="C566">
        <f t="shared" si="28"/>
        <v>9952</v>
      </c>
      <c r="D566" s="9">
        <f t="shared" si="26"/>
        <v>1698000</v>
      </c>
      <c r="E566">
        <f t="shared" si="27"/>
        <v>5660</v>
      </c>
    </row>
    <row r="567" spans="1:5" x14ac:dyDescent="0.3">
      <c r="A567">
        <v>567</v>
      </c>
      <c r="B567">
        <v>20</v>
      </c>
      <c r="C567">
        <f t="shared" si="28"/>
        <v>9972</v>
      </c>
      <c r="D567" s="9">
        <f t="shared" si="26"/>
        <v>1701000</v>
      </c>
      <c r="E567">
        <f t="shared" si="27"/>
        <v>5670</v>
      </c>
    </row>
    <row r="568" spans="1:5" x14ac:dyDescent="0.3">
      <c r="A568">
        <v>568</v>
      </c>
      <c r="B568">
        <v>20</v>
      </c>
      <c r="C568">
        <f t="shared" si="28"/>
        <v>9992</v>
      </c>
      <c r="D568" s="9">
        <f t="shared" si="26"/>
        <v>1704000</v>
      </c>
      <c r="E568">
        <f t="shared" si="27"/>
        <v>5680</v>
      </c>
    </row>
    <row r="569" spans="1:5" x14ac:dyDescent="0.3">
      <c r="A569">
        <v>569</v>
      </c>
      <c r="B569">
        <v>21</v>
      </c>
      <c r="C569">
        <f t="shared" si="28"/>
        <v>10013</v>
      </c>
      <c r="D569" s="9">
        <f t="shared" si="26"/>
        <v>1707000</v>
      </c>
      <c r="E569">
        <f t="shared" si="27"/>
        <v>5690</v>
      </c>
    </row>
    <row r="570" spans="1:5" x14ac:dyDescent="0.3">
      <c r="A570">
        <v>570</v>
      </c>
      <c r="B570">
        <v>21</v>
      </c>
      <c r="C570">
        <f t="shared" si="28"/>
        <v>10034</v>
      </c>
      <c r="D570" s="9">
        <f t="shared" si="26"/>
        <v>1710000</v>
      </c>
      <c r="E570">
        <f t="shared" si="27"/>
        <v>5700</v>
      </c>
    </row>
    <row r="571" spans="1:5" x14ac:dyDescent="0.3">
      <c r="A571">
        <v>571</v>
      </c>
      <c r="B571">
        <v>21</v>
      </c>
      <c r="C571">
        <f t="shared" si="28"/>
        <v>10055</v>
      </c>
      <c r="D571" s="9">
        <f t="shared" si="26"/>
        <v>1713000</v>
      </c>
      <c r="E571">
        <f t="shared" si="27"/>
        <v>5710</v>
      </c>
    </row>
    <row r="572" spans="1:5" x14ac:dyDescent="0.3">
      <c r="A572">
        <v>572</v>
      </c>
      <c r="B572">
        <v>21</v>
      </c>
      <c r="C572">
        <f t="shared" si="28"/>
        <v>10076</v>
      </c>
      <c r="D572" s="9">
        <f t="shared" si="26"/>
        <v>1716000</v>
      </c>
      <c r="E572">
        <f t="shared" si="27"/>
        <v>5720</v>
      </c>
    </row>
    <row r="573" spans="1:5" x14ac:dyDescent="0.3">
      <c r="A573">
        <v>573</v>
      </c>
      <c r="B573">
        <v>21</v>
      </c>
      <c r="C573">
        <f t="shared" si="28"/>
        <v>10097</v>
      </c>
      <c r="D573" s="9">
        <f t="shared" si="26"/>
        <v>1719000</v>
      </c>
      <c r="E573">
        <f t="shared" si="27"/>
        <v>5730</v>
      </c>
    </row>
    <row r="574" spans="1:5" x14ac:dyDescent="0.3">
      <c r="A574">
        <v>574</v>
      </c>
      <c r="B574">
        <v>21</v>
      </c>
      <c r="C574">
        <f t="shared" si="28"/>
        <v>10118</v>
      </c>
      <c r="D574" s="9">
        <f t="shared" si="26"/>
        <v>1722000</v>
      </c>
      <c r="E574">
        <f t="shared" si="27"/>
        <v>5740</v>
      </c>
    </row>
    <row r="575" spans="1:5" x14ac:dyDescent="0.3">
      <c r="A575">
        <v>575</v>
      </c>
      <c r="B575">
        <v>21</v>
      </c>
      <c r="C575">
        <f t="shared" si="28"/>
        <v>10139</v>
      </c>
      <c r="D575" s="9">
        <f t="shared" si="26"/>
        <v>1725000</v>
      </c>
      <c r="E575">
        <f t="shared" si="27"/>
        <v>5750</v>
      </c>
    </row>
    <row r="576" spans="1:5" x14ac:dyDescent="0.3">
      <c r="A576">
        <v>576</v>
      </c>
      <c r="B576">
        <v>21</v>
      </c>
      <c r="C576">
        <f t="shared" si="28"/>
        <v>10160</v>
      </c>
      <c r="D576" s="9">
        <f t="shared" si="26"/>
        <v>1728000</v>
      </c>
      <c r="E576">
        <f t="shared" si="27"/>
        <v>5760</v>
      </c>
    </row>
    <row r="577" spans="1:5" x14ac:dyDescent="0.3">
      <c r="A577">
        <v>577</v>
      </c>
      <c r="B577">
        <v>21</v>
      </c>
      <c r="C577">
        <f t="shared" si="28"/>
        <v>10181</v>
      </c>
      <c r="D577" s="9">
        <f t="shared" si="26"/>
        <v>1731000</v>
      </c>
      <c r="E577">
        <f t="shared" si="27"/>
        <v>5770</v>
      </c>
    </row>
    <row r="578" spans="1:5" x14ac:dyDescent="0.3">
      <c r="A578">
        <v>578</v>
      </c>
      <c r="B578">
        <v>21</v>
      </c>
      <c r="C578">
        <f t="shared" si="28"/>
        <v>10202</v>
      </c>
      <c r="D578" s="9">
        <f t="shared" ref="D578:D641" si="29">A578*3000</f>
        <v>1734000</v>
      </c>
      <c r="E578">
        <f t="shared" ref="E578:E641" si="30">A578*10</f>
        <v>5780</v>
      </c>
    </row>
    <row r="579" spans="1:5" x14ac:dyDescent="0.3">
      <c r="A579">
        <v>579</v>
      </c>
      <c r="B579">
        <v>21</v>
      </c>
      <c r="C579">
        <f t="shared" ref="C579:C642" si="31">C578+B579</f>
        <v>10223</v>
      </c>
      <c r="D579" s="9">
        <f t="shared" si="29"/>
        <v>1737000</v>
      </c>
      <c r="E579">
        <f t="shared" si="30"/>
        <v>5790</v>
      </c>
    </row>
    <row r="580" spans="1:5" x14ac:dyDescent="0.3">
      <c r="A580">
        <v>580</v>
      </c>
      <c r="B580">
        <v>21</v>
      </c>
      <c r="C580">
        <f t="shared" si="31"/>
        <v>10244</v>
      </c>
      <c r="D580" s="9">
        <f t="shared" si="29"/>
        <v>1740000</v>
      </c>
      <c r="E580">
        <f t="shared" si="30"/>
        <v>5800</v>
      </c>
    </row>
    <row r="581" spans="1:5" x14ac:dyDescent="0.3">
      <c r="A581">
        <v>581</v>
      </c>
      <c r="B581">
        <v>21</v>
      </c>
      <c r="C581">
        <f t="shared" si="31"/>
        <v>10265</v>
      </c>
      <c r="D581" s="9">
        <f t="shared" si="29"/>
        <v>1743000</v>
      </c>
      <c r="E581">
        <f t="shared" si="30"/>
        <v>5810</v>
      </c>
    </row>
    <row r="582" spans="1:5" x14ac:dyDescent="0.3">
      <c r="A582">
        <v>582</v>
      </c>
      <c r="B582">
        <v>21</v>
      </c>
      <c r="C582">
        <f t="shared" si="31"/>
        <v>10286</v>
      </c>
      <c r="D582" s="9">
        <f t="shared" si="29"/>
        <v>1746000</v>
      </c>
      <c r="E582">
        <f t="shared" si="30"/>
        <v>5820</v>
      </c>
    </row>
    <row r="583" spans="1:5" x14ac:dyDescent="0.3">
      <c r="A583">
        <v>583</v>
      </c>
      <c r="B583">
        <v>21</v>
      </c>
      <c r="C583">
        <f t="shared" si="31"/>
        <v>10307</v>
      </c>
      <c r="D583" s="9">
        <f t="shared" si="29"/>
        <v>1749000</v>
      </c>
      <c r="E583">
        <f t="shared" si="30"/>
        <v>5830</v>
      </c>
    </row>
    <row r="584" spans="1:5" x14ac:dyDescent="0.3">
      <c r="A584">
        <v>584</v>
      </c>
      <c r="B584">
        <v>21</v>
      </c>
      <c r="C584">
        <f t="shared" si="31"/>
        <v>10328</v>
      </c>
      <c r="D584" s="9">
        <f t="shared" si="29"/>
        <v>1752000</v>
      </c>
      <c r="E584">
        <f t="shared" si="30"/>
        <v>5840</v>
      </c>
    </row>
    <row r="585" spans="1:5" x14ac:dyDescent="0.3">
      <c r="A585">
        <v>585</v>
      </c>
      <c r="B585">
        <v>21</v>
      </c>
      <c r="C585">
        <f t="shared" si="31"/>
        <v>10349</v>
      </c>
      <c r="D585" s="9">
        <f t="shared" si="29"/>
        <v>1755000</v>
      </c>
      <c r="E585">
        <f t="shared" si="30"/>
        <v>5850</v>
      </c>
    </row>
    <row r="586" spans="1:5" x14ac:dyDescent="0.3">
      <c r="A586">
        <v>586</v>
      </c>
      <c r="B586">
        <v>21</v>
      </c>
      <c r="C586">
        <f t="shared" si="31"/>
        <v>10370</v>
      </c>
      <c r="D586" s="9">
        <f t="shared" si="29"/>
        <v>1758000</v>
      </c>
      <c r="E586">
        <f t="shared" si="30"/>
        <v>5860</v>
      </c>
    </row>
    <row r="587" spans="1:5" x14ac:dyDescent="0.3">
      <c r="A587">
        <v>587</v>
      </c>
      <c r="B587">
        <v>21</v>
      </c>
      <c r="C587">
        <f t="shared" si="31"/>
        <v>10391</v>
      </c>
      <c r="D587" s="9">
        <f t="shared" si="29"/>
        <v>1761000</v>
      </c>
      <c r="E587">
        <f t="shared" si="30"/>
        <v>5870</v>
      </c>
    </row>
    <row r="588" spans="1:5" x14ac:dyDescent="0.3">
      <c r="A588">
        <v>588</v>
      </c>
      <c r="B588">
        <v>21</v>
      </c>
      <c r="C588">
        <f t="shared" si="31"/>
        <v>10412</v>
      </c>
      <c r="D588" s="9">
        <f t="shared" si="29"/>
        <v>1764000</v>
      </c>
      <c r="E588">
        <f t="shared" si="30"/>
        <v>5880</v>
      </c>
    </row>
    <row r="589" spans="1:5" x14ac:dyDescent="0.3">
      <c r="A589">
        <v>589</v>
      </c>
      <c r="B589">
        <v>21</v>
      </c>
      <c r="C589">
        <f t="shared" si="31"/>
        <v>10433</v>
      </c>
      <c r="D589" s="9">
        <f t="shared" si="29"/>
        <v>1767000</v>
      </c>
      <c r="E589">
        <f t="shared" si="30"/>
        <v>5890</v>
      </c>
    </row>
    <row r="590" spans="1:5" x14ac:dyDescent="0.3">
      <c r="A590">
        <v>590</v>
      </c>
      <c r="B590">
        <v>21</v>
      </c>
      <c r="C590">
        <f t="shared" si="31"/>
        <v>10454</v>
      </c>
      <c r="D590" s="9">
        <f t="shared" si="29"/>
        <v>1770000</v>
      </c>
      <c r="E590">
        <f t="shared" si="30"/>
        <v>5900</v>
      </c>
    </row>
    <row r="591" spans="1:5" x14ac:dyDescent="0.3">
      <c r="A591">
        <v>591</v>
      </c>
      <c r="B591">
        <v>21</v>
      </c>
      <c r="C591">
        <f t="shared" si="31"/>
        <v>10475</v>
      </c>
      <c r="D591" s="9">
        <f t="shared" si="29"/>
        <v>1773000</v>
      </c>
      <c r="E591">
        <f t="shared" si="30"/>
        <v>5910</v>
      </c>
    </row>
    <row r="592" spans="1:5" x14ac:dyDescent="0.3">
      <c r="A592">
        <v>592</v>
      </c>
      <c r="B592">
        <v>21</v>
      </c>
      <c r="C592">
        <f t="shared" si="31"/>
        <v>10496</v>
      </c>
      <c r="D592" s="9">
        <f t="shared" si="29"/>
        <v>1776000</v>
      </c>
      <c r="E592">
        <f t="shared" si="30"/>
        <v>5920</v>
      </c>
    </row>
    <row r="593" spans="1:5" x14ac:dyDescent="0.3">
      <c r="A593">
        <v>593</v>
      </c>
      <c r="B593">
        <v>21</v>
      </c>
      <c r="C593">
        <f t="shared" si="31"/>
        <v>10517</v>
      </c>
      <c r="D593" s="9">
        <f t="shared" si="29"/>
        <v>1779000</v>
      </c>
      <c r="E593">
        <f t="shared" si="30"/>
        <v>5930</v>
      </c>
    </row>
    <row r="594" spans="1:5" x14ac:dyDescent="0.3">
      <c r="A594">
        <v>594</v>
      </c>
      <c r="B594">
        <v>21</v>
      </c>
      <c r="C594">
        <f t="shared" si="31"/>
        <v>10538</v>
      </c>
      <c r="D594" s="9">
        <f t="shared" si="29"/>
        <v>1782000</v>
      </c>
      <c r="E594">
        <f t="shared" si="30"/>
        <v>5940</v>
      </c>
    </row>
    <row r="595" spans="1:5" x14ac:dyDescent="0.3">
      <c r="A595">
        <v>595</v>
      </c>
      <c r="B595">
        <v>21</v>
      </c>
      <c r="C595">
        <f t="shared" si="31"/>
        <v>10559</v>
      </c>
      <c r="D595" s="9">
        <f t="shared" si="29"/>
        <v>1785000</v>
      </c>
      <c r="E595">
        <f t="shared" si="30"/>
        <v>5950</v>
      </c>
    </row>
    <row r="596" spans="1:5" x14ac:dyDescent="0.3">
      <c r="A596">
        <v>596</v>
      </c>
      <c r="B596">
        <v>21</v>
      </c>
      <c r="C596">
        <f t="shared" si="31"/>
        <v>10580</v>
      </c>
      <c r="D596" s="9">
        <f t="shared" si="29"/>
        <v>1788000</v>
      </c>
      <c r="E596">
        <f t="shared" si="30"/>
        <v>5960</v>
      </c>
    </row>
    <row r="597" spans="1:5" x14ac:dyDescent="0.3">
      <c r="A597">
        <v>597</v>
      </c>
      <c r="B597">
        <v>21</v>
      </c>
      <c r="C597">
        <f t="shared" si="31"/>
        <v>10601</v>
      </c>
      <c r="D597" s="9">
        <f t="shared" si="29"/>
        <v>1791000</v>
      </c>
      <c r="E597">
        <f t="shared" si="30"/>
        <v>5970</v>
      </c>
    </row>
    <row r="598" spans="1:5" x14ac:dyDescent="0.3">
      <c r="A598">
        <v>598</v>
      </c>
      <c r="B598">
        <v>21</v>
      </c>
      <c r="C598">
        <f t="shared" si="31"/>
        <v>10622</v>
      </c>
      <c r="D598" s="9">
        <f t="shared" si="29"/>
        <v>1794000</v>
      </c>
      <c r="E598">
        <f t="shared" si="30"/>
        <v>5980</v>
      </c>
    </row>
    <row r="599" spans="1:5" x14ac:dyDescent="0.3">
      <c r="A599">
        <v>599</v>
      </c>
      <c r="B599">
        <v>21</v>
      </c>
      <c r="C599">
        <f t="shared" si="31"/>
        <v>10643</v>
      </c>
      <c r="D599" s="9">
        <f t="shared" si="29"/>
        <v>1797000</v>
      </c>
      <c r="E599">
        <f t="shared" si="30"/>
        <v>5990</v>
      </c>
    </row>
    <row r="600" spans="1:5" x14ac:dyDescent="0.3">
      <c r="A600">
        <v>600</v>
      </c>
      <c r="B600">
        <v>21</v>
      </c>
      <c r="C600">
        <f t="shared" si="31"/>
        <v>10664</v>
      </c>
      <c r="D600" s="9">
        <f t="shared" si="29"/>
        <v>1800000</v>
      </c>
      <c r="E600">
        <f t="shared" si="30"/>
        <v>6000</v>
      </c>
    </row>
    <row r="601" spans="1:5" x14ac:dyDescent="0.3">
      <c r="A601">
        <v>601</v>
      </c>
      <c r="B601">
        <v>21</v>
      </c>
      <c r="C601">
        <f t="shared" si="31"/>
        <v>10685</v>
      </c>
      <c r="D601" s="9">
        <f t="shared" si="29"/>
        <v>1803000</v>
      </c>
      <c r="E601">
        <f t="shared" si="30"/>
        <v>6010</v>
      </c>
    </row>
    <row r="602" spans="1:5" x14ac:dyDescent="0.3">
      <c r="A602">
        <v>602</v>
      </c>
      <c r="B602">
        <v>21</v>
      </c>
      <c r="C602">
        <f t="shared" si="31"/>
        <v>10706</v>
      </c>
      <c r="D602" s="9">
        <f t="shared" si="29"/>
        <v>1806000</v>
      </c>
      <c r="E602">
        <f t="shared" si="30"/>
        <v>6020</v>
      </c>
    </row>
    <row r="603" spans="1:5" x14ac:dyDescent="0.3">
      <c r="A603">
        <v>603</v>
      </c>
      <c r="B603">
        <v>21</v>
      </c>
      <c r="C603">
        <f t="shared" si="31"/>
        <v>10727</v>
      </c>
      <c r="D603" s="9">
        <f t="shared" si="29"/>
        <v>1809000</v>
      </c>
      <c r="E603">
        <f t="shared" si="30"/>
        <v>6030</v>
      </c>
    </row>
    <row r="604" spans="1:5" x14ac:dyDescent="0.3">
      <c r="A604">
        <v>604</v>
      </c>
      <c r="B604">
        <v>21</v>
      </c>
      <c r="C604">
        <f t="shared" si="31"/>
        <v>10748</v>
      </c>
      <c r="D604" s="9">
        <f t="shared" si="29"/>
        <v>1812000</v>
      </c>
      <c r="E604">
        <f t="shared" si="30"/>
        <v>6040</v>
      </c>
    </row>
    <row r="605" spans="1:5" x14ac:dyDescent="0.3">
      <c r="A605">
        <v>605</v>
      </c>
      <c r="B605">
        <v>21</v>
      </c>
      <c r="C605">
        <f t="shared" si="31"/>
        <v>10769</v>
      </c>
      <c r="D605" s="9">
        <f t="shared" si="29"/>
        <v>1815000</v>
      </c>
      <c r="E605">
        <f t="shared" si="30"/>
        <v>6050</v>
      </c>
    </row>
    <row r="606" spans="1:5" x14ac:dyDescent="0.3">
      <c r="A606">
        <v>606</v>
      </c>
      <c r="B606">
        <v>21</v>
      </c>
      <c r="C606">
        <f t="shared" si="31"/>
        <v>10790</v>
      </c>
      <c r="D606" s="9">
        <f t="shared" si="29"/>
        <v>1818000</v>
      </c>
      <c r="E606">
        <f t="shared" si="30"/>
        <v>6060</v>
      </c>
    </row>
    <row r="607" spans="1:5" x14ac:dyDescent="0.3">
      <c r="A607">
        <v>607</v>
      </c>
      <c r="B607">
        <v>21</v>
      </c>
      <c r="C607">
        <f t="shared" si="31"/>
        <v>10811</v>
      </c>
      <c r="D607" s="9">
        <f t="shared" si="29"/>
        <v>1821000</v>
      </c>
      <c r="E607">
        <f t="shared" si="30"/>
        <v>6070</v>
      </c>
    </row>
    <row r="608" spans="1:5" x14ac:dyDescent="0.3">
      <c r="A608">
        <v>608</v>
      </c>
      <c r="B608">
        <v>21</v>
      </c>
      <c r="C608">
        <f t="shared" si="31"/>
        <v>10832</v>
      </c>
      <c r="D608" s="9">
        <f t="shared" si="29"/>
        <v>1824000</v>
      </c>
      <c r="E608">
        <f t="shared" si="30"/>
        <v>6080</v>
      </c>
    </row>
    <row r="609" spans="1:5" x14ac:dyDescent="0.3">
      <c r="A609">
        <v>609</v>
      </c>
      <c r="B609">
        <v>21</v>
      </c>
      <c r="C609">
        <f t="shared" si="31"/>
        <v>10853</v>
      </c>
      <c r="D609" s="9">
        <f t="shared" si="29"/>
        <v>1827000</v>
      </c>
      <c r="E609">
        <f t="shared" si="30"/>
        <v>6090</v>
      </c>
    </row>
    <row r="610" spans="1:5" x14ac:dyDescent="0.3">
      <c r="A610">
        <v>610</v>
      </c>
      <c r="B610">
        <v>21</v>
      </c>
      <c r="C610">
        <f t="shared" si="31"/>
        <v>10874</v>
      </c>
      <c r="D610" s="9">
        <f t="shared" si="29"/>
        <v>1830000</v>
      </c>
      <c r="E610">
        <f t="shared" si="30"/>
        <v>6100</v>
      </c>
    </row>
    <row r="611" spans="1:5" x14ac:dyDescent="0.3">
      <c r="A611">
        <v>611</v>
      </c>
      <c r="B611">
        <v>21</v>
      </c>
      <c r="C611">
        <f t="shared" si="31"/>
        <v>10895</v>
      </c>
      <c r="D611" s="9">
        <f t="shared" si="29"/>
        <v>1833000</v>
      </c>
      <c r="E611">
        <f t="shared" si="30"/>
        <v>6110</v>
      </c>
    </row>
    <row r="612" spans="1:5" x14ac:dyDescent="0.3">
      <c r="A612">
        <v>612</v>
      </c>
      <c r="B612">
        <v>21</v>
      </c>
      <c r="C612">
        <f t="shared" si="31"/>
        <v>10916</v>
      </c>
      <c r="D612" s="9">
        <f t="shared" si="29"/>
        <v>1836000</v>
      </c>
      <c r="E612">
        <f t="shared" si="30"/>
        <v>6120</v>
      </c>
    </row>
    <row r="613" spans="1:5" x14ac:dyDescent="0.3">
      <c r="A613">
        <v>613</v>
      </c>
      <c r="B613">
        <v>21</v>
      </c>
      <c r="C613">
        <f t="shared" si="31"/>
        <v>10937</v>
      </c>
      <c r="D613" s="9">
        <f t="shared" si="29"/>
        <v>1839000</v>
      </c>
      <c r="E613">
        <f t="shared" si="30"/>
        <v>6130</v>
      </c>
    </row>
    <row r="614" spans="1:5" x14ac:dyDescent="0.3">
      <c r="A614">
        <v>614</v>
      </c>
      <c r="B614">
        <v>21</v>
      </c>
      <c r="C614">
        <f t="shared" si="31"/>
        <v>10958</v>
      </c>
      <c r="D614" s="9">
        <f t="shared" si="29"/>
        <v>1842000</v>
      </c>
      <c r="E614">
        <f t="shared" si="30"/>
        <v>6140</v>
      </c>
    </row>
    <row r="615" spans="1:5" x14ac:dyDescent="0.3">
      <c r="A615">
        <v>615</v>
      </c>
      <c r="B615">
        <v>21</v>
      </c>
      <c r="C615">
        <f t="shared" si="31"/>
        <v>10979</v>
      </c>
      <c r="D615" s="9">
        <f t="shared" si="29"/>
        <v>1845000</v>
      </c>
      <c r="E615">
        <f t="shared" si="30"/>
        <v>6150</v>
      </c>
    </row>
    <row r="616" spans="1:5" x14ac:dyDescent="0.3">
      <c r="A616">
        <v>616</v>
      </c>
      <c r="B616">
        <v>21</v>
      </c>
      <c r="C616">
        <f t="shared" si="31"/>
        <v>11000</v>
      </c>
      <c r="D616" s="9">
        <f t="shared" si="29"/>
        <v>1848000</v>
      </c>
      <c r="E616">
        <f t="shared" si="30"/>
        <v>6160</v>
      </c>
    </row>
    <row r="617" spans="1:5" x14ac:dyDescent="0.3">
      <c r="A617">
        <v>617</v>
      </c>
      <c r="B617">
        <v>21</v>
      </c>
      <c r="C617">
        <f t="shared" si="31"/>
        <v>11021</v>
      </c>
      <c r="D617" s="9">
        <f t="shared" si="29"/>
        <v>1851000</v>
      </c>
      <c r="E617">
        <f t="shared" si="30"/>
        <v>6170</v>
      </c>
    </row>
    <row r="618" spans="1:5" x14ac:dyDescent="0.3">
      <c r="A618">
        <v>618</v>
      </c>
      <c r="B618">
        <v>21</v>
      </c>
      <c r="C618">
        <f t="shared" si="31"/>
        <v>11042</v>
      </c>
      <c r="D618" s="9">
        <f t="shared" si="29"/>
        <v>1854000</v>
      </c>
      <c r="E618">
        <f t="shared" si="30"/>
        <v>6180</v>
      </c>
    </row>
    <row r="619" spans="1:5" x14ac:dyDescent="0.3">
      <c r="A619">
        <v>619</v>
      </c>
      <c r="B619">
        <v>21</v>
      </c>
      <c r="C619">
        <f t="shared" si="31"/>
        <v>11063</v>
      </c>
      <c r="D619" s="9">
        <f t="shared" si="29"/>
        <v>1857000</v>
      </c>
      <c r="E619">
        <f t="shared" si="30"/>
        <v>6190</v>
      </c>
    </row>
    <row r="620" spans="1:5" x14ac:dyDescent="0.3">
      <c r="A620">
        <v>620</v>
      </c>
      <c r="B620">
        <v>21</v>
      </c>
      <c r="C620">
        <f t="shared" si="31"/>
        <v>11084</v>
      </c>
      <c r="D620" s="9">
        <f t="shared" si="29"/>
        <v>1860000</v>
      </c>
      <c r="E620">
        <f t="shared" si="30"/>
        <v>6200</v>
      </c>
    </row>
    <row r="621" spans="1:5" x14ac:dyDescent="0.3">
      <c r="A621">
        <v>621</v>
      </c>
      <c r="B621">
        <v>21</v>
      </c>
      <c r="C621">
        <f t="shared" si="31"/>
        <v>11105</v>
      </c>
      <c r="D621" s="9">
        <f t="shared" si="29"/>
        <v>1863000</v>
      </c>
      <c r="E621">
        <f t="shared" si="30"/>
        <v>6210</v>
      </c>
    </row>
    <row r="622" spans="1:5" x14ac:dyDescent="0.3">
      <c r="A622">
        <v>622</v>
      </c>
      <c r="B622">
        <v>21</v>
      </c>
      <c r="C622">
        <f t="shared" si="31"/>
        <v>11126</v>
      </c>
      <c r="D622" s="9">
        <f t="shared" si="29"/>
        <v>1866000</v>
      </c>
      <c r="E622">
        <f t="shared" si="30"/>
        <v>6220</v>
      </c>
    </row>
    <row r="623" spans="1:5" x14ac:dyDescent="0.3">
      <c r="A623">
        <v>623</v>
      </c>
      <c r="B623">
        <v>21</v>
      </c>
      <c r="C623">
        <f t="shared" si="31"/>
        <v>11147</v>
      </c>
      <c r="D623" s="9">
        <f t="shared" si="29"/>
        <v>1869000</v>
      </c>
      <c r="E623">
        <f t="shared" si="30"/>
        <v>6230</v>
      </c>
    </row>
    <row r="624" spans="1:5" x14ac:dyDescent="0.3">
      <c r="A624">
        <v>624</v>
      </c>
      <c r="B624">
        <v>21</v>
      </c>
      <c r="C624">
        <f t="shared" si="31"/>
        <v>11168</v>
      </c>
      <c r="D624" s="9">
        <f t="shared" si="29"/>
        <v>1872000</v>
      </c>
      <c r="E624">
        <f t="shared" si="30"/>
        <v>6240</v>
      </c>
    </row>
    <row r="625" spans="1:5" x14ac:dyDescent="0.3">
      <c r="A625">
        <v>625</v>
      </c>
      <c r="B625">
        <v>21</v>
      </c>
      <c r="C625">
        <f t="shared" si="31"/>
        <v>11189</v>
      </c>
      <c r="D625" s="9">
        <f t="shared" si="29"/>
        <v>1875000</v>
      </c>
      <c r="E625">
        <f t="shared" si="30"/>
        <v>6250</v>
      </c>
    </row>
    <row r="626" spans="1:5" x14ac:dyDescent="0.3">
      <c r="A626">
        <v>626</v>
      </c>
      <c r="B626">
        <v>21</v>
      </c>
      <c r="C626">
        <f t="shared" si="31"/>
        <v>11210</v>
      </c>
      <c r="D626" s="9">
        <f t="shared" si="29"/>
        <v>1878000</v>
      </c>
      <c r="E626">
        <f t="shared" si="30"/>
        <v>6260</v>
      </c>
    </row>
    <row r="627" spans="1:5" x14ac:dyDescent="0.3">
      <c r="A627">
        <v>627</v>
      </c>
      <c r="B627">
        <v>21</v>
      </c>
      <c r="C627">
        <f t="shared" si="31"/>
        <v>11231</v>
      </c>
      <c r="D627" s="9">
        <f t="shared" si="29"/>
        <v>1881000</v>
      </c>
      <c r="E627">
        <f t="shared" si="30"/>
        <v>6270</v>
      </c>
    </row>
    <row r="628" spans="1:5" x14ac:dyDescent="0.3">
      <c r="A628">
        <v>628</v>
      </c>
      <c r="B628">
        <v>21</v>
      </c>
      <c r="C628">
        <f t="shared" si="31"/>
        <v>11252</v>
      </c>
      <c r="D628" s="9">
        <f t="shared" si="29"/>
        <v>1884000</v>
      </c>
      <c r="E628">
        <f t="shared" si="30"/>
        <v>6280</v>
      </c>
    </row>
    <row r="629" spans="1:5" x14ac:dyDescent="0.3">
      <c r="A629">
        <v>629</v>
      </c>
      <c r="B629">
        <v>21</v>
      </c>
      <c r="C629">
        <f t="shared" si="31"/>
        <v>11273</v>
      </c>
      <c r="D629" s="9">
        <f t="shared" si="29"/>
        <v>1887000</v>
      </c>
      <c r="E629">
        <f t="shared" si="30"/>
        <v>6290</v>
      </c>
    </row>
    <row r="630" spans="1:5" x14ac:dyDescent="0.3">
      <c r="A630">
        <v>630</v>
      </c>
      <c r="B630">
        <v>21</v>
      </c>
      <c r="C630">
        <f t="shared" si="31"/>
        <v>11294</v>
      </c>
      <c r="D630" s="9">
        <f t="shared" si="29"/>
        <v>1890000</v>
      </c>
      <c r="E630">
        <f t="shared" si="30"/>
        <v>6300</v>
      </c>
    </row>
    <row r="631" spans="1:5" x14ac:dyDescent="0.3">
      <c r="A631">
        <v>631</v>
      </c>
      <c r="B631">
        <v>21</v>
      </c>
      <c r="C631">
        <f t="shared" si="31"/>
        <v>11315</v>
      </c>
      <c r="D631" s="9">
        <f t="shared" si="29"/>
        <v>1893000</v>
      </c>
      <c r="E631">
        <f t="shared" si="30"/>
        <v>6310</v>
      </c>
    </row>
    <row r="632" spans="1:5" x14ac:dyDescent="0.3">
      <c r="A632">
        <v>632</v>
      </c>
      <c r="B632">
        <v>21</v>
      </c>
      <c r="C632">
        <f t="shared" si="31"/>
        <v>11336</v>
      </c>
      <c r="D632" s="9">
        <f t="shared" si="29"/>
        <v>1896000</v>
      </c>
      <c r="E632">
        <f t="shared" si="30"/>
        <v>6320</v>
      </c>
    </row>
    <row r="633" spans="1:5" x14ac:dyDescent="0.3">
      <c r="A633">
        <v>633</v>
      </c>
      <c r="B633">
        <v>21</v>
      </c>
      <c r="C633">
        <f t="shared" si="31"/>
        <v>11357</v>
      </c>
      <c r="D633" s="9">
        <f t="shared" si="29"/>
        <v>1899000</v>
      </c>
      <c r="E633">
        <f t="shared" si="30"/>
        <v>6330</v>
      </c>
    </row>
    <row r="634" spans="1:5" x14ac:dyDescent="0.3">
      <c r="A634">
        <v>634</v>
      </c>
      <c r="B634">
        <v>21</v>
      </c>
      <c r="C634">
        <f t="shared" si="31"/>
        <v>11378</v>
      </c>
      <c r="D634" s="9">
        <f t="shared" si="29"/>
        <v>1902000</v>
      </c>
      <c r="E634">
        <f t="shared" si="30"/>
        <v>6340</v>
      </c>
    </row>
    <row r="635" spans="1:5" x14ac:dyDescent="0.3">
      <c r="A635">
        <v>635</v>
      </c>
      <c r="B635">
        <v>21</v>
      </c>
      <c r="C635">
        <f t="shared" si="31"/>
        <v>11399</v>
      </c>
      <c r="D635" s="9">
        <f t="shared" si="29"/>
        <v>1905000</v>
      </c>
      <c r="E635">
        <f t="shared" si="30"/>
        <v>6350</v>
      </c>
    </row>
    <row r="636" spans="1:5" x14ac:dyDescent="0.3">
      <c r="A636">
        <v>636</v>
      </c>
      <c r="B636">
        <v>21</v>
      </c>
      <c r="C636">
        <f t="shared" si="31"/>
        <v>11420</v>
      </c>
      <c r="D636" s="9">
        <f t="shared" si="29"/>
        <v>1908000</v>
      </c>
      <c r="E636">
        <f t="shared" si="30"/>
        <v>6360</v>
      </c>
    </row>
    <row r="637" spans="1:5" x14ac:dyDescent="0.3">
      <c r="A637">
        <v>637</v>
      </c>
      <c r="B637">
        <v>21</v>
      </c>
      <c r="C637">
        <f t="shared" si="31"/>
        <v>11441</v>
      </c>
      <c r="D637" s="9">
        <f t="shared" si="29"/>
        <v>1911000</v>
      </c>
      <c r="E637">
        <f t="shared" si="30"/>
        <v>6370</v>
      </c>
    </row>
    <row r="638" spans="1:5" x14ac:dyDescent="0.3">
      <c r="A638">
        <v>638</v>
      </c>
      <c r="B638">
        <v>21</v>
      </c>
      <c r="C638">
        <f t="shared" si="31"/>
        <v>11462</v>
      </c>
      <c r="D638" s="9">
        <f t="shared" si="29"/>
        <v>1914000</v>
      </c>
      <c r="E638">
        <f t="shared" si="30"/>
        <v>6380</v>
      </c>
    </row>
    <row r="639" spans="1:5" x14ac:dyDescent="0.3">
      <c r="A639">
        <v>639</v>
      </c>
      <c r="B639">
        <v>21</v>
      </c>
      <c r="C639">
        <f t="shared" si="31"/>
        <v>11483</v>
      </c>
      <c r="D639" s="9">
        <f t="shared" si="29"/>
        <v>1917000</v>
      </c>
      <c r="E639">
        <f t="shared" si="30"/>
        <v>6390</v>
      </c>
    </row>
    <row r="640" spans="1:5" x14ac:dyDescent="0.3">
      <c r="A640">
        <v>640</v>
      </c>
      <c r="B640">
        <v>21</v>
      </c>
      <c r="C640">
        <f t="shared" si="31"/>
        <v>11504</v>
      </c>
      <c r="D640" s="9">
        <f t="shared" si="29"/>
        <v>1920000</v>
      </c>
      <c r="E640">
        <f t="shared" si="30"/>
        <v>6400</v>
      </c>
    </row>
    <row r="641" spans="1:5" x14ac:dyDescent="0.3">
      <c r="A641">
        <v>641</v>
      </c>
      <c r="B641">
        <v>21</v>
      </c>
      <c r="C641">
        <f t="shared" si="31"/>
        <v>11525</v>
      </c>
      <c r="D641" s="9">
        <f t="shared" si="29"/>
        <v>1923000</v>
      </c>
      <c r="E641">
        <f t="shared" si="30"/>
        <v>6410</v>
      </c>
    </row>
    <row r="642" spans="1:5" x14ac:dyDescent="0.3">
      <c r="A642">
        <v>642</v>
      </c>
      <c r="B642">
        <v>21</v>
      </c>
      <c r="C642">
        <f t="shared" si="31"/>
        <v>11546</v>
      </c>
      <c r="D642" s="9">
        <f t="shared" ref="D642:D705" si="32">A642*3000</f>
        <v>1926000</v>
      </c>
      <c r="E642">
        <f t="shared" ref="E642:E705" si="33">A642*10</f>
        <v>6420</v>
      </c>
    </row>
    <row r="643" spans="1:5" x14ac:dyDescent="0.3">
      <c r="A643">
        <v>643</v>
      </c>
      <c r="B643">
        <v>21</v>
      </c>
      <c r="C643">
        <f t="shared" ref="C643:C706" si="34">C642+B643</f>
        <v>11567</v>
      </c>
      <c r="D643" s="9">
        <f t="shared" si="32"/>
        <v>1929000</v>
      </c>
      <c r="E643">
        <f t="shared" si="33"/>
        <v>6430</v>
      </c>
    </row>
    <row r="644" spans="1:5" x14ac:dyDescent="0.3">
      <c r="A644">
        <v>644</v>
      </c>
      <c r="B644">
        <v>21</v>
      </c>
      <c r="C644">
        <f t="shared" si="34"/>
        <v>11588</v>
      </c>
      <c r="D644" s="9">
        <f t="shared" si="32"/>
        <v>1932000</v>
      </c>
      <c r="E644">
        <f t="shared" si="33"/>
        <v>6440</v>
      </c>
    </row>
    <row r="645" spans="1:5" x14ac:dyDescent="0.3">
      <c r="A645">
        <v>645</v>
      </c>
      <c r="B645">
        <v>21</v>
      </c>
      <c r="C645">
        <f t="shared" si="34"/>
        <v>11609</v>
      </c>
      <c r="D645" s="9">
        <f t="shared" si="32"/>
        <v>1935000</v>
      </c>
      <c r="E645">
        <f t="shared" si="33"/>
        <v>6450</v>
      </c>
    </row>
    <row r="646" spans="1:5" x14ac:dyDescent="0.3">
      <c r="A646">
        <v>646</v>
      </c>
      <c r="B646">
        <v>21</v>
      </c>
      <c r="C646">
        <f t="shared" si="34"/>
        <v>11630</v>
      </c>
      <c r="D646" s="9">
        <f t="shared" si="32"/>
        <v>1938000</v>
      </c>
      <c r="E646">
        <f t="shared" si="33"/>
        <v>6460</v>
      </c>
    </row>
    <row r="647" spans="1:5" x14ac:dyDescent="0.3">
      <c r="A647">
        <v>647</v>
      </c>
      <c r="B647">
        <v>21</v>
      </c>
      <c r="C647">
        <f t="shared" si="34"/>
        <v>11651</v>
      </c>
      <c r="D647" s="9">
        <f t="shared" si="32"/>
        <v>1941000</v>
      </c>
      <c r="E647">
        <f t="shared" si="33"/>
        <v>6470</v>
      </c>
    </row>
    <row r="648" spans="1:5" x14ac:dyDescent="0.3">
      <c r="A648">
        <v>648</v>
      </c>
      <c r="B648">
        <v>21</v>
      </c>
      <c r="C648">
        <f t="shared" si="34"/>
        <v>11672</v>
      </c>
      <c r="D648" s="9">
        <f t="shared" si="32"/>
        <v>1944000</v>
      </c>
      <c r="E648">
        <f t="shared" si="33"/>
        <v>6480</v>
      </c>
    </row>
    <row r="649" spans="1:5" x14ac:dyDescent="0.3">
      <c r="A649">
        <v>649</v>
      </c>
      <c r="B649">
        <v>21</v>
      </c>
      <c r="C649">
        <f t="shared" si="34"/>
        <v>11693</v>
      </c>
      <c r="D649" s="9">
        <f t="shared" si="32"/>
        <v>1947000</v>
      </c>
      <c r="E649">
        <f t="shared" si="33"/>
        <v>6490</v>
      </c>
    </row>
    <row r="650" spans="1:5" x14ac:dyDescent="0.3">
      <c r="A650">
        <v>650</v>
      </c>
      <c r="B650">
        <v>21</v>
      </c>
      <c r="C650">
        <f t="shared" si="34"/>
        <v>11714</v>
      </c>
      <c r="D650" s="9">
        <f t="shared" si="32"/>
        <v>1950000</v>
      </c>
      <c r="E650">
        <f t="shared" si="33"/>
        <v>6500</v>
      </c>
    </row>
    <row r="651" spans="1:5" x14ac:dyDescent="0.3">
      <c r="A651">
        <v>651</v>
      </c>
      <c r="B651">
        <v>21</v>
      </c>
      <c r="C651">
        <f t="shared" si="34"/>
        <v>11735</v>
      </c>
      <c r="D651" s="9">
        <f t="shared" si="32"/>
        <v>1953000</v>
      </c>
      <c r="E651">
        <f t="shared" si="33"/>
        <v>6510</v>
      </c>
    </row>
    <row r="652" spans="1:5" x14ac:dyDescent="0.3">
      <c r="A652">
        <v>652</v>
      </c>
      <c r="B652">
        <v>21</v>
      </c>
      <c r="C652">
        <f t="shared" si="34"/>
        <v>11756</v>
      </c>
      <c r="D652" s="9">
        <f t="shared" si="32"/>
        <v>1956000</v>
      </c>
      <c r="E652">
        <f t="shared" si="33"/>
        <v>6520</v>
      </c>
    </row>
    <row r="653" spans="1:5" x14ac:dyDescent="0.3">
      <c r="A653">
        <v>653</v>
      </c>
      <c r="B653">
        <v>21</v>
      </c>
      <c r="C653">
        <f t="shared" si="34"/>
        <v>11777</v>
      </c>
      <c r="D653" s="9">
        <f t="shared" si="32"/>
        <v>1959000</v>
      </c>
      <c r="E653">
        <f t="shared" si="33"/>
        <v>6530</v>
      </c>
    </row>
    <row r="654" spans="1:5" x14ac:dyDescent="0.3">
      <c r="A654">
        <v>654</v>
      </c>
      <c r="B654">
        <v>21</v>
      </c>
      <c r="C654">
        <f t="shared" si="34"/>
        <v>11798</v>
      </c>
      <c r="D654" s="9">
        <f t="shared" si="32"/>
        <v>1962000</v>
      </c>
      <c r="E654">
        <f t="shared" si="33"/>
        <v>6540</v>
      </c>
    </row>
    <row r="655" spans="1:5" x14ac:dyDescent="0.3">
      <c r="A655">
        <v>655</v>
      </c>
      <c r="B655">
        <v>21</v>
      </c>
      <c r="C655">
        <f t="shared" si="34"/>
        <v>11819</v>
      </c>
      <c r="D655" s="9">
        <f t="shared" si="32"/>
        <v>1965000</v>
      </c>
      <c r="E655">
        <f t="shared" si="33"/>
        <v>6550</v>
      </c>
    </row>
    <row r="656" spans="1:5" x14ac:dyDescent="0.3">
      <c r="A656">
        <v>656</v>
      </c>
      <c r="B656">
        <v>21</v>
      </c>
      <c r="C656">
        <f t="shared" si="34"/>
        <v>11840</v>
      </c>
      <c r="D656" s="9">
        <f t="shared" si="32"/>
        <v>1968000</v>
      </c>
      <c r="E656">
        <f t="shared" si="33"/>
        <v>6560</v>
      </c>
    </row>
    <row r="657" spans="1:5" x14ac:dyDescent="0.3">
      <c r="A657">
        <v>657</v>
      </c>
      <c r="B657">
        <v>21</v>
      </c>
      <c r="C657">
        <f t="shared" si="34"/>
        <v>11861</v>
      </c>
      <c r="D657" s="9">
        <f t="shared" si="32"/>
        <v>1971000</v>
      </c>
      <c r="E657">
        <f t="shared" si="33"/>
        <v>6570</v>
      </c>
    </row>
    <row r="658" spans="1:5" x14ac:dyDescent="0.3">
      <c r="A658">
        <v>658</v>
      </c>
      <c r="B658">
        <v>21</v>
      </c>
      <c r="C658">
        <f t="shared" si="34"/>
        <v>11882</v>
      </c>
      <c r="D658" s="9">
        <f t="shared" si="32"/>
        <v>1974000</v>
      </c>
      <c r="E658">
        <f t="shared" si="33"/>
        <v>6580</v>
      </c>
    </row>
    <row r="659" spans="1:5" x14ac:dyDescent="0.3">
      <c r="A659">
        <v>659</v>
      </c>
      <c r="B659">
        <v>21</v>
      </c>
      <c r="C659">
        <f t="shared" si="34"/>
        <v>11903</v>
      </c>
      <c r="D659" s="9">
        <f t="shared" si="32"/>
        <v>1977000</v>
      </c>
      <c r="E659">
        <f t="shared" si="33"/>
        <v>6590</v>
      </c>
    </row>
    <row r="660" spans="1:5" x14ac:dyDescent="0.3">
      <c r="A660">
        <v>660</v>
      </c>
      <c r="B660">
        <v>21</v>
      </c>
      <c r="C660">
        <f t="shared" si="34"/>
        <v>11924</v>
      </c>
      <c r="D660" s="9">
        <f t="shared" si="32"/>
        <v>1980000</v>
      </c>
      <c r="E660">
        <f t="shared" si="33"/>
        <v>6600</v>
      </c>
    </row>
    <row r="661" spans="1:5" x14ac:dyDescent="0.3">
      <c r="A661">
        <v>661</v>
      </c>
      <c r="B661">
        <v>21</v>
      </c>
      <c r="C661">
        <f t="shared" si="34"/>
        <v>11945</v>
      </c>
      <c r="D661" s="9">
        <f t="shared" si="32"/>
        <v>1983000</v>
      </c>
      <c r="E661">
        <f t="shared" si="33"/>
        <v>6610</v>
      </c>
    </row>
    <row r="662" spans="1:5" x14ac:dyDescent="0.3">
      <c r="A662">
        <v>662</v>
      </c>
      <c r="B662">
        <v>21</v>
      </c>
      <c r="C662">
        <f t="shared" si="34"/>
        <v>11966</v>
      </c>
      <c r="D662" s="9">
        <f t="shared" si="32"/>
        <v>1986000</v>
      </c>
      <c r="E662">
        <f t="shared" si="33"/>
        <v>6620</v>
      </c>
    </row>
    <row r="663" spans="1:5" x14ac:dyDescent="0.3">
      <c r="A663">
        <v>663</v>
      </c>
      <c r="B663">
        <v>21</v>
      </c>
      <c r="C663">
        <f t="shared" si="34"/>
        <v>11987</v>
      </c>
      <c r="D663" s="9">
        <f t="shared" si="32"/>
        <v>1989000</v>
      </c>
      <c r="E663">
        <f t="shared" si="33"/>
        <v>6630</v>
      </c>
    </row>
    <row r="664" spans="1:5" x14ac:dyDescent="0.3">
      <c r="A664">
        <v>664</v>
      </c>
      <c r="B664">
        <v>21</v>
      </c>
      <c r="C664">
        <f t="shared" si="34"/>
        <v>12008</v>
      </c>
      <c r="D664" s="9">
        <f t="shared" si="32"/>
        <v>1992000</v>
      </c>
      <c r="E664">
        <f t="shared" si="33"/>
        <v>6640</v>
      </c>
    </row>
    <row r="665" spans="1:5" x14ac:dyDescent="0.3">
      <c r="A665">
        <v>665</v>
      </c>
      <c r="B665">
        <v>21</v>
      </c>
      <c r="C665">
        <f t="shared" si="34"/>
        <v>12029</v>
      </c>
      <c r="D665" s="9">
        <f t="shared" si="32"/>
        <v>1995000</v>
      </c>
      <c r="E665">
        <f t="shared" si="33"/>
        <v>6650</v>
      </c>
    </row>
    <row r="666" spans="1:5" x14ac:dyDescent="0.3">
      <c r="A666">
        <v>666</v>
      </c>
      <c r="B666">
        <v>21</v>
      </c>
      <c r="C666">
        <f t="shared" si="34"/>
        <v>12050</v>
      </c>
      <c r="D666" s="9">
        <f t="shared" si="32"/>
        <v>1998000</v>
      </c>
      <c r="E666">
        <f t="shared" si="33"/>
        <v>6660</v>
      </c>
    </row>
    <row r="667" spans="1:5" x14ac:dyDescent="0.3">
      <c r="A667">
        <v>667</v>
      </c>
      <c r="B667">
        <v>21</v>
      </c>
      <c r="C667">
        <f t="shared" si="34"/>
        <v>12071</v>
      </c>
      <c r="D667" s="9">
        <f t="shared" si="32"/>
        <v>2001000</v>
      </c>
      <c r="E667">
        <f t="shared" si="33"/>
        <v>6670</v>
      </c>
    </row>
    <row r="668" spans="1:5" x14ac:dyDescent="0.3">
      <c r="A668">
        <v>668</v>
      </c>
      <c r="B668">
        <v>21</v>
      </c>
      <c r="C668">
        <f t="shared" si="34"/>
        <v>12092</v>
      </c>
      <c r="D668" s="9">
        <f t="shared" si="32"/>
        <v>2004000</v>
      </c>
      <c r="E668">
        <f t="shared" si="33"/>
        <v>6680</v>
      </c>
    </row>
    <row r="669" spans="1:5" x14ac:dyDescent="0.3">
      <c r="A669">
        <v>669</v>
      </c>
      <c r="B669">
        <v>21</v>
      </c>
      <c r="C669">
        <f t="shared" si="34"/>
        <v>12113</v>
      </c>
      <c r="D669" s="9">
        <f t="shared" si="32"/>
        <v>2007000</v>
      </c>
      <c r="E669">
        <f t="shared" si="33"/>
        <v>6690</v>
      </c>
    </row>
    <row r="670" spans="1:5" x14ac:dyDescent="0.3">
      <c r="A670">
        <v>670</v>
      </c>
      <c r="B670">
        <v>21</v>
      </c>
      <c r="C670">
        <f t="shared" si="34"/>
        <v>12134</v>
      </c>
      <c r="D670" s="9">
        <f t="shared" si="32"/>
        <v>2010000</v>
      </c>
      <c r="E670">
        <f t="shared" si="33"/>
        <v>6700</v>
      </c>
    </row>
    <row r="671" spans="1:5" x14ac:dyDescent="0.3">
      <c r="A671">
        <v>671</v>
      </c>
      <c r="B671">
        <v>21</v>
      </c>
      <c r="C671">
        <f t="shared" si="34"/>
        <v>12155</v>
      </c>
      <c r="D671" s="9">
        <f t="shared" si="32"/>
        <v>2013000</v>
      </c>
      <c r="E671">
        <f t="shared" si="33"/>
        <v>6710</v>
      </c>
    </row>
    <row r="672" spans="1:5" x14ac:dyDescent="0.3">
      <c r="A672">
        <v>672</v>
      </c>
      <c r="B672">
        <v>21</v>
      </c>
      <c r="C672">
        <f t="shared" si="34"/>
        <v>12176</v>
      </c>
      <c r="D672" s="9">
        <f t="shared" si="32"/>
        <v>2016000</v>
      </c>
      <c r="E672">
        <f t="shared" si="33"/>
        <v>6720</v>
      </c>
    </row>
    <row r="673" spans="1:5" x14ac:dyDescent="0.3">
      <c r="A673">
        <v>673</v>
      </c>
      <c r="B673">
        <v>21</v>
      </c>
      <c r="C673">
        <f t="shared" si="34"/>
        <v>12197</v>
      </c>
      <c r="D673" s="9">
        <f t="shared" si="32"/>
        <v>2019000</v>
      </c>
      <c r="E673">
        <f t="shared" si="33"/>
        <v>6730</v>
      </c>
    </row>
    <row r="674" spans="1:5" x14ac:dyDescent="0.3">
      <c r="A674">
        <v>674</v>
      </c>
      <c r="B674">
        <v>21</v>
      </c>
      <c r="C674">
        <f t="shared" si="34"/>
        <v>12218</v>
      </c>
      <c r="D674" s="9">
        <f t="shared" si="32"/>
        <v>2022000</v>
      </c>
      <c r="E674">
        <f t="shared" si="33"/>
        <v>6740</v>
      </c>
    </row>
    <row r="675" spans="1:5" x14ac:dyDescent="0.3">
      <c r="A675">
        <v>675</v>
      </c>
      <c r="B675">
        <v>21</v>
      </c>
      <c r="C675">
        <f t="shared" si="34"/>
        <v>12239</v>
      </c>
      <c r="D675" s="9">
        <f t="shared" si="32"/>
        <v>2025000</v>
      </c>
      <c r="E675">
        <f t="shared" si="33"/>
        <v>6750</v>
      </c>
    </row>
    <row r="676" spans="1:5" x14ac:dyDescent="0.3">
      <c r="A676">
        <v>676</v>
      </c>
      <c r="B676">
        <v>21</v>
      </c>
      <c r="C676">
        <f t="shared" si="34"/>
        <v>12260</v>
      </c>
      <c r="D676" s="9">
        <f t="shared" si="32"/>
        <v>2028000</v>
      </c>
      <c r="E676">
        <f t="shared" si="33"/>
        <v>6760</v>
      </c>
    </row>
    <row r="677" spans="1:5" x14ac:dyDescent="0.3">
      <c r="A677">
        <v>677</v>
      </c>
      <c r="B677">
        <v>21</v>
      </c>
      <c r="C677">
        <f t="shared" si="34"/>
        <v>12281</v>
      </c>
      <c r="D677" s="9">
        <f t="shared" si="32"/>
        <v>2031000</v>
      </c>
      <c r="E677">
        <f t="shared" si="33"/>
        <v>6770</v>
      </c>
    </row>
    <row r="678" spans="1:5" x14ac:dyDescent="0.3">
      <c r="A678">
        <v>678</v>
      </c>
      <c r="B678">
        <v>21</v>
      </c>
      <c r="C678">
        <f t="shared" si="34"/>
        <v>12302</v>
      </c>
      <c r="D678" s="9">
        <f t="shared" si="32"/>
        <v>2034000</v>
      </c>
      <c r="E678">
        <f t="shared" si="33"/>
        <v>6780</v>
      </c>
    </row>
    <row r="679" spans="1:5" x14ac:dyDescent="0.3">
      <c r="A679">
        <v>679</v>
      </c>
      <c r="B679">
        <v>21</v>
      </c>
      <c r="C679">
        <f t="shared" si="34"/>
        <v>12323</v>
      </c>
      <c r="D679" s="9">
        <f t="shared" si="32"/>
        <v>2037000</v>
      </c>
      <c r="E679">
        <f t="shared" si="33"/>
        <v>6790</v>
      </c>
    </row>
    <row r="680" spans="1:5" x14ac:dyDescent="0.3">
      <c r="A680">
        <v>680</v>
      </c>
      <c r="B680">
        <v>21</v>
      </c>
      <c r="C680">
        <f t="shared" si="34"/>
        <v>12344</v>
      </c>
      <c r="D680" s="9">
        <f t="shared" si="32"/>
        <v>2040000</v>
      </c>
      <c r="E680">
        <f t="shared" si="33"/>
        <v>6800</v>
      </c>
    </row>
    <row r="681" spans="1:5" x14ac:dyDescent="0.3">
      <c r="A681">
        <v>681</v>
      </c>
      <c r="B681">
        <v>21</v>
      </c>
      <c r="C681">
        <f t="shared" si="34"/>
        <v>12365</v>
      </c>
      <c r="D681" s="9">
        <f t="shared" si="32"/>
        <v>2043000</v>
      </c>
      <c r="E681">
        <f t="shared" si="33"/>
        <v>6810</v>
      </c>
    </row>
    <row r="682" spans="1:5" x14ac:dyDescent="0.3">
      <c r="A682">
        <v>682</v>
      </c>
      <c r="B682">
        <v>21</v>
      </c>
      <c r="C682">
        <f t="shared" si="34"/>
        <v>12386</v>
      </c>
      <c r="D682" s="9">
        <f t="shared" si="32"/>
        <v>2046000</v>
      </c>
      <c r="E682">
        <f t="shared" si="33"/>
        <v>6820</v>
      </c>
    </row>
    <row r="683" spans="1:5" x14ac:dyDescent="0.3">
      <c r="A683">
        <v>683</v>
      </c>
      <c r="B683">
        <v>21</v>
      </c>
      <c r="C683">
        <f t="shared" si="34"/>
        <v>12407</v>
      </c>
      <c r="D683" s="9">
        <f t="shared" si="32"/>
        <v>2049000</v>
      </c>
      <c r="E683">
        <f t="shared" si="33"/>
        <v>6830</v>
      </c>
    </row>
    <row r="684" spans="1:5" x14ac:dyDescent="0.3">
      <c r="A684">
        <v>684</v>
      </c>
      <c r="B684">
        <v>21</v>
      </c>
      <c r="C684">
        <f t="shared" si="34"/>
        <v>12428</v>
      </c>
      <c r="D684" s="9">
        <f t="shared" si="32"/>
        <v>2052000</v>
      </c>
      <c r="E684">
        <f t="shared" si="33"/>
        <v>6840</v>
      </c>
    </row>
    <row r="685" spans="1:5" x14ac:dyDescent="0.3">
      <c r="A685">
        <v>685</v>
      </c>
      <c r="B685">
        <v>21</v>
      </c>
      <c r="C685">
        <f t="shared" si="34"/>
        <v>12449</v>
      </c>
      <c r="D685" s="9">
        <f t="shared" si="32"/>
        <v>2055000</v>
      </c>
      <c r="E685">
        <f t="shared" si="33"/>
        <v>6850</v>
      </c>
    </row>
    <row r="686" spans="1:5" x14ac:dyDescent="0.3">
      <c r="A686">
        <v>686</v>
      </c>
      <c r="B686">
        <v>21</v>
      </c>
      <c r="C686">
        <f t="shared" si="34"/>
        <v>12470</v>
      </c>
      <c r="D686" s="9">
        <f t="shared" si="32"/>
        <v>2058000</v>
      </c>
      <c r="E686">
        <f t="shared" si="33"/>
        <v>6860</v>
      </c>
    </row>
    <row r="687" spans="1:5" x14ac:dyDescent="0.3">
      <c r="A687">
        <v>687</v>
      </c>
      <c r="B687">
        <v>21</v>
      </c>
      <c r="C687">
        <f t="shared" si="34"/>
        <v>12491</v>
      </c>
      <c r="D687" s="9">
        <f t="shared" si="32"/>
        <v>2061000</v>
      </c>
      <c r="E687">
        <f t="shared" si="33"/>
        <v>6870</v>
      </c>
    </row>
    <row r="688" spans="1:5" x14ac:dyDescent="0.3">
      <c r="A688">
        <v>688</v>
      </c>
      <c r="B688">
        <v>21</v>
      </c>
      <c r="C688">
        <f t="shared" si="34"/>
        <v>12512</v>
      </c>
      <c r="D688" s="9">
        <f t="shared" si="32"/>
        <v>2064000</v>
      </c>
      <c r="E688">
        <f t="shared" si="33"/>
        <v>6880</v>
      </c>
    </row>
    <row r="689" spans="1:5" x14ac:dyDescent="0.3">
      <c r="A689">
        <v>689</v>
      </c>
      <c r="B689">
        <v>21</v>
      </c>
      <c r="C689">
        <f t="shared" si="34"/>
        <v>12533</v>
      </c>
      <c r="D689" s="9">
        <f t="shared" si="32"/>
        <v>2067000</v>
      </c>
      <c r="E689">
        <f t="shared" si="33"/>
        <v>6890</v>
      </c>
    </row>
    <row r="690" spans="1:5" x14ac:dyDescent="0.3">
      <c r="A690">
        <v>690</v>
      </c>
      <c r="B690">
        <v>21</v>
      </c>
      <c r="C690">
        <f t="shared" si="34"/>
        <v>12554</v>
      </c>
      <c r="D690" s="9">
        <f t="shared" si="32"/>
        <v>2070000</v>
      </c>
      <c r="E690">
        <f t="shared" si="33"/>
        <v>6900</v>
      </c>
    </row>
    <row r="691" spans="1:5" x14ac:dyDescent="0.3">
      <c r="A691">
        <v>691</v>
      </c>
      <c r="B691">
        <v>21</v>
      </c>
      <c r="C691">
        <f t="shared" si="34"/>
        <v>12575</v>
      </c>
      <c r="D691" s="9">
        <f t="shared" si="32"/>
        <v>2073000</v>
      </c>
      <c r="E691">
        <f t="shared" si="33"/>
        <v>6910</v>
      </c>
    </row>
    <row r="692" spans="1:5" x14ac:dyDescent="0.3">
      <c r="A692">
        <v>692</v>
      </c>
      <c r="B692">
        <v>21</v>
      </c>
      <c r="C692">
        <f t="shared" si="34"/>
        <v>12596</v>
      </c>
      <c r="D692" s="9">
        <f t="shared" si="32"/>
        <v>2076000</v>
      </c>
      <c r="E692">
        <f t="shared" si="33"/>
        <v>6920</v>
      </c>
    </row>
    <row r="693" spans="1:5" x14ac:dyDescent="0.3">
      <c r="A693">
        <v>693</v>
      </c>
      <c r="B693">
        <v>21</v>
      </c>
      <c r="C693">
        <f t="shared" si="34"/>
        <v>12617</v>
      </c>
      <c r="D693" s="9">
        <f t="shared" si="32"/>
        <v>2079000</v>
      </c>
      <c r="E693">
        <f t="shared" si="33"/>
        <v>6930</v>
      </c>
    </row>
    <row r="694" spans="1:5" x14ac:dyDescent="0.3">
      <c r="A694">
        <v>694</v>
      </c>
      <c r="B694">
        <v>21</v>
      </c>
      <c r="C694">
        <f t="shared" si="34"/>
        <v>12638</v>
      </c>
      <c r="D694" s="9">
        <f t="shared" si="32"/>
        <v>2082000</v>
      </c>
      <c r="E694">
        <f t="shared" si="33"/>
        <v>6940</v>
      </c>
    </row>
    <row r="695" spans="1:5" x14ac:dyDescent="0.3">
      <c r="A695">
        <v>695</v>
      </c>
      <c r="B695">
        <v>21</v>
      </c>
      <c r="C695">
        <f t="shared" si="34"/>
        <v>12659</v>
      </c>
      <c r="D695" s="9">
        <f t="shared" si="32"/>
        <v>2085000</v>
      </c>
      <c r="E695">
        <f t="shared" si="33"/>
        <v>6950</v>
      </c>
    </row>
    <row r="696" spans="1:5" x14ac:dyDescent="0.3">
      <c r="A696">
        <v>696</v>
      </c>
      <c r="B696">
        <v>21</v>
      </c>
      <c r="C696">
        <f t="shared" si="34"/>
        <v>12680</v>
      </c>
      <c r="D696" s="9">
        <f t="shared" si="32"/>
        <v>2088000</v>
      </c>
      <c r="E696">
        <f t="shared" si="33"/>
        <v>6960</v>
      </c>
    </row>
    <row r="697" spans="1:5" x14ac:dyDescent="0.3">
      <c r="A697">
        <v>697</v>
      </c>
      <c r="B697">
        <v>21</v>
      </c>
      <c r="C697">
        <f t="shared" si="34"/>
        <v>12701</v>
      </c>
      <c r="D697" s="9">
        <f t="shared" si="32"/>
        <v>2091000</v>
      </c>
      <c r="E697">
        <f t="shared" si="33"/>
        <v>6970</v>
      </c>
    </row>
    <row r="698" spans="1:5" x14ac:dyDescent="0.3">
      <c r="A698">
        <v>698</v>
      </c>
      <c r="B698">
        <v>21</v>
      </c>
      <c r="C698">
        <f t="shared" si="34"/>
        <v>12722</v>
      </c>
      <c r="D698" s="9">
        <f t="shared" si="32"/>
        <v>2094000</v>
      </c>
      <c r="E698">
        <f t="shared" si="33"/>
        <v>6980</v>
      </c>
    </row>
    <row r="699" spans="1:5" x14ac:dyDescent="0.3">
      <c r="A699">
        <v>699</v>
      </c>
      <c r="B699">
        <v>21</v>
      </c>
      <c r="C699">
        <f t="shared" si="34"/>
        <v>12743</v>
      </c>
      <c r="D699" s="9">
        <f t="shared" si="32"/>
        <v>2097000</v>
      </c>
      <c r="E699">
        <f t="shared" si="33"/>
        <v>6990</v>
      </c>
    </row>
    <row r="700" spans="1:5" x14ac:dyDescent="0.3">
      <c r="A700">
        <v>700</v>
      </c>
      <c r="B700">
        <v>21</v>
      </c>
      <c r="C700">
        <f t="shared" si="34"/>
        <v>12764</v>
      </c>
      <c r="D700" s="9">
        <f t="shared" si="32"/>
        <v>2100000</v>
      </c>
      <c r="E700">
        <f t="shared" si="33"/>
        <v>7000</v>
      </c>
    </row>
    <row r="701" spans="1:5" x14ac:dyDescent="0.3">
      <c r="A701">
        <v>701</v>
      </c>
      <c r="B701">
        <v>21</v>
      </c>
      <c r="C701">
        <f t="shared" si="34"/>
        <v>12785</v>
      </c>
      <c r="D701" s="9">
        <f t="shared" si="32"/>
        <v>2103000</v>
      </c>
      <c r="E701">
        <f t="shared" si="33"/>
        <v>7010</v>
      </c>
    </row>
    <row r="702" spans="1:5" x14ac:dyDescent="0.3">
      <c r="A702">
        <v>702</v>
      </c>
      <c r="B702">
        <v>21</v>
      </c>
      <c r="C702">
        <f t="shared" si="34"/>
        <v>12806</v>
      </c>
      <c r="D702" s="9">
        <f t="shared" si="32"/>
        <v>2106000</v>
      </c>
      <c r="E702">
        <f t="shared" si="33"/>
        <v>7020</v>
      </c>
    </row>
    <row r="703" spans="1:5" x14ac:dyDescent="0.3">
      <c r="A703">
        <v>703</v>
      </c>
      <c r="B703">
        <v>21</v>
      </c>
      <c r="C703">
        <f t="shared" si="34"/>
        <v>12827</v>
      </c>
      <c r="D703" s="9">
        <f t="shared" si="32"/>
        <v>2109000</v>
      </c>
      <c r="E703">
        <f t="shared" si="33"/>
        <v>7030</v>
      </c>
    </row>
    <row r="704" spans="1:5" x14ac:dyDescent="0.3">
      <c r="A704">
        <v>704</v>
      </c>
      <c r="B704">
        <v>21</v>
      </c>
      <c r="C704">
        <f t="shared" si="34"/>
        <v>12848</v>
      </c>
      <c r="D704" s="9">
        <f t="shared" si="32"/>
        <v>2112000</v>
      </c>
      <c r="E704">
        <f t="shared" si="33"/>
        <v>7040</v>
      </c>
    </row>
    <row r="705" spans="1:5" x14ac:dyDescent="0.3">
      <c r="A705">
        <v>705</v>
      </c>
      <c r="B705">
        <v>21</v>
      </c>
      <c r="C705">
        <f t="shared" si="34"/>
        <v>12869</v>
      </c>
      <c r="D705" s="9">
        <f t="shared" si="32"/>
        <v>2115000</v>
      </c>
      <c r="E705">
        <f t="shared" si="33"/>
        <v>7050</v>
      </c>
    </row>
    <row r="706" spans="1:5" x14ac:dyDescent="0.3">
      <c r="A706">
        <v>706</v>
      </c>
      <c r="B706">
        <v>21</v>
      </c>
      <c r="C706">
        <f t="shared" si="34"/>
        <v>12890</v>
      </c>
      <c r="D706" s="9">
        <f t="shared" ref="D706:D769" si="35">A706*3000</f>
        <v>2118000</v>
      </c>
      <c r="E706">
        <f t="shared" ref="E706:E769" si="36">A706*10</f>
        <v>7060</v>
      </c>
    </row>
    <row r="707" spans="1:5" x14ac:dyDescent="0.3">
      <c r="A707">
        <v>707</v>
      </c>
      <c r="B707">
        <v>21</v>
      </c>
      <c r="C707">
        <f t="shared" ref="C707:C770" si="37">C706+B707</f>
        <v>12911</v>
      </c>
      <c r="D707" s="9">
        <f t="shared" si="35"/>
        <v>2121000</v>
      </c>
      <c r="E707">
        <f t="shared" si="36"/>
        <v>7070</v>
      </c>
    </row>
    <row r="708" spans="1:5" x14ac:dyDescent="0.3">
      <c r="A708">
        <v>708</v>
      </c>
      <c r="B708">
        <v>21</v>
      </c>
      <c r="C708">
        <f t="shared" si="37"/>
        <v>12932</v>
      </c>
      <c r="D708" s="9">
        <f t="shared" si="35"/>
        <v>2124000</v>
      </c>
      <c r="E708">
        <f t="shared" si="36"/>
        <v>7080</v>
      </c>
    </row>
    <row r="709" spans="1:5" x14ac:dyDescent="0.3">
      <c r="A709">
        <v>709</v>
      </c>
      <c r="B709">
        <v>21</v>
      </c>
      <c r="C709">
        <f t="shared" si="37"/>
        <v>12953</v>
      </c>
      <c r="D709" s="9">
        <f t="shared" si="35"/>
        <v>2127000</v>
      </c>
      <c r="E709">
        <f t="shared" si="36"/>
        <v>7090</v>
      </c>
    </row>
    <row r="710" spans="1:5" x14ac:dyDescent="0.3">
      <c r="A710">
        <v>710</v>
      </c>
      <c r="B710">
        <v>21</v>
      </c>
      <c r="C710">
        <f t="shared" si="37"/>
        <v>12974</v>
      </c>
      <c r="D710" s="9">
        <f t="shared" si="35"/>
        <v>2130000</v>
      </c>
      <c r="E710">
        <f t="shared" si="36"/>
        <v>7100</v>
      </c>
    </row>
    <row r="711" spans="1:5" x14ac:dyDescent="0.3">
      <c r="A711">
        <v>711</v>
      </c>
      <c r="B711">
        <v>21</v>
      </c>
      <c r="C711">
        <f t="shared" si="37"/>
        <v>12995</v>
      </c>
      <c r="D711" s="9">
        <f t="shared" si="35"/>
        <v>2133000</v>
      </c>
      <c r="E711">
        <f t="shared" si="36"/>
        <v>7110</v>
      </c>
    </row>
    <row r="712" spans="1:5" x14ac:dyDescent="0.3">
      <c r="A712">
        <v>712</v>
      </c>
      <c r="B712">
        <v>21</v>
      </c>
      <c r="C712">
        <f t="shared" si="37"/>
        <v>13016</v>
      </c>
      <c r="D712" s="9">
        <f t="shared" si="35"/>
        <v>2136000</v>
      </c>
      <c r="E712">
        <f t="shared" si="36"/>
        <v>7120</v>
      </c>
    </row>
    <row r="713" spans="1:5" x14ac:dyDescent="0.3">
      <c r="A713">
        <v>713</v>
      </c>
      <c r="B713">
        <v>21</v>
      </c>
      <c r="C713">
        <f t="shared" si="37"/>
        <v>13037</v>
      </c>
      <c r="D713" s="9">
        <f t="shared" si="35"/>
        <v>2139000</v>
      </c>
      <c r="E713">
        <f t="shared" si="36"/>
        <v>7130</v>
      </c>
    </row>
    <row r="714" spans="1:5" x14ac:dyDescent="0.3">
      <c r="A714">
        <v>714</v>
      </c>
      <c r="B714">
        <v>21</v>
      </c>
      <c r="C714">
        <f t="shared" si="37"/>
        <v>13058</v>
      </c>
      <c r="D714" s="9">
        <f t="shared" si="35"/>
        <v>2142000</v>
      </c>
      <c r="E714">
        <f t="shared" si="36"/>
        <v>7140</v>
      </c>
    </row>
    <row r="715" spans="1:5" x14ac:dyDescent="0.3">
      <c r="A715">
        <v>715</v>
      </c>
      <c r="B715">
        <v>21</v>
      </c>
      <c r="C715">
        <f t="shared" si="37"/>
        <v>13079</v>
      </c>
      <c r="D715" s="9">
        <f t="shared" si="35"/>
        <v>2145000</v>
      </c>
      <c r="E715">
        <f t="shared" si="36"/>
        <v>7150</v>
      </c>
    </row>
    <row r="716" spans="1:5" x14ac:dyDescent="0.3">
      <c r="A716">
        <v>716</v>
      </c>
      <c r="B716">
        <v>21</v>
      </c>
      <c r="C716">
        <f t="shared" si="37"/>
        <v>13100</v>
      </c>
      <c r="D716" s="9">
        <f t="shared" si="35"/>
        <v>2148000</v>
      </c>
      <c r="E716">
        <f t="shared" si="36"/>
        <v>7160</v>
      </c>
    </row>
    <row r="717" spans="1:5" x14ac:dyDescent="0.3">
      <c r="A717">
        <v>717</v>
      </c>
      <c r="B717">
        <v>21</v>
      </c>
      <c r="C717">
        <f t="shared" si="37"/>
        <v>13121</v>
      </c>
      <c r="D717" s="9">
        <f t="shared" si="35"/>
        <v>2151000</v>
      </c>
      <c r="E717">
        <f t="shared" si="36"/>
        <v>7170</v>
      </c>
    </row>
    <row r="718" spans="1:5" x14ac:dyDescent="0.3">
      <c r="A718">
        <v>718</v>
      </c>
      <c r="B718">
        <v>21</v>
      </c>
      <c r="C718">
        <f t="shared" si="37"/>
        <v>13142</v>
      </c>
      <c r="D718" s="9">
        <f t="shared" si="35"/>
        <v>2154000</v>
      </c>
      <c r="E718">
        <f t="shared" si="36"/>
        <v>7180</v>
      </c>
    </row>
    <row r="719" spans="1:5" x14ac:dyDescent="0.3">
      <c r="A719">
        <v>719</v>
      </c>
      <c r="B719">
        <v>21</v>
      </c>
      <c r="C719">
        <f t="shared" si="37"/>
        <v>13163</v>
      </c>
      <c r="D719" s="9">
        <f t="shared" si="35"/>
        <v>2157000</v>
      </c>
      <c r="E719">
        <f t="shared" si="36"/>
        <v>7190</v>
      </c>
    </row>
    <row r="720" spans="1:5" x14ac:dyDescent="0.3">
      <c r="A720">
        <v>720</v>
      </c>
      <c r="B720">
        <v>21</v>
      </c>
      <c r="C720">
        <f t="shared" si="37"/>
        <v>13184</v>
      </c>
      <c r="D720" s="9">
        <f t="shared" si="35"/>
        <v>2160000</v>
      </c>
      <c r="E720">
        <f t="shared" si="36"/>
        <v>7200</v>
      </c>
    </row>
    <row r="721" spans="1:5" x14ac:dyDescent="0.3">
      <c r="A721">
        <v>721</v>
      </c>
      <c r="B721">
        <v>21</v>
      </c>
      <c r="C721">
        <f t="shared" si="37"/>
        <v>13205</v>
      </c>
      <c r="D721" s="9">
        <f t="shared" si="35"/>
        <v>2163000</v>
      </c>
      <c r="E721">
        <f t="shared" si="36"/>
        <v>7210</v>
      </c>
    </row>
    <row r="722" spans="1:5" x14ac:dyDescent="0.3">
      <c r="A722">
        <v>722</v>
      </c>
      <c r="B722">
        <v>21</v>
      </c>
      <c r="C722">
        <f t="shared" si="37"/>
        <v>13226</v>
      </c>
      <c r="D722" s="9">
        <f t="shared" si="35"/>
        <v>2166000</v>
      </c>
      <c r="E722">
        <f t="shared" si="36"/>
        <v>7220</v>
      </c>
    </row>
    <row r="723" spans="1:5" x14ac:dyDescent="0.3">
      <c r="A723">
        <v>723</v>
      </c>
      <c r="B723">
        <v>21</v>
      </c>
      <c r="C723">
        <f t="shared" si="37"/>
        <v>13247</v>
      </c>
      <c r="D723" s="9">
        <f t="shared" si="35"/>
        <v>2169000</v>
      </c>
      <c r="E723">
        <f t="shared" si="36"/>
        <v>7230</v>
      </c>
    </row>
    <row r="724" spans="1:5" x14ac:dyDescent="0.3">
      <c r="A724">
        <v>724</v>
      </c>
      <c r="B724">
        <v>21</v>
      </c>
      <c r="C724">
        <f t="shared" si="37"/>
        <v>13268</v>
      </c>
      <c r="D724" s="9">
        <f t="shared" si="35"/>
        <v>2172000</v>
      </c>
      <c r="E724">
        <f t="shared" si="36"/>
        <v>7240</v>
      </c>
    </row>
    <row r="725" spans="1:5" x14ac:dyDescent="0.3">
      <c r="A725">
        <v>725</v>
      </c>
      <c r="B725">
        <v>21</v>
      </c>
      <c r="C725">
        <f t="shared" si="37"/>
        <v>13289</v>
      </c>
      <c r="D725" s="9">
        <f t="shared" si="35"/>
        <v>2175000</v>
      </c>
      <c r="E725">
        <f t="shared" si="36"/>
        <v>7250</v>
      </c>
    </row>
    <row r="726" spans="1:5" x14ac:dyDescent="0.3">
      <c r="A726">
        <v>726</v>
      </c>
      <c r="B726">
        <v>21</v>
      </c>
      <c r="C726">
        <f t="shared" si="37"/>
        <v>13310</v>
      </c>
      <c r="D726" s="9">
        <f t="shared" si="35"/>
        <v>2178000</v>
      </c>
      <c r="E726">
        <f t="shared" si="36"/>
        <v>7260</v>
      </c>
    </row>
    <row r="727" spans="1:5" x14ac:dyDescent="0.3">
      <c r="A727">
        <v>727</v>
      </c>
      <c r="B727">
        <v>21</v>
      </c>
      <c r="C727">
        <f t="shared" si="37"/>
        <v>13331</v>
      </c>
      <c r="D727" s="9">
        <f t="shared" si="35"/>
        <v>2181000</v>
      </c>
      <c r="E727">
        <f t="shared" si="36"/>
        <v>7270</v>
      </c>
    </row>
    <row r="728" spans="1:5" x14ac:dyDescent="0.3">
      <c r="A728">
        <v>728</v>
      </c>
      <c r="B728">
        <v>21</v>
      </c>
      <c r="C728">
        <f t="shared" si="37"/>
        <v>13352</v>
      </c>
      <c r="D728" s="9">
        <f t="shared" si="35"/>
        <v>2184000</v>
      </c>
      <c r="E728">
        <f t="shared" si="36"/>
        <v>7280</v>
      </c>
    </row>
    <row r="729" spans="1:5" x14ac:dyDescent="0.3">
      <c r="A729">
        <v>729</v>
      </c>
      <c r="B729">
        <v>21</v>
      </c>
      <c r="C729">
        <f t="shared" si="37"/>
        <v>13373</v>
      </c>
      <c r="D729" s="9">
        <f t="shared" si="35"/>
        <v>2187000</v>
      </c>
      <c r="E729">
        <f t="shared" si="36"/>
        <v>7290</v>
      </c>
    </row>
    <row r="730" spans="1:5" x14ac:dyDescent="0.3">
      <c r="A730">
        <v>730</v>
      </c>
      <c r="B730">
        <v>21</v>
      </c>
      <c r="C730">
        <f t="shared" si="37"/>
        <v>13394</v>
      </c>
      <c r="D730" s="9">
        <f t="shared" si="35"/>
        <v>2190000</v>
      </c>
      <c r="E730">
        <f t="shared" si="36"/>
        <v>7300</v>
      </c>
    </row>
    <row r="731" spans="1:5" x14ac:dyDescent="0.3">
      <c r="A731">
        <v>731</v>
      </c>
      <c r="B731">
        <v>21</v>
      </c>
      <c r="C731">
        <f t="shared" si="37"/>
        <v>13415</v>
      </c>
      <c r="D731" s="9">
        <f t="shared" si="35"/>
        <v>2193000</v>
      </c>
      <c r="E731">
        <f t="shared" si="36"/>
        <v>7310</v>
      </c>
    </row>
    <row r="732" spans="1:5" x14ac:dyDescent="0.3">
      <c r="A732">
        <v>732</v>
      </c>
      <c r="B732">
        <v>21</v>
      </c>
      <c r="C732">
        <f t="shared" si="37"/>
        <v>13436</v>
      </c>
      <c r="D732" s="9">
        <f t="shared" si="35"/>
        <v>2196000</v>
      </c>
      <c r="E732">
        <f t="shared" si="36"/>
        <v>7320</v>
      </c>
    </row>
    <row r="733" spans="1:5" x14ac:dyDescent="0.3">
      <c r="A733">
        <v>733</v>
      </c>
      <c r="B733">
        <v>21</v>
      </c>
      <c r="C733">
        <f t="shared" si="37"/>
        <v>13457</v>
      </c>
      <c r="D733" s="9">
        <f t="shared" si="35"/>
        <v>2199000</v>
      </c>
      <c r="E733">
        <f t="shared" si="36"/>
        <v>7330</v>
      </c>
    </row>
    <row r="734" spans="1:5" x14ac:dyDescent="0.3">
      <c r="A734">
        <v>734</v>
      </c>
      <c r="B734">
        <v>21</v>
      </c>
      <c r="C734">
        <f t="shared" si="37"/>
        <v>13478</v>
      </c>
      <c r="D734" s="9">
        <f t="shared" si="35"/>
        <v>2202000</v>
      </c>
      <c r="E734">
        <f t="shared" si="36"/>
        <v>7340</v>
      </c>
    </row>
    <row r="735" spans="1:5" x14ac:dyDescent="0.3">
      <c r="A735">
        <v>735</v>
      </c>
      <c r="B735">
        <v>21</v>
      </c>
      <c r="C735">
        <f t="shared" si="37"/>
        <v>13499</v>
      </c>
      <c r="D735" s="9">
        <f t="shared" si="35"/>
        <v>2205000</v>
      </c>
      <c r="E735">
        <f t="shared" si="36"/>
        <v>7350</v>
      </c>
    </row>
    <row r="736" spans="1:5" x14ac:dyDescent="0.3">
      <c r="A736">
        <v>736</v>
      </c>
      <c r="B736">
        <v>21</v>
      </c>
      <c r="C736">
        <f t="shared" si="37"/>
        <v>13520</v>
      </c>
      <c r="D736" s="9">
        <f t="shared" si="35"/>
        <v>2208000</v>
      </c>
      <c r="E736">
        <f t="shared" si="36"/>
        <v>7360</v>
      </c>
    </row>
    <row r="737" spans="1:5" x14ac:dyDescent="0.3">
      <c r="A737">
        <v>737</v>
      </c>
      <c r="B737">
        <v>21</v>
      </c>
      <c r="C737">
        <f t="shared" si="37"/>
        <v>13541</v>
      </c>
      <c r="D737" s="9">
        <f t="shared" si="35"/>
        <v>2211000</v>
      </c>
      <c r="E737">
        <f t="shared" si="36"/>
        <v>7370</v>
      </c>
    </row>
    <row r="738" spans="1:5" x14ac:dyDescent="0.3">
      <c r="A738">
        <v>738</v>
      </c>
      <c r="B738">
        <v>21</v>
      </c>
      <c r="C738">
        <f t="shared" si="37"/>
        <v>13562</v>
      </c>
      <c r="D738" s="9">
        <f t="shared" si="35"/>
        <v>2214000</v>
      </c>
      <c r="E738">
        <f t="shared" si="36"/>
        <v>7380</v>
      </c>
    </row>
    <row r="739" spans="1:5" x14ac:dyDescent="0.3">
      <c r="A739">
        <v>739</v>
      </c>
      <c r="B739">
        <v>21</v>
      </c>
      <c r="C739">
        <f t="shared" si="37"/>
        <v>13583</v>
      </c>
      <c r="D739" s="9">
        <f t="shared" si="35"/>
        <v>2217000</v>
      </c>
      <c r="E739">
        <f t="shared" si="36"/>
        <v>7390</v>
      </c>
    </row>
    <row r="740" spans="1:5" x14ac:dyDescent="0.3">
      <c r="A740">
        <v>740</v>
      </c>
      <c r="B740">
        <v>21</v>
      </c>
      <c r="C740">
        <f t="shared" si="37"/>
        <v>13604</v>
      </c>
      <c r="D740" s="9">
        <f t="shared" si="35"/>
        <v>2220000</v>
      </c>
      <c r="E740">
        <f t="shared" si="36"/>
        <v>7400</v>
      </c>
    </row>
    <row r="741" spans="1:5" x14ac:dyDescent="0.3">
      <c r="A741">
        <v>741</v>
      </c>
      <c r="B741">
        <v>21</v>
      </c>
      <c r="C741">
        <f t="shared" si="37"/>
        <v>13625</v>
      </c>
      <c r="D741" s="9">
        <f t="shared" si="35"/>
        <v>2223000</v>
      </c>
      <c r="E741">
        <f t="shared" si="36"/>
        <v>7410</v>
      </c>
    </row>
    <row r="742" spans="1:5" x14ac:dyDescent="0.3">
      <c r="A742">
        <v>742</v>
      </c>
      <c r="B742">
        <v>21</v>
      </c>
      <c r="C742">
        <f t="shared" si="37"/>
        <v>13646</v>
      </c>
      <c r="D742" s="9">
        <f t="shared" si="35"/>
        <v>2226000</v>
      </c>
      <c r="E742">
        <f t="shared" si="36"/>
        <v>7420</v>
      </c>
    </row>
    <row r="743" spans="1:5" x14ac:dyDescent="0.3">
      <c r="A743">
        <v>743</v>
      </c>
      <c r="B743">
        <v>21</v>
      </c>
      <c r="C743">
        <f t="shared" si="37"/>
        <v>13667</v>
      </c>
      <c r="D743" s="9">
        <f t="shared" si="35"/>
        <v>2229000</v>
      </c>
      <c r="E743">
        <f t="shared" si="36"/>
        <v>7430</v>
      </c>
    </row>
    <row r="744" spans="1:5" x14ac:dyDescent="0.3">
      <c r="A744">
        <v>744</v>
      </c>
      <c r="B744">
        <v>21</v>
      </c>
      <c r="C744">
        <f t="shared" si="37"/>
        <v>13688</v>
      </c>
      <c r="D744" s="9">
        <f t="shared" si="35"/>
        <v>2232000</v>
      </c>
      <c r="E744">
        <f t="shared" si="36"/>
        <v>7440</v>
      </c>
    </row>
    <row r="745" spans="1:5" x14ac:dyDescent="0.3">
      <c r="A745">
        <v>745</v>
      </c>
      <c r="B745">
        <v>21</v>
      </c>
      <c r="C745">
        <f t="shared" si="37"/>
        <v>13709</v>
      </c>
      <c r="D745" s="9">
        <f t="shared" si="35"/>
        <v>2235000</v>
      </c>
      <c r="E745">
        <f t="shared" si="36"/>
        <v>7450</v>
      </c>
    </row>
    <row r="746" spans="1:5" x14ac:dyDescent="0.3">
      <c r="A746">
        <v>746</v>
      </c>
      <c r="B746">
        <v>21</v>
      </c>
      <c r="C746">
        <f t="shared" si="37"/>
        <v>13730</v>
      </c>
      <c r="D746" s="9">
        <f t="shared" si="35"/>
        <v>2238000</v>
      </c>
      <c r="E746">
        <f t="shared" si="36"/>
        <v>7460</v>
      </c>
    </row>
    <row r="747" spans="1:5" x14ac:dyDescent="0.3">
      <c r="A747">
        <v>747</v>
      </c>
      <c r="B747">
        <v>21</v>
      </c>
      <c r="C747">
        <f t="shared" si="37"/>
        <v>13751</v>
      </c>
      <c r="D747" s="9">
        <f t="shared" si="35"/>
        <v>2241000</v>
      </c>
      <c r="E747">
        <f t="shared" si="36"/>
        <v>7470</v>
      </c>
    </row>
    <row r="748" spans="1:5" x14ac:dyDescent="0.3">
      <c r="A748">
        <v>748</v>
      </c>
      <c r="B748">
        <v>21</v>
      </c>
      <c r="C748">
        <f t="shared" si="37"/>
        <v>13772</v>
      </c>
      <c r="D748" s="9">
        <f t="shared" si="35"/>
        <v>2244000</v>
      </c>
      <c r="E748">
        <f t="shared" si="36"/>
        <v>7480</v>
      </c>
    </row>
    <row r="749" spans="1:5" x14ac:dyDescent="0.3">
      <c r="A749">
        <v>749</v>
      </c>
      <c r="B749">
        <v>21</v>
      </c>
      <c r="C749">
        <f t="shared" si="37"/>
        <v>13793</v>
      </c>
      <c r="D749" s="9">
        <f t="shared" si="35"/>
        <v>2247000</v>
      </c>
      <c r="E749">
        <f t="shared" si="36"/>
        <v>7490</v>
      </c>
    </row>
    <row r="750" spans="1:5" x14ac:dyDescent="0.3">
      <c r="A750">
        <v>750</v>
      </c>
      <c r="B750">
        <v>21</v>
      </c>
      <c r="C750">
        <f t="shared" si="37"/>
        <v>13814</v>
      </c>
      <c r="D750" s="9">
        <f t="shared" si="35"/>
        <v>2250000</v>
      </c>
      <c r="E750">
        <f t="shared" si="36"/>
        <v>7500</v>
      </c>
    </row>
    <row r="751" spans="1:5" x14ac:dyDescent="0.3">
      <c r="A751">
        <v>751</v>
      </c>
      <c r="B751">
        <v>21</v>
      </c>
      <c r="C751">
        <f t="shared" si="37"/>
        <v>13835</v>
      </c>
      <c r="D751" s="9">
        <f t="shared" si="35"/>
        <v>2253000</v>
      </c>
      <c r="E751">
        <f t="shared" si="36"/>
        <v>7510</v>
      </c>
    </row>
    <row r="752" spans="1:5" x14ac:dyDescent="0.3">
      <c r="A752">
        <v>752</v>
      </c>
      <c r="B752">
        <v>21</v>
      </c>
      <c r="C752">
        <f t="shared" si="37"/>
        <v>13856</v>
      </c>
      <c r="D752" s="9">
        <f t="shared" si="35"/>
        <v>2256000</v>
      </c>
      <c r="E752">
        <f t="shared" si="36"/>
        <v>7520</v>
      </c>
    </row>
    <row r="753" spans="1:5" x14ac:dyDescent="0.3">
      <c r="A753">
        <v>753</v>
      </c>
      <c r="B753">
        <v>21</v>
      </c>
      <c r="C753">
        <f t="shared" si="37"/>
        <v>13877</v>
      </c>
      <c r="D753" s="9">
        <f t="shared" si="35"/>
        <v>2259000</v>
      </c>
      <c r="E753">
        <f t="shared" si="36"/>
        <v>7530</v>
      </c>
    </row>
    <row r="754" spans="1:5" x14ac:dyDescent="0.3">
      <c r="A754">
        <v>754</v>
      </c>
      <c r="B754">
        <v>21</v>
      </c>
      <c r="C754">
        <f t="shared" si="37"/>
        <v>13898</v>
      </c>
      <c r="D754" s="9">
        <f t="shared" si="35"/>
        <v>2262000</v>
      </c>
      <c r="E754">
        <f t="shared" si="36"/>
        <v>7540</v>
      </c>
    </row>
    <row r="755" spans="1:5" x14ac:dyDescent="0.3">
      <c r="A755">
        <v>755</v>
      </c>
      <c r="B755">
        <v>21</v>
      </c>
      <c r="C755">
        <f t="shared" si="37"/>
        <v>13919</v>
      </c>
      <c r="D755" s="9">
        <f t="shared" si="35"/>
        <v>2265000</v>
      </c>
      <c r="E755">
        <f t="shared" si="36"/>
        <v>7550</v>
      </c>
    </row>
    <row r="756" spans="1:5" x14ac:dyDescent="0.3">
      <c r="A756">
        <v>756</v>
      </c>
      <c r="B756">
        <v>21</v>
      </c>
      <c r="C756">
        <f t="shared" si="37"/>
        <v>13940</v>
      </c>
      <c r="D756" s="9">
        <f t="shared" si="35"/>
        <v>2268000</v>
      </c>
      <c r="E756">
        <f t="shared" si="36"/>
        <v>7560</v>
      </c>
    </row>
    <row r="757" spans="1:5" x14ac:dyDescent="0.3">
      <c r="A757">
        <v>757</v>
      </c>
      <c r="B757">
        <v>21</v>
      </c>
      <c r="C757">
        <f t="shared" si="37"/>
        <v>13961</v>
      </c>
      <c r="D757" s="9">
        <f t="shared" si="35"/>
        <v>2271000</v>
      </c>
      <c r="E757">
        <f t="shared" si="36"/>
        <v>7570</v>
      </c>
    </row>
    <row r="758" spans="1:5" x14ac:dyDescent="0.3">
      <c r="A758">
        <v>758</v>
      </c>
      <c r="B758">
        <v>21</v>
      </c>
      <c r="C758">
        <f t="shared" si="37"/>
        <v>13982</v>
      </c>
      <c r="D758" s="9">
        <f t="shared" si="35"/>
        <v>2274000</v>
      </c>
      <c r="E758">
        <f t="shared" si="36"/>
        <v>7580</v>
      </c>
    </row>
    <row r="759" spans="1:5" x14ac:dyDescent="0.3">
      <c r="A759">
        <v>759</v>
      </c>
      <c r="B759">
        <v>21</v>
      </c>
      <c r="C759">
        <f t="shared" si="37"/>
        <v>14003</v>
      </c>
      <c r="D759" s="9">
        <f t="shared" si="35"/>
        <v>2277000</v>
      </c>
      <c r="E759">
        <f t="shared" si="36"/>
        <v>7590</v>
      </c>
    </row>
    <row r="760" spans="1:5" x14ac:dyDescent="0.3">
      <c r="A760">
        <v>760</v>
      </c>
      <c r="B760">
        <v>21</v>
      </c>
      <c r="C760">
        <f t="shared" si="37"/>
        <v>14024</v>
      </c>
      <c r="D760" s="9">
        <f t="shared" si="35"/>
        <v>2280000</v>
      </c>
      <c r="E760">
        <f t="shared" si="36"/>
        <v>7600</v>
      </c>
    </row>
    <row r="761" spans="1:5" x14ac:dyDescent="0.3">
      <c r="A761">
        <v>761</v>
      </c>
      <c r="B761">
        <v>21</v>
      </c>
      <c r="C761">
        <f t="shared" si="37"/>
        <v>14045</v>
      </c>
      <c r="D761" s="9">
        <f t="shared" si="35"/>
        <v>2283000</v>
      </c>
      <c r="E761">
        <f t="shared" si="36"/>
        <v>7610</v>
      </c>
    </row>
    <row r="762" spans="1:5" x14ac:dyDescent="0.3">
      <c r="A762">
        <v>762</v>
      </c>
      <c r="B762">
        <v>21</v>
      </c>
      <c r="C762">
        <f t="shared" si="37"/>
        <v>14066</v>
      </c>
      <c r="D762" s="9">
        <f t="shared" si="35"/>
        <v>2286000</v>
      </c>
      <c r="E762">
        <f t="shared" si="36"/>
        <v>7620</v>
      </c>
    </row>
    <row r="763" spans="1:5" x14ac:dyDescent="0.3">
      <c r="A763">
        <v>763</v>
      </c>
      <c r="B763">
        <v>21</v>
      </c>
      <c r="C763">
        <f t="shared" si="37"/>
        <v>14087</v>
      </c>
      <c r="D763" s="9">
        <f t="shared" si="35"/>
        <v>2289000</v>
      </c>
      <c r="E763">
        <f t="shared" si="36"/>
        <v>7630</v>
      </c>
    </row>
    <row r="764" spans="1:5" x14ac:dyDescent="0.3">
      <c r="A764">
        <v>764</v>
      </c>
      <c r="B764">
        <v>21</v>
      </c>
      <c r="C764">
        <f t="shared" si="37"/>
        <v>14108</v>
      </c>
      <c r="D764" s="9">
        <f t="shared" si="35"/>
        <v>2292000</v>
      </c>
      <c r="E764">
        <f t="shared" si="36"/>
        <v>7640</v>
      </c>
    </row>
    <row r="765" spans="1:5" x14ac:dyDescent="0.3">
      <c r="A765">
        <v>765</v>
      </c>
      <c r="B765">
        <v>21</v>
      </c>
      <c r="C765">
        <f t="shared" si="37"/>
        <v>14129</v>
      </c>
      <c r="D765" s="9">
        <f t="shared" si="35"/>
        <v>2295000</v>
      </c>
      <c r="E765">
        <f t="shared" si="36"/>
        <v>7650</v>
      </c>
    </row>
    <row r="766" spans="1:5" x14ac:dyDescent="0.3">
      <c r="A766">
        <v>766</v>
      </c>
      <c r="B766">
        <v>21</v>
      </c>
      <c r="C766">
        <f t="shared" si="37"/>
        <v>14150</v>
      </c>
      <c r="D766" s="9">
        <f t="shared" si="35"/>
        <v>2298000</v>
      </c>
      <c r="E766">
        <f t="shared" si="36"/>
        <v>7660</v>
      </c>
    </row>
    <row r="767" spans="1:5" x14ac:dyDescent="0.3">
      <c r="A767">
        <v>767</v>
      </c>
      <c r="B767">
        <v>21</v>
      </c>
      <c r="C767">
        <f t="shared" si="37"/>
        <v>14171</v>
      </c>
      <c r="D767" s="9">
        <f t="shared" si="35"/>
        <v>2301000</v>
      </c>
      <c r="E767">
        <f t="shared" si="36"/>
        <v>7670</v>
      </c>
    </row>
    <row r="768" spans="1:5" x14ac:dyDescent="0.3">
      <c r="A768">
        <v>768</v>
      </c>
      <c r="B768">
        <v>21</v>
      </c>
      <c r="C768">
        <f t="shared" si="37"/>
        <v>14192</v>
      </c>
      <c r="D768" s="9">
        <f t="shared" si="35"/>
        <v>2304000</v>
      </c>
      <c r="E768">
        <f t="shared" si="36"/>
        <v>7680</v>
      </c>
    </row>
    <row r="769" spans="1:5" x14ac:dyDescent="0.3">
      <c r="A769">
        <v>769</v>
      </c>
      <c r="B769">
        <v>21</v>
      </c>
      <c r="C769">
        <f t="shared" si="37"/>
        <v>14213</v>
      </c>
      <c r="D769" s="9">
        <f t="shared" si="35"/>
        <v>2307000</v>
      </c>
      <c r="E769">
        <f t="shared" si="36"/>
        <v>7690</v>
      </c>
    </row>
    <row r="770" spans="1:5" x14ac:dyDescent="0.3">
      <c r="A770">
        <v>770</v>
      </c>
      <c r="B770">
        <v>21</v>
      </c>
      <c r="C770">
        <f t="shared" si="37"/>
        <v>14234</v>
      </c>
      <c r="D770" s="9">
        <f t="shared" ref="D770:D833" si="38">A770*3000</f>
        <v>2310000</v>
      </c>
      <c r="E770">
        <f t="shared" ref="E770:E833" si="39">A770*10</f>
        <v>7700</v>
      </c>
    </row>
    <row r="771" spans="1:5" x14ac:dyDescent="0.3">
      <c r="A771">
        <v>771</v>
      </c>
      <c r="B771">
        <v>21</v>
      </c>
      <c r="C771">
        <f t="shared" ref="C771:C834" si="40">C770+B771</f>
        <v>14255</v>
      </c>
      <c r="D771" s="9">
        <f t="shared" si="38"/>
        <v>2313000</v>
      </c>
      <c r="E771">
        <f t="shared" si="39"/>
        <v>7710</v>
      </c>
    </row>
    <row r="772" spans="1:5" x14ac:dyDescent="0.3">
      <c r="A772">
        <v>772</v>
      </c>
      <c r="B772">
        <v>21</v>
      </c>
      <c r="C772">
        <f t="shared" si="40"/>
        <v>14276</v>
      </c>
      <c r="D772" s="9">
        <f t="shared" si="38"/>
        <v>2316000</v>
      </c>
      <c r="E772">
        <f t="shared" si="39"/>
        <v>7720</v>
      </c>
    </row>
    <row r="773" spans="1:5" x14ac:dyDescent="0.3">
      <c r="A773">
        <v>773</v>
      </c>
      <c r="B773">
        <v>21</v>
      </c>
      <c r="C773">
        <f t="shared" si="40"/>
        <v>14297</v>
      </c>
      <c r="D773" s="9">
        <f t="shared" si="38"/>
        <v>2319000</v>
      </c>
      <c r="E773">
        <f t="shared" si="39"/>
        <v>7730</v>
      </c>
    </row>
    <row r="774" spans="1:5" x14ac:dyDescent="0.3">
      <c r="A774">
        <v>774</v>
      </c>
      <c r="B774">
        <v>21</v>
      </c>
      <c r="C774">
        <f t="shared" si="40"/>
        <v>14318</v>
      </c>
      <c r="D774" s="9">
        <f t="shared" si="38"/>
        <v>2322000</v>
      </c>
      <c r="E774">
        <f t="shared" si="39"/>
        <v>7740</v>
      </c>
    </row>
    <row r="775" spans="1:5" x14ac:dyDescent="0.3">
      <c r="A775">
        <v>775</v>
      </c>
      <c r="B775">
        <v>21</v>
      </c>
      <c r="C775">
        <f t="shared" si="40"/>
        <v>14339</v>
      </c>
      <c r="D775" s="9">
        <f t="shared" si="38"/>
        <v>2325000</v>
      </c>
      <c r="E775">
        <f t="shared" si="39"/>
        <v>7750</v>
      </c>
    </row>
    <row r="776" spans="1:5" x14ac:dyDescent="0.3">
      <c r="A776">
        <v>776</v>
      </c>
      <c r="B776">
        <v>21</v>
      </c>
      <c r="C776">
        <f t="shared" si="40"/>
        <v>14360</v>
      </c>
      <c r="D776" s="9">
        <f t="shared" si="38"/>
        <v>2328000</v>
      </c>
      <c r="E776">
        <f t="shared" si="39"/>
        <v>7760</v>
      </c>
    </row>
    <row r="777" spans="1:5" x14ac:dyDescent="0.3">
      <c r="A777">
        <v>777</v>
      </c>
      <c r="B777">
        <v>21</v>
      </c>
      <c r="C777">
        <f t="shared" si="40"/>
        <v>14381</v>
      </c>
      <c r="D777" s="9">
        <f t="shared" si="38"/>
        <v>2331000</v>
      </c>
      <c r="E777">
        <f t="shared" si="39"/>
        <v>7770</v>
      </c>
    </row>
    <row r="778" spans="1:5" x14ac:dyDescent="0.3">
      <c r="A778">
        <v>778</v>
      </c>
      <c r="B778">
        <v>21</v>
      </c>
      <c r="C778">
        <f t="shared" si="40"/>
        <v>14402</v>
      </c>
      <c r="D778" s="9">
        <f t="shared" si="38"/>
        <v>2334000</v>
      </c>
      <c r="E778">
        <f t="shared" si="39"/>
        <v>7780</v>
      </c>
    </row>
    <row r="779" spans="1:5" x14ac:dyDescent="0.3">
      <c r="A779">
        <v>779</v>
      </c>
      <c r="B779">
        <v>21</v>
      </c>
      <c r="C779">
        <f t="shared" si="40"/>
        <v>14423</v>
      </c>
      <c r="D779" s="9">
        <f t="shared" si="38"/>
        <v>2337000</v>
      </c>
      <c r="E779">
        <f t="shared" si="39"/>
        <v>7790</v>
      </c>
    </row>
    <row r="780" spans="1:5" x14ac:dyDescent="0.3">
      <c r="A780">
        <v>780</v>
      </c>
      <c r="B780">
        <v>21</v>
      </c>
      <c r="C780">
        <f t="shared" si="40"/>
        <v>14444</v>
      </c>
      <c r="D780" s="9">
        <f t="shared" si="38"/>
        <v>2340000</v>
      </c>
      <c r="E780">
        <f t="shared" si="39"/>
        <v>7800</v>
      </c>
    </row>
    <row r="781" spans="1:5" x14ac:dyDescent="0.3">
      <c r="A781">
        <v>781</v>
      </c>
      <c r="B781">
        <v>21</v>
      </c>
      <c r="C781">
        <f t="shared" si="40"/>
        <v>14465</v>
      </c>
      <c r="D781" s="9">
        <f t="shared" si="38"/>
        <v>2343000</v>
      </c>
      <c r="E781">
        <f t="shared" si="39"/>
        <v>7810</v>
      </c>
    </row>
    <row r="782" spans="1:5" x14ac:dyDescent="0.3">
      <c r="A782">
        <v>782</v>
      </c>
      <c r="B782">
        <v>21</v>
      </c>
      <c r="C782">
        <f t="shared" si="40"/>
        <v>14486</v>
      </c>
      <c r="D782" s="9">
        <f t="shared" si="38"/>
        <v>2346000</v>
      </c>
      <c r="E782">
        <f t="shared" si="39"/>
        <v>7820</v>
      </c>
    </row>
    <row r="783" spans="1:5" x14ac:dyDescent="0.3">
      <c r="A783">
        <v>783</v>
      </c>
      <c r="B783">
        <v>21</v>
      </c>
      <c r="C783">
        <f t="shared" si="40"/>
        <v>14507</v>
      </c>
      <c r="D783" s="9">
        <f t="shared" si="38"/>
        <v>2349000</v>
      </c>
      <c r="E783">
        <f t="shared" si="39"/>
        <v>7830</v>
      </c>
    </row>
    <row r="784" spans="1:5" x14ac:dyDescent="0.3">
      <c r="A784">
        <v>784</v>
      </c>
      <c r="B784">
        <v>21</v>
      </c>
      <c r="C784">
        <f t="shared" si="40"/>
        <v>14528</v>
      </c>
      <c r="D784" s="9">
        <f t="shared" si="38"/>
        <v>2352000</v>
      </c>
      <c r="E784">
        <f t="shared" si="39"/>
        <v>7840</v>
      </c>
    </row>
    <row r="785" spans="1:5" x14ac:dyDescent="0.3">
      <c r="A785">
        <v>785</v>
      </c>
      <c r="B785">
        <v>21</v>
      </c>
      <c r="C785">
        <f t="shared" si="40"/>
        <v>14549</v>
      </c>
      <c r="D785" s="9">
        <f t="shared" si="38"/>
        <v>2355000</v>
      </c>
      <c r="E785">
        <f t="shared" si="39"/>
        <v>7850</v>
      </c>
    </row>
    <row r="786" spans="1:5" x14ac:dyDescent="0.3">
      <c r="A786">
        <v>786</v>
      </c>
      <c r="B786">
        <v>21</v>
      </c>
      <c r="C786">
        <f t="shared" si="40"/>
        <v>14570</v>
      </c>
      <c r="D786" s="9">
        <f t="shared" si="38"/>
        <v>2358000</v>
      </c>
      <c r="E786">
        <f t="shared" si="39"/>
        <v>7860</v>
      </c>
    </row>
    <row r="787" spans="1:5" x14ac:dyDescent="0.3">
      <c r="A787">
        <v>787</v>
      </c>
      <c r="B787">
        <v>21</v>
      </c>
      <c r="C787">
        <f t="shared" si="40"/>
        <v>14591</v>
      </c>
      <c r="D787" s="9">
        <f t="shared" si="38"/>
        <v>2361000</v>
      </c>
      <c r="E787">
        <f t="shared" si="39"/>
        <v>7870</v>
      </c>
    </row>
    <row r="788" spans="1:5" x14ac:dyDescent="0.3">
      <c r="A788">
        <v>788</v>
      </c>
      <c r="B788">
        <v>21</v>
      </c>
      <c r="C788">
        <f t="shared" si="40"/>
        <v>14612</v>
      </c>
      <c r="D788" s="9">
        <f t="shared" si="38"/>
        <v>2364000</v>
      </c>
      <c r="E788">
        <f t="shared" si="39"/>
        <v>7880</v>
      </c>
    </row>
    <row r="789" spans="1:5" x14ac:dyDescent="0.3">
      <c r="A789">
        <v>789</v>
      </c>
      <c r="B789">
        <v>21</v>
      </c>
      <c r="C789">
        <f t="shared" si="40"/>
        <v>14633</v>
      </c>
      <c r="D789" s="9">
        <f t="shared" si="38"/>
        <v>2367000</v>
      </c>
      <c r="E789">
        <f t="shared" si="39"/>
        <v>7890</v>
      </c>
    </row>
    <row r="790" spans="1:5" x14ac:dyDescent="0.3">
      <c r="A790">
        <v>790</v>
      </c>
      <c r="B790">
        <v>21</v>
      </c>
      <c r="C790">
        <f t="shared" si="40"/>
        <v>14654</v>
      </c>
      <c r="D790" s="9">
        <f t="shared" si="38"/>
        <v>2370000</v>
      </c>
      <c r="E790">
        <f t="shared" si="39"/>
        <v>7900</v>
      </c>
    </row>
    <row r="791" spans="1:5" x14ac:dyDescent="0.3">
      <c r="A791">
        <v>791</v>
      </c>
      <c r="B791">
        <v>21</v>
      </c>
      <c r="C791">
        <f t="shared" si="40"/>
        <v>14675</v>
      </c>
      <c r="D791" s="9">
        <f t="shared" si="38"/>
        <v>2373000</v>
      </c>
      <c r="E791">
        <f t="shared" si="39"/>
        <v>7910</v>
      </c>
    </row>
    <row r="792" spans="1:5" x14ac:dyDescent="0.3">
      <c r="A792">
        <v>792</v>
      </c>
      <c r="B792">
        <v>21</v>
      </c>
      <c r="C792">
        <f t="shared" si="40"/>
        <v>14696</v>
      </c>
      <c r="D792" s="9">
        <f t="shared" si="38"/>
        <v>2376000</v>
      </c>
      <c r="E792">
        <f t="shared" si="39"/>
        <v>7920</v>
      </c>
    </row>
    <row r="793" spans="1:5" x14ac:dyDescent="0.3">
      <c r="A793">
        <v>793</v>
      </c>
      <c r="B793">
        <v>21</v>
      </c>
      <c r="C793">
        <f t="shared" si="40"/>
        <v>14717</v>
      </c>
      <c r="D793" s="9">
        <f t="shared" si="38"/>
        <v>2379000</v>
      </c>
      <c r="E793">
        <f t="shared" si="39"/>
        <v>7930</v>
      </c>
    </row>
    <row r="794" spans="1:5" x14ac:dyDescent="0.3">
      <c r="A794">
        <v>794</v>
      </c>
      <c r="B794">
        <v>21</v>
      </c>
      <c r="C794">
        <f t="shared" si="40"/>
        <v>14738</v>
      </c>
      <c r="D794" s="9">
        <f t="shared" si="38"/>
        <v>2382000</v>
      </c>
      <c r="E794">
        <f t="shared" si="39"/>
        <v>7940</v>
      </c>
    </row>
    <row r="795" spans="1:5" x14ac:dyDescent="0.3">
      <c r="A795">
        <v>795</v>
      </c>
      <c r="B795">
        <v>21</v>
      </c>
      <c r="C795">
        <f t="shared" si="40"/>
        <v>14759</v>
      </c>
      <c r="D795" s="9">
        <f t="shared" si="38"/>
        <v>2385000</v>
      </c>
      <c r="E795">
        <f t="shared" si="39"/>
        <v>7950</v>
      </c>
    </row>
    <row r="796" spans="1:5" x14ac:dyDescent="0.3">
      <c r="A796">
        <v>796</v>
      </c>
      <c r="B796">
        <v>21</v>
      </c>
      <c r="C796">
        <f t="shared" si="40"/>
        <v>14780</v>
      </c>
      <c r="D796" s="9">
        <f t="shared" si="38"/>
        <v>2388000</v>
      </c>
      <c r="E796">
        <f t="shared" si="39"/>
        <v>7960</v>
      </c>
    </row>
    <row r="797" spans="1:5" x14ac:dyDescent="0.3">
      <c r="A797">
        <v>797</v>
      </c>
      <c r="B797">
        <v>21</v>
      </c>
      <c r="C797">
        <f t="shared" si="40"/>
        <v>14801</v>
      </c>
      <c r="D797" s="9">
        <f t="shared" si="38"/>
        <v>2391000</v>
      </c>
      <c r="E797">
        <f t="shared" si="39"/>
        <v>7970</v>
      </c>
    </row>
    <row r="798" spans="1:5" x14ac:dyDescent="0.3">
      <c r="A798">
        <v>798</v>
      </c>
      <c r="B798">
        <v>21</v>
      </c>
      <c r="C798">
        <f t="shared" si="40"/>
        <v>14822</v>
      </c>
      <c r="D798" s="9">
        <f t="shared" si="38"/>
        <v>2394000</v>
      </c>
      <c r="E798">
        <f t="shared" si="39"/>
        <v>7980</v>
      </c>
    </row>
    <row r="799" spans="1:5" x14ac:dyDescent="0.3">
      <c r="A799">
        <v>799</v>
      </c>
      <c r="B799">
        <v>21</v>
      </c>
      <c r="C799">
        <f t="shared" si="40"/>
        <v>14843</v>
      </c>
      <c r="D799" s="9">
        <f t="shared" si="38"/>
        <v>2397000</v>
      </c>
      <c r="E799">
        <f t="shared" si="39"/>
        <v>7990</v>
      </c>
    </row>
    <row r="800" spans="1:5" x14ac:dyDescent="0.3">
      <c r="A800">
        <v>800</v>
      </c>
      <c r="B800">
        <v>21</v>
      </c>
      <c r="C800">
        <f t="shared" si="40"/>
        <v>14864</v>
      </c>
      <c r="D800" s="9">
        <f t="shared" si="38"/>
        <v>2400000</v>
      </c>
      <c r="E800">
        <f t="shared" si="39"/>
        <v>8000</v>
      </c>
    </row>
    <row r="801" spans="1:5" x14ac:dyDescent="0.3">
      <c r="A801">
        <v>801</v>
      </c>
      <c r="B801">
        <v>21</v>
      </c>
      <c r="C801">
        <f t="shared" si="40"/>
        <v>14885</v>
      </c>
      <c r="D801" s="9">
        <f t="shared" si="38"/>
        <v>2403000</v>
      </c>
      <c r="E801">
        <f t="shared" si="39"/>
        <v>8010</v>
      </c>
    </row>
    <row r="802" spans="1:5" x14ac:dyDescent="0.3">
      <c r="A802">
        <v>802</v>
      </c>
      <c r="B802">
        <v>21</v>
      </c>
      <c r="C802">
        <f t="shared" si="40"/>
        <v>14906</v>
      </c>
      <c r="D802" s="9">
        <f t="shared" si="38"/>
        <v>2406000</v>
      </c>
      <c r="E802">
        <f t="shared" si="39"/>
        <v>8020</v>
      </c>
    </row>
    <row r="803" spans="1:5" x14ac:dyDescent="0.3">
      <c r="A803">
        <v>803</v>
      </c>
      <c r="B803">
        <v>21</v>
      </c>
      <c r="C803">
        <f t="shared" si="40"/>
        <v>14927</v>
      </c>
      <c r="D803" s="9">
        <f t="shared" si="38"/>
        <v>2409000</v>
      </c>
      <c r="E803">
        <f t="shared" si="39"/>
        <v>8030</v>
      </c>
    </row>
    <row r="804" spans="1:5" x14ac:dyDescent="0.3">
      <c r="A804">
        <v>804</v>
      </c>
      <c r="B804">
        <v>21</v>
      </c>
      <c r="C804">
        <f t="shared" si="40"/>
        <v>14948</v>
      </c>
      <c r="D804" s="9">
        <f t="shared" si="38"/>
        <v>2412000</v>
      </c>
      <c r="E804">
        <f t="shared" si="39"/>
        <v>8040</v>
      </c>
    </row>
    <row r="805" spans="1:5" x14ac:dyDescent="0.3">
      <c r="A805">
        <v>805</v>
      </c>
      <c r="B805">
        <v>21</v>
      </c>
      <c r="C805">
        <f t="shared" si="40"/>
        <v>14969</v>
      </c>
      <c r="D805" s="9">
        <f t="shared" si="38"/>
        <v>2415000</v>
      </c>
      <c r="E805">
        <f t="shared" si="39"/>
        <v>8050</v>
      </c>
    </row>
    <row r="806" spans="1:5" x14ac:dyDescent="0.3">
      <c r="A806">
        <v>806</v>
      </c>
      <c r="B806">
        <v>21</v>
      </c>
      <c r="C806">
        <f t="shared" si="40"/>
        <v>14990</v>
      </c>
      <c r="D806" s="9">
        <f t="shared" si="38"/>
        <v>2418000</v>
      </c>
      <c r="E806">
        <f t="shared" si="39"/>
        <v>8060</v>
      </c>
    </row>
    <row r="807" spans="1:5" x14ac:dyDescent="0.3">
      <c r="A807">
        <v>807</v>
      </c>
      <c r="B807">
        <v>21</v>
      </c>
      <c r="C807">
        <f t="shared" si="40"/>
        <v>15011</v>
      </c>
      <c r="D807" s="9">
        <f t="shared" si="38"/>
        <v>2421000</v>
      </c>
      <c r="E807">
        <f t="shared" si="39"/>
        <v>8070</v>
      </c>
    </row>
    <row r="808" spans="1:5" x14ac:dyDescent="0.3">
      <c r="A808">
        <v>808</v>
      </c>
      <c r="B808">
        <v>21</v>
      </c>
      <c r="C808">
        <f t="shared" si="40"/>
        <v>15032</v>
      </c>
      <c r="D808" s="9">
        <f t="shared" si="38"/>
        <v>2424000</v>
      </c>
      <c r="E808">
        <f t="shared" si="39"/>
        <v>8080</v>
      </c>
    </row>
    <row r="809" spans="1:5" x14ac:dyDescent="0.3">
      <c r="A809">
        <v>809</v>
      </c>
      <c r="B809">
        <v>21</v>
      </c>
      <c r="C809">
        <f t="shared" si="40"/>
        <v>15053</v>
      </c>
      <c r="D809" s="9">
        <f t="shared" si="38"/>
        <v>2427000</v>
      </c>
      <c r="E809">
        <f t="shared" si="39"/>
        <v>8090</v>
      </c>
    </row>
    <row r="810" spans="1:5" x14ac:dyDescent="0.3">
      <c r="A810">
        <v>810</v>
      </c>
      <c r="B810">
        <v>21</v>
      </c>
      <c r="C810">
        <f t="shared" si="40"/>
        <v>15074</v>
      </c>
      <c r="D810" s="9">
        <f t="shared" si="38"/>
        <v>2430000</v>
      </c>
      <c r="E810">
        <f t="shared" si="39"/>
        <v>8100</v>
      </c>
    </row>
    <row r="811" spans="1:5" x14ac:dyDescent="0.3">
      <c r="A811">
        <v>811</v>
      </c>
      <c r="B811">
        <v>21</v>
      </c>
      <c r="C811">
        <f t="shared" si="40"/>
        <v>15095</v>
      </c>
      <c r="D811" s="9">
        <f t="shared" si="38"/>
        <v>2433000</v>
      </c>
      <c r="E811">
        <f t="shared" si="39"/>
        <v>8110</v>
      </c>
    </row>
    <row r="812" spans="1:5" x14ac:dyDescent="0.3">
      <c r="A812">
        <v>812</v>
      </c>
      <c r="B812">
        <v>21</v>
      </c>
      <c r="C812">
        <f t="shared" si="40"/>
        <v>15116</v>
      </c>
      <c r="D812" s="9">
        <f t="shared" si="38"/>
        <v>2436000</v>
      </c>
      <c r="E812">
        <f t="shared" si="39"/>
        <v>8120</v>
      </c>
    </row>
    <row r="813" spans="1:5" x14ac:dyDescent="0.3">
      <c r="A813">
        <v>813</v>
      </c>
      <c r="B813">
        <v>21</v>
      </c>
      <c r="C813">
        <f t="shared" si="40"/>
        <v>15137</v>
      </c>
      <c r="D813" s="9">
        <f t="shared" si="38"/>
        <v>2439000</v>
      </c>
      <c r="E813">
        <f t="shared" si="39"/>
        <v>8130</v>
      </c>
    </row>
    <row r="814" spans="1:5" x14ac:dyDescent="0.3">
      <c r="A814">
        <v>814</v>
      </c>
      <c r="B814">
        <v>21</v>
      </c>
      <c r="C814">
        <f t="shared" si="40"/>
        <v>15158</v>
      </c>
      <c r="D814" s="9">
        <f t="shared" si="38"/>
        <v>2442000</v>
      </c>
      <c r="E814">
        <f t="shared" si="39"/>
        <v>8140</v>
      </c>
    </row>
    <row r="815" spans="1:5" x14ac:dyDescent="0.3">
      <c r="A815">
        <v>815</v>
      </c>
      <c r="B815">
        <v>21</v>
      </c>
      <c r="C815">
        <f t="shared" si="40"/>
        <v>15179</v>
      </c>
      <c r="D815" s="9">
        <f t="shared" si="38"/>
        <v>2445000</v>
      </c>
      <c r="E815">
        <f t="shared" si="39"/>
        <v>8150</v>
      </c>
    </row>
    <row r="816" spans="1:5" x14ac:dyDescent="0.3">
      <c r="A816">
        <v>816</v>
      </c>
      <c r="B816">
        <v>21</v>
      </c>
      <c r="C816">
        <f t="shared" si="40"/>
        <v>15200</v>
      </c>
      <c r="D816" s="9">
        <f t="shared" si="38"/>
        <v>2448000</v>
      </c>
      <c r="E816">
        <f t="shared" si="39"/>
        <v>8160</v>
      </c>
    </row>
    <row r="817" spans="1:5" x14ac:dyDescent="0.3">
      <c r="A817">
        <v>817</v>
      </c>
      <c r="B817">
        <v>21</v>
      </c>
      <c r="C817">
        <f t="shared" si="40"/>
        <v>15221</v>
      </c>
      <c r="D817" s="9">
        <f t="shared" si="38"/>
        <v>2451000</v>
      </c>
      <c r="E817">
        <f t="shared" si="39"/>
        <v>8170</v>
      </c>
    </row>
    <row r="818" spans="1:5" x14ac:dyDescent="0.3">
      <c r="A818">
        <v>818</v>
      </c>
      <c r="B818">
        <v>21</v>
      </c>
      <c r="C818">
        <f t="shared" si="40"/>
        <v>15242</v>
      </c>
      <c r="D818" s="9">
        <f t="shared" si="38"/>
        <v>2454000</v>
      </c>
      <c r="E818">
        <f t="shared" si="39"/>
        <v>8180</v>
      </c>
    </row>
    <row r="819" spans="1:5" x14ac:dyDescent="0.3">
      <c r="A819">
        <v>819</v>
      </c>
      <c r="B819">
        <v>21</v>
      </c>
      <c r="C819">
        <f t="shared" si="40"/>
        <v>15263</v>
      </c>
      <c r="D819" s="9">
        <f t="shared" si="38"/>
        <v>2457000</v>
      </c>
      <c r="E819">
        <f t="shared" si="39"/>
        <v>8190</v>
      </c>
    </row>
    <row r="820" spans="1:5" x14ac:dyDescent="0.3">
      <c r="A820">
        <v>820</v>
      </c>
      <c r="B820">
        <v>21</v>
      </c>
      <c r="C820">
        <f t="shared" si="40"/>
        <v>15284</v>
      </c>
      <c r="D820" s="9">
        <f t="shared" si="38"/>
        <v>2460000</v>
      </c>
      <c r="E820">
        <f t="shared" si="39"/>
        <v>8200</v>
      </c>
    </row>
    <row r="821" spans="1:5" x14ac:dyDescent="0.3">
      <c r="A821">
        <v>821</v>
      </c>
      <c r="B821">
        <v>21</v>
      </c>
      <c r="C821">
        <f t="shared" si="40"/>
        <v>15305</v>
      </c>
      <c r="D821" s="9">
        <f t="shared" si="38"/>
        <v>2463000</v>
      </c>
      <c r="E821">
        <f t="shared" si="39"/>
        <v>8210</v>
      </c>
    </row>
    <row r="822" spans="1:5" x14ac:dyDescent="0.3">
      <c r="A822">
        <v>822</v>
      </c>
      <c r="B822">
        <v>21</v>
      </c>
      <c r="C822">
        <f t="shared" si="40"/>
        <v>15326</v>
      </c>
      <c r="D822" s="9">
        <f t="shared" si="38"/>
        <v>2466000</v>
      </c>
      <c r="E822">
        <f t="shared" si="39"/>
        <v>8220</v>
      </c>
    </row>
    <row r="823" spans="1:5" x14ac:dyDescent="0.3">
      <c r="A823">
        <v>823</v>
      </c>
      <c r="B823">
        <v>21</v>
      </c>
      <c r="C823">
        <f t="shared" si="40"/>
        <v>15347</v>
      </c>
      <c r="D823" s="9">
        <f t="shared" si="38"/>
        <v>2469000</v>
      </c>
      <c r="E823">
        <f t="shared" si="39"/>
        <v>8230</v>
      </c>
    </row>
    <row r="824" spans="1:5" x14ac:dyDescent="0.3">
      <c r="A824">
        <v>824</v>
      </c>
      <c r="B824">
        <v>21</v>
      </c>
      <c r="C824">
        <f t="shared" si="40"/>
        <v>15368</v>
      </c>
      <c r="D824" s="9">
        <f t="shared" si="38"/>
        <v>2472000</v>
      </c>
      <c r="E824">
        <f t="shared" si="39"/>
        <v>8240</v>
      </c>
    </row>
    <row r="825" spans="1:5" x14ac:dyDescent="0.3">
      <c r="A825">
        <v>825</v>
      </c>
      <c r="B825">
        <v>21</v>
      </c>
      <c r="C825">
        <f t="shared" si="40"/>
        <v>15389</v>
      </c>
      <c r="D825" s="9">
        <f t="shared" si="38"/>
        <v>2475000</v>
      </c>
      <c r="E825">
        <f t="shared" si="39"/>
        <v>8250</v>
      </c>
    </row>
    <row r="826" spans="1:5" x14ac:dyDescent="0.3">
      <c r="A826">
        <v>826</v>
      </c>
      <c r="B826">
        <v>21</v>
      </c>
      <c r="C826">
        <f t="shared" si="40"/>
        <v>15410</v>
      </c>
      <c r="D826" s="9">
        <f t="shared" si="38"/>
        <v>2478000</v>
      </c>
      <c r="E826">
        <f t="shared" si="39"/>
        <v>8260</v>
      </c>
    </row>
    <row r="827" spans="1:5" x14ac:dyDescent="0.3">
      <c r="A827">
        <v>827</v>
      </c>
      <c r="B827">
        <v>21</v>
      </c>
      <c r="C827">
        <f t="shared" si="40"/>
        <v>15431</v>
      </c>
      <c r="D827" s="9">
        <f t="shared" si="38"/>
        <v>2481000</v>
      </c>
      <c r="E827">
        <f t="shared" si="39"/>
        <v>8270</v>
      </c>
    </row>
    <row r="828" spans="1:5" x14ac:dyDescent="0.3">
      <c r="A828">
        <v>828</v>
      </c>
      <c r="B828">
        <v>21</v>
      </c>
      <c r="C828">
        <f t="shared" si="40"/>
        <v>15452</v>
      </c>
      <c r="D828" s="9">
        <f t="shared" si="38"/>
        <v>2484000</v>
      </c>
      <c r="E828">
        <f t="shared" si="39"/>
        <v>8280</v>
      </c>
    </row>
    <row r="829" spans="1:5" x14ac:dyDescent="0.3">
      <c r="A829">
        <v>829</v>
      </c>
      <c r="B829">
        <v>21</v>
      </c>
      <c r="C829">
        <f t="shared" si="40"/>
        <v>15473</v>
      </c>
      <c r="D829" s="9">
        <f t="shared" si="38"/>
        <v>2487000</v>
      </c>
      <c r="E829">
        <f t="shared" si="39"/>
        <v>8290</v>
      </c>
    </row>
    <row r="830" spans="1:5" x14ac:dyDescent="0.3">
      <c r="A830">
        <v>830</v>
      </c>
      <c r="B830">
        <v>21</v>
      </c>
      <c r="C830">
        <f t="shared" si="40"/>
        <v>15494</v>
      </c>
      <c r="D830" s="9">
        <f t="shared" si="38"/>
        <v>2490000</v>
      </c>
      <c r="E830">
        <f t="shared" si="39"/>
        <v>8300</v>
      </c>
    </row>
    <row r="831" spans="1:5" x14ac:dyDescent="0.3">
      <c r="A831">
        <v>831</v>
      </c>
      <c r="B831">
        <v>21</v>
      </c>
      <c r="C831">
        <f t="shared" si="40"/>
        <v>15515</v>
      </c>
      <c r="D831" s="9">
        <f t="shared" si="38"/>
        <v>2493000</v>
      </c>
      <c r="E831">
        <f t="shared" si="39"/>
        <v>8310</v>
      </c>
    </row>
    <row r="832" spans="1:5" x14ac:dyDescent="0.3">
      <c r="A832">
        <v>832</v>
      </c>
      <c r="B832">
        <v>21</v>
      </c>
      <c r="C832">
        <f t="shared" si="40"/>
        <v>15536</v>
      </c>
      <c r="D832" s="9">
        <f t="shared" si="38"/>
        <v>2496000</v>
      </c>
      <c r="E832">
        <f t="shared" si="39"/>
        <v>8320</v>
      </c>
    </row>
    <row r="833" spans="1:5" x14ac:dyDescent="0.3">
      <c r="A833">
        <v>833</v>
      </c>
      <c r="B833">
        <v>21</v>
      </c>
      <c r="C833">
        <f t="shared" si="40"/>
        <v>15557</v>
      </c>
      <c r="D833" s="9">
        <f t="shared" si="38"/>
        <v>2499000</v>
      </c>
      <c r="E833">
        <f t="shared" si="39"/>
        <v>8330</v>
      </c>
    </row>
    <row r="834" spans="1:5" x14ac:dyDescent="0.3">
      <c r="A834">
        <v>834</v>
      </c>
      <c r="B834">
        <v>21</v>
      </c>
      <c r="C834">
        <f t="shared" si="40"/>
        <v>15578</v>
      </c>
      <c r="D834" s="9">
        <f t="shared" ref="D834:D897" si="41">A834*3000</f>
        <v>2502000</v>
      </c>
      <c r="E834">
        <f t="shared" ref="E834:E897" si="42">A834*10</f>
        <v>8340</v>
      </c>
    </row>
    <row r="835" spans="1:5" x14ac:dyDescent="0.3">
      <c r="A835">
        <v>835</v>
      </c>
      <c r="B835">
        <v>21</v>
      </c>
      <c r="C835">
        <f t="shared" ref="C835:C898" si="43">C834+B835</f>
        <v>15599</v>
      </c>
      <c r="D835" s="9">
        <f t="shared" si="41"/>
        <v>2505000</v>
      </c>
      <c r="E835">
        <f t="shared" si="42"/>
        <v>8350</v>
      </c>
    </row>
    <row r="836" spans="1:5" x14ac:dyDescent="0.3">
      <c r="A836">
        <v>836</v>
      </c>
      <c r="B836">
        <v>21</v>
      </c>
      <c r="C836">
        <f t="shared" si="43"/>
        <v>15620</v>
      </c>
      <c r="D836" s="9">
        <f t="shared" si="41"/>
        <v>2508000</v>
      </c>
      <c r="E836">
        <f t="shared" si="42"/>
        <v>8360</v>
      </c>
    </row>
    <row r="837" spans="1:5" x14ac:dyDescent="0.3">
      <c r="A837">
        <v>837</v>
      </c>
      <c r="B837">
        <v>21</v>
      </c>
      <c r="C837">
        <f t="shared" si="43"/>
        <v>15641</v>
      </c>
      <c r="D837" s="9">
        <f t="shared" si="41"/>
        <v>2511000</v>
      </c>
      <c r="E837">
        <f t="shared" si="42"/>
        <v>8370</v>
      </c>
    </row>
    <row r="838" spans="1:5" x14ac:dyDescent="0.3">
      <c r="A838">
        <v>838</v>
      </c>
      <c r="B838">
        <v>21</v>
      </c>
      <c r="C838">
        <f t="shared" si="43"/>
        <v>15662</v>
      </c>
      <c r="D838" s="9">
        <f t="shared" si="41"/>
        <v>2514000</v>
      </c>
      <c r="E838">
        <f t="shared" si="42"/>
        <v>8380</v>
      </c>
    </row>
    <row r="839" spans="1:5" x14ac:dyDescent="0.3">
      <c r="A839">
        <v>839</v>
      </c>
      <c r="B839">
        <v>21</v>
      </c>
      <c r="C839">
        <f t="shared" si="43"/>
        <v>15683</v>
      </c>
      <c r="D839" s="9">
        <f t="shared" si="41"/>
        <v>2517000</v>
      </c>
      <c r="E839">
        <f t="shared" si="42"/>
        <v>8390</v>
      </c>
    </row>
    <row r="840" spans="1:5" x14ac:dyDescent="0.3">
      <c r="A840">
        <v>840</v>
      </c>
      <c r="B840">
        <v>21</v>
      </c>
      <c r="C840">
        <f t="shared" si="43"/>
        <v>15704</v>
      </c>
      <c r="D840" s="9">
        <f t="shared" si="41"/>
        <v>2520000</v>
      </c>
      <c r="E840">
        <f t="shared" si="42"/>
        <v>8400</v>
      </c>
    </row>
    <row r="841" spans="1:5" x14ac:dyDescent="0.3">
      <c r="A841">
        <v>841</v>
      </c>
      <c r="B841">
        <v>21</v>
      </c>
      <c r="C841">
        <f t="shared" si="43"/>
        <v>15725</v>
      </c>
      <c r="D841" s="9">
        <f t="shared" si="41"/>
        <v>2523000</v>
      </c>
      <c r="E841">
        <f t="shared" si="42"/>
        <v>8410</v>
      </c>
    </row>
    <row r="842" spans="1:5" x14ac:dyDescent="0.3">
      <c r="A842">
        <v>842</v>
      </c>
      <c r="B842">
        <v>21</v>
      </c>
      <c r="C842">
        <f t="shared" si="43"/>
        <v>15746</v>
      </c>
      <c r="D842" s="9">
        <f t="shared" si="41"/>
        <v>2526000</v>
      </c>
      <c r="E842">
        <f t="shared" si="42"/>
        <v>8420</v>
      </c>
    </row>
    <row r="843" spans="1:5" x14ac:dyDescent="0.3">
      <c r="A843">
        <v>843</v>
      </c>
      <c r="B843">
        <v>21</v>
      </c>
      <c r="C843">
        <f t="shared" si="43"/>
        <v>15767</v>
      </c>
      <c r="D843" s="9">
        <f t="shared" si="41"/>
        <v>2529000</v>
      </c>
      <c r="E843">
        <f t="shared" si="42"/>
        <v>8430</v>
      </c>
    </row>
    <row r="844" spans="1:5" x14ac:dyDescent="0.3">
      <c r="A844">
        <v>844</v>
      </c>
      <c r="B844">
        <v>21</v>
      </c>
      <c r="C844">
        <f t="shared" si="43"/>
        <v>15788</v>
      </c>
      <c r="D844" s="9">
        <f t="shared" si="41"/>
        <v>2532000</v>
      </c>
      <c r="E844">
        <f t="shared" si="42"/>
        <v>8440</v>
      </c>
    </row>
    <row r="845" spans="1:5" x14ac:dyDescent="0.3">
      <c r="A845">
        <v>845</v>
      </c>
      <c r="B845">
        <v>21</v>
      </c>
      <c r="C845">
        <f t="shared" si="43"/>
        <v>15809</v>
      </c>
      <c r="D845" s="9">
        <f t="shared" si="41"/>
        <v>2535000</v>
      </c>
      <c r="E845">
        <f t="shared" si="42"/>
        <v>8450</v>
      </c>
    </row>
    <row r="846" spans="1:5" x14ac:dyDescent="0.3">
      <c r="A846">
        <v>846</v>
      </c>
      <c r="B846">
        <v>21</v>
      </c>
      <c r="C846">
        <f t="shared" si="43"/>
        <v>15830</v>
      </c>
      <c r="D846" s="9">
        <f t="shared" si="41"/>
        <v>2538000</v>
      </c>
      <c r="E846">
        <f t="shared" si="42"/>
        <v>8460</v>
      </c>
    </row>
    <row r="847" spans="1:5" x14ac:dyDescent="0.3">
      <c r="A847">
        <v>847</v>
      </c>
      <c r="B847">
        <v>21</v>
      </c>
      <c r="C847">
        <f t="shared" si="43"/>
        <v>15851</v>
      </c>
      <c r="D847" s="9">
        <f t="shared" si="41"/>
        <v>2541000</v>
      </c>
      <c r="E847">
        <f t="shared" si="42"/>
        <v>8470</v>
      </c>
    </row>
    <row r="848" spans="1:5" x14ac:dyDescent="0.3">
      <c r="A848">
        <v>848</v>
      </c>
      <c r="B848">
        <v>21</v>
      </c>
      <c r="C848">
        <f t="shared" si="43"/>
        <v>15872</v>
      </c>
      <c r="D848" s="9">
        <f t="shared" si="41"/>
        <v>2544000</v>
      </c>
      <c r="E848">
        <f t="shared" si="42"/>
        <v>8480</v>
      </c>
    </row>
    <row r="849" spans="1:5" x14ac:dyDescent="0.3">
      <c r="A849">
        <v>849</v>
      </c>
      <c r="B849">
        <v>21</v>
      </c>
      <c r="C849">
        <f t="shared" si="43"/>
        <v>15893</v>
      </c>
      <c r="D849" s="9">
        <f t="shared" si="41"/>
        <v>2547000</v>
      </c>
      <c r="E849">
        <f t="shared" si="42"/>
        <v>8490</v>
      </c>
    </row>
    <row r="850" spans="1:5" x14ac:dyDescent="0.3">
      <c r="A850">
        <v>850</v>
      </c>
      <c r="B850">
        <v>21</v>
      </c>
      <c r="C850">
        <f t="shared" si="43"/>
        <v>15914</v>
      </c>
      <c r="D850" s="9">
        <f t="shared" si="41"/>
        <v>2550000</v>
      </c>
      <c r="E850">
        <f t="shared" si="42"/>
        <v>8500</v>
      </c>
    </row>
    <row r="851" spans="1:5" x14ac:dyDescent="0.3">
      <c r="A851">
        <v>851</v>
      </c>
      <c r="B851">
        <v>21</v>
      </c>
      <c r="C851">
        <f t="shared" si="43"/>
        <v>15935</v>
      </c>
      <c r="D851" s="9">
        <f t="shared" si="41"/>
        <v>2553000</v>
      </c>
      <c r="E851">
        <f t="shared" si="42"/>
        <v>8510</v>
      </c>
    </row>
    <row r="852" spans="1:5" x14ac:dyDescent="0.3">
      <c r="A852">
        <v>852</v>
      </c>
      <c r="B852">
        <v>21</v>
      </c>
      <c r="C852">
        <f t="shared" si="43"/>
        <v>15956</v>
      </c>
      <c r="D852" s="9">
        <f t="shared" si="41"/>
        <v>2556000</v>
      </c>
      <c r="E852">
        <f t="shared" si="42"/>
        <v>8520</v>
      </c>
    </row>
    <row r="853" spans="1:5" x14ac:dyDescent="0.3">
      <c r="A853">
        <v>853</v>
      </c>
      <c r="B853">
        <v>21</v>
      </c>
      <c r="C853">
        <f t="shared" si="43"/>
        <v>15977</v>
      </c>
      <c r="D853" s="9">
        <f t="shared" si="41"/>
        <v>2559000</v>
      </c>
      <c r="E853">
        <f t="shared" si="42"/>
        <v>8530</v>
      </c>
    </row>
    <row r="854" spans="1:5" x14ac:dyDescent="0.3">
      <c r="A854">
        <v>854</v>
      </c>
      <c r="B854">
        <v>21</v>
      </c>
      <c r="C854">
        <f t="shared" si="43"/>
        <v>15998</v>
      </c>
      <c r="D854" s="9">
        <f t="shared" si="41"/>
        <v>2562000</v>
      </c>
      <c r="E854">
        <f t="shared" si="42"/>
        <v>8540</v>
      </c>
    </row>
    <row r="855" spans="1:5" x14ac:dyDescent="0.3">
      <c r="A855">
        <v>855</v>
      </c>
      <c r="B855">
        <v>21</v>
      </c>
      <c r="C855">
        <f t="shared" si="43"/>
        <v>16019</v>
      </c>
      <c r="D855" s="9">
        <f t="shared" si="41"/>
        <v>2565000</v>
      </c>
      <c r="E855">
        <f t="shared" si="42"/>
        <v>8550</v>
      </c>
    </row>
    <row r="856" spans="1:5" x14ac:dyDescent="0.3">
      <c r="A856">
        <v>856</v>
      </c>
      <c r="B856">
        <v>21</v>
      </c>
      <c r="C856">
        <f t="shared" si="43"/>
        <v>16040</v>
      </c>
      <c r="D856" s="9">
        <f t="shared" si="41"/>
        <v>2568000</v>
      </c>
      <c r="E856">
        <f t="shared" si="42"/>
        <v>8560</v>
      </c>
    </row>
    <row r="857" spans="1:5" x14ac:dyDescent="0.3">
      <c r="A857">
        <v>857</v>
      </c>
      <c r="B857">
        <v>21</v>
      </c>
      <c r="C857">
        <f t="shared" si="43"/>
        <v>16061</v>
      </c>
      <c r="D857" s="9">
        <f t="shared" si="41"/>
        <v>2571000</v>
      </c>
      <c r="E857">
        <f t="shared" si="42"/>
        <v>8570</v>
      </c>
    </row>
    <row r="858" spans="1:5" x14ac:dyDescent="0.3">
      <c r="A858">
        <v>858</v>
      </c>
      <c r="B858">
        <v>21</v>
      </c>
      <c r="C858">
        <f t="shared" si="43"/>
        <v>16082</v>
      </c>
      <c r="D858" s="9">
        <f t="shared" si="41"/>
        <v>2574000</v>
      </c>
      <c r="E858">
        <f t="shared" si="42"/>
        <v>8580</v>
      </c>
    </row>
    <row r="859" spans="1:5" x14ac:dyDescent="0.3">
      <c r="A859">
        <v>859</v>
      </c>
      <c r="B859">
        <v>21</v>
      </c>
      <c r="C859">
        <f t="shared" si="43"/>
        <v>16103</v>
      </c>
      <c r="D859" s="9">
        <f t="shared" si="41"/>
        <v>2577000</v>
      </c>
      <c r="E859">
        <f t="shared" si="42"/>
        <v>8590</v>
      </c>
    </row>
    <row r="860" spans="1:5" x14ac:dyDescent="0.3">
      <c r="A860">
        <v>860</v>
      </c>
      <c r="B860">
        <v>21</v>
      </c>
      <c r="C860">
        <f t="shared" si="43"/>
        <v>16124</v>
      </c>
      <c r="D860" s="9">
        <f t="shared" si="41"/>
        <v>2580000</v>
      </c>
      <c r="E860">
        <f t="shared" si="42"/>
        <v>8600</v>
      </c>
    </row>
    <row r="861" spans="1:5" x14ac:dyDescent="0.3">
      <c r="A861">
        <v>861</v>
      </c>
      <c r="B861">
        <v>21</v>
      </c>
      <c r="C861">
        <f t="shared" si="43"/>
        <v>16145</v>
      </c>
      <c r="D861" s="9">
        <f t="shared" si="41"/>
        <v>2583000</v>
      </c>
      <c r="E861">
        <f t="shared" si="42"/>
        <v>8610</v>
      </c>
    </row>
    <row r="862" spans="1:5" x14ac:dyDescent="0.3">
      <c r="A862">
        <v>862</v>
      </c>
      <c r="B862">
        <v>21</v>
      </c>
      <c r="C862">
        <f t="shared" si="43"/>
        <v>16166</v>
      </c>
      <c r="D862" s="9">
        <f t="shared" si="41"/>
        <v>2586000</v>
      </c>
      <c r="E862">
        <f t="shared" si="42"/>
        <v>8620</v>
      </c>
    </row>
    <row r="863" spans="1:5" x14ac:dyDescent="0.3">
      <c r="A863">
        <v>863</v>
      </c>
      <c r="B863">
        <v>21</v>
      </c>
      <c r="C863">
        <f t="shared" si="43"/>
        <v>16187</v>
      </c>
      <c r="D863" s="9">
        <f t="shared" si="41"/>
        <v>2589000</v>
      </c>
      <c r="E863">
        <f t="shared" si="42"/>
        <v>8630</v>
      </c>
    </row>
    <row r="864" spans="1:5" x14ac:dyDescent="0.3">
      <c r="A864">
        <v>864</v>
      </c>
      <c r="B864">
        <v>21</v>
      </c>
      <c r="C864">
        <f t="shared" si="43"/>
        <v>16208</v>
      </c>
      <c r="D864" s="9">
        <f t="shared" si="41"/>
        <v>2592000</v>
      </c>
      <c r="E864">
        <f t="shared" si="42"/>
        <v>8640</v>
      </c>
    </row>
    <row r="865" spans="1:5" x14ac:dyDescent="0.3">
      <c r="A865">
        <v>865</v>
      </c>
      <c r="B865">
        <v>21</v>
      </c>
      <c r="C865">
        <f t="shared" si="43"/>
        <v>16229</v>
      </c>
      <c r="D865" s="9">
        <f t="shared" si="41"/>
        <v>2595000</v>
      </c>
      <c r="E865">
        <f t="shared" si="42"/>
        <v>8650</v>
      </c>
    </row>
    <row r="866" spans="1:5" x14ac:dyDescent="0.3">
      <c r="A866">
        <v>866</v>
      </c>
      <c r="B866">
        <v>21</v>
      </c>
      <c r="C866">
        <f t="shared" si="43"/>
        <v>16250</v>
      </c>
      <c r="D866" s="9">
        <f t="shared" si="41"/>
        <v>2598000</v>
      </c>
      <c r="E866">
        <f t="shared" si="42"/>
        <v>8660</v>
      </c>
    </row>
    <row r="867" spans="1:5" x14ac:dyDescent="0.3">
      <c r="A867">
        <v>867</v>
      </c>
      <c r="B867">
        <v>21</v>
      </c>
      <c r="C867">
        <f t="shared" si="43"/>
        <v>16271</v>
      </c>
      <c r="D867" s="9">
        <f t="shared" si="41"/>
        <v>2601000</v>
      </c>
      <c r="E867">
        <f t="shared" si="42"/>
        <v>8670</v>
      </c>
    </row>
    <row r="868" spans="1:5" x14ac:dyDescent="0.3">
      <c r="A868">
        <v>868</v>
      </c>
      <c r="B868">
        <v>21</v>
      </c>
      <c r="C868">
        <f t="shared" si="43"/>
        <v>16292</v>
      </c>
      <c r="D868" s="9">
        <f t="shared" si="41"/>
        <v>2604000</v>
      </c>
      <c r="E868">
        <f t="shared" si="42"/>
        <v>8680</v>
      </c>
    </row>
    <row r="869" spans="1:5" x14ac:dyDescent="0.3">
      <c r="A869">
        <v>869</v>
      </c>
      <c r="B869">
        <v>21</v>
      </c>
      <c r="C869">
        <f t="shared" si="43"/>
        <v>16313</v>
      </c>
      <c r="D869" s="9">
        <f t="shared" si="41"/>
        <v>2607000</v>
      </c>
      <c r="E869">
        <f t="shared" si="42"/>
        <v>8690</v>
      </c>
    </row>
    <row r="870" spans="1:5" x14ac:dyDescent="0.3">
      <c r="A870">
        <v>870</v>
      </c>
      <c r="B870">
        <v>21</v>
      </c>
      <c r="C870">
        <f t="shared" si="43"/>
        <v>16334</v>
      </c>
      <c r="D870" s="9">
        <f t="shared" si="41"/>
        <v>2610000</v>
      </c>
      <c r="E870">
        <f t="shared" si="42"/>
        <v>8700</v>
      </c>
    </row>
    <row r="871" spans="1:5" x14ac:dyDescent="0.3">
      <c r="A871">
        <v>871</v>
      </c>
      <c r="B871">
        <v>21</v>
      </c>
      <c r="C871">
        <f t="shared" si="43"/>
        <v>16355</v>
      </c>
      <c r="D871" s="9">
        <f t="shared" si="41"/>
        <v>2613000</v>
      </c>
      <c r="E871">
        <f t="shared" si="42"/>
        <v>8710</v>
      </c>
    </row>
    <row r="872" spans="1:5" x14ac:dyDescent="0.3">
      <c r="A872">
        <v>872</v>
      </c>
      <c r="B872">
        <v>21</v>
      </c>
      <c r="C872">
        <f t="shared" si="43"/>
        <v>16376</v>
      </c>
      <c r="D872" s="9">
        <f t="shared" si="41"/>
        <v>2616000</v>
      </c>
      <c r="E872">
        <f t="shared" si="42"/>
        <v>8720</v>
      </c>
    </row>
    <row r="873" spans="1:5" x14ac:dyDescent="0.3">
      <c r="A873">
        <v>873</v>
      </c>
      <c r="B873">
        <v>21</v>
      </c>
      <c r="C873">
        <f t="shared" si="43"/>
        <v>16397</v>
      </c>
      <c r="D873" s="9">
        <f t="shared" si="41"/>
        <v>2619000</v>
      </c>
      <c r="E873">
        <f t="shared" si="42"/>
        <v>8730</v>
      </c>
    </row>
    <row r="874" spans="1:5" x14ac:dyDescent="0.3">
      <c r="A874">
        <v>874</v>
      </c>
      <c r="B874">
        <v>21</v>
      </c>
      <c r="C874">
        <f t="shared" si="43"/>
        <v>16418</v>
      </c>
      <c r="D874" s="9">
        <f t="shared" si="41"/>
        <v>2622000</v>
      </c>
      <c r="E874">
        <f t="shared" si="42"/>
        <v>8740</v>
      </c>
    </row>
    <row r="875" spans="1:5" x14ac:dyDescent="0.3">
      <c r="A875">
        <v>875</v>
      </c>
      <c r="B875">
        <v>21</v>
      </c>
      <c r="C875">
        <f t="shared" si="43"/>
        <v>16439</v>
      </c>
      <c r="D875" s="9">
        <f t="shared" si="41"/>
        <v>2625000</v>
      </c>
      <c r="E875">
        <f t="shared" si="42"/>
        <v>8750</v>
      </c>
    </row>
    <row r="876" spans="1:5" x14ac:dyDescent="0.3">
      <c r="A876">
        <v>876</v>
      </c>
      <c r="B876">
        <v>21</v>
      </c>
      <c r="C876">
        <f t="shared" si="43"/>
        <v>16460</v>
      </c>
      <c r="D876" s="9">
        <f t="shared" si="41"/>
        <v>2628000</v>
      </c>
      <c r="E876">
        <f t="shared" si="42"/>
        <v>8760</v>
      </c>
    </row>
    <row r="877" spans="1:5" x14ac:dyDescent="0.3">
      <c r="A877">
        <v>877</v>
      </c>
      <c r="B877">
        <v>21</v>
      </c>
      <c r="C877">
        <f t="shared" si="43"/>
        <v>16481</v>
      </c>
      <c r="D877" s="9">
        <f t="shared" si="41"/>
        <v>2631000</v>
      </c>
      <c r="E877">
        <f t="shared" si="42"/>
        <v>8770</v>
      </c>
    </row>
    <row r="878" spans="1:5" x14ac:dyDescent="0.3">
      <c r="A878">
        <v>878</v>
      </c>
      <c r="B878">
        <v>21</v>
      </c>
      <c r="C878">
        <f t="shared" si="43"/>
        <v>16502</v>
      </c>
      <c r="D878" s="9">
        <f t="shared" si="41"/>
        <v>2634000</v>
      </c>
      <c r="E878">
        <f t="shared" si="42"/>
        <v>8780</v>
      </c>
    </row>
    <row r="879" spans="1:5" x14ac:dyDescent="0.3">
      <c r="A879">
        <v>879</v>
      </c>
      <c r="B879">
        <v>21</v>
      </c>
      <c r="C879">
        <f t="shared" si="43"/>
        <v>16523</v>
      </c>
      <c r="D879" s="9">
        <f t="shared" si="41"/>
        <v>2637000</v>
      </c>
      <c r="E879">
        <f t="shared" si="42"/>
        <v>8790</v>
      </c>
    </row>
    <row r="880" spans="1:5" x14ac:dyDescent="0.3">
      <c r="A880">
        <v>880</v>
      </c>
      <c r="B880">
        <v>21</v>
      </c>
      <c r="C880">
        <f t="shared" si="43"/>
        <v>16544</v>
      </c>
      <c r="D880" s="9">
        <f t="shared" si="41"/>
        <v>2640000</v>
      </c>
      <c r="E880">
        <f t="shared" si="42"/>
        <v>8800</v>
      </c>
    </row>
    <row r="881" spans="1:5" x14ac:dyDescent="0.3">
      <c r="A881">
        <v>881</v>
      </c>
      <c r="B881">
        <v>21</v>
      </c>
      <c r="C881">
        <f t="shared" si="43"/>
        <v>16565</v>
      </c>
      <c r="D881" s="9">
        <f t="shared" si="41"/>
        <v>2643000</v>
      </c>
      <c r="E881">
        <f t="shared" si="42"/>
        <v>8810</v>
      </c>
    </row>
    <row r="882" spans="1:5" x14ac:dyDescent="0.3">
      <c r="A882">
        <v>882</v>
      </c>
      <c r="B882">
        <v>21</v>
      </c>
      <c r="C882">
        <f t="shared" si="43"/>
        <v>16586</v>
      </c>
      <c r="D882" s="9">
        <f t="shared" si="41"/>
        <v>2646000</v>
      </c>
      <c r="E882">
        <f t="shared" si="42"/>
        <v>8820</v>
      </c>
    </row>
    <row r="883" spans="1:5" x14ac:dyDescent="0.3">
      <c r="A883">
        <v>883</v>
      </c>
      <c r="B883">
        <v>21</v>
      </c>
      <c r="C883">
        <f t="shared" si="43"/>
        <v>16607</v>
      </c>
      <c r="D883" s="9">
        <f t="shared" si="41"/>
        <v>2649000</v>
      </c>
      <c r="E883">
        <f t="shared" si="42"/>
        <v>8830</v>
      </c>
    </row>
    <row r="884" spans="1:5" x14ac:dyDescent="0.3">
      <c r="A884">
        <v>884</v>
      </c>
      <c r="B884">
        <v>21</v>
      </c>
      <c r="C884">
        <f t="shared" si="43"/>
        <v>16628</v>
      </c>
      <c r="D884" s="9">
        <f t="shared" si="41"/>
        <v>2652000</v>
      </c>
      <c r="E884">
        <f t="shared" si="42"/>
        <v>8840</v>
      </c>
    </row>
    <row r="885" spans="1:5" x14ac:dyDescent="0.3">
      <c r="A885">
        <v>885</v>
      </c>
      <c r="B885">
        <v>21</v>
      </c>
      <c r="C885">
        <f t="shared" si="43"/>
        <v>16649</v>
      </c>
      <c r="D885" s="9">
        <f t="shared" si="41"/>
        <v>2655000</v>
      </c>
      <c r="E885">
        <f t="shared" si="42"/>
        <v>8850</v>
      </c>
    </row>
    <row r="886" spans="1:5" x14ac:dyDescent="0.3">
      <c r="A886">
        <v>886</v>
      </c>
      <c r="B886">
        <v>21</v>
      </c>
      <c r="C886">
        <f t="shared" si="43"/>
        <v>16670</v>
      </c>
      <c r="D886" s="9">
        <f t="shared" si="41"/>
        <v>2658000</v>
      </c>
      <c r="E886">
        <f t="shared" si="42"/>
        <v>8860</v>
      </c>
    </row>
    <row r="887" spans="1:5" x14ac:dyDescent="0.3">
      <c r="A887">
        <v>887</v>
      </c>
      <c r="B887">
        <v>21</v>
      </c>
      <c r="C887">
        <f t="shared" si="43"/>
        <v>16691</v>
      </c>
      <c r="D887" s="9">
        <f t="shared" si="41"/>
        <v>2661000</v>
      </c>
      <c r="E887">
        <f t="shared" si="42"/>
        <v>8870</v>
      </c>
    </row>
    <row r="888" spans="1:5" x14ac:dyDescent="0.3">
      <c r="A888">
        <v>888</v>
      </c>
      <c r="B888">
        <v>21</v>
      </c>
      <c r="C888">
        <f t="shared" si="43"/>
        <v>16712</v>
      </c>
      <c r="D888" s="9">
        <f t="shared" si="41"/>
        <v>2664000</v>
      </c>
      <c r="E888">
        <f t="shared" si="42"/>
        <v>8880</v>
      </c>
    </row>
    <row r="889" spans="1:5" x14ac:dyDescent="0.3">
      <c r="A889">
        <v>889</v>
      </c>
      <c r="B889">
        <v>21</v>
      </c>
      <c r="C889">
        <f t="shared" si="43"/>
        <v>16733</v>
      </c>
      <c r="D889" s="9">
        <f t="shared" si="41"/>
        <v>2667000</v>
      </c>
      <c r="E889">
        <f t="shared" si="42"/>
        <v>8890</v>
      </c>
    </row>
    <row r="890" spans="1:5" x14ac:dyDescent="0.3">
      <c r="A890">
        <v>890</v>
      </c>
      <c r="B890">
        <v>21</v>
      </c>
      <c r="C890">
        <f t="shared" si="43"/>
        <v>16754</v>
      </c>
      <c r="D890" s="9">
        <f t="shared" si="41"/>
        <v>2670000</v>
      </c>
      <c r="E890">
        <f t="shared" si="42"/>
        <v>8900</v>
      </c>
    </row>
    <row r="891" spans="1:5" x14ac:dyDescent="0.3">
      <c r="A891">
        <v>891</v>
      </c>
      <c r="B891">
        <v>21</v>
      </c>
      <c r="C891">
        <f t="shared" si="43"/>
        <v>16775</v>
      </c>
      <c r="D891" s="9">
        <f t="shared" si="41"/>
        <v>2673000</v>
      </c>
      <c r="E891">
        <f t="shared" si="42"/>
        <v>8910</v>
      </c>
    </row>
    <row r="892" spans="1:5" x14ac:dyDescent="0.3">
      <c r="A892">
        <v>892</v>
      </c>
      <c r="B892">
        <v>21</v>
      </c>
      <c r="C892">
        <f t="shared" si="43"/>
        <v>16796</v>
      </c>
      <c r="D892" s="9">
        <f t="shared" si="41"/>
        <v>2676000</v>
      </c>
      <c r="E892">
        <f t="shared" si="42"/>
        <v>8920</v>
      </c>
    </row>
    <row r="893" spans="1:5" x14ac:dyDescent="0.3">
      <c r="A893">
        <v>893</v>
      </c>
      <c r="B893">
        <v>21</v>
      </c>
      <c r="C893">
        <f t="shared" si="43"/>
        <v>16817</v>
      </c>
      <c r="D893" s="9">
        <f t="shared" si="41"/>
        <v>2679000</v>
      </c>
      <c r="E893">
        <f t="shared" si="42"/>
        <v>8930</v>
      </c>
    </row>
    <row r="894" spans="1:5" x14ac:dyDescent="0.3">
      <c r="A894">
        <v>894</v>
      </c>
      <c r="B894">
        <v>21</v>
      </c>
      <c r="C894">
        <f t="shared" si="43"/>
        <v>16838</v>
      </c>
      <c r="D894" s="9">
        <f t="shared" si="41"/>
        <v>2682000</v>
      </c>
      <c r="E894">
        <f t="shared" si="42"/>
        <v>8940</v>
      </c>
    </row>
    <row r="895" spans="1:5" x14ac:dyDescent="0.3">
      <c r="A895">
        <v>895</v>
      </c>
      <c r="B895">
        <v>21</v>
      </c>
      <c r="C895">
        <f t="shared" si="43"/>
        <v>16859</v>
      </c>
      <c r="D895" s="9">
        <f t="shared" si="41"/>
        <v>2685000</v>
      </c>
      <c r="E895">
        <f t="shared" si="42"/>
        <v>8950</v>
      </c>
    </row>
    <row r="896" spans="1:5" x14ac:dyDescent="0.3">
      <c r="A896">
        <v>896</v>
      </c>
      <c r="B896">
        <v>21</v>
      </c>
      <c r="C896">
        <f t="shared" si="43"/>
        <v>16880</v>
      </c>
      <c r="D896" s="9">
        <f t="shared" si="41"/>
        <v>2688000</v>
      </c>
      <c r="E896">
        <f t="shared" si="42"/>
        <v>8960</v>
      </c>
    </row>
    <row r="897" spans="1:5" x14ac:dyDescent="0.3">
      <c r="A897">
        <v>897</v>
      </c>
      <c r="B897">
        <v>21</v>
      </c>
      <c r="C897">
        <f t="shared" si="43"/>
        <v>16901</v>
      </c>
      <c r="D897" s="9">
        <f t="shared" si="41"/>
        <v>2691000</v>
      </c>
      <c r="E897">
        <f t="shared" si="42"/>
        <v>8970</v>
      </c>
    </row>
    <row r="898" spans="1:5" x14ac:dyDescent="0.3">
      <c r="A898">
        <v>898</v>
      </c>
      <c r="B898">
        <v>21</v>
      </c>
      <c r="C898">
        <f t="shared" si="43"/>
        <v>16922</v>
      </c>
      <c r="D898" s="9">
        <f t="shared" ref="D898:D961" si="44">A898*3000</f>
        <v>2694000</v>
      </c>
      <c r="E898">
        <f t="shared" ref="E898:E961" si="45">A898*10</f>
        <v>8980</v>
      </c>
    </row>
    <row r="899" spans="1:5" x14ac:dyDescent="0.3">
      <c r="A899">
        <v>899</v>
      </c>
      <c r="B899">
        <v>21</v>
      </c>
      <c r="C899">
        <f t="shared" ref="C899:C962" si="46">C898+B899</f>
        <v>16943</v>
      </c>
      <c r="D899" s="9">
        <f t="shared" si="44"/>
        <v>2697000</v>
      </c>
      <c r="E899">
        <f t="shared" si="45"/>
        <v>8990</v>
      </c>
    </row>
    <row r="900" spans="1:5" x14ac:dyDescent="0.3">
      <c r="A900">
        <v>900</v>
      </c>
      <c r="B900">
        <v>21</v>
      </c>
      <c r="C900">
        <f t="shared" si="46"/>
        <v>16964</v>
      </c>
      <c r="D900" s="9">
        <f t="shared" si="44"/>
        <v>2700000</v>
      </c>
      <c r="E900">
        <f t="shared" si="45"/>
        <v>9000</v>
      </c>
    </row>
    <row r="901" spans="1:5" x14ac:dyDescent="0.3">
      <c r="A901">
        <v>901</v>
      </c>
      <c r="B901">
        <v>21</v>
      </c>
      <c r="C901">
        <f t="shared" si="46"/>
        <v>16985</v>
      </c>
      <c r="D901" s="9">
        <f t="shared" si="44"/>
        <v>2703000</v>
      </c>
      <c r="E901">
        <f t="shared" si="45"/>
        <v>9010</v>
      </c>
    </row>
    <row r="902" spans="1:5" x14ac:dyDescent="0.3">
      <c r="A902">
        <v>902</v>
      </c>
      <c r="B902">
        <v>21</v>
      </c>
      <c r="C902">
        <f t="shared" si="46"/>
        <v>17006</v>
      </c>
      <c r="D902" s="9">
        <f t="shared" si="44"/>
        <v>2706000</v>
      </c>
      <c r="E902">
        <f t="shared" si="45"/>
        <v>9020</v>
      </c>
    </row>
    <row r="903" spans="1:5" x14ac:dyDescent="0.3">
      <c r="A903">
        <v>903</v>
      </c>
      <c r="B903">
        <v>21</v>
      </c>
      <c r="C903">
        <f t="shared" si="46"/>
        <v>17027</v>
      </c>
      <c r="D903" s="9">
        <f t="shared" si="44"/>
        <v>2709000</v>
      </c>
      <c r="E903">
        <f t="shared" si="45"/>
        <v>9030</v>
      </c>
    </row>
    <row r="904" spans="1:5" x14ac:dyDescent="0.3">
      <c r="A904">
        <v>904</v>
      </c>
      <c r="B904">
        <v>21</v>
      </c>
      <c r="C904">
        <f t="shared" si="46"/>
        <v>17048</v>
      </c>
      <c r="D904" s="9">
        <f t="shared" si="44"/>
        <v>2712000</v>
      </c>
      <c r="E904">
        <f t="shared" si="45"/>
        <v>9040</v>
      </c>
    </row>
    <row r="905" spans="1:5" x14ac:dyDescent="0.3">
      <c r="A905">
        <v>905</v>
      </c>
      <c r="B905">
        <v>21</v>
      </c>
      <c r="C905">
        <f t="shared" si="46"/>
        <v>17069</v>
      </c>
      <c r="D905" s="9">
        <f t="shared" si="44"/>
        <v>2715000</v>
      </c>
      <c r="E905">
        <f t="shared" si="45"/>
        <v>9050</v>
      </c>
    </row>
    <row r="906" spans="1:5" x14ac:dyDescent="0.3">
      <c r="A906">
        <v>906</v>
      </c>
      <c r="B906">
        <v>21</v>
      </c>
      <c r="C906">
        <f t="shared" si="46"/>
        <v>17090</v>
      </c>
      <c r="D906" s="9">
        <f t="shared" si="44"/>
        <v>2718000</v>
      </c>
      <c r="E906">
        <f t="shared" si="45"/>
        <v>9060</v>
      </c>
    </row>
    <row r="907" spans="1:5" x14ac:dyDescent="0.3">
      <c r="A907">
        <v>907</v>
      </c>
      <c r="B907">
        <v>21</v>
      </c>
      <c r="C907">
        <f t="shared" si="46"/>
        <v>17111</v>
      </c>
      <c r="D907" s="9">
        <f t="shared" si="44"/>
        <v>2721000</v>
      </c>
      <c r="E907">
        <f t="shared" si="45"/>
        <v>9070</v>
      </c>
    </row>
    <row r="908" spans="1:5" x14ac:dyDescent="0.3">
      <c r="A908">
        <v>908</v>
      </c>
      <c r="B908">
        <v>21</v>
      </c>
      <c r="C908">
        <f t="shared" si="46"/>
        <v>17132</v>
      </c>
      <c r="D908" s="9">
        <f t="shared" si="44"/>
        <v>2724000</v>
      </c>
      <c r="E908">
        <f t="shared" si="45"/>
        <v>9080</v>
      </c>
    </row>
    <row r="909" spans="1:5" x14ac:dyDescent="0.3">
      <c r="A909">
        <v>909</v>
      </c>
      <c r="B909">
        <v>21</v>
      </c>
      <c r="C909">
        <f t="shared" si="46"/>
        <v>17153</v>
      </c>
      <c r="D909" s="9">
        <f t="shared" si="44"/>
        <v>2727000</v>
      </c>
      <c r="E909">
        <f t="shared" si="45"/>
        <v>9090</v>
      </c>
    </row>
    <row r="910" spans="1:5" x14ac:dyDescent="0.3">
      <c r="A910">
        <v>910</v>
      </c>
      <c r="B910">
        <v>21</v>
      </c>
      <c r="C910">
        <f t="shared" si="46"/>
        <v>17174</v>
      </c>
      <c r="D910" s="9">
        <f t="shared" si="44"/>
        <v>2730000</v>
      </c>
      <c r="E910">
        <f t="shared" si="45"/>
        <v>9100</v>
      </c>
    </row>
    <row r="911" spans="1:5" x14ac:dyDescent="0.3">
      <c r="A911">
        <v>911</v>
      </c>
      <c r="B911">
        <v>21</v>
      </c>
      <c r="C911">
        <f t="shared" si="46"/>
        <v>17195</v>
      </c>
      <c r="D911" s="9">
        <f t="shared" si="44"/>
        <v>2733000</v>
      </c>
      <c r="E911">
        <f t="shared" si="45"/>
        <v>9110</v>
      </c>
    </row>
    <row r="912" spans="1:5" x14ac:dyDescent="0.3">
      <c r="A912">
        <v>912</v>
      </c>
      <c r="B912">
        <v>21</v>
      </c>
      <c r="C912">
        <f t="shared" si="46"/>
        <v>17216</v>
      </c>
      <c r="D912" s="9">
        <f t="shared" si="44"/>
        <v>2736000</v>
      </c>
      <c r="E912">
        <f t="shared" si="45"/>
        <v>9120</v>
      </c>
    </row>
    <row r="913" spans="1:5" x14ac:dyDescent="0.3">
      <c r="A913">
        <v>913</v>
      </c>
      <c r="B913">
        <v>21</v>
      </c>
      <c r="C913">
        <f t="shared" si="46"/>
        <v>17237</v>
      </c>
      <c r="D913" s="9">
        <f t="shared" si="44"/>
        <v>2739000</v>
      </c>
      <c r="E913">
        <f t="shared" si="45"/>
        <v>9130</v>
      </c>
    </row>
    <row r="914" spans="1:5" x14ac:dyDescent="0.3">
      <c r="A914">
        <v>914</v>
      </c>
      <c r="B914">
        <v>21</v>
      </c>
      <c r="C914">
        <f t="shared" si="46"/>
        <v>17258</v>
      </c>
      <c r="D914" s="9">
        <f t="shared" si="44"/>
        <v>2742000</v>
      </c>
      <c r="E914">
        <f t="shared" si="45"/>
        <v>9140</v>
      </c>
    </row>
    <row r="915" spans="1:5" x14ac:dyDescent="0.3">
      <c r="A915">
        <v>915</v>
      </c>
      <c r="B915">
        <v>21</v>
      </c>
      <c r="C915">
        <f t="shared" si="46"/>
        <v>17279</v>
      </c>
      <c r="D915" s="9">
        <f t="shared" si="44"/>
        <v>2745000</v>
      </c>
      <c r="E915">
        <f t="shared" si="45"/>
        <v>9150</v>
      </c>
    </row>
    <row r="916" spans="1:5" x14ac:dyDescent="0.3">
      <c r="A916">
        <v>916</v>
      </c>
      <c r="B916">
        <v>21</v>
      </c>
      <c r="C916">
        <f t="shared" si="46"/>
        <v>17300</v>
      </c>
      <c r="D916" s="9">
        <f t="shared" si="44"/>
        <v>2748000</v>
      </c>
      <c r="E916">
        <f t="shared" si="45"/>
        <v>9160</v>
      </c>
    </row>
    <row r="917" spans="1:5" x14ac:dyDescent="0.3">
      <c r="A917">
        <v>917</v>
      </c>
      <c r="B917">
        <v>21</v>
      </c>
      <c r="C917">
        <f t="shared" si="46"/>
        <v>17321</v>
      </c>
      <c r="D917" s="9">
        <f t="shared" si="44"/>
        <v>2751000</v>
      </c>
      <c r="E917">
        <f t="shared" si="45"/>
        <v>9170</v>
      </c>
    </row>
    <row r="918" spans="1:5" x14ac:dyDescent="0.3">
      <c r="A918">
        <v>918</v>
      </c>
      <c r="B918">
        <v>21</v>
      </c>
      <c r="C918">
        <f t="shared" si="46"/>
        <v>17342</v>
      </c>
      <c r="D918" s="9">
        <f t="shared" si="44"/>
        <v>2754000</v>
      </c>
      <c r="E918">
        <f t="shared" si="45"/>
        <v>9180</v>
      </c>
    </row>
    <row r="919" spans="1:5" x14ac:dyDescent="0.3">
      <c r="A919">
        <v>919</v>
      </c>
      <c r="B919">
        <v>21</v>
      </c>
      <c r="C919">
        <f t="shared" si="46"/>
        <v>17363</v>
      </c>
      <c r="D919" s="9">
        <f t="shared" si="44"/>
        <v>2757000</v>
      </c>
      <c r="E919">
        <f t="shared" si="45"/>
        <v>9190</v>
      </c>
    </row>
    <row r="920" spans="1:5" x14ac:dyDescent="0.3">
      <c r="A920">
        <v>920</v>
      </c>
      <c r="B920">
        <v>21</v>
      </c>
      <c r="C920">
        <f t="shared" si="46"/>
        <v>17384</v>
      </c>
      <c r="D920" s="9">
        <f t="shared" si="44"/>
        <v>2760000</v>
      </c>
      <c r="E920">
        <f t="shared" si="45"/>
        <v>9200</v>
      </c>
    </row>
    <row r="921" spans="1:5" x14ac:dyDescent="0.3">
      <c r="A921">
        <v>921</v>
      </c>
      <c r="B921">
        <v>21</v>
      </c>
      <c r="C921">
        <f t="shared" si="46"/>
        <v>17405</v>
      </c>
      <c r="D921" s="9">
        <f t="shared" si="44"/>
        <v>2763000</v>
      </c>
      <c r="E921">
        <f t="shared" si="45"/>
        <v>9210</v>
      </c>
    </row>
    <row r="922" spans="1:5" x14ac:dyDescent="0.3">
      <c r="A922">
        <v>922</v>
      </c>
      <c r="B922">
        <v>21</v>
      </c>
      <c r="C922">
        <f t="shared" si="46"/>
        <v>17426</v>
      </c>
      <c r="D922" s="9">
        <f t="shared" si="44"/>
        <v>2766000</v>
      </c>
      <c r="E922">
        <f t="shared" si="45"/>
        <v>9220</v>
      </c>
    </row>
    <row r="923" spans="1:5" x14ac:dyDescent="0.3">
      <c r="A923">
        <v>923</v>
      </c>
      <c r="B923">
        <v>21</v>
      </c>
      <c r="C923">
        <f t="shared" si="46"/>
        <v>17447</v>
      </c>
      <c r="D923" s="9">
        <f t="shared" si="44"/>
        <v>2769000</v>
      </c>
      <c r="E923">
        <f t="shared" si="45"/>
        <v>9230</v>
      </c>
    </row>
    <row r="924" spans="1:5" x14ac:dyDescent="0.3">
      <c r="A924">
        <v>924</v>
      </c>
      <c r="B924">
        <v>21</v>
      </c>
      <c r="C924">
        <f t="shared" si="46"/>
        <v>17468</v>
      </c>
      <c r="D924" s="9">
        <f t="shared" si="44"/>
        <v>2772000</v>
      </c>
      <c r="E924">
        <f t="shared" si="45"/>
        <v>9240</v>
      </c>
    </row>
    <row r="925" spans="1:5" x14ac:dyDescent="0.3">
      <c r="A925">
        <v>925</v>
      </c>
      <c r="B925">
        <v>21</v>
      </c>
      <c r="C925">
        <f t="shared" si="46"/>
        <v>17489</v>
      </c>
      <c r="D925" s="9">
        <f t="shared" si="44"/>
        <v>2775000</v>
      </c>
      <c r="E925">
        <f t="shared" si="45"/>
        <v>9250</v>
      </c>
    </row>
    <row r="926" spans="1:5" x14ac:dyDescent="0.3">
      <c r="A926">
        <v>926</v>
      </c>
      <c r="B926">
        <v>21</v>
      </c>
      <c r="C926">
        <f t="shared" si="46"/>
        <v>17510</v>
      </c>
      <c r="D926" s="9">
        <f t="shared" si="44"/>
        <v>2778000</v>
      </c>
      <c r="E926">
        <f t="shared" si="45"/>
        <v>9260</v>
      </c>
    </row>
    <row r="927" spans="1:5" x14ac:dyDescent="0.3">
      <c r="A927">
        <v>927</v>
      </c>
      <c r="B927">
        <v>21</v>
      </c>
      <c r="C927">
        <f t="shared" si="46"/>
        <v>17531</v>
      </c>
      <c r="D927" s="9">
        <f t="shared" si="44"/>
        <v>2781000</v>
      </c>
      <c r="E927">
        <f t="shared" si="45"/>
        <v>9270</v>
      </c>
    </row>
    <row r="928" spans="1:5" x14ac:dyDescent="0.3">
      <c r="A928">
        <v>928</v>
      </c>
      <c r="B928">
        <v>21</v>
      </c>
      <c r="C928">
        <f t="shared" si="46"/>
        <v>17552</v>
      </c>
      <c r="D928" s="9">
        <f t="shared" si="44"/>
        <v>2784000</v>
      </c>
      <c r="E928">
        <f t="shared" si="45"/>
        <v>9280</v>
      </c>
    </row>
    <row r="929" spans="1:5" x14ac:dyDescent="0.3">
      <c r="A929">
        <v>929</v>
      </c>
      <c r="B929">
        <v>21</v>
      </c>
      <c r="C929">
        <f t="shared" si="46"/>
        <v>17573</v>
      </c>
      <c r="D929" s="9">
        <f t="shared" si="44"/>
        <v>2787000</v>
      </c>
      <c r="E929">
        <f t="shared" si="45"/>
        <v>9290</v>
      </c>
    </row>
    <row r="930" spans="1:5" x14ac:dyDescent="0.3">
      <c r="A930">
        <v>930</v>
      </c>
      <c r="B930">
        <v>21</v>
      </c>
      <c r="C930">
        <f t="shared" si="46"/>
        <v>17594</v>
      </c>
      <c r="D930" s="9">
        <f t="shared" si="44"/>
        <v>2790000</v>
      </c>
      <c r="E930">
        <f t="shared" si="45"/>
        <v>9300</v>
      </c>
    </row>
    <row r="931" spans="1:5" x14ac:dyDescent="0.3">
      <c r="A931">
        <v>931</v>
      </c>
      <c r="B931">
        <v>21</v>
      </c>
      <c r="C931">
        <f t="shared" si="46"/>
        <v>17615</v>
      </c>
      <c r="D931" s="9">
        <f t="shared" si="44"/>
        <v>2793000</v>
      </c>
      <c r="E931">
        <f t="shared" si="45"/>
        <v>9310</v>
      </c>
    </row>
    <row r="932" spans="1:5" x14ac:dyDescent="0.3">
      <c r="A932">
        <v>932</v>
      </c>
      <c r="B932">
        <v>21</v>
      </c>
      <c r="C932">
        <f t="shared" si="46"/>
        <v>17636</v>
      </c>
      <c r="D932" s="9">
        <f t="shared" si="44"/>
        <v>2796000</v>
      </c>
      <c r="E932">
        <f t="shared" si="45"/>
        <v>9320</v>
      </c>
    </row>
    <row r="933" spans="1:5" x14ac:dyDescent="0.3">
      <c r="A933">
        <v>933</v>
      </c>
      <c r="B933">
        <v>21</v>
      </c>
      <c r="C933">
        <f t="shared" si="46"/>
        <v>17657</v>
      </c>
      <c r="D933" s="9">
        <f t="shared" si="44"/>
        <v>2799000</v>
      </c>
      <c r="E933">
        <f t="shared" si="45"/>
        <v>9330</v>
      </c>
    </row>
    <row r="934" spans="1:5" x14ac:dyDescent="0.3">
      <c r="A934">
        <v>934</v>
      </c>
      <c r="B934">
        <v>21</v>
      </c>
      <c r="C934">
        <f t="shared" si="46"/>
        <v>17678</v>
      </c>
      <c r="D934" s="9">
        <f t="shared" si="44"/>
        <v>2802000</v>
      </c>
      <c r="E934">
        <f t="shared" si="45"/>
        <v>9340</v>
      </c>
    </row>
    <row r="935" spans="1:5" x14ac:dyDescent="0.3">
      <c r="A935">
        <v>935</v>
      </c>
      <c r="B935">
        <v>21</v>
      </c>
      <c r="C935">
        <f t="shared" si="46"/>
        <v>17699</v>
      </c>
      <c r="D935" s="9">
        <f t="shared" si="44"/>
        <v>2805000</v>
      </c>
      <c r="E935">
        <f t="shared" si="45"/>
        <v>9350</v>
      </c>
    </row>
    <row r="936" spans="1:5" x14ac:dyDescent="0.3">
      <c r="A936">
        <v>936</v>
      </c>
      <c r="B936">
        <v>21</v>
      </c>
      <c r="C936">
        <f t="shared" si="46"/>
        <v>17720</v>
      </c>
      <c r="D936" s="9">
        <f t="shared" si="44"/>
        <v>2808000</v>
      </c>
      <c r="E936">
        <f t="shared" si="45"/>
        <v>9360</v>
      </c>
    </row>
    <row r="937" spans="1:5" x14ac:dyDescent="0.3">
      <c r="A937">
        <v>937</v>
      </c>
      <c r="B937">
        <v>21</v>
      </c>
      <c r="C937">
        <f t="shared" si="46"/>
        <v>17741</v>
      </c>
      <c r="D937" s="9">
        <f t="shared" si="44"/>
        <v>2811000</v>
      </c>
      <c r="E937">
        <f t="shared" si="45"/>
        <v>9370</v>
      </c>
    </row>
    <row r="938" spans="1:5" x14ac:dyDescent="0.3">
      <c r="A938">
        <v>938</v>
      </c>
      <c r="B938">
        <v>21</v>
      </c>
      <c r="C938">
        <f t="shared" si="46"/>
        <v>17762</v>
      </c>
      <c r="D938" s="9">
        <f t="shared" si="44"/>
        <v>2814000</v>
      </c>
      <c r="E938">
        <f t="shared" si="45"/>
        <v>9380</v>
      </c>
    </row>
    <row r="939" spans="1:5" x14ac:dyDescent="0.3">
      <c r="A939">
        <v>939</v>
      </c>
      <c r="B939">
        <v>21</v>
      </c>
      <c r="C939">
        <f t="shared" si="46"/>
        <v>17783</v>
      </c>
      <c r="D939" s="9">
        <f t="shared" si="44"/>
        <v>2817000</v>
      </c>
      <c r="E939">
        <f t="shared" si="45"/>
        <v>9390</v>
      </c>
    </row>
    <row r="940" spans="1:5" x14ac:dyDescent="0.3">
      <c r="A940">
        <v>940</v>
      </c>
      <c r="B940">
        <v>21</v>
      </c>
      <c r="C940">
        <f t="shared" si="46"/>
        <v>17804</v>
      </c>
      <c r="D940" s="9">
        <f t="shared" si="44"/>
        <v>2820000</v>
      </c>
      <c r="E940">
        <f t="shared" si="45"/>
        <v>9400</v>
      </c>
    </row>
    <row r="941" spans="1:5" x14ac:dyDescent="0.3">
      <c r="A941">
        <v>941</v>
      </c>
      <c r="B941">
        <v>21</v>
      </c>
      <c r="C941">
        <f t="shared" si="46"/>
        <v>17825</v>
      </c>
      <c r="D941" s="9">
        <f t="shared" si="44"/>
        <v>2823000</v>
      </c>
      <c r="E941">
        <f t="shared" si="45"/>
        <v>9410</v>
      </c>
    </row>
    <row r="942" spans="1:5" x14ac:dyDescent="0.3">
      <c r="A942">
        <v>942</v>
      </c>
      <c r="B942">
        <v>21</v>
      </c>
      <c r="C942">
        <f t="shared" si="46"/>
        <v>17846</v>
      </c>
      <c r="D942" s="9">
        <f t="shared" si="44"/>
        <v>2826000</v>
      </c>
      <c r="E942">
        <f t="shared" si="45"/>
        <v>9420</v>
      </c>
    </row>
    <row r="943" spans="1:5" x14ac:dyDescent="0.3">
      <c r="A943">
        <v>943</v>
      </c>
      <c r="B943">
        <v>21</v>
      </c>
      <c r="C943">
        <f t="shared" si="46"/>
        <v>17867</v>
      </c>
      <c r="D943" s="9">
        <f t="shared" si="44"/>
        <v>2829000</v>
      </c>
      <c r="E943">
        <f t="shared" si="45"/>
        <v>9430</v>
      </c>
    </row>
    <row r="944" spans="1:5" x14ac:dyDescent="0.3">
      <c r="A944">
        <v>944</v>
      </c>
      <c r="B944">
        <v>21</v>
      </c>
      <c r="C944">
        <f t="shared" si="46"/>
        <v>17888</v>
      </c>
      <c r="D944" s="9">
        <f t="shared" si="44"/>
        <v>2832000</v>
      </c>
      <c r="E944">
        <f t="shared" si="45"/>
        <v>9440</v>
      </c>
    </row>
    <row r="945" spans="1:5" x14ac:dyDescent="0.3">
      <c r="A945">
        <v>945</v>
      </c>
      <c r="B945">
        <v>21</v>
      </c>
      <c r="C945">
        <f t="shared" si="46"/>
        <v>17909</v>
      </c>
      <c r="D945" s="9">
        <f t="shared" si="44"/>
        <v>2835000</v>
      </c>
      <c r="E945">
        <f t="shared" si="45"/>
        <v>9450</v>
      </c>
    </row>
    <row r="946" spans="1:5" x14ac:dyDescent="0.3">
      <c r="A946">
        <v>946</v>
      </c>
      <c r="B946">
        <v>21</v>
      </c>
      <c r="C946">
        <f t="shared" si="46"/>
        <v>17930</v>
      </c>
      <c r="D946" s="9">
        <f t="shared" si="44"/>
        <v>2838000</v>
      </c>
      <c r="E946">
        <f t="shared" si="45"/>
        <v>9460</v>
      </c>
    </row>
    <row r="947" spans="1:5" x14ac:dyDescent="0.3">
      <c r="A947">
        <v>947</v>
      </c>
      <c r="B947">
        <v>21</v>
      </c>
      <c r="C947">
        <f t="shared" si="46"/>
        <v>17951</v>
      </c>
      <c r="D947" s="9">
        <f t="shared" si="44"/>
        <v>2841000</v>
      </c>
      <c r="E947">
        <f t="shared" si="45"/>
        <v>9470</v>
      </c>
    </row>
    <row r="948" spans="1:5" x14ac:dyDescent="0.3">
      <c r="A948">
        <v>948</v>
      </c>
      <c r="B948">
        <v>21</v>
      </c>
      <c r="C948">
        <f t="shared" si="46"/>
        <v>17972</v>
      </c>
      <c r="D948" s="9">
        <f t="shared" si="44"/>
        <v>2844000</v>
      </c>
      <c r="E948">
        <f t="shared" si="45"/>
        <v>9480</v>
      </c>
    </row>
    <row r="949" spans="1:5" x14ac:dyDescent="0.3">
      <c r="A949">
        <v>949</v>
      </c>
      <c r="B949">
        <v>21</v>
      </c>
      <c r="C949">
        <f t="shared" si="46"/>
        <v>17993</v>
      </c>
      <c r="D949" s="9">
        <f t="shared" si="44"/>
        <v>2847000</v>
      </c>
      <c r="E949">
        <f t="shared" si="45"/>
        <v>9490</v>
      </c>
    </row>
    <row r="950" spans="1:5" x14ac:dyDescent="0.3">
      <c r="A950">
        <v>950</v>
      </c>
      <c r="B950">
        <v>21</v>
      </c>
      <c r="C950">
        <f t="shared" si="46"/>
        <v>18014</v>
      </c>
      <c r="D950" s="9">
        <f t="shared" si="44"/>
        <v>2850000</v>
      </c>
      <c r="E950">
        <f t="shared" si="45"/>
        <v>9500</v>
      </c>
    </row>
    <row r="951" spans="1:5" x14ac:dyDescent="0.3">
      <c r="A951">
        <v>951</v>
      </c>
      <c r="B951">
        <v>21</v>
      </c>
      <c r="C951">
        <f t="shared" si="46"/>
        <v>18035</v>
      </c>
      <c r="D951" s="9">
        <f t="shared" si="44"/>
        <v>2853000</v>
      </c>
      <c r="E951">
        <f t="shared" si="45"/>
        <v>9510</v>
      </c>
    </row>
    <row r="952" spans="1:5" x14ac:dyDescent="0.3">
      <c r="A952">
        <v>952</v>
      </c>
      <c r="B952">
        <v>21</v>
      </c>
      <c r="C952">
        <f t="shared" si="46"/>
        <v>18056</v>
      </c>
      <c r="D952" s="9">
        <f t="shared" si="44"/>
        <v>2856000</v>
      </c>
      <c r="E952">
        <f t="shared" si="45"/>
        <v>9520</v>
      </c>
    </row>
    <row r="953" spans="1:5" x14ac:dyDescent="0.3">
      <c r="A953">
        <v>953</v>
      </c>
      <c r="B953">
        <v>21</v>
      </c>
      <c r="C953">
        <f t="shared" si="46"/>
        <v>18077</v>
      </c>
      <c r="D953" s="9">
        <f t="shared" si="44"/>
        <v>2859000</v>
      </c>
      <c r="E953">
        <f t="shared" si="45"/>
        <v>9530</v>
      </c>
    </row>
    <row r="954" spans="1:5" x14ac:dyDescent="0.3">
      <c r="A954">
        <v>954</v>
      </c>
      <c r="B954">
        <v>21</v>
      </c>
      <c r="C954">
        <f t="shared" si="46"/>
        <v>18098</v>
      </c>
      <c r="D954" s="9">
        <f t="shared" si="44"/>
        <v>2862000</v>
      </c>
      <c r="E954">
        <f t="shared" si="45"/>
        <v>9540</v>
      </c>
    </row>
    <row r="955" spans="1:5" x14ac:dyDescent="0.3">
      <c r="A955">
        <v>955</v>
      </c>
      <c r="B955">
        <v>21</v>
      </c>
      <c r="C955">
        <f t="shared" si="46"/>
        <v>18119</v>
      </c>
      <c r="D955" s="9">
        <f t="shared" si="44"/>
        <v>2865000</v>
      </c>
      <c r="E955">
        <f t="shared" si="45"/>
        <v>9550</v>
      </c>
    </row>
    <row r="956" spans="1:5" x14ac:dyDescent="0.3">
      <c r="A956">
        <v>956</v>
      </c>
      <c r="B956">
        <v>21</v>
      </c>
      <c r="C956">
        <f t="shared" si="46"/>
        <v>18140</v>
      </c>
      <c r="D956" s="9">
        <f t="shared" si="44"/>
        <v>2868000</v>
      </c>
      <c r="E956">
        <f t="shared" si="45"/>
        <v>9560</v>
      </c>
    </row>
    <row r="957" spans="1:5" x14ac:dyDescent="0.3">
      <c r="A957">
        <v>957</v>
      </c>
      <c r="B957">
        <v>21</v>
      </c>
      <c r="C957">
        <f t="shared" si="46"/>
        <v>18161</v>
      </c>
      <c r="D957" s="9">
        <f t="shared" si="44"/>
        <v>2871000</v>
      </c>
      <c r="E957">
        <f t="shared" si="45"/>
        <v>9570</v>
      </c>
    </row>
    <row r="958" spans="1:5" x14ac:dyDescent="0.3">
      <c r="A958">
        <v>958</v>
      </c>
      <c r="B958">
        <v>21</v>
      </c>
      <c r="C958">
        <f t="shared" si="46"/>
        <v>18182</v>
      </c>
      <c r="D958" s="9">
        <f t="shared" si="44"/>
        <v>2874000</v>
      </c>
      <c r="E958">
        <f t="shared" si="45"/>
        <v>9580</v>
      </c>
    </row>
    <row r="959" spans="1:5" x14ac:dyDescent="0.3">
      <c r="A959">
        <v>959</v>
      </c>
      <c r="B959">
        <v>21</v>
      </c>
      <c r="C959">
        <f t="shared" si="46"/>
        <v>18203</v>
      </c>
      <c r="D959" s="9">
        <f t="shared" si="44"/>
        <v>2877000</v>
      </c>
      <c r="E959">
        <f t="shared" si="45"/>
        <v>9590</v>
      </c>
    </row>
    <row r="960" spans="1:5" x14ac:dyDescent="0.3">
      <c r="A960">
        <v>960</v>
      </c>
      <c r="B960">
        <v>21</v>
      </c>
      <c r="C960">
        <f t="shared" si="46"/>
        <v>18224</v>
      </c>
      <c r="D960" s="9">
        <f t="shared" si="44"/>
        <v>2880000</v>
      </c>
      <c r="E960">
        <f t="shared" si="45"/>
        <v>9600</v>
      </c>
    </row>
    <row r="961" spans="1:5" x14ac:dyDescent="0.3">
      <c r="A961">
        <v>961</v>
      </c>
      <c r="B961">
        <v>21</v>
      </c>
      <c r="C961">
        <f t="shared" si="46"/>
        <v>18245</v>
      </c>
      <c r="D961" s="9">
        <f t="shared" si="44"/>
        <v>2883000</v>
      </c>
      <c r="E961">
        <f t="shared" si="45"/>
        <v>9610</v>
      </c>
    </row>
    <row r="962" spans="1:5" x14ac:dyDescent="0.3">
      <c r="A962">
        <v>962</v>
      </c>
      <c r="B962">
        <v>21</v>
      </c>
      <c r="C962">
        <f t="shared" si="46"/>
        <v>18266</v>
      </c>
      <c r="D962" s="9">
        <f t="shared" ref="D962:D1003" si="47">A962*3000</f>
        <v>2886000</v>
      </c>
      <c r="E962">
        <f t="shared" ref="E962:E1003" si="48">A962*10</f>
        <v>9620</v>
      </c>
    </row>
    <row r="963" spans="1:5" x14ac:dyDescent="0.3">
      <c r="A963">
        <v>963</v>
      </c>
      <c r="B963">
        <v>21</v>
      </c>
      <c r="C963">
        <f t="shared" ref="C963:C1003" si="49">C962+B963</f>
        <v>18287</v>
      </c>
      <c r="D963" s="9">
        <f t="shared" si="47"/>
        <v>2889000</v>
      </c>
      <c r="E963">
        <f t="shared" si="48"/>
        <v>9630</v>
      </c>
    </row>
    <row r="964" spans="1:5" x14ac:dyDescent="0.3">
      <c r="A964">
        <v>964</v>
      </c>
      <c r="B964">
        <v>21</v>
      </c>
      <c r="C964">
        <f t="shared" si="49"/>
        <v>18308</v>
      </c>
      <c r="D964" s="9">
        <f t="shared" si="47"/>
        <v>2892000</v>
      </c>
      <c r="E964">
        <f t="shared" si="48"/>
        <v>9640</v>
      </c>
    </row>
    <row r="965" spans="1:5" x14ac:dyDescent="0.3">
      <c r="A965">
        <v>965</v>
      </c>
      <c r="B965">
        <v>21</v>
      </c>
      <c r="C965">
        <f t="shared" si="49"/>
        <v>18329</v>
      </c>
      <c r="D965" s="9">
        <f t="shared" si="47"/>
        <v>2895000</v>
      </c>
      <c r="E965">
        <f t="shared" si="48"/>
        <v>9650</v>
      </c>
    </row>
    <row r="966" spans="1:5" x14ac:dyDescent="0.3">
      <c r="A966">
        <v>966</v>
      </c>
      <c r="B966">
        <v>21</v>
      </c>
      <c r="C966">
        <f t="shared" si="49"/>
        <v>18350</v>
      </c>
      <c r="D966" s="9">
        <f t="shared" si="47"/>
        <v>2898000</v>
      </c>
      <c r="E966">
        <f t="shared" si="48"/>
        <v>9660</v>
      </c>
    </row>
    <row r="967" spans="1:5" x14ac:dyDescent="0.3">
      <c r="A967">
        <v>967</v>
      </c>
      <c r="B967">
        <v>21</v>
      </c>
      <c r="C967">
        <f t="shared" si="49"/>
        <v>18371</v>
      </c>
      <c r="D967" s="9">
        <f t="shared" si="47"/>
        <v>2901000</v>
      </c>
      <c r="E967">
        <f t="shared" si="48"/>
        <v>9670</v>
      </c>
    </row>
    <row r="968" spans="1:5" x14ac:dyDescent="0.3">
      <c r="A968">
        <v>968</v>
      </c>
      <c r="B968">
        <v>21</v>
      </c>
      <c r="C968">
        <f t="shared" si="49"/>
        <v>18392</v>
      </c>
      <c r="D968" s="9">
        <f t="shared" si="47"/>
        <v>2904000</v>
      </c>
      <c r="E968">
        <f t="shared" si="48"/>
        <v>9680</v>
      </c>
    </row>
    <row r="969" spans="1:5" x14ac:dyDescent="0.3">
      <c r="A969">
        <v>969</v>
      </c>
      <c r="B969">
        <v>21</v>
      </c>
      <c r="C969">
        <f t="shared" si="49"/>
        <v>18413</v>
      </c>
      <c r="D969" s="9">
        <f t="shared" si="47"/>
        <v>2907000</v>
      </c>
      <c r="E969">
        <f t="shared" si="48"/>
        <v>9690</v>
      </c>
    </row>
    <row r="970" spans="1:5" x14ac:dyDescent="0.3">
      <c r="A970">
        <v>970</v>
      </c>
      <c r="B970">
        <v>21</v>
      </c>
      <c r="C970">
        <f t="shared" si="49"/>
        <v>18434</v>
      </c>
      <c r="D970" s="9">
        <f t="shared" si="47"/>
        <v>2910000</v>
      </c>
      <c r="E970">
        <f t="shared" si="48"/>
        <v>9700</v>
      </c>
    </row>
    <row r="971" spans="1:5" x14ac:dyDescent="0.3">
      <c r="A971">
        <v>971</v>
      </c>
      <c r="B971">
        <v>21</v>
      </c>
      <c r="C971">
        <f t="shared" si="49"/>
        <v>18455</v>
      </c>
      <c r="D971" s="9">
        <f t="shared" si="47"/>
        <v>2913000</v>
      </c>
      <c r="E971">
        <f t="shared" si="48"/>
        <v>9710</v>
      </c>
    </row>
    <row r="972" spans="1:5" x14ac:dyDescent="0.3">
      <c r="A972">
        <v>972</v>
      </c>
      <c r="B972">
        <v>21</v>
      </c>
      <c r="C972">
        <f t="shared" si="49"/>
        <v>18476</v>
      </c>
      <c r="D972" s="9">
        <f t="shared" si="47"/>
        <v>2916000</v>
      </c>
      <c r="E972">
        <f t="shared" si="48"/>
        <v>9720</v>
      </c>
    </row>
    <row r="973" spans="1:5" x14ac:dyDescent="0.3">
      <c r="A973">
        <v>973</v>
      </c>
      <c r="B973">
        <v>21</v>
      </c>
      <c r="C973">
        <f t="shared" si="49"/>
        <v>18497</v>
      </c>
      <c r="D973" s="9">
        <f t="shared" si="47"/>
        <v>2919000</v>
      </c>
      <c r="E973">
        <f t="shared" si="48"/>
        <v>9730</v>
      </c>
    </row>
    <row r="974" spans="1:5" x14ac:dyDescent="0.3">
      <c r="A974">
        <v>974</v>
      </c>
      <c r="B974">
        <v>21</v>
      </c>
      <c r="C974">
        <f t="shared" si="49"/>
        <v>18518</v>
      </c>
      <c r="D974" s="9">
        <f t="shared" si="47"/>
        <v>2922000</v>
      </c>
      <c r="E974">
        <f t="shared" si="48"/>
        <v>9740</v>
      </c>
    </row>
    <row r="975" spans="1:5" x14ac:dyDescent="0.3">
      <c r="A975">
        <v>975</v>
      </c>
      <c r="B975">
        <v>21</v>
      </c>
      <c r="C975">
        <f t="shared" si="49"/>
        <v>18539</v>
      </c>
      <c r="D975" s="9">
        <f t="shared" si="47"/>
        <v>2925000</v>
      </c>
      <c r="E975">
        <f t="shared" si="48"/>
        <v>9750</v>
      </c>
    </row>
    <row r="976" spans="1:5" x14ac:dyDescent="0.3">
      <c r="A976">
        <v>976</v>
      </c>
      <c r="B976">
        <v>21</v>
      </c>
      <c r="C976">
        <f t="shared" si="49"/>
        <v>18560</v>
      </c>
      <c r="D976" s="9">
        <f t="shared" si="47"/>
        <v>2928000</v>
      </c>
      <c r="E976">
        <f t="shared" si="48"/>
        <v>9760</v>
      </c>
    </row>
    <row r="977" spans="1:5" x14ac:dyDescent="0.3">
      <c r="A977">
        <v>977</v>
      </c>
      <c r="B977">
        <v>21</v>
      </c>
      <c r="C977">
        <f t="shared" si="49"/>
        <v>18581</v>
      </c>
      <c r="D977" s="9">
        <f t="shared" si="47"/>
        <v>2931000</v>
      </c>
      <c r="E977">
        <f t="shared" si="48"/>
        <v>9770</v>
      </c>
    </row>
    <row r="978" spans="1:5" x14ac:dyDescent="0.3">
      <c r="A978">
        <v>978</v>
      </c>
      <c r="B978">
        <v>21</v>
      </c>
      <c r="C978">
        <f t="shared" si="49"/>
        <v>18602</v>
      </c>
      <c r="D978" s="9">
        <f t="shared" si="47"/>
        <v>2934000</v>
      </c>
      <c r="E978">
        <f t="shared" si="48"/>
        <v>9780</v>
      </c>
    </row>
    <row r="979" spans="1:5" x14ac:dyDescent="0.3">
      <c r="A979">
        <v>979</v>
      </c>
      <c r="B979">
        <v>21</v>
      </c>
      <c r="C979">
        <f t="shared" si="49"/>
        <v>18623</v>
      </c>
      <c r="D979" s="9">
        <f t="shared" si="47"/>
        <v>2937000</v>
      </c>
      <c r="E979">
        <f t="shared" si="48"/>
        <v>9790</v>
      </c>
    </row>
    <row r="980" spans="1:5" x14ac:dyDescent="0.3">
      <c r="A980">
        <v>980</v>
      </c>
      <c r="B980">
        <v>21</v>
      </c>
      <c r="C980">
        <f t="shared" si="49"/>
        <v>18644</v>
      </c>
      <c r="D980" s="9">
        <f t="shared" si="47"/>
        <v>2940000</v>
      </c>
      <c r="E980">
        <f t="shared" si="48"/>
        <v>9800</v>
      </c>
    </row>
    <row r="981" spans="1:5" x14ac:dyDescent="0.3">
      <c r="A981">
        <v>981</v>
      </c>
      <c r="B981">
        <v>21</v>
      </c>
      <c r="C981">
        <f t="shared" si="49"/>
        <v>18665</v>
      </c>
      <c r="D981" s="9">
        <f t="shared" si="47"/>
        <v>2943000</v>
      </c>
      <c r="E981">
        <f t="shared" si="48"/>
        <v>9810</v>
      </c>
    </row>
    <row r="982" spans="1:5" x14ac:dyDescent="0.3">
      <c r="A982">
        <v>982</v>
      </c>
      <c r="B982">
        <v>21</v>
      </c>
      <c r="C982">
        <f t="shared" si="49"/>
        <v>18686</v>
      </c>
      <c r="D982" s="9">
        <f t="shared" si="47"/>
        <v>2946000</v>
      </c>
      <c r="E982">
        <f t="shared" si="48"/>
        <v>9820</v>
      </c>
    </row>
    <row r="983" spans="1:5" x14ac:dyDescent="0.3">
      <c r="A983">
        <v>983</v>
      </c>
      <c r="B983">
        <v>21</v>
      </c>
      <c r="C983">
        <f t="shared" si="49"/>
        <v>18707</v>
      </c>
      <c r="D983" s="9">
        <f t="shared" si="47"/>
        <v>2949000</v>
      </c>
      <c r="E983">
        <f t="shared" si="48"/>
        <v>9830</v>
      </c>
    </row>
    <row r="984" spans="1:5" x14ac:dyDescent="0.3">
      <c r="A984">
        <v>984</v>
      </c>
      <c r="B984">
        <v>21</v>
      </c>
      <c r="C984">
        <f t="shared" si="49"/>
        <v>18728</v>
      </c>
      <c r="D984" s="9">
        <f t="shared" si="47"/>
        <v>2952000</v>
      </c>
      <c r="E984">
        <f t="shared" si="48"/>
        <v>9840</v>
      </c>
    </row>
    <row r="985" spans="1:5" x14ac:dyDescent="0.3">
      <c r="A985">
        <v>985</v>
      </c>
      <c r="B985">
        <v>21</v>
      </c>
      <c r="C985">
        <f t="shared" si="49"/>
        <v>18749</v>
      </c>
      <c r="D985" s="9">
        <f t="shared" si="47"/>
        <v>2955000</v>
      </c>
      <c r="E985">
        <f t="shared" si="48"/>
        <v>9850</v>
      </c>
    </row>
    <row r="986" spans="1:5" x14ac:dyDescent="0.3">
      <c r="A986">
        <v>986</v>
      </c>
      <c r="B986">
        <v>21</v>
      </c>
      <c r="C986">
        <f t="shared" si="49"/>
        <v>18770</v>
      </c>
      <c r="D986" s="9">
        <f t="shared" si="47"/>
        <v>2958000</v>
      </c>
      <c r="E986">
        <f t="shared" si="48"/>
        <v>9860</v>
      </c>
    </row>
    <row r="987" spans="1:5" x14ac:dyDescent="0.3">
      <c r="A987">
        <v>987</v>
      </c>
      <c r="B987">
        <v>21</v>
      </c>
      <c r="C987">
        <f t="shared" si="49"/>
        <v>18791</v>
      </c>
      <c r="D987" s="9">
        <f t="shared" si="47"/>
        <v>2961000</v>
      </c>
      <c r="E987">
        <f t="shared" si="48"/>
        <v>9870</v>
      </c>
    </row>
    <row r="988" spans="1:5" x14ac:dyDescent="0.3">
      <c r="A988">
        <v>988</v>
      </c>
      <c r="B988">
        <v>21</v>
      </c>
      <c r="C988">
        <f t="shared" si="49"/>
        <v>18812</v>
      </c>
      <c r="D988" s="9">
        <f t="shared" si="47"/>
        <v>2964000</v>
      </c>
      <c r="E988">
        <f t="shared" si="48"/>
        <v>9880</v>
      </c>
    </row>
    <row r="989" spans="1:5" x14ac:dyDescent="0.3">
      <c r="A989">
        <v>989</v>
      </c>
      <c r="B989">
        <v>21</v>
      </c>
      <c r="C989">
        <f t="shared" si="49"/>
        <v>18833</v>
      </c>
      <c r="D989" s="9">
        <f t="shared" si="47"/>
        <v>2967000</v>
      </c>
      <c r="E989">
        <f t="shared" si="48"/>
        <v>9890</v>
      </c>
    </row>
    <row r="990" spans="1:5" x14ac:dyDescent="0.3">
      <c r="A990">
        <v>990</v>
      </c>
      <c r="B990">
        <v>21</v>
      </c>
      <c r="C990">
        <f t="shared" si="49"/>
        <v>18854</v>
      </c>
      <c r="D990" s="9">
        <f t="shared" si="47"/>
        <v>2970000</v>
      </c>
      <c r="E990">
        <f t="shared" si="48"/>
        <v>9900</v>
      </c>
    </row>
    <row r="991" spans="1:5" x14ac:dyDescent="0.3">
      <c r="A991">
        <v>991</v>
      </c>
      <c r="B991">
        <v>21</v>
      </c>
      <c r="C991">
        <f t="shared" si="49"/>
        <v>18875</v>
      </c>
      <c r="D991" s="9">
        <f t="shared" si="47"/>
        <v>2973000</v>
      </c>
      <c r="E991">
        <f t="shared" si="48"/>
        <v>9910</v>
      </c>
    </row>
    <row r="992" spans="1:5" x14ac:dyDescent="0.3">
      <c r="A992">
        <v>992</v>
      </c>
      <c r="B992">
        <v>21</v>
      </c>
      <c r="C992">
        <f t="shared" si="49"/>
        <v>18896</v>
      </c>
      <c r="D992" s="9">
        <f t="shared" si="47"/>
        <v>2976000</v>
      </c>
      <c r="E992">
        <f t="shared" si="48"/>
        <v>9920</v>
      </c>
    </row>
    <row r="993" spans="1:5" x14ac:dyDescent="0.3">
      <c r="A993">
        <v>993</v>
      </c>
      <c r="B993">
        <v>21</v>
      </c>
      <c r="C993">
        <f t="shared" si="49"/>
        <v>18917</v>
      </c>
      <c r="D993" s="9">
        <f t="shared" si="47"/>
        <v>2979000</v>
      </c>
      <c r="E993">
        <f t="shared" si="48"/>
        <v>9930</v>
      </c>
    </row>
    <row r="994" spans="1:5" x14ac:dyDescent="0.3">
      <c r="A994">
        <v>994</v>
      </c>
      <c r="B994">
        <v>21</v>
      </c>
      <c r="C994">
        <f t="shared" si="49"/>
        <v>18938</v>
      </c>
      <c r="D994" s="9">
        <f t="shared" si="47"/>
        <v>2982000</v>
      </c>
      <c r="E994">
        <f t="shared" si="48"/>
        <v>9940</v>
      </c>
    </row>
    <row r="995" spans="1:5" x14ac:dyDescent="0.3">
      <c r="A995">
        <v>995</v>
      </c>
      <c r="B995">
        <v>21</v>
      </c>
      <c r="C995">
        <f t="shared" si="49"/>
        <v>18959</v>
      </c>
      <c r="D995" s="9">
        <f t="shared" si="47"/>
        <v>2985000</v>
      </c>
      <c r="E995">
        <f t="shared" si="48"/>
        <v>9950</v>
      </c>
    </row>
    <row r="996" spans="1:5" x14ac:dyDescent="0.3">
      <c r="A996">
        <v>996</v>
      </c>
      <c r="B996">
        <v>21</v>
      </c>
      <c r="C996">
        <f t="shared" si="49"/>
        <v>18980</v>
      </c>
      <c r="D996" s="9">
        <f t="shared" si="47"/>
        <v>2988000</v>
      </c>
      <c r="E996">
        <f t="shared" si="48"/>
        <v>9960</v>
      </c>
    </row>
    <row r="997" spans="1:5" x14ac:dyDescent="0.3">
      <c r="A997">
        <v>997</v>
      </c>
      <c r="B997">
        <v>21</v>
      </c>
      <c r="C997">
        <f t="shared" si="49"/>
        <v>19001</v>
      </c>
      <c r="D997" s="9">
        <f t="shared" si="47"/>
        <v>2991000</v>
      </c>
      <c r="E997">
        <f t="shared" si="48"/>
        <v>9970</v>
      </c>
    </row>
    <row r="998" spans="1:5" x14ac:dyDescent="0.3">
      <c r="A998">
        <v>998</v>
      </c>
      <c r="B998">
        <v>21</v>
      </c>
      <c r="C998">
        <f t="shared" si="49"/>
        <v>19022</v>
      </c>
      <c r="D998" s="9">
        <f t="shared" si="47"/>
        <v>2994000</v>
      </c>
      <c r="E998">
        <f t="shared" si="48"/>
        <v>9980</v>
      </c>
    </row>
    <row r="999" spans="1:5" x14ac:dyDescent="0.3">
      <c r="A999">
        <v>999</v>
      </c>
      <c r="B999">
        <v>21</v>
      </c>
      <c r="C999">
        <f t="shared" si="49"/>
        <v>19043</v>
      </c>
      <c r="D999" s="9">
        <f t="shared" si="47"/>
        <v>2997000</v>
      </c>
      <c r="E999">
        <f t="shared" si="48"/>
        <v>9990</v>
      </c>
    </row>
    <row r="1000" spans="1:5" x14ac:dyDescent="0.3">
      <c r="A1000">
        <v>1000</v>
      </c>
      <c r="B1000">
        <v>21</v>
      </c>
      <c r="C1000">
        <f t="shared" si="49"/>
        <v>19064</v>
      </c>
      <c r="D1000" s="9">
        <f t="shared" si="47"/>
        <v>3000000</v>
      </c>
      <c r="E1000">
        <f t="shared" si="48"/>
        <v>10000</v>
      </c>
    </row>
    <row r="1001" spans="1:5" x14ac:dyDescent="0.3">
      <c r="A1001">
        <v>1001</v>
      </c>
      <c r="B1001">
        <v>21</v>
      </c>
      <c r="C1001">
        <f t="shared" si="49"/>
        <v>19085</v>
      </c>
      <c r="D1001" s="9">
        <f t="shared" si="47"/>
        <v>3003000</v>
      </c>
      <c r="E1001">
        <f t="shared" si="48"/>
        <v>10010</v>
      </c>
    </row>
    <row r="1002" spans="1:5" x14ac:dyDescent="0.3">
      <c r="A1002">
        <v>1002</v>
      </c>
      <c r="B1002">
        <v>21</v>
      </c>
      <c r="C1002">
        <f t="shared" si="49"/>
        <v>19106</v>
      </c>
      <c r="D1002" s="9">
        <f t="shared" si="47"/>
        <v>3006000</v>
      </c>
      <c r="E1002">
        <f t="shared" si="48"/>
        <v>10020</v>
      </c>
    </row>
    <row r="1003" spans="1:5" x14ac:dyDescent="0.3">
      <c r="A1003">
        <v>1003</v>
      </c>
      <c r="B1003">
        <v>21</v>
      </c>
      <c r="C1003">
        <f t="shared" si="49"/>
        <v>19127</v>
      </c>
      <c r="D1003" s="9">
        <f t="shared" si="47"/>
        <v>3009000</v>
      </c>
      <c r="E1003">
        <f t="shared" si="48"/>
        <v>10030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EEFDD-F861-4161-9E4C-FCE9DEFBEEBB}">
  <dimension ref="A1:BZ1405"/>
  <sheetViews>
    <sheetView zoomScale="85" zoomScaleNormal="85" workbookViewId="0">
      <selection activeCell="L22" sqref="L22"/>
    </sheetView>
  </sheetViews>
  <sheetFormatPr defaultRowHeight="16.5" x14ac:dyDescent="0.3"/>
  <cols>
    <col min="35" max="35" width="13.125" bestFit="1" customWidth="1"/>
    <col min="42" max="42" width="9.125" customWidth="1"/>
    <col min="55" max="55" width="9.5" bestFit="1" customWidth="1"/>
    <col min="65" max="65" width="13.5" bestFit="1" customWidth="1"/>
  </cols>
  <sheetData>
    <row r="1" spans="1:78" ht="18" customHeight="1" thickBot="1" x14ac:dyDescent="0.35">
      <c r="A1" t="s">
        <v>110</v>
      </c>
      <c r="G1" t="s">
        <v>106</v>
      </c>
      <c r="Q1" s="259" t="s">
        <v>131</v>
      </c>
      <c r="R1" s="259"/>
      <c r="S1" s="259"/>
      <c r="AL1" t="s">
        <v>114</v>
      </c>
      <c r="AN1" t="s">
        <v>118</v>
      </c>
      <c r="AP1" s="259" t="s">
        <v>130</v>
      </c>
      <c r="AQ1" s="259"/>
      <c r="AR1" s="259"/>
    </row>
    <row r="2" spans="1:78" ht="18" thickTop="1" thickBot="1" x14ac:dyDescent="0.25">
      <c r="A2" s="256" t="s">
        <v>107</v>
      </c>
      <c r="B2" s="258"/>
      <c r="D2" s="256" t="s">
        <v>115</v>
      </c>
      <c r="E2" s="258"/>
      <c r="G2" s="256" t="s">
        <v>103</v>
      </c>
      <c r="H2" s="258"/>
      <c r="AM2" t="s">
        <v>113</v>
      </c>
    </row>
    <row r="3" spans="1:78" ht="18" thickTop="1" thickBot="1" x14ac:dyDescent="0.3">
      <c r="A3" s="18" t="s">
        <v>108</v>
      </c>
      <c r="B3" s="19" t="s">
        <v>109</v>
      </c>
      <c r="D3" s="18" t="s">
        <v>116</v>
      </c>
      <c r="E3" s="19" t="s">
        <v>105</v>
      </c>
      <c r="G3" s="18" t="s">
        <v>104</v>
      </c>
      <c r="H3" s="52" t="s">
        <v>132</v>
      </c>
      <c r="I3" s="36" t="s">
        <v>119</v>
      </c>
      <c r="J3" s="36"/>
      <c r="K3" t="s">
        <v>4</v>
      </c>
      <c r="L3" t="s">
        <v>75</v>
      </c>
      <c r="N3" t="s">
        <v>4</v>
      </c>
      <c r="O3">
        <v>1</v>
      </c>
      <c r="P3">
        <v>2</v>
      </c>
      <c r="Q3">
        <v>3</v>
      </c>
      <c r="R3">
        <v>4</v>
      </c>
      <c r="S3">
        <v>5</v>
      </c>
      <c r="T3">
        <v>6</v>
      </c>
      <c r="U3">
        <v>7</v>
      </c>
      <c r="V3">
        <v>8</v>
      </c>
      <c r="W3">
        <v>9</v>
      </c>
      <c r="X3">
        <v>10</v>
      </c>
      <c r="Y3">
        <v>11</v>
      </c>
      <c r="Z3">
        <v>12</v>
      </c>
      <c r="AA3">
        <v>13</v>
      </c>
      <c r="AB3">
        <v>14</v>
      </c>
      <c r="AC3">
        <v>15</v>
      </c>
      <c r="AD3">
        <v>16</v>
      </c>
      <c r="AE3">
        <v>17</v>
      </c>
      <c r="AF3">
        <v>18</v>
      </c>
      <c r="AG3">
        <v>19</v>
      </c>
      <c r="AH3">
        <v>20</v>
      </c>
      <c r="AI3">
        <v>0</v>
      </c>
      <c r="AM3" t="s">
        <v>117</v>
      </c>
      <c r="AN3" s="15">
        <f t="shared" ref="AN3:AS3" si="0">AN206/$BM$206</f>
        <v>0.38284845771144277</v>
      </c>
      <c r="AO3" s="15">
        <f t="shared" si="0"/>
        <v>0.54692636815920403</v>
      </c>
      <c r="AP3" s="15">
        <f t="shared" si="0"/>
        <v>0.82038955223880605</v>
      </c>
      <c r="AQ3" s="15">
        <f t="shared" si="0"/>
        <v>1.0938527363184081</v>
      </c>
      <c r="AR3" s="15">
        <f t="shared" si="0"/>
        <v>1.9142422885572141</v>
      </c>
      <c r="AS3" s="15">
        <f t="shared" si="0"/>
        <v>2.7346318407960202</v>
      </c>
      <c r="AT3" s="15">
        <f t="shared" ref="AT3:BK3" si="1">AT5/$BM$3</f>
        <v>5.5790585017982352E-6</v>
      </c>
      <c r="AU3" s="15">
        <f t="shared" si="1"/>
        <v>8.3685877526973523E-6</v>
      </c>
      <c r="AV3" s="15">
        <f t="shared" si="1"/>
        <v>1.185549931632125E-5</v>
      </c>
      <c r="AW3" s="15">
        <f t="shared" si="1"/>
        <v>1.6737175505394705E-5</v>
      </c>
      <c r="AX3" s="15">
        <f t="shared" si="1"/>
        <v>2.301361631991772E-5</v>
      </c>
      <c r="AY3" s="15">
        <f t="shared" si="1"/>
        <v>3.207958638533985E-5</v>
      </c>
      <c r="AZ3" s="15">
        <f t="shared" si="1"/>
        <v>5.5790585017982353E-5</v>
      </c>
      <c r="BA3" s="15">
        <f t="shared" si="1"/>
        <v>1.046073469087169E-4</v>
      </c>
      <c r="BB3" s="15">
        <f t="shared" si="1"/>
        <v>1.7434557818119486E-4</v>
      </c>
      <c r="BC3" s="15">
        <f t="shared" si="1"/>
        <v>2.7895292508991175E-4</v>
      </c>
      <c r="BD3" s="15">
        <f t="shared" si="1"/>
        <v>6.9738231272477942E-4</v>
      </c>
      <c r="BE3" s="15">
        <f t="shared" si="1"/>
        <v>1.0460734690871691E-3</v>
      </c>
      <c r="BF3" s="15">
        <f t="shared" si="1"/>
        <v>1.6737175505394705E-3</v>
      </c>
      <c r="BG3" s="15">
        <f t="shared" si="1"/>
        <v>2.0921469381743382E-3</v>
      </c>
      <c r="BH3" s="15">
        <f t="shared" si="1"/>
        <v>6.9738231272477936E-3</v>
      </c>
      <c r="BI3" s="15">
        <f t="shared" si="1"/>
        <v>2.0921469381743382E-2</v>
      </c>
      <c r="BJ3" s="15">
        <f t="shared" si="1"/>
        <v>5.9277496581606248E-2</v>
      </c>
      <c r="BK3" s="15">
        <f t="shared" si="1"/>
        <v>0.20921469381743382</v>
      </c>
      <c r="BL3" s="15">
        <f>BL5/$BM$3</f>
        <v>0.69738231272477935</v>
      </c>
      <c r="BM3" s="8">
        <f>SUM(AN5:BL5)</f>
        <v>14339337</v>
      </c>
    </row>
    <row r="4" spans="1:78" ht="18" thickTop="1" thickBot="1" x14ac:dyDescent="0.25">
      <c r="A4" s="20">
        <v>0</v>
      </c>
      <c r="B4" s="21">
        <v>0</v>
      </c>
      <c r="D4" s="20">
        <v>0</v>
      </c>
      <c r="E4" s="21">
        <v>1</v>
      </c>
      <c r="G4" s="20">
        <v>1</v>
      </c>
      <c r="H4" s="21">
        <v>10</v>
      </c>
      <c r="I4" s="26">
        <v>7</v>
      </c>
      <c r="J4" s="37"/>
      <c r="K4" t="s">
        <v>112</v>
      </c>
      <c r="L4" t="s">
        <v>111</v>
      </c>
      <c r="N4">
        <v>0</v>
      </c>
      <c r="O4">
        <f t="shared" ref="O4:X13" si="2">(VLOOKUP(O$3,$G$4:$H$23,2,0)*VLOOKUP($N4+1,$A$4:$B$1404,2,0)
)</f>
        <v>102050</v>
      </c>
      <c r="P4">
        <f t="shared" si="2"/>
        <v>204100</v>
      </c>
      <c r="Q4">
        <f t="shared" si="2"/>
        <v>306150</v>
      </c>
      <c r="R4">
        <f t="shared" si="2"/>
        <v>408200</v>
      </c>
      <c r="S4">
        <f t="shared" si="2"/>
        <v>612300</v>
      </c>
      <c r="T4">
        <f t="shared" si="2"/>
        <v>714350</v>
      </c>
      <c r="U4">
        <f t="shared" si="2"/>
        <v>1020500</v>
      </c>
      <c r="V4">
        <f t="shared" si="2"/>
        <v>1530750</v>
      </c>
      <c r="W4">
        <f t="shared" si="2"/>
        <v>2449200</v>
      </c>
      <c r="X4">
        <f t="shared" si="2"/>
        <v>3673800</v>
      </c>
      <c r="Y4">
        <f t="shared" ref="Y4:AH13" si="3">(VLOOKUP(Y$3,$G$4:$H$23,2,0)*VLOOKUP($N4+1,$A$4:$B$1404,2,0)
)</f>
        <v>5102500</v>
      </c>
      <c r="Z4">
        <f t="shared" si="3"/>
        <v>6123000</v>
      </c>
      <c r="AA4">
        <f t="shared" si="3"/>
        <v>9796800</v>
      </c>
      <c r="AB4">
        <f t="shared" si="3"/>
        <v>10205000</v>
      </c>
      <c r="AC4">
        <f t="shared" si="3"/>
        <v>15307500</v>
      </c>
      <c r="AD4">
        <f t="shared" si="3"/>
        <v>24492000</v>
      </c>
      <c r="AE4">
        <f t="shared" si="3"/>
        <v>36738000</v>
      </c>
      <c r="AF4">
        <f t="shared" si="3"/>
        <v>42861000</v>
      </c>
      <c r="AG4">
        <f t="shared" si="3"/>
        <v>56127500</v>
      </c>
      <c r="AH4">
        <f t="shared" si="3"/>
        <v>71435000</v>
      </c>
      <c r="AN4">
        <v>1</v>
      </c>
      <c r="AO4">
        <v>2</v>
      </c>
      <c r="AP4">
        <v>3</v>
      </c>
      <c r="AQ4">
        <v>4</v>
      </c>
      <c r="AR4">
        <v>5</v>
      </c>
      <c r="AS4">
        <v>6</v>
      </c>
      <c r="AT4">
        <v>7</v>
      </c>
      <c r="AU4">
        <v>8</v>
      </c>
      <c r="AV4">
        <v>9</v>
      </c>
      <c r="AW4">
        <v>10</v>
      </c>
      <c r="AX4">
        <v>11</v>
      </c>
      <c r="AY4">
        <v>12</v>
      </c>
      <c r="AZ4">
        <v>13</v>
      </c>
      <c r="BA4">
        <v>14</v>
      </c>
      <c r="BB4">
        <v>15</v>
      </c>
      <c r="BC4">
        <v>16</v>
      </c>
      <c r="BD4">
        <v>17</v>
      </c>
      <c r="BE4">
        <v>18</v>
      </c>
      <c r="BF4">
        <v>19</v>
      </c>
      <c r="BG4">
        <v>20</v>
      </c>
      <c r="BH4">
        <v>21</v>
      </c>
      <c r="BI4">
        <v>22</v>
      </c>
      <c r="BJ4">
        <v>23</v>
      </c>
      <c r="BK4">
        <v>24</v>
      </c>
      <c r="BL4">
        <v>25</v>
      </c>
      <c r="BR4" s="256" t="s">
        <v>120</v>
      </c>
      <c r="BS4" s="257"/>
      <c r="BT4" s="257"/>
      <c r="BU4" s="257"/>
      <c r="BV4" s="257"/>
      <c r="BW4" s="257"/>
      <c r="BX4" s="257"/>
      <c r="BY4" s="257"/>
      <c r="BZ4" s="258"/>
    </row>
    <row r="5" spans="1:78" ht="39.75" thickTop="1" thickBot="1" x14ac:dyDescent="0.25">
      <c r="A5" s="20">
        <v>1</v>
      </c>
      <c r="B5" s="21">
        <v>10205</v>
      </c>
      <c r="D5" s="20">
        <v>1</v>
      </c>
      <c r="E5" s="21">
        <v>1.375</v>
      </c>
      <c r="G5" s="20">
        <v>2</v>
      </c>
      <c r="H5" s="21">
        <v>20</v>
      </c>
      <c r="I5" s="27">
        <v>10</v>
      </c>
      <c r="J5" s="37"/>
      <c r="N5">
        <v>1</v>
      </c>
      <c r="O5">
        <f t="shared" si="2"/>
        <v>282330</v>
      </c>
      <c r="P5">
        <f t="shared" si="2"/>
        <v>564660</v>
      </c>
      <c r="Q5">
        <f t="shared" si="2"/>
        <v>846990</v>
      </c>
      <c r="R5">
        <f t="shared" si="2"/>
        <v>1129320</v>
      </c>
      <c r="S5">
        <f t="shared" si="2"/>
        <v>1693980</v>
      </c>
      <c r="T5">
        <f t="shared" si="2"/>
        <v>1976310</v>
      </c>
      <c r="U5">
        <f t="shared" si="2"/>
        <v>2823300</v>
      </c>
      <c r="V5">
        <f t="shared" si="2"/>
        <v>4234950</v>
      </c>
      <c r="W5">
        <f t="shared" si="2"/>
        <v>6775920</v>
      </c>
      <c r="X5">
        <f t="shared" si="2"/>
        <v>10163880</v>
      </c>
      <c r="Y5">
        <f t="shared" si="3"/>
        <v>14116500</v>
      </c>
      <c r="Z5">
        <f t="shared" si="3"/>
        <v>16939800</v>
      </c>
      <c r="AA5">
        <f t="shared" si="3"/>
        <v>27103680</v>
      </c>
      <c r="AB5">
        <f t="shared" si="3"/>
        <v>28233000</v>
      </c>
      <c r="AC5">
        <f t="shared" si="3"/>
        <v>42349500</v>
      </c>
      <c r="AD5">
        <f t="shared" si="3"/>
        <v>67759200</v>
      </c>
      <c r="AE5">
        <f t="shared" si="3"/>
        <v>101638800</v>
      </c>
      <c r="AF5">
        <f t="shared" si="3"/>
        <v>118578600</v>
      </c>
      <c r="AG5">
        <f t="shared" si="3"/>
        <v>155281500</v>
      </c>
      <c r="AH5">
        <f t="shared" si="3"/>
        <v>197631000</v>
      </c>
      <c r="AN5" s="26">
        <v>7</v>
      </c>
      <c r="AO5" s="27">
        <v>10</v>
      </c>
      <c r="AP5" s="27">
        <v>15</v>
      </c>
      <c r="AQ5" s="27">
        <v>20</v>
      </c>
      <c r="AR5" s="28">
        <v>35</v>
      </c>
      <c r="AS5" s="28">
        <v>50</v>
      </c>
      <c r="AT5" s="28">
        <v>80</v>
      </c>
      <c r="AU5" s="28">
        <v>120</v>
      </c>
      <c r="AV5" s="29">
        <v>170</v>
      </c>
      <c r="AW5" s="29">
        <v>240</v>
      </c>
      <c r="AX5" s="29">
        <v>330</v>
      </c>
      <c r="AY5" s="29">
        <v>460</v>
      </c>
      <c r="AZ5" s="30">
        <v>800</v>
      </c>
      <c r="BA5" s="30">
        <v>1500</v>
      </c>
      <c r="BB5" s="30">
        <v>2500</v>
      </c>
      <c r="BC5" s="30">
        <v>4000</v>
      </c>
      <c r="BD5" s="31">
        <v>10000</v>
      </c>
      <c r="BE5" s="31">
        <v>15000</v>
      </c>
      <c r="BF5" s="31">
        <v>24000</v>
      </c>
      <c r="BG5" s="31">
        <v>30000</v>
      </c>
      <c r="BH5" s="32">
        <v>100000</v>
      </c>
      <c r="BI5" s="32">
        <v>300000</v>
      </c>
      <c r="BJ5" s="32">
        <v>850000</v>
      </c>
      <c r="BK5" s="32">
        <v>3000000</v>
      </c>
      <c r="BL5" s="33">
        <v>10000000</v>
      </c>
      <c r="BM5" s="34">
        <v>0</v>
      </c>
      <c r="BR5" s="18" t="s">
        <v>121</v>
      </c>
      <c r="BS5" s="44" t="s">
        <v>122</v>
      </c>
      <c r="BT5" s="44" t="s">
        <v>123</v>
      </c>
      <c r="BU5" s="44" t="s">
        <v>124</v>
      </c>
      <c r="BV5" s="44" t="s">
        <v>125</v>
      </c>
      <c r="BW5" s="44" t="s">
        <v>126</v>
      </c>
      <c r="BX5" s="44" t="s">
        <v>127</v>
      </c>
      <c r="BY5" s="44" t="s">
        <v>128</v>
      </c>
      <c r="BZ5" s="19" t="s">
        <v>129</v>
      </c>
    </row>
    <row r="6" spans="1:78" ht="18" thickTop="1" thickBot="1" x14ac:dyDescent="0.4">
      <c r="A6" s="20">
        <v>2</v>
      </c>
      <c r="B6" s="21">
        <v>28233</v>
      </c>
      <c r="D6" s="20">
        <v>2</v>
      </c>
      <c r="E6" s="21">
        <v>1.70834</v>
      </c>
      <c r="F6">
        <f>INT(E6)</f>
        <v>1</v>
      </c>
      <c r="G6" s="20">
        <v>3</v>
      </c>
      <c r="H6" s="21">
        <v>30</v>
      </c>
      <c r="I6" s="27">
        <v>15</v>
      </c>
      <c r="J6" s="37"/>
      <c r="N6">
        <v>2</v>
      </c>
      <c r="O6">
        <f t="shared" si="2"/>
        <v>503110</v>
      </c>
      <c r="P6">
        <f t="shared" si="2"/>
        <v>1006220</v>
      </c>
      <c r="Q6">
        <f t="shared" si="2"/>
        <v>1509330</v>
      </c>
      <c r="R6">
        <f t="shared" si="2"/>
        <v>2012440</v>
      </c>
      <c r="S6">
        <f t="shared" si="2"/>
        <v>3018660</v>
      </c>
      <c r="T6">
        <f t="shared" si="2"/>
        <v>3521770</v>
      </c>
      <c r="U6">
        <f t="shared" si="2"/>
        <v>5031100</v>
      </c>
      <c r="V6">
        <f t="shared" si="2"/>
        <v>7546650</v>
      </c>
      <c r="W6">
        <f t="shared" si="2"/>
        <v>12074640</v>
      </c>
      <c r="X6">
        <f t="shared" si="2"/>
        <v>18111960</v>
      </c>
      <c r="Y6">
        <f t="shared" si="3"/>
        <v>25155500</v>
      </c>
      <c r="Z6">
        <f t="shared" si="3"/>
        <v>30186600</v>
      </c>
      <c r="AA6">
        <f t="shared" si="3"/>
        <v>48298560</v>
      </c>
      <c r="AB6">
        <f t="shared" si="3"/>
        <v>50311000</v>
      </c>
      <c r="AC6">
        <f t="shared" si="3"/>
        <v>75466500</v>
      </c>
      <c r="AD6">
        <f t="shared" si="3"/>
        <v>120746400</v>
      </c>
      <c r="AE6">
        <f t="shared" si="3"/>
        <v>181119600</v>
      </c>
      <c r="AF6">
        <f t="shared" si="3"/>
        <v>211306200</v>
      </c>
      <c r="AG6">
        <f t="shared" si="3"/>
        <v>276710500</v>
      </c>
      <c r="AH6">
        <f t="shared" si="3"/>
        <v>352177000</v>
      </c>
      <c r="AK6" s="26">
        <v>7</v>
      </c>
      <c r="AL6">
        <v>0</v>
      </c>
      <c r="AM6">
        <f>VLOOKUP(AL6,D$2:E$1404,2,FALSE)</f>
        <v>1</v>
      </c>
      <c r="AN6">
        <f t="shared" ref="AN6:AW15" si="4">AN$5*VLOOKUP($AL6,$D$2:$E$1404,2,FALSE)</f>
        <v>7</v>
      </c>
      <c r="AO6">
        <f t="shared" si="4"/>
        <v>10</v>
      </c>
      <c r="AP6">
        <f t="shared" si="4"/>
        <v>15</v>
      </c>
      <c r="AQ6">
        <f t="shared" si="4"/>
        <v>20</v>
      </c>
      <c r="AR6">
        <f t="shared" si="4"/>
        <v>35</v>
      </c>
      <c r="AS6">
        <f t="shared" si="4"/>
        <v>50</v>
      </c>
      <c r="AT6">
        <f t="shared" si="4"/>
        <v>80</v>
      </c>
      <c r="AU6">
        <f t="shared" si="4"/>
        <v>120</v>
      </c>
      <c r="AV6">
        <f t="shared" si="4"/>
        <v>170</v>
      </c>
      <c r="AW6">
        <f t="shared" si="4"/>
        <v>240</v>
      </c>
      <c r="AX6">
        <f t="shared" ref="AX6:BL15" si="5">AX$5*VLOOKUP($AL6,$D$2:$E$1404,2,FALSE)</f>
        <v>330</v>
      </c>
      <c r="AY6">
        <f t="shared" si="5"/>
        <v>460</v>
      </c>
      <c r="AZ6">
        <f t="shared" si="5"/>
        <v>800</v>
      </c>
      <c r="BA6">
        <f t="shared" si="5"/>
        <v>1500</v>
      </c>
      <c r="BB6">
        <f t="shared" si="5"/>
        <v>2500</v>
      </c>
      <c r="BC6">
        <f t="shared" si="5"/>
        <v>4000</v>
      </c>
      <c r="BD6">
        <f t="shared" si="5"/>
        <v>10000</v>
      </c>
      <c r="BE6">
        <f t="shared" si="5"/>
        <v>15000</v>
      </c>
      <c r="BF6">
        <f t="shared" si="5"/>
        <v>24000</v>
      </c>
      <c r="BG6">
        <f t="shared" si="5"/>
        <v>30000</v>
      </c>
      <c r="BH6">
        <f t="shared" si="5"/>
        <v>100000</v>
      </c>
      <c r="BI6">
        <f t="shared" si="5"/>
        <v>300000</v>
      </c>
      <c r="BJ6">
        <f t="shared" si="5"/>
        <v>850000</v>
      </c>
      <c r="BK6">
        <f t="shared" si="5"/>
        <v>3000000</v>
      </c>
      <c r="BL6">
        <f t="shared" si="5"/>
        <v>10000000</v>
      </c>
      <c r="BM6">
        <v>1</v>
      </c>
      <c r="BO6">
        <f>BS6*BT6</f>
        <v>200</v>
      </c>
      <c r="BP6">
        <f>BT6*BU6</f>
        <v>0.15</v>
      </c>
      <c r="BR6" s="45">
        <v>0</v>
      </c>
      <c r="BS6" s="46">
        <v>200</v>
      </c>
      <c r="BT6" s="46">
        <v>1</v>
      </c>
      <c r="BU6" s="46">
        <v>0.15</v>
      </c>
      <c r="BV6" s="46">
        <v>0.25</v>
      </c>
      <c r="BW6" s="46">
        <v>4</v>
      </c>
      <c r="BX6" s="46">
        <v>1</v>
      </c>
      <c r="BY6" s="46">
        <v>1</v>
      </c>
      <c r="BZ6" s="47">
        <v>1</v>
      </c>
    </row>
    <row r="7" spans="1:78" ht="17.25" thickBot="1" x14ac:dyDescent="0.4">
      <c r="A7" s="20">
        <v>3</v>
      </c>
      <c r="B7" s="21">
        <v>50311</v>
      </c>
      <c r="D7" s="20">
        <v>3</v>
      </c>
      <c r="E7" s="21">
        <v>2.00834</v>
      </c>
      <c r="F7">
        <f t="shared" ref="F7:F70" si="6">INT(E7)</f>
        <v>2</v>
      </c>
      <c r="G7" s="20">
        <v>4</v>
      </c>
      <c r="H7" s="21">
        <v>40</v>
      </c>
      <c r="I7" s="27">
        <v>20</v>
      </c>
      <c r="J7" s="37"/>
      <c r="N7">
        <v>3</v>
      </c>
      <c r="O7">
        <f t="shared" si="2"/>
        <v>758050</v>
      </c>
      <c r="P7">
        <f t="shared" si="2"/>
        <v>1516100</v>
      </c>
      <c r="Q7">
        <f t="shared" si="2"/>
        <v>2274150</v>
      </c>
      <c r="R7">
        <f t="shared" si="2"/>
        <v>3032200</v>
      </c>
      <c r="S7">
        <f t="shared" si="2"/>
        <v>4548300</v>
      </c>
      <c r="T7">
        <f t="shared" si="2"/>
        <v>5306350</v>
      </c>
      <c r="U7">
        <f t="shared" si="2"/>
        <v>7580500</v>
      </c>
      <c r="V7">
        <f t="shared" si="2"/>
        <v>11370750</v>
      </c>
      <c r="W7">
        <f t="shared" si="2"/>
        <v>18193200</v>
      </c>
      <c r="X7">
        <f t="shared" si="2"/>
        <v>27289800</v>
      </c>
      <c r="Y7">
        <f t="shared" si="3"/>
        <v>37902500</v>
      </c>
      <c r="Z7">
        <f t="shared" si="3"/>
        <v>45483000</v>
      </c>
      <c r="AA7">
        <f t="shared" si="3"/>
        <v>72772800</v>
      </c>
      <c r="AB7">
        <f t="shared" si="3"/>
        <v>75805000</v>
      </c>
      <c r="AC7">
        <f t="shared" si="3"/>
        <v>113707500</v>
      </c>
      <c r="AD7">
        <f t="shared" si="3"/>
        <v>181932000</v>
      </c>
      <c r="AE7">
        <f t="shared" si="3"/>
        <v>272898000</v>
      </c>
      <c r="AF7">
        <f t="shared" si="3"/>
        <v>318381000</v>
      </c>
      <c r="AG7">
        <f t="shared" si="3"/>
        <v>416927500</v>
      </c>
      <c r="AH7">
        <f t="shared" si="3"/>
        <v>530635000</v>
      </c>
      <c r="AK7" s="27">
        <v>10</v>
      </c>
      <c r="AL7">
        <v>1</v>
      </c>
      <c r="AM7" s="14">
        <f t="shared" ref="AM7:AM70" si="7">VLOOKUP(AL7,D$2:E$1404,2,FALSE)</f>
        <v>1.375</v>
      </c>
      <c r="AN7">
        <f t="shared" si="4"/>
        <v>9.625</v>
      </c>
      <c r="AO7">
        <f t="shared" si="4"/>
        <v>13.75</v>
      </c>
      <c r="AP7">
        <f t="shared" si="4"/>
        <v>20.625</v>
      </c>
      <c r="AQ7">
        <f t="shared" si="4"/>
        <v>27.5</v>
      </c>
      <c r="AR7">
        <f t="shared" si="4"/>
        <v>48.125</v>
      </c>
      <c r="AS7">
        <f t="shared" si="4"/>
        <v>68.75</v>
      </c>
      <c r="AT7">
        <f t="shared" si="4"/>
        <v>110</v>
      </c>
      <c r="AU7">
        <f t="shared" si="4"/>
        <v>165</v>
      </c>
      <c r="AV7">
        <f t="shared" si="4"/>
        <v>233.75</v>
      </c>
      <c r="AW7">
        <f t="shared" si="4"/>
        <v>330</v>
      </c>
      <c r="AX7">
        <f t="shared" si="5"/>
        <v>453.75</v>
      </c>
      <c r="AY7">
        <f t="shared" si="5"/>
        <v>632.5</v>
      </c>
      <c r="AZ7">
        <f t="shared" si="5"/>
        <v>1100</v>
      </c>
      <c r="BA7">
        <f t="shared" si="5"/>
        <v>2062.5</v>
      </c>
      <c r="BB7">
        <f t="shared" si="5"/>
        <v>3437.5</v>
      </c>
      <c r="BC7">
        <f t="shared" si="5"/>
        <v>5500</v>
      </c>
      <c r="BD7">
        <f t="shared" si="5"/>
        <v>13750</v>
      </c>
      <c r="BE7">
        <f t="shared" si="5"/>
        <v>20625</v>
      </c>
      <c r="BF7">
        <f t="shared" si="5"/>
        <v>33000</v>
      </c>
      <c r="BG7">
        <f t="shared" si="5"/>
        <v>41250</v>
      </c>
      <c r="BH7">
        <f t="shared" si="5"/>
        <v>137500</v>
      </c>
      <c r="BI7">
        <f t="shared" si="5"/>
        <v>412500</v>
      </c>
      <c r="BJ7">
        <f t="shared" si="5"/>
        <v>1168750</v>
      </c>
      <c r="BK7">
        <f t="shared" si="5"/>
        <v>4125000</v>
      </c>
      <c r="BL7">
        <f t="shared" si="5"/>
        <v>13750000</v>
      </c>
      <c r="BM7" s="34">
        <v>2</v>
      </c>
      <c r="BN7">
        <f>BO7/BO6</f>
        <v>1.4750000000000001</v>
      </c>
      <c r="BO7">
        <f>BS7*BT7</f>
        <v>295</v>
      </c>
      <c r="BP7">
        <f>BT7*BU7</f>
        <v>0.2006</v>
      </c>
      <c r="BR7" s="45">
        <v>1</v>
      </c>
      <c r="BS7" s="46">
        <v>250</v>
      </c>
      <c r="BT7" s="46">
        <v>1.18</v>
      </c>
      <c r="BU7" s="46">
        <v>0.17</v>
      </c>
      <c r="BV7" s="46">
        <v>0.46</v>
      </c>
      <c r="BW7" s="46">
        <v>4.0999999999999996</v>
      </c>
      <c r="BX7" s="46">
        <v>1.4</v>
      </c>
      <c r="BY7" s="46">
        <v>1.18</v>
      </c>
      <c r="BZ7" s="47">
        <v>1.2142857140000001</v>
      </c>
    </row>
    <row r="8" spans="1:78" ht="17.25" thickBot="1" x14ac:dyDescent="0.4">
      <c r="A8" s="20">
        <v>4</v>
      </c>
      <c r="B8" s="21">
        <v>75805</v>
      </c>
      <c r="D8" s="20">
        <v>4</v>
      </c>
      <c r="E8" s="21">
        <v>2.2810700000000002</v>
      </c>
      <c r="F8">
        <f t="shared" si="6"/>
        <v>2</v>
      </c>
      <c r="G8" s="20">
        <v>5</v>
      </c>
      <c r="H8" s="21">
        <v>60</v>
      </c>
      <c r="I8" s="28">
        <v>35</v>
      </c>
      <c r="J8" s="38"/>
      <c r="N8">
        <v>4</v>
      </c>
      <c r="O8">
        <f t="shared" si="2"/>
        <v>1043050</v>
      </c>
      <c r="P8">
        <f t="shared" si="2"/>
        <v>2086100</v>
      </c>
      <c r="Q8">
        <f t="shared" si="2"/>
        <v>3129150</v>
      </c>
      <c r="R8">
        <f t="shared" si="2"/>
        <v>4172200</v>
      </c>
      <c r="S8">
        <f t="shared" si="2"/>
        <v>6258300</v>
      </c>
      <c r="T8">
        <f t="shared" si="2"/>
        <v>7301350</v>
      </c>
      <c r="U8">
        <f t="shared" si="2"/>
        <v>10430500</v>
      </c>
      <c r="V8">
        <f t="shared" si="2"/>
        <v>15645750</v>
      </c>
      <c r="W8">
        <f t="shared" si="2"/>
        <v>25033200</v>
      </c>
      <c r="X8">
        <f t="shared" si="2"/>
        <v>37549800</v>
      </c>
      <c r="Y8">
        <f t="shared" si="3"/>
        <v>52152500</v>
      </c>
      <c r="Z8">
        <f t="shared" si="3"/>
        <v>62583000</v>
      </c>
      <c r="AA8">
        <f t="shared" si="3"/>
        <v>100132800</v>
      </c>
      <c r="AB8">
        <f t="shared" si="3"/>
        <v>104305000</v>
      </c>
      <c r="AC8">
        <f t="shared" si="3"/>
        <v>156457500</v>
      </c>
      <c r="AD8">
        <f t="shared" si="3"/>
        <v>250332000</v>
      </c>
      <c r="AE8">
        <f t="shared" si="3"/>
        <v>375498000</v>
      </c>
      <c r="AF8">
        <f t="shared" si="3"/>
        <v>438081000</v>
      </c>
      <c r="AG8">
        <f t="shared" si="3"/>
        <v>573677500</v>
      </c>
      <c r="AH8">
        <f t="shared" si="3"/>
        <v>730135000</v>
      </c>
      <c r="AK8" s="27">
        <v>15</v>
      </c>
      <c r="AL8">
        <v>2</v>
      </c>
      <c r="AM8" s="14">
        <f t="shared" si="7"/>
        <v>1.70834</v>
      </c>
      <c r="AN8">
        <f t="shared" si="4"/>
        <v>11.95838</v>
      </c>
      <c r="AO8">
        <f t="shared" si="4"/>
        <v>17.083400000000001</v>
      </c>
      <c r="AP8">
        <f t="shared" si="4"/>
        <v>25.6251</v>
      </c>
      <c r="AQ8">
        <f t="shared" si="4"/>
        <v>34.166800000000002</v>
      </c>
      <c r="AR8">
        <f t="shared" si="4"/>
        <v>59.791899999999998</v>
      </c>
      <c r="AS8">
        <f t="shared" si="4"/>
        <v>85.417000000000002</v>
      </c>
      <c r="AT8">
        <f t="shared" si="4"/>
        <v>136.66720000000001</v>
      </c>
      <c r="AU8">
        <f t="shared" si="4"/>
        <v>205.0008</v>
      </c>
      <c r="AV8">
        <f t="shared" si="4"/>
        <v>290.4178</v>
      </c>
      <c r="AW8">
        <f t="shared" si="4"/>
        <v>410.0016</v>
      </c>
      <c r="AX8">
        <f t="shared" si="5"/>
        <v>563.75220000000002</v>
      </c>
      <c r="AY8">
        <f t="shared" si="5"/>
        <v>785.83640000000003</v>
      </c>
      <c r="AZ8">
        <f t="shared" si="5"/>
        <v>1366.672</v>
      </c>
      <c r="BA8">
        <f t="shared" si="5"/>
        <v>2562.5099999999998</v>
      </c>
      <c r="BB8">
        <f t="shared" si="5"/>
        <v>4270.8500000000004</v>
      </c>
      <c r="BC8">
        <f t="shared" si="5"/>
        <v>6833.36</v>
      </c>
      <c r="BD8">
        <f t="shared" si="5"/>
        <v>17083.400000000001</v>
      </c>
      <c r="BE8">
        <f t="shared" si="5"/>
        <v>25625.1</v>
      </c>
      <c r="BF8">
        <f t="shared" si="5"/>
        <v>41000.159999999996</v>
      </c>
      <c r="BG8">
        <f t="shared" si="5"/>
        <v>51250.2</v>
      </c>
      <c r="BH8">
        <f t="shared" si="5"/>
        <v>170834</v>
      </c>
      <c r="BI8">
        <f t="shared" si="5"/>
        <v>512502</v>
      </c>
      <c r="BJ8">
        <f t="shared" si="5"/>
        <v>1452089</v>
      </c>
      <c r="BK8">
        <f t="shared" si="5"/>
        <v>5125020</v>
      </c>
      <c r="BL8">
        <f t="shared" si="5"/>
        <v>17083400</v>
      </c>
      <c r="BM8">
        <v>3</v>
      </c>
      <c r="BR8" s="45">
        <v>2</v>
      </c>
      <c r="BS8" s="46">
        <v>300</v>
      </c>
      <c r="BT8" s="46">
        <v>1.38</v>
      </c>
      <c r="BU8" s="46">
        <v>0.19</v>
      </c>
      <c r="BV8" s="46">
        <v>0.67</v>
      </c>
      <c r="BW8" s="46">
        <v>4.2</v>
      </c>
      <c r="BX8" s="46">
        <v>1.8</v>
      </c>
      <c r="BY8" s="46">
        <v>1.3799996670000001</v>
      </c>
      <c r="BZ8" s="47">
        <v>1.4428571429999999</v>
      </c>
    </row>
    <row r="9" spans="1:78" ht="17.25" thickBot="1" x14ac:dyDescent="0.4">
      <c r="A9" s="20">
        <v>5</v>
      </c>
      <c r="B9" s="21">
        <v>104305</v>
      </c>
      <c r="D9" s="20">
        <v>5</v>
      </c>
      <c r="E9" s="21">
        <v>2.5310700000000002</v>
      </c>
      <c r="F9">
        <f t="shared" si="6"/>
        <v>2</v>
      </c>
      <c r="G9" s="20">
        <v>6</v>
      </c>
      <c r="H9" s="21">
        <v>70</v>
      </c>
      <c r="I9" s="28">
        <v>50</v>
      </c>
      <c r="J9" s="38"/>
      <c r="N9">
        <v>5</v>
      </c>
      <c r="O9">
        <f t="shared" si="2"/>
        <v>1355270</v>
      </c>
      <c r="P9">
        <f t="shared" si="2"/>
        <v>2710540</v>
      </c>
      <c r="Q9">
        <f t="shared" si="2"/>
        <v>4065810</v>
      </c>
      <c r="R9">
        <f t="shared" si="2"/>
        <v>5421080</v>
      </c>
      <c r="S9">
        <f t="shared" si="2"/>
        <v>8131620</v>
      </c>
      <c r="T9">
        <f t="shared" si="2"/>
        <v>9486890</v>
      </c>
      <c r="U9">
        <f t="shared" si="2"/>
        <v>13552700</v>
      </c>
      <c r="V9">
        <f t="shared" si="2"/>
        <v>20329050</v>
      </c>
      <c r="W9">
        <f t="shared" si="2"/>
        <v>32526480</v>
      </c>
      <c r="X9">
        <f t="shared" si="2"/>
        <v>48789720</v>
      </c>
      <c r="Y9">
        <f t="shared" si="3"/>
        <v>67763500</v>
      </c>
      <c r="Z9">
        <f t="shared" si="3"/>
        <v>81316200</v>
      </c>
      <c r="AA9">
        <f t="shared" si="3"/>
        <v>130105920</v>
      </c>
      <c r="AB9">
        <f t="shared" si="3"/>
        <v>135527000</v>
      </c>
      <c r="AC9">
        <f t="shared" si="3"/>
        <v>203290500</v>
      </c>
      <c r="AD9">
        <f t="shared" si="3"/>
        <v>325264800</v>
      </c>
      <c r="AE9">
        <f t="shared" si="3"/>
        <v>487897200</v>
      </c>
      <c r="AF9">
        <f t="shared" si="3"/>
        <v>569213400</v>
      </c>
      <c r="AG9">
        <f t="shared" si="3"/>
        <v>745398500</v>
      </c>
      <c r="AH9">
        <f t="shared" si="3"/>
        <v>948689000</v>
      </c>
      <c r="AK9" s="27">
        <v>20</v>
      </c>
      <c r="AL9">
        <v>3</v>
      </c>
      <c r="AM9" s="14">
        <f t="shared" si="7"/>
        <v>2.00834</v>
      </c>
      <c r="AN9">
        <f t="shared" si="4"/>
        <v>14.05838</v>
      </c>
      <c r="AO9">
        <f t="shared" si="4"/>
        <v>20.083400000000001</v>
      </c>
      <c r="AP9">
        <f t="shared" si="4"/>
        <v>30.1251</v>
      </c>
      <c r="AQ9">
        <f t="shared" si="4"/>
        <v>40.166800000000002</v>
      </c>
      <c r="AR9">
        <f t="shared" si="4"/>
        <v>70.291899999999998</v>
      </c>
      <c r="AS9">
        <f t="shared" si="4"/>
        <v>100.417</v>
      </c>
      <c r="AT9">
        <f t="shared" si="4"/>
        <v>160.66720000000001</v>
      </c>
      <c r="AU9">
        <f t="shared" si="4"/>
        <v>241.0008</v>
      </c>
      <c r="AV9">
        <f t="shared" si="4"/>
        <v>341.4178</v>
      </c>
      <c r="AW9">
        <f t="shared" si="4"/>
        <v>482.0016</v>
      </c>
      <c r="AX9">
        <f t="shared" si="5"/>
        <v>662.75220000000002</v>
      </c>
      <c r="AY9">
        <f t="shared" si="5"/>
        <v>923.83640000000003</v>
      </c>
      <c r="AZ9">
        <f t="shared" si="5"/>
        <v>1606.672</v>
      </c>
      <c r="BA9">
        <f t="shared" si="5"/>
        <v>3012.51</v>
      </c>
      <c r="BB9">
        <f t="shared" si="5"/>
        <v>5020.8500000000004</v>
      </c>
      <c r="BC9">
        <f t="shared" si="5"/>
        <v>8033.36</v>
      </c>
      <c r="BD9">
        <f t="shared" si="5"/>
        <v>20083.400000000001</v>
      </c>
      <c r="BE9">
        <f t="shared" si="5"/>
        <v>30125.1</v>
      </c>
      <c r="BF9">
        <f t="shared" si="5"/>
        <v>48200.160000000003</v>
      </c>
      <c r="BG9">
        <f t="shared" si="5"/>
        <v>60250.2</v>
      </c>
      <c r="BH9">
        <f t="shared" si="5"/>
        <v>200834</v>
      </c>
      <c r="BI9">
        <f t="shared" si="5"/>
        <v>602502</v>
      </c>
      <c r="BJ9">
        <f t="shared" si="5"/>
        <v>1707089</v>
      </c>
      <c r="BK9">
        <f t="shared" si="5"/>
        <v>6025020</v>
      </c>
      <c r="BL9">
        <f t="shared" si="5"/>
        <v>20083400</v>
      </c>
      <c r="BM9" s="34">
        <v>4</v>
      </c>
      <c r="BR9" s="45">
        <v>3</v>
      </c>
      <c r="BS9" s="46">
        <v>350</v>
      </c>
      <c r="BT9" s="46">
        <v>1.61</v>
      </c>
      <c r="BU9" s="46">
        <v>0.21</v>
      </c>
      <c r="BV9" s="46">
        <v>0.88</v>
      </c>
      <c r="BW9" s="46">
        <v>4.3</v>
      </c>
      <c r="BX9" s="46">
        <v>2.2000000000000002</v>
      </c>
      <c r="BY9" s="46">
        <v>1.61</v>
      </c>
      <c r="BZ9" s="47">
        <v>1.6857142860000001</v>
      </c>
    </row>
    <row r="10" spans="1:78" ht="17.25" thickBot="1" x14ac:dyDescent="0.4">
      <c r="A10" s="20">
        <v>6</v>
      </c>
      <c r="B10" s="21">
        <v>135527</v>
      </c>
      <c r="D10" s="20">
        <v>6</v>
      </c>
      <c r="E10" s="21">
        <v>2.7618399999999999</v>
      </c>
      <c r="F10">
        <f t="shared" si="6"/>
        <v>2</v>
      </c>
      <c r="G10" s="20">
        <v>7</v>
      </c>
      <c r="H10" s="21">
        <v>100</v>
      </c>
      <c r="I10" s="28">
        <v>80</v>
      </c>
      <c r="J10" s="38"/>
      <c r="N10">
        <v>6</v>
      </c>
      <c r="O10">
        <f t="shared" si="2"/>
        <v>1692500</v>
      </c>
      <c r="P10">
        <f t="shared" si="2"/>
        <v>3385000</v>
      </c>
      <c r="Q10">
        <f t="shared" si="2"/>
        <v>5077500</v>
      </c>
      <c r="R10">
        <f t="shared" si="2"/>
        <v>6770000</v>
      </c>
      <c r="S10">
        <f t="shared" si="2"/>
        <v>10155000</v>
      </c>
      <c r="T10">
        <f t="shared" si="2"/>
        <v>11847500</v>
      </c>
      <c r="U10">
        <f t="shared" si="2"/>
        <v>16925000</v>
      </c>
      <c r="V10">
        <f t="shared" si="2"/>
        <v>25387500</v>
      </c>
      <c r="W10">
        <f t="shared" si="2"/>
        <v>40620000</v>
      </c>
      <c r="X10">
        <f t="shared" si="2"/>
        <v>60930000</v>
      </c>
      <c r="Y10">
        <f t="shared" si="3"/>
        <v>84625000</v>
      </c>
      <c r="Z10">
        <f t="shared" si="3"/>
        <v>101550000</v>
      </c>
      <c r="AA10">
        <f t="shared" si="3"/>
        <v>162480000</v>
      </c>
      <c r="AB10">
        <f t="shared" si="3"/>
        <v>169250000</v>
      </c>
      <c r="AC10">
        <f t="shared" si="3"/>
        <v>253875000</v>
      </c>
      <c r="AD10">
        <f t="shared" si="3"/>
        <v>406200000</v>
      </c>
      <c r="AE10">
        <f t="shared" si="3"/>
        <v>609300000</v>
      </c>
      <c r="AF10">
        <f t="shared" si="3"/>
        <v>710850000</v>
      </c>
      <c r="AG10">
        <f t="shared" si="3"/>
        <v>930875000</v>
      </c>
      <c r="AH10">
        <f t="shared" si="3"/>
        <v>1184750000</v>
      </c>
      <c r="AK10" s="28">
        <v>35</v>
      </c>
      <c r="AL10">
        <v>4</v>
      </c>
      <c r="AM10" s="14">
        <f t="shared" si="7"/>
        <v>2.2810700000000002</v>
      </c>
      <c r="AN10">
        <f t="shared" si="4"/>
        <v>15.967490000000002</v>
      </c>
      <c r="AO10">
        <f t="shared" si="4"/>
        <v>22.810700000000001</v>
      </c>
      <c r="AP10">
        <f t="shared" si="4"/>
        <v>34.216050000000003</v>
      </c>
      <c r="AQ10">
        <f t="shared" si="4"/>
        <v>45.621400000000001</v>
      </c>
      <c r="AR10">
        <f t="shared" si="4"/>
        <v>79.837450000000004</v>
      </c>
      <c r="AS10">
        <f t="shared" si="4"/>
        <v>114.05350000000001</v>
      </c>
      <c r="AT10">
        <f t="shared" si="4"/>
        <v>182.48560000000001</v>
      </c>
      <c r="AU10">
        <f t="shared" si="4"/>
        <v>273.72840000000002</v>
      </c>
      <c r="AV10">
        <f t="shared" si="4"/>
        <v>387.78190000000001</v>
      </c>
      <c r="AW10">
        <f t="shared" si="4"/>
        <v>547.45680000000004</v>
      </c>
      <c r="AX10">
        <f t="shared" si="5"/>
        <v>752.75310000000002</v>
      </c>
      <c r="AY10">
        <f t="shared" si="5"/>
        <v>1049.2922000000001</v>
      </c>
      <c r="AZ10">
        <f t="shared" si="5"/>
        <v>1824.8560000000002</v>
      </c>
      <c r="BA10">
        <f t="shared" si="5"/>
        <v>3421.605</v>
      </c>
      <c r="BB10">
        <f t="shared" si="5"/>
        <v>5702.6750000000002</v>
      </c>
      <c r="BC10">
        <f t="shared" si="5"/>
        <v>9124.2800000000007</v>
      </c>
      <c r="BD10">
        <f t="shared" si="5"/>
        <v>22810.7</v>
      </c>
      <c r="BE10">
        <f t="shared" si="5"/>
        <v>34216.050000000003</v>
      </c>
      <c r="BF10">
        <f t="shared" si="5"/>
        <v>54745.68</v>
      </c>
      <c r="BG10">
        <f t="shared" si="5"/>
        <v>68432.100000000006</v>
      </c>
      <c r="BH10">
        <f t="shared" si="5"/>
        <v>228107.00000000003</v>
      </c>
      <c r="BI10">
        <f t="shared" si="5"/>
        <v>684321</v>
      </c>
      <c r="BJ10">
        <f t="shared" si="5"/>
        <v>1938909.5000000002</v>
      </c>
      <c r="BK10">
        <f t="shared" si="5"/>
        <v>6843210</v>
      </c>
      <c r="BL10">
        <f t="shared" si="5"/>
        <v>22810700</v>
      </c>
      <c r="BM10">
        <v>5</v>
      </c>
      <c r="BR10" s="45">
        <v>4</v>
      </c>
      <c r="BS10" s="46">
        <v>400</v>
      </c>
      <c r="BT10" s="46">
        <v>1.88</v>
      </c>
      <c r="BU10" s="46">
        <v>0.23</v>
      </c>
      <c r="BV10" s="46">
        <v>1.0900000000000001</v>
      </c>
      <c r="BW10" s="46">
        <v>4.4000000000000004</v>
      </c>
      <c r="BX10" s="46">
        <v>2.6</v>
      </c>
      <c r="BY10" s="46">
        <v>1.88</v>
      </c>
      <c r="BZ10" s="47">
        <v>1.9428571429999999</v>
      </c>
    </row>
    <row r="11" spans="1:78" ht="17.25" thickBot="1" x14ac:dyDescent="0.4">
      <c r="A11" s="20">
        <v>7</v>
      </c>
      <c r="B11" s="21">
        <v>169250</v>
      </c>
      <c r="D11" s="20">
        <v>7</v>
      </c>
      <c r="E11" s="21">
        <v>2.9761299999999999</v>
      </c>
      <c r="F11">
        <f t="shared" si="6"/>
        <v>2</v>
      </c>
      <c r="G11" s="20">
        <v>8</v>
      </c>
      <c r="H11" s="21">
        <v>150</v>
      </c>
      <c r="I11" s="28">
        <v>120</v>
      </c>
      <c r="J11" s="38"/>
      <c r="N11">
        <v>7</v>
      </c>
      <c r="O11">
        <f t="shared" si="2"/>
        <v>2053000</v>
      </c>
      <c r="P11">
        <f t="shared" si="2"/>
        <v>4106000</v>
      </c>
      <c r="Q11">
        <f t="shared" si="2"/>
        <v>6159000</v>
      </c>
      <c r="R11">
        <f t="shared" si="2"/>
        <v>8212000</v>
      </c>
      <c r="S11">
        <f t="shared" si="2"/>
        <v>12318000</v>
      </c>
      <c r="T11">
        <f t="shared" si="2"/>
        <v>14371000</v>
      </c>
      <c r="U11">
        <f t="shared" si="2"/>
        <v>20530000</v>
      </c>
      <c r="V11">
        <f t="shared" si="2"/>
        <v>30795000</v>
      </c>
      <c r="W11">
        <f t="shared" si="2"/>
        <v>49272000</v>
      </c>
      <c r="X11">
        <f t="shared" si="2"/>
        <v>73908000</v>
      </c>
      <c r="Y11">
        <f t="shared" si="3"/>
        <v>102650000</v>
      </c>
      <c r="Z11">
        <f t="shared" si="3"/>
        <v>123180000</v>
      </c>
      <c r="AA11">
        <f t="shared" si="3"/>
        <v>197088000</v>
      </c>
      <c r="AB11">
        <f t="shared" si="3"/>
        <v>205300000</v>
      </c>
      <c r="AC11">
        <f t="shared" si="3"/>
        <v>307950000</v>
      </c>
      <c r="AD11">
        <f t="shared" si="3"/>
        <v>492720000</v>
      </c>
      <c r="AE11">
        <f t="shared" si="3"/>
        <v>739080000</v>
      </c>
      <c r="AF11">
        <f t="shared" si="3"/>
        <v>862260000</v>
      </c>
      <c r="AG11">
        <f t="shared" si="3"/>
        <v>1129150000</v>
      </c>
      <c r="AH11">
        <f t="shared" si="3"/>
        <v>1437100000</v>
      </c>
      <c r="AK11" s="28">
        <v>50</v>
      </c>
      <c r="AL11">
        <v>5</v>
      </c>
      <c r="AM11" s="14">
        <f t="shared" si="7"/>
        <v>2.5310700000000002</v>
      </c>
      <c r="AN11">
        <f t="shared" si="4"/>
        <v>17.717490000000002</v>
      </c>
      <c r="AO11">
        <f t="shared" si="4"/>
        <v>25.310700000000001</v>
      </c>
      <c r="AP11">
        <f t="shared" si="4"/>
        <v>37.966050000000003</v>
      </c>
      <c r="AQ11">
        <f t="shared" si="4"/>
        <v>50.621400000000001</v>
      </c>
      <c r="AR11">
        <f t="shared" si="4"/>
        <v>88.587450000000004</v>
      </c>
      <c r="AS11">
        <f t="shared" si="4"/>
        <v>126.55350000000001</v>
      </c>
      <c r="AT11">
        <f t="shared" si="4"/>
        <v>202.48560000000001</v>
      </c>
      <c r="AU11">
        <f t="shared" si="4"/>
        <v>303.72840000000002</v>
      </c>
      <c r="AV11">
        <f t="shared" si="4"/>
        <v>430.28190000000001</v>
      </c>
      <c r="AW11">
        <f t="shared" si="4"/>
        <v>607.45680000000004</v>
      </c>
      <c r="AX11">
        <f t="shared" si="5"/>
        <v>835.25310000000002</v>
      </c>
      <c r="AY11">
        <f t="shared" si="5"/>
        <v>1164.2922000000001</v>
      </c>
      <c r="AZ11">
        <f t="shared" si="5"/>
        <v>2024.8560000000002</v>
      </c>
      <c r="BA11">
        <f t="shared" si="5"/>
        <v>3796.605</v>
      </c>
      <c r="BB11">
        <f t="shared" si="5"/>
        <v>6327.6750000000002</v>
      </c>
      <c r="BC11">
        <f t="shared" si="5"/>
        <v>10124.280000000001</v>
      </c>
      <c r="BD11">
        <f t="shared" si="5"/>
        <v>25310.7</v>
      </c>
      <c r="BE11">
        <f t="shared" si="5"/>
        <v>37966.050000000003</v>
      </c>
      <c r="BF11">
        <f t="shared" si="5"/>
        <v>60745.68</v>
      </c>
      <c r="BG11">
        <f t="shared" si="5"/>
        <v>75932.100000000006</v>
      </c>
      <c r="BH11">
        <f t="shared" si="5"/>
        <v>253107.00000000003</v>
      </c>
      <c r="BI11">
        <f t="shared" si="5"/>
        <v>759321</v>
      </c>
      <c r="BJ11">
        <f t="shared" si="5"/>
        <v>2151409.5</v>
      </c>
      <c r="BK11">
        <f t="shared" si="5"/>
        <v>7593210</v>
      </c>
      <c r="BL11">
        <f t="shared" si="5"/>
        <v>25310700</v>
      </c>
      <c r="BM11" s="34">
        <v>6</v>
      </c>
      <c r="BR11" s="45">
        <v>5</v>
      </c>
      <c r="BS11" s="46">
        <v>450</v>
      </c>
      <c r="BT11" s="46">
        <v>2.2000000000000002</v>
      </c>
      <c r="BU11" s="46">
        <v>0.25</v>
      </c>
      <c r="BV11" s="46">
        <v>1.3</v>
      </c>
      <c r="BW11" s="46">
        <v>4.5</v>
      </c>
      <c r="BX11" s="46">
        <v>3</v>
      </c>
      <c r="BY11" s="46">
        <v>2.2000000000000002</v>
      </c>
      <c r="BZ11" s="47">
        <v>2.2142857139999998</v>
      </c>
    </row>
    <row r="12" spans="1:78" ht="17.25" thickBot="1" x14ac:dyDescent="0.4">
      <c r="A12" s="20">
        <v>8</v>
      </c>
      <c r="B12" s="21">
        <v>205300</v>
      </c>
      <c r="D12" s="20">
        <v>8</v>
      </c>
      <c r="E12" s="21">
        <v>3.1761400000000002</v>
      </c>
      <c r="F12">
        <f t="shared" si="6"/>
        <v>3</v>
      </c>
      <c r="G12" s="20">
        <v>9</v>
      </c>
      <c r="H12" s="21">
        <v>240</v>
      </c>
      <c r="I12" s="29">
        <v>170</v>
      </c>
      <c r="J12" s="39"/>
      <c r="N12">
        <v>8</v>
      </c>
      <c r="O12">
        <f t="shared" si="2"/>
        <v>2435380</v>
      </c>
      <c r="P12">
        <f t="shared" si="2"/>
        <v>4870760</v>
      </c>
      <c r="Q12">
        <f t="shared" si="2"/>
        <v>7306140</v>
      </c>
      <c r="R12">
        <f t="shared" si="2"/>
        <v>9741520</v>
      </c>
      <c r="S12">
        <f t="shared" si="2"/>
        <v>14612280</v>
      </c>
      <c r="T12">
        <f t="shared" si="2"/>
        <v>17047660</v>
      </c>
      <c r="U12">
        <f t="shared" si="2"/>
        <v>24353800</v>
      </c>
      <c r="V12">
        <f t="shared" si="2"/>
        <v>36530700</v>
      </c>
      <c r="W12">
        <f t="shared" si="2"/>
        <v>58449120</v>
      </c>
      <c r="X12">
        <f t="shared" si="2"/>
        <v>87673680</v>
      </c>
      <c r="Y12">
        <f t="shared" si="3"/>
        <v>121769000</v>
      </c>
      <c r="Z12">
        <f t="shared" si="3"/>
        <v>146122800</v>
      </c>
      <c r="AA12">
        <f t="shared" si="3"/>
        <v>233796480</v>
      </c>
      <c r="AB12">
        <f t="shared" si="3"/>
        <v>243538000</v>
      </c>
      <c r="AC12">
        <f t="shared" si="3"/>
        <v>365307000</v>
      </c>
      <c r="AD12">
        <f t="shared" si="3"/>
        <v>584491200</v>
      </c>
      <c r="AE12">
        <f t="shared" si="3"/>
        <v>876736800</v>
      </c>
      <c r="AF12">
        <f t="shared" si="3"/>
        <v>1022859600</v>
      </c>
      <c r="AG12">
        <f t="shared" si="3"/>
        <v>1339459000</v>
      </c>
      <c r="AH12">
        <f t="shared" si="3"/>
        <v>1704766000</v>
      </c>
      <c r="AK12" s="28">
        <v>80</v>
      </c>
      <c r="AL12">
        <v>6</v>
      </c>
      <c r="AM12" s="14">
        <f t="shared" si="7"/>
        <v>2.7618399999999999</v>
      </c>
      <c r="AN12">
        <f t="shared" si="4"/>
        <v>19.332879999999999</v>
      </c>
      <c r="AO12">
        <f t="shared" si="4"/>
        <v>27.618399999999998</v>
      </c>
      <c r="AP12">
        <f t="shared" si="4"/>
        <v>41.427599999999998</v>
      </c>
      <c r="AQ12">
        <f t="shared" si="4"/>
        <v>55.236799999999995</v>
      </c>
      <c r="AR12">
        <f t="shared" si="4"/>
        <v>96.664400000000001</v>
      </c>
      <c r="AS12">
        <f t="shared" si="4"/>
        <v>138.09199999999998</v>
      </c>
      <c r="AT12">
        <f t="shared" si="4"/>
        <v>220.94719999999998</v>
      </c>
      <c r="AU12">
        <f t="shared" si="4"/>
        <v>331.42079999999999</v>
      </c>
      <c r="AV12">
        <f t="shared" si="4"/>
        <v>469.51279999999997</v>
      </c>
      <c r="AW12">
        <f t="shared" si="4"/>
        <v>662.84159999999997</v>
      </c>
      <c r="AX12">
        <f t="shared" si="5"/>
        <v>911.40719999999999</v>
      </c>
      <c r="AY12">
        <f t="shared" si="5"/>
        <v>1270.4464</v>
      </c>
      <c r="AZ12">
        <f t="shared" si="5"/>
        <v>2209.4719999999998</v>
      </c>
      <c r="BA12">
        <f t="shared" si="5"/>
        <v>4142.76</v>
      </c>
      <c r="BB12">
        <f t="shared" si="5"/>
        <v>6904.5999999999995</v>
      </c>
      <c r="BC12">
        <f t="shared" si="5"/>
        <v>11047.359999999999</v>
      </c>
      <c r="BD12">
        <f t="shared" si="5"/>
        <v>27618.399999999998</v>
      </c>
      <c r="BE12">
        <f t="shared" si="5"/>
        <v>41427.599999999999</v>
      </c>
      <c r="BF12">
        <f t="shared" si="5"/>
        <v>66284.160000000003</v>
      </c>
      <c r="BG12">
        <f t="shared" si="5"/>
        <v>82855.199999999997</v>
      </c>
      <c r="BH12">
        <f t="shared" si="5"/>
        <v>276184</v>
      </c>
      <c r="BI12">
        <f t="shared" si="5"/>
        <v>828552</v>
      </c>
      <c r="BJ12">
        <f t="shared" si="5"/>
        <v>2347564</v>
      </c>
      <c r="BK12">
        <f t="shared" si="5"/>
        <v>8285520</v>
      </c>
      <c r="BL12">
        <f t="shared" si="5"/>
        <v>27618400</v>
      </c>
      <c r="BM12">
        <v>7</v>
      </c>
      <c r="BR12" s="45">
        <v>6</v>
      </c>
      <c r="BS12" s="46">
        <v>500</v>
      </c>
      <c r="BT12" s="46">
        <v>3.6520000000000001</v>
      </c>
      <c r="BU12" s="46">
        <v>0.31</v>
      </c>
      <c r="BV12" s="46">
        <v>2.14</v>
      </c>
      <c r="BW12" s="46">
        <v>5</v>
      </c>
      <c r="BX12" s="46">
        <v>4.5999999999999996</v>
      </c>
      <c r="BY12" s="46">
        <v>3.6266666669999998</v>
      </c>
      <c r="BZ12" s="47">
        <v>3.3571428569999999</v>
      </c>
    </row>
    <row r="13" spans="1:78" ht="17.25" thickBot="1" x14ac:dyDescent="0.4">
      <c r="A13" s="20">
        <v>9</v>
      </c>
      <c r="B13" s="21">
        <v>243538</v>
      </c>
      <c r="D13" s="20">
        <v>9</v>
      </c>
      <c r="E13" s="21">
        <v>3.3636400000000002</v>
      </c>
      <c r="F13">
        <f t="shared" si="6"/>
        <v>3</v>
      </c>
      <c r="G13" s="20">
        <v>10</v>
      </c>
      <c r="H13" s="21">
        <v>360</v>
      </c>
      <c r="I13" s="29">
        <v>240</v>
      </c>
      <c r="J13" s="39"/>
      <c r="N13">
        <v>9</v>
      </c>
      <c r="O13">
        <f t="shared" si="2"/>
        <v>2838440</v>
      </c>
      <c r="P13">
        <f t="shared" si="2"/>
        <v>5676880</v>
      </c>
      <c r="Q13">
        <f t="shared" si="2"/>
        <v>8515320</v>
      </c>
      <c r="R13">
        <f t="shared" si="2"/>
        <v>11353760</v>
      </c>
      <c r="S13">
        <f t="shared" si="2"/>
        <v>17030640</v>
      </c>
      <c r="T13">
        <f t="shared" si="2"/>
        <v>19869080</v>
      </c>
      <c r="U13">
        <f t="shared" si="2"/>
        <v>28384400</v>
      </c>
      <c r="V13">
        <f t="shared" si="2"/>
        <v>42576600</v>
      </c>
      <c r="W13">
        <f t="shared" si="2"/>
        <v>68122560</v>
      </c>
      <c r="X13">
        <f t="shared" si="2"/>
        <v>102183840</v>
      </c>
      <c r="Y13">
        <f t="shared" si="3"/>
        <v>141922000</v>
      </c>
      <c r="Z13">
        <f t="shared" si="3"/>
        <v>170306400</v>
      </c>
      <c r="AA13">
        <f t="shared" si="3"/>
        <v>272490240</v>
      </c>
      <c r="AB13">
        <f t="shared" si="3"/>
        <v>283844000</v>
      </c>
      <c r="AC13">
        <f t="shared" si="3"/>
        <v>425766000</v>
      </c>
      <c r="AD13">
        <f t="shared" si="3"/>
        <v>681225600</v>
      </c>
      <c r="AE13">
        <f t="shared" si="3"/>
        <v>1021838400</v>
      </c>
      <c r="AF13">
        <f t="shared" si="3"/>
        <v>1192144800</v>
      </c>
      <c r="AG13">
        <f t="shared" si="3"/>
        <v>1561142000</v>
      </c>
      <c r="AH13">
        <f t="shared" si="3"/>
        <v>1986908000</v>
      </c>
      <c r="AK13" s="28">
        <v>120</v>
      </c>
      <c r="AL13">
        <v>7</v>
      </c>
      <c r="AM13" s="14">
        <f t="shared" si="7"/>
        <v>2.9761299999999999</v>
      </c>
      <c r="AN13">
        <f t="shared" si="4"/>
        <v>20.832909999999998</v>
      </c>
      <c r="AO13">
        <f t="shared" si="4"/>
        <v>29.761299999999999</v>
      </c>
      <c r="AP13">
        <f t="shared" si="4"/>
        <v>44.641950000000001</v>
      </c>
      <c r="AQ13">
        <f t="shared" si="4"/>
        <v>59.522599999999997</v>
      </c>
      <c r="AR13">
        <f t="shared" si="4"/>
        <v>104.16454999999999</v>
      </c>
      <c r="AS13">
        <f t="shared" si="4"/>
        <v>148.8065</v>
      </c>
      <c r="AT13">
        <f t="shared" si="4"/>
        <v>238.09039999999999</v>
      </c>
      <c r="AU13">
        <f t="shared" si="4"/>
        <v>357.13560000000001</v>
      </c>
      <c r="AV13">
        <f t="shared" si="4"/>
        <v>505.94209999999998</v>
      </c>
      <c r="AW13">
        <f t="shared" si="4"/>
        <v>714.27120000000002</v>
      </c>
      <c r="AX13">
        <f t="shared" si="5"/>
        <v>982.12289999999996</v>
      </c>
      <c r="AY13">
        <f t="shared" si="5"/>
        <v>1369.0198</v>
      </c>
      <c r="AZ13">
        <f t="shared" si="5"/>
        <v>2380.904</v>
      </c>
      <c r="BA13">
        <f t="shared" si="5"/>
        <v>4464.1949999999997</v>
      </c>
      <c r="BB13">
        <f t="shared" si="5"/>
        <v>7440.3249999999998</v>
      </c>
      <c r="BC13">
        <f t="shared" si="5"/>
        <v>11904.52</v>
      </c>
      <c r="BD13">
        <f t="shared" si="5"/>
        <v>29761.3</v>
      </c>
      <c r="BE13">
        <f t="shared" si="5"/>
        <v>44641.95</v>
      </c>
      <c r="BF13">
        <f t="shared" si="5"/>
        <v>71427.12</v>
      </c>
      <c r="BG13">
        <f t="shared" si="5"/>
        <v>89283.9</v>
      </c>
      <c r="BH13">
        <f t="shared" si="5"/>
        <v>297613</v>
      </c>
      <c r="BI13">
        <f t="shared" si="5"/>
        <v>892839</v>
      </c>
      <c r="BJ13">
        <f t="shared" si="5"/>
        <v>2529710.5</v>
      </c>
      <c r="BK13">
        <f t="shared" si="5"/>
        <v>8928390</v>
      </c>
      <c r="BL13">
        <f t="shared" si="5"/>
        <v>29761300</v>
      </c>
      <c r="BM13" s="34">
        <v>8</v>
      </c>
      <c r="BR13" s="45">
        <v>7</v>
      </c>
      <c r="BS13" s="46">
        <v>550</v>
      </c>
      <c r="BT13" s="46">
        <v>4.09</v>
      </c>
      <c r="BU13" s="46">
        <v>0.33</v>
      </c>
      <c r="BV13" s="46">
        <v>2.35</v>
      </c>
      <c r="BW13" s="46">
        <v>5.0999999999999996</v>
      </c>
      <c r="BX13" s="46">
        <v>5</v>
      </c>
      <c r="BY13" s="46">
        <v>4.0633333330000001</v>
      </c>
      <c r="BZ13" s="47">
        <v>3.6428571430000001</v>
      </c>
    </row>
    <row r="14" spans="1:78" ht="17.25" thickBot="1" x14ac:dyDescent="0.4">
      <c r="A14" s="20">
        <v>10</v>
      </c>
      <c r="B14" s="21">
        <v>283844</v>
      </c>
      <c r="D14" s="20">
        <v>10</v>
      </c>
      <c r="E14" s="21">
        <v>3.5401199999999999</v>
      </c>
      <c r="F14">
        <f t="shared" si="6"/>
        <v>3</v>
      </c>
      <c r="G14" s="20">
        <v>11</v>
      </c>
      <c r="H14" s="21">
        <v>500</v>
      </c>
      <c r="I14" s="29">
        <v>330</v>
      </c>
      <c r="J14" s="39"/>
      <c r="N14">
        <v>10</v>
      </c>
      <c r="O14">
        <f t="shared" ref="O14:X23" si="8">(VLOOKUP(O$3,$G$4:$H$23,2,0)*VLOOKUP($N14+1,$A$4:$B$1404,2,0)
)</f>
        <v>3261220</v>
      </c>
      <c r="P14">
        <f t="shared" si="8"/>
        <v>6522440</v>
      </c>
      <c r="Q14">
        <f t="shared" si="8"/>
        <v>9783660</v>
      </c>
      <c r="R14">
        <f t="shared" si="8"/>
        <v>13044880</v>
      </c>
      <c r="S14">
        <f t="shared" si="8"/>
        <v>19567320</v>
      </c>
      <c r="T14">
        <f t="shared" si="8"/>
        <v>22828540</v>
      </c>
      <c r="U14">
        <f t="shared" si="8"/>
        <v>32612200</v>
      </c>
      <c r="V14">
        <f t="shared" si="8"/>
        <v>48918300</v>
      </c>
      <c r="W14">
        <f t="shared" si="8"/>
        <v>78269280</v>
      </c>
      <c r="X14">
        <f t="shared" si="8"/>
        <v>117403920</v>
      </c>
      <c r="Y14">
        <f t="shared" ref="Y14:AH23" si="9">(VLOOKUP(Y$3,$G$4:$H$23,2,0)*VLOOKUP($N14+1,$A$4:$B$1404,2,0)
)</f>
        <v>163061000</v>
      </c>
      <c r="Z14">
        <f t="shared" si="9"/>
        <v>195673200</v>
      </c>
      <c r="AA14">
        <f t="shared" si="9"/>
        <v>313077120</v>
      </c>
      <c r="AB14">
        <f t="shared" si="9"/>
        <v>326122000</v>
      </c>
      <c r="AC14">
        <f t="shared" si="9"/>
        <v>489183000</v>
      </c>
      <c r="AD14">
        <f t="shared" si="9"/>
        <v>782692800</v>
      </c>
      <c r="AE14">
        <f t="shared" si="9"/>
        <v>1174039200</v>
      </c>
      <c r="AF14">
        <f t="shared" si="9"/>
        <v>1369712400</v>
      </c>
      <c r="AG14">
        <f t="shared" si="9"/>
        <v>1793671000</v>
      </c>
      <c r="AH14">
        <f t="shared" si="9"/>
        <v>2282854000</v>
      </c>
      <c r="AK14" s="29">
        <v>170</v>
      </c>
      <c r="AL14">
        <v>8</v>
      </c>
      <c r="AM14" s="14">
        <f t="shared" si="7"/>
        <v>3.1761400000000002</v>
      </c>
      <c r="AN14">
        <f t="shared" si="4"/>
        <v>22.232980000000001</v>
      </c>
      <c r="AO14">
        <f t="shared" si="4"/>
        <v>31.761400000000002</v>
      </c>
      <c r="AP14">
        <f t="shared" si="4"/>
        <v>47.642099999999999</v>
      </c>
      <c r="AQ14">
        <f t="shared" si="4"/>
        <v>63.522800000000004</v>
      </c>
      <c r="AR14">
        <f t="shared" si="4"/>
        <v>111.1649</v>
      </c>
      <c r="AS14">
        <f t="shared" si="4"/>
        <v>158.80700000000002</v>
      </c>
      <c r="AT14">
        <f t="shared" si="4"/>
        <v>254.09120000000001</v>
      </c>
      <c r="AU14">
        <f t="shared" si="4"/>
        <v>381.13679999999999</v>
      </c>
      <c r="AV14">
        <f t="shared" si="4"/>
        <v>539.94380000000001</v>
      </c>
      <c r="AW14">
        <f t="shared" si="4"/>
        <v>762.27359999999999</v>
      </c>
      <c r="AX14">
        <f t="shared" si="5"/>
        <v>1048.1262000000002</v>
      </c>
      <c r="AY14">
        <f t="shared" si="5"/>
        <v>1461.0244</v>
      </c>
      <c r="AZ14">
        <f t="shared" si="5"/>
        <v>2540.9120000000003</v>
      </c>
      <c r="BA14">
        <f t="shared" si="5"/>
        <v>4764.21</v>
      </c>
      <c r="BB14">
        <f t="shared" si="5"/>
        <v>7940.35</v>
      </c>
      <c r="BC14">
        <f t="shared" si="5"/>
        <v>12704.560000000001</v>
      </c>
      <c r="BD14">
        <f t="shared" si="5"/>
        <v>31761.4</v>
      </c>
      <c r="BE14">
        <f t="shared" si="5"/>
        <v>47642.100000000006</v>
      </c>
      <c r="BF14">
        <f t="shared" si="5"/>
        <v>76227.360000000001</v>
      </c>
      <c r="BG14">
        <f t="shared" si="5"/>
        <v>95284.200000000012</v>
      </c>
      <c r="BH14">
        <f t="shared" si="5"/>
        <v>317614</v>
      </c>
      <c r="BI14">
        <f t="shared" si="5"/>
        <v>952842</v>
      </c>
      <c r="BJ14">
        <f t="shared" si="5"/>
        <v>2699719</v>
      </c>
      <c r="BK14">
        <f t="shared" si="5"/>
        <v>9528420</v>
      </c>
      <c r="BL14">
        <f t="shared" si="5"/>
        <v>31761400</v>
      </c>
      <c r="BM14">
        <v>9</v>
      </c>
      <c r="BR14" s="45">
        <v>8</v>
      </c>
      <c r="BS14" s="46">
        <v>600</v>
      </c>
      <c r="BT14" s="46">
        <v>4.5810000000000004</v>
      </c>
      <c r="BU14" s="46">
        <v>0.35</v>
      </c>
      <c r="BV14" s="46">
        <v>2.56</v>
      </c>
      <c r="BW14" s="46">
        <v>5.2</v>
      </c>
      <c r="BX14" s="46">
        <v>5.4</v>
      </c>
      <c r="BY14" s="46">
        <v>4.55</v>
      </c>
      <c r="BZ14" s="47">
        <v>4</v>
      </c>
    </row>
    <row r="15" spans="1:78" ht="17.25" thickBot="1" x14ac:dyDescent="0.4">
      <c r="A15" s="20">
        <v>11</v>
      </c>
      <c r="B15" s="21">
        <v>326122</v>
      </c>
      <c r="D15" s="20">
        <v>11</v>
      </c>
      <c r="E15" s="21">
        <v>3.7067899999999998</v>
      </c>
      <c r="F15">
        <f t="shared" si="6"/>
        <v>3</v>
      </c>
      <c r="G15" s="20">
        <v>12</v>
      </c>
      <c r="H15" s="21">
        <v>600</v>
      </c>
      <c r="I15" s="29">
        <v>460</v>
      </c>
      <c r="J15" s="39"/>
      <c r="N15">
        <v>11</v>
      </c>
      <c r="O15">
        <f t="shared" si="8"/>
        <v>3702770</v>
      </c>
      <c r="P15">
        <f t="shared" si="8"/>
        <v>7405540</v>
      </c>
      <c r="Q15">
        <f t="shared" si="8"/>
        <v>11108310</v>
      </c>
      <c r="R15">
        <f t="shared" si="8"/>
        <v>14811080</v>
      </c>
      <c r="S15">
        <f t="shared" si="8"/>
        <v>22216620</v>
      </c>
      <c r="T15">
        <f t="shared" si="8"/>
        <v>25919390</v>
      </c>
      <c r="U15">
        <f t="shared" si="8"/>
        <v>37027700</v>
      </c>
      <c r="V15">
        <f t="shared" si="8"/>
        <v>55541550</v>
      </c>
      <c r="W15">
        <f t="shared" si="8"/>
        <v>88866480</v>
      </c>
      <c r="X15">
        <f t="shared" si="8"/>
        <v>133299720</v>
      </c>
      <c r="Y15">
        <f t="shared" si="9"/>
        <v>185138500</v>
      </c>
      <c r="Z15">
        <f t="shared" si="9"/>
        <v>222166200</v>
      </c>
      <c r="AA15">
        <f t="shared" si="9"/>
        <v>355465920</v>
      </c>
      <c r="AB15">
        <f t="shared" si="9"/>
        <v>370277000</v>
      </c>
      <c r="AC15">
        <f t="shared" si="9"/>
        <v>555415500</v>
      </c>
      <c r="AD15">
        <f t="shared" si="9"/>
        <v>888664800</v>
      </c>
      <c r="AE15">
        <f t="shared" si="9"/>
        <v>1332997200</v>
      </c>
      <c r="AF15">
        <f t="shared" si="9"/>
        <v>1555163400</v>
      </c>
      <c r="AG15">
        <f t="shared" si="9"/>
        <v>2036523500</v>
      </c>
      <c r="AH15">
        <f t="shared" si="9"/>
        <v>2591939000</v>
      </c>
      <c r="AK15" s="29">
        <v>240</v>
      </c>
      <c r="AL15">
        <v>9</v>
      </c>
      <c r="AM15" s="14">
        <f t="shared" si="7"/>
        <v>3.3636400000000002</v>
      </c>
      <c r="AN15">
        <f t="shared" si="4"/>
        <v>23.545480000000001</v>
      </c>
      <c r="AO15">
        <f t="shared" si="4"/>
        <v>33.636400000000002</v>
      </c>
      <c r="AP15">
        <f t="shared" si="4"/>
        <v>50.454599999999999</v>
      </c>
      <c r="AQ15">
        <f t="shared" si="4"/>
        <v>67.272800000000004</v>
      </c>
      <c r="AR15">
        <f t="shared" si="4"/>
        <v>117.7274</v>
      </c>
      <c r="AS15">
        <f t="shared" si="4"/>
        <v>168.18200000000002</v>
      </c>
      <c r="AT15">
        <f t="shared" si="4"/>
        <v>269.09120000000001</v>
      </c>
      <c r="AU15">
        <f t="shared" si="4"/>
        <v>403.63679999999999</v>
      </c>
      <c r="AV15">
        <f t="shared" si="4"/>
        <v>571.81880000000001</v>
      </c>
      <c r="AW15">
        <f t="shared" si="4"/>
        <v>807.27359999999999</v>
      </c>
      <c r="AX15">
        <f t="shared" si="5"/>
        <v>1110.0012000000002</v>
      </c>
      <c r="AY15">
        <f t="shared" si="5"/>
        <v>1547.2744</v>
      </c>
      <c r="AZ15">
        <f t="shared" si="5"/>
        <v>2690.9120000000003</v>
      </c>
      <c r="BA15">
        <f t="shared" si="5"/>
        <v>5045.46</v>
      </c>
      <c r="BB15">
        <f t="shared" si="5"/>
        <v>8409.1</v>
      </c>
      <c r="BC15">
        <f t="shared" si="5"/>
        <v>13454.560000000001</v>
      </c>
      <c r="BD15">
        <f t="shared" si="5"/>
        <v>33636.400000000001</v>
      </c>
      <c r="BE15">
        <f t="shared" si="5"/>
        <v>50454.600000000006</v>
      </c>
      <c r="BF15">
        <f t="shared" si="5"/>
        <v>80727.360000000001</v>
      </c>
      <c r="BG15">
        <f t="shared" si="5"/>
        <v>100909.20000000001</v>
      </c>
      <c r="BH15">
        <f t="shared" si="5"/>
        <v>336364</v>
      </c>
      <c r="BI15">
        <f t="shared" si="5"/>
        <v>1009092</v>
      </c>
      <c r="BJ15">
        <f t="shared" si="5"/>
        <v>2859094</v>
      </c>
      <c r="BK15">
        <f t="shared" si="5"/>
        <v>10090920</v>
      </c>
      <c r="BL15">
        <f t="shared" si="5"/>
        <v>33636400</v>
      </c>
      <c r="BM15" s="34">
        <v>10</v>
      </c>
      <c r="BR15" s="45">
        <v>9</v>
      </c>
      <c r="BS15" s="46">
        <v>650</v>
      </c>
      <c r="BT15" s="46">
        <v>5.1310000000000002</v>
      </c>
      <c r="BU15" s="46">
        <v>0.37</v>
      </c>
      <c r="BV15" s="46">
        <v>2.77</v>
      </c>
      <c r="BW15" s="46">
        <v>5.3</v>
      </c>
      <c r="BX15" s="46">
        <v>5.8</v>
      </c>
      <c r="BY15" s="46">
        <v>5.096666667</v>
      </c>
      <c r="BZ15" s="47">
        <v>4.4285714289999998</v>
      </c>
    </row>
    <row r="16" spans="1:78" ht="17.25" thickBot="1" x14ac:dyDescent="0.4">
      <c r="A16" s="20">
        <v>12</v>
      </c>
      <c r="B16" s="21">
        <v>370277</v>
      </c>
      <c r="D16" s="20">
        <v>12</v>
      </c>
      <c r="E16" s="21">
        <v>3.86469</v>
      </c>
      <c r="F16">
        <f t="shared" si="6"/>
        <v>3</v>
      </c>
      <c r="G16" s="20">
        <v>13</v>
      </c>
      <c r="H16" s="21">
        <v>960</v>
      </c>
      <c r="I16" s="30">
        <v>800</v>
      </c>
      <c r="J16" s="40"/>
      <c r="N16">
        <v>12</v>
      </c>
      <c r="O16">
        <f t="shared" si="8"/>
        <v>4162330</v>
      </c>
      <c r="P16">
        <f t="shared" si="8"/>
        <v>8324660</v>
      </c>
      <c r="Q16">
        <f t="shared" si="8"/>
        <v>12486990</v>
      </c>
      <c r="R16">
        <f t="shared" si="8"/>
        <v>16649320</v>
      </c>
      <c r="S16">
        <f t="shared" si="8"/>
        <v>24973980</v>
      </c>
      <c r="T16">
        <f t="shared" si="8"/>
        <v>29136310</v>
      </c>
      <c r="U16">
        <f t="shared" si="8"/>
        <v>41623300</v>
      </c>
      <c r="V16">
        <f t="shared" si="8"/>
        <v>62434950</v>
      </c>
      <c r="W16">
        <f t="shared" si="8"/>
        <v>99895920</v>
      </c>
      <c r="X16">
        <f t="shared" si="8"/>
        <v>149843880</v>
      </c>
      <c r="Y16">
        <f t="shared" si="9"/>
        <v>208116500</v>
      </c>
      <c r="Z16">
        <f t="shared" si="9"/>
        <v>249739800</v>
      </c>
      <c r="AA16">
        <f t="shared" si="9"/>
        <v>399583680</v>
      </c>
      <c r="AB16">
        <f t="shared" si="9"/>
        <v>416233000</v>
      </c>
      <c r="AC16">
        <f t="shared" si="9"/>
        <v>624349500</v>
      </c>
      <c r="AD16">
        <f t="shared" si="9"/>
        <v>998959200</v>
      </c>
      <c r="AE16">
        <f t="shared" si="9"/>
        <v>1498438800</v>
      </c>
      <c r="AF16">
        <f t="shared" si="9"/>
        <v>1748178600</v>
      </c>
      <c r="AG16">
        <f t="shared" si="9"/>
        <v>2289281500</v>
      </c>
      <c r="AH16">
        <f t="shared" si="9"/>
        <v>2913631000</v>
      </c>
      <c r="AK16" s="29">
        <v>330</v>
      </c>
      <c r="AL16">
        <v>10</v>
      </c>
      <c r="AM16" s="14">
        <f t="shared" si="7"/>
        <v>3.5401199999999999</v>
      </c>
      <c r="AN16">
        <f t="shared" ref="AN16:AW25" si="10">AN$5*VLOOKUP($AL16,$D$2:$E$1404,2,FALSE)</f>
        <v>24.780839999999998</v>
      </c>
      <c r="AO16">
        <f t="shared" si="10"/>
        <v>35.401200000000003</v>
      </c>
      <c r="AP16">
        <f t="shared" si="10"/>
        <v>53.101799999999997</v>
      </c>
      <c r="AQ16">
        <f t="shared" si="10"/>
        <v>70.802400000000006</v>
      </c>
      <c r="AR16">
        <f t="shared" si="10"/>
        <v>123.9042</v>
      </c>
      <c r="AS16">
        <f t="shared" si="10"/>
        <v>177.006</v>
      </c>
      <c r="AT16">
        <f t="shared" si="10"/>
        <v>283.20960000000002</v>
      </c>
      <c r="AU16">
        <f t="shared" si="10"/>
        <v>424.81439999999998</v>
      </c>
      <c r="AV16">
        <f t="shared" si="10"/>
        <v>601.82039999999995</v>
      </c>
      <c r="AW16">
        <f t="shared" si="10"/>
        <v>849.62879999999996</v>
      </c>
      <c r="AX16">
        <f t="shared" ref="AX16:BL25" si="11">AX$5*VLOOKUP($AL16,$D$2:$E$1404,2,FALSE)</f>
        <v>1168.2395999999999</v>
      </c>
      <c r="AY16">
        <f t="shared" si="11"/>
        <v>1628.4551999999999</v>
      </c>
      <c r="AZ16">
        <f t="shared" si="11"/>
        <v>2832.096</v>
      </c>
      <c r="BA16">
        <f t="shared" si="11"/>
        <v>5310.18</v>
      </c>
      <c r="BB16">
        <f t="shared" si="11"/>
        <v>8850.2999999999993</v>
      </c>
      <c r="BC16">
        <f t="shared" si="11"/>
        <v>14160.48</v>
      </c>
      <c r="BD16">
        <f t="shared" si="11"/>
        <v>35401.199999999997</v>
      </c>
      <c r="BE16">
        <f t="shared" si="11"/>
        <v>53101.799999999996</v>
      </c>
      <c r="BF16">
        <f t="shared" si="11"/>
        <v>84962.880000000005</v>
      </c>
      <c r="BG16">
        <f t="shared" si="11"/>
        <v>106203.59999999999</v>
      </c>
      <c r="BH16">
        <f t="shared" si="11"/>
        <v>354012</v>
      </c>
      <c r="BI16">
        <f t="shared" si="11"/>
        <v>1062036</v>
      </c>
      <c r="BJ16">
        <f t="shared" si="11"/>
        <v>3009102</v>
      </c>
      <c r="BK16">
        <f t="shared" si="11"/>
        <v>10620360</v>
      </c>
      <c r="BL16">
        <f t="shared" si="11"/>
        <v>35401200</v>
      </c>
      <c r="BM16">
        <v>11</v>
      </c>
      <c r="BR16" s="45">
        <v>10</v>
      </c>
      <c r="BS16" s="46">
        <v>700</v>
      </c>
      <c r="BT16" s="46">
        <v>5.7469999999999999</v>
      </c>
      <c r="BU16" s="46">
        <v>0.39</v>
      </c>
      <c r="BV16" s="46">
        <v>2.98</v>
      </c>
      <c r="BW16" s="46">
        <v>5.4</v>
      </c>
      <c r="BX16" s="46">
        <v>6.2</v>
      </c>
      <c r="BY16" s="46">
        <v>5.7066666670000004</v>
      </c>
      <c r="BZ16" s="47">
        <v>4.9285714289999998</v>
      </c>
    </row>
    <row r="17" spans="1:78" ht="17.25" thickBot="1" x14ac:dyDescent="0.4">
      <c r="A17" s="20">
        <v>13</v>
      </c>
      <c r="B17" s="21">
        <v>416233</v>
      </c>
      <c r="D17" s="20">
        <v>13</v>
      </c>
      <c r="E17" s="21">
        <v>4.0146899999999999</v>
      </c>
      <c r="F17">
        <f t="shared" si="6"/>
        <v>4</v>
      </c>
      <c r="G17" s="20">
        <v>14</v>
      </c>
      <c r="H17" s="21">
        <v>1000</v>
      </c>
      <c r="I17" s="30">
        <v>1500</v>
      </c>
      <c r="J17" s="40"/>
      <c r="N17">
        <v>13</v>
      </c>
      <c r="O17">
        <f t="shared" si="8"/>
        <v>4639270</v>
      </c>
      <c r="P17">
        <f t="shared" si="8"/>
        <v>9278540</v>
      </c>
      <c r="Q17">
        <f t="shared" si="8"/>
        <v>13917810</v>
      </c>
      <c r="R17">
        <f t="shared" si="8"/>
        <v>18557080</v>
      </c>
      <c r="S17">
        <f t="shared" si="8"/>
        <v>27835620</v>
      </c>
      <c r="T17">
        <f t="shared" si="8"/>
        <v>32474890</v>
      </c>
      <c r="U17">
        <f t="shared" si="8"/>
        <v>46392700</v>
      </c>
      <c r="V17">
        <f t="shared" si="8"/>
        <v>69589050</v>
      </c>
      <c r="W17">
        <f t="shared" si="8"/>
        <v>111342480</v>
      </c>
      <c r="X17">
        <f t="shared" si="8"/>
        <v>167013720</v>
      </c>
      <c r="Y17">
        <f t="shared" si="9"/>
        <v>231963500</v>
      </c>
      <c r="Z17">
        <f t="shared" si="9"/>
        <v>278356200</v>
      </c>
      <c r="AA17">
        <f t="shared" si="9"/>
        <v>445369920</v>
      </c>
      <c r="AB17">
        <f t="shared" si="9"/>
        <v>463927000</v>
      </c>
      <c r="AC17">
        <f t="shared" si="9"/>
        <v>695890500</v>
      </c>
      <c r="AD17">
        <f t="shared" si="9"/>
        <v>1113424800</v>
      </c>
      <c r="AE17">
        <f t="shared" si="9"/>
        <v>1670137200</v>
      </c>
      <c r="AF17">
        <f t="shared" si="9"/>
        <v>1948493400</v>
      </c>
      <c r="AG17">
        <f t="shared" si="9"/>
        <v>2551598500</v>
      </c>
      <c r="AH17">
        <f t="shared" si="9"/>
        <v>3247489000</v>
      </c>
      <c r="AK17" s="29">
        <v>460</v>
      </c>
      <c r="AL17">
        <v>11</v>
      </c>
      <c r="AM17" s="14">
        <f t="shared" si="7"/>
        <v>3.7067899999999998</v>
      </c>
      <c r="AN17">
        <f t="shared" si="10"/>
        <v>25.94753</v>
      </c>
      <c r="AO17">
        <f t="shared" si="10"/>
        <v>37.067899999999995</v>
      </c>
      <c r="AP17">
        <f t="shared" si="10"/>
        <v>55.601849999999999</v>
      </c>
      <c r="AQ17">
        <f t="shared" si="10"/>
        <v>74.135799999999989</v>
      </c>
      <c r="AR17">
        <f t="shared" si="10"/>
        <v>129.73765</v>
      </c>
      <c r="AS17">
        <f t="shared" si="10"/>
        <v>185.33949999999999</v>
      </c>
      <c r="AT17">
        <f t="shared" si="10"/>
        <v>296.54319999999996</v>
      </c>
      <c r="AU17">
        <f t="shared" si="10"/>
        <v>444.81479999999999</v>
      </c>
      <c r="AV17">
        <f t="shared" si="10"/>
        <v>630.15429999999992</v>
      </c>
      <c r="AW17">
        <f t="shared" si="10"/>
        <v>889.62959999999998</v>
      </c>
      <c r="AX17">
        <f t="shared" si="11"/>
        <v>1223.2406999999998</v>
      </c>
      <c r="AY17">
        <f t="shared" si="11"/>
        <v>1705.1233999999999</v>
      </c>
      <c r="AZ17">
        <f t="shared" si="11"/>
        <v>2965.4319999999998</v>
      </c>
      <c r="BA17">
        <f t="shared" si="11"/>
        <v>5560.1849999999995</v>
      </c>
      <c r="BB17">
        <f t="shared" si="11"/>
        <v>9266.9750000000004</v>
      </c>
      <c r="BC17">
        <f t="shared" si="11"/>
        <v>14827.16</v>
      </c>
      <c r="BD17">
        <f t="shared" si="11"/>
        <v>37067.9</v>
      </c>
      <c r="BE17">
        <f t="shared" si="11"/>
        <v>55601.85</v>
      </c>
      <c r="BF17">
        <f t="shared" si="11"/>
        <v>88962.959999999992</v>
      </c>
      <c r="BG17">
        <f t="shared" si="11"/>
        <v>111203.7</v>
      </c>
      <c r="BH17">
        <f t="shared" si="11"/>
        <v>370679</v>
      </c>
      <c r="BI17">
        <f t="shared" si="11"/>
        <v>1112037</v>
      </c>
      <c r="BJ17">
        <f t="shared" si="11"/>
        <v>3150771.5</v>
      </c>
      <c r="BK17">
        <f t="shared" si="11"/>
        <v>11120370</v>
      </c>
      <c r="BL17">
        <f t="shared" si="11"/>
        <v>37067900</v>
      </c>
      <c r="BM17" s="34">
        <v>12</v>
      </c>
      <c r="BR17" s="45">
        <v>11</v>
      </c>
      <c r="BS17" s="46">
        <v>750</v>
      </c>
      <c r="BT17" s="46">
        <v>6.4370000000000003</v>
      </c>
      <c r="BU17" s="46">
        <v>0.41</v>
      </c>
      <c r="BV17" s="46">
        <v>3.19</v>
      </c>
      <c r="BW17" s="46">
        <v>5.5</v>
      </c>
      <c r="BX17" s="46">
        <v>6.6</v>
      </c>
      <c r="BY17" s="46">
        <v>6.39</v>
      </c>
      <c r="BZ17" s="47">
        <v>5.5</v>
      </c>
    </row>
    <row r="18" spans="1:78" ht="17.25" thickBot="1" x14ac:dyDescent="0.4">
      <c r="A18" s="20">
        <v>14</v>
      </c>
      <c r="B18" s="21">
        <v>463927</v>
      </c>
      <c r="D18" s="20">
        <v>14</v>
      </c>
      <c r="E18" s="21">
        <v>4.1575499999999996</v>
      </c>
      <c r="F18">
        <f t="shared" si="6"/>
        <v>4</v>
      </c>
      <c r="G18" s="20">
        <v>15</v>
      </c>
      <c r="H18" s="21">
        <v>1500</v>
      </c>
      <c r="I18" s="30">
        <v>2500</v>
      </c>
      <c r="J18" s="40"/>
      <c r="N18">
        <v>14</v>
      </c>
      <c r="O18">
        <f t="shared" si="8"/>
        <v>5132940</v>
      </c>
      <c r="P18">
        <f t="shared" si="8"/>
        <v>10265880</v>
      </c>
      <c r="Q18">
        <f t="shared" si="8"/>
        <v>15398820</v>
      </c>
      <c r="R18">
        <f t="shared" si="8"/>
        <v>20531760</v>
      </c>
      <c r="S18">
        <f t="shared" si="8"/>
        <v>30797640</v>
      </c>
      <c r="T18">
        <f t="shared" si="8"/>
        <v>35930580</v>
      </c>
      <c r="U18">
        <f t="shared" si="8"/>
        <v>51329400</v>
      </c>
      <c r="V18">
        <f t="shared" si="8"/>
        <v>76994100</v>
      </c>
      <c r="W18">
        <f t="shared" si="8"/>
        <v>123190560</v>
      </c>
      <c r="X18">
        <f t="shared" si="8"/>
        <v>184785840</v>
      </c>
      <c r="Y18">
        <f t="shared" si="9"/>
        <v>256647000</v>
      </c>
      <c r="Z18">
        <f t="shared" si="9"/>
        <v>307976400</v>
      </c>
      <c r="AA18">
        <f t="shared" si="9"/>
        <v>492762240</v>
      </c>
      <c r="AB18">
        <f t="shared" si="9"/>
        <v>513294000</v>
      </c>
      <c r="AC18">
        <f t="shared" si="9"/>
        <v>769941000</v>
      </c>
      <c r="AD18">
        <f t="shared" si="9"/>
        <v>1231905600</v>
      </c>
      <c r="AE18">
        <f t="shared" si="9"/>
        <v>1847858400</v>
      </c>
      <c r="AF18">
        <f t="shared" si="9"/>
        <v>2155834800</v>
      </c>
      <c r="AG18">
        <f t="shared" si="9"/>
        <v>2823117000</v>
      </c>
      <c r="AH18">
        <f t="shared" si="9"/>
        <v>3593058000</v>
      </c>
      <c r="AK18" s="30">
        <v>800</v>
      </c>
      <c r="AL18">
        <v>12</v>
      </c>
      <c r="AM18" s="14">
        <f t="shared" si="7"/>
        <v>3.86469</v>
      </c>
      <c r="AN18">
        <f t="shared" si="10"/>
        <v>27.05283</v>
      </c>
      <c r="AO18">
        <f t="shared" si="10"/>
        <v>38.646900000000002</v>
      </c>
      <c r="AP18">
        <f t="shared" si="10"/>
        <v>57.970349999999996</v>
      </c>
      <c r="AQ18">
        <f t="shared" si="10"/>
        <v>77.293800000000005</v>
      </c>
      <c r="AR18">
        <f t="shared" si="10"/>
        <v>135.26415</v>
      </c>
      <c r="AS18">
        <f t="shared" si="10"/>
        <v>193.2345</v>
      </c>
      <c r="AT18">
        <f t="shared" si="10"/>
        <v>309.17520000000002</v>
      </c>
      <c r="AU18">
        <f t="shared" si="10"/>
        <v>463.76279999999997</v>
      </c>
      <c r="AV18">
        <f t="shared" si="10"/>
        <v>656.9973</v>
      </c>
      <c r="AW18">
        <f t="shared" si="10"/>
        <v>927.52559999999994</v>
      </c>
      <c r="AX18">
        <f t="shared" si="11"/>
        <v>1275.3477</v>
      </c>
      <c r="AY18">
        <f t="shared" si="11"/>
        <v>1777.7574</v>
      </c>
      <c r="AZ18">
        <f t="shared" si="11"/>
        <v>3091.752</v>
      </c>
      <c r="BA18">
        <f t="shared" si="11"/>
        <v>5797.0349999999999</v>
      </c>
      <c r="BB18">
        <f t="shared" si="11"/>
        <v>9661.7250000000004</v>
      </c>
      <c r="BC18">
        <f t="shared" si="11"/>
        <v>15458.76</v>
      </c>
      <c r="BD18">
        <f t="shared" si="11"/>
        <v>38646.9</v>
      </c>
      <c r="BE18">
        <f t="shared" si="11"/>
        <v>57970.35</v>
      </c>
      <c r="BF18">
        <f t="shared" si="11"/>
        <v>92752.56</v>
      </c>
      <c r="BG18">
        <f t="shared" si="11"/>
        <v>115940.7</v>
      </c>
      <c r="BH18">
        <f t="shared" si="11"/>
        <v>386469</v>
      </c>
      <c r="BI18">
        <f t="shared" si="11"/>
        <v>1159407</v>
      </c>
      <c r="BJ18">
        <f t="shared" si="11"/>
        <v>3284986.5</v>
      </c>
      <c r="BK18">
        <f t="shared" si="11"/>
        <v>11594070</v>
      </c>
      <c r="BL18">
        <f t="shared" si="11"/>
        <v>38646900</v>
      </c>
      <c r="BM18">
        <v>13</v>
      </c>
      <c r="BR18" s="45">
        <v>12</v>
      </c>
      <c r="BS18" s="46">
        <v>800</v>
      </c>
      <c r="BT18" s="46">
        <v>9.0120000000000005</v>
      </c>
      <c r="BU18" s="46">
        <v>0.47</v>
      </c>
      <c r="BV18" s="46">
        <v>5.03</v>
      </c>
      <c r="BW18" s="46">
        <v>6</v>
      </c>
      <c r="BX18" s="46">
        <v>8.1999999999999993</v>
      </c>
      <c r="BY18" s="46">
        <v>8.9466666670000006</v>
      </c>
      <c r="BZ18" s="47">
        <v>7.6428571429999996</v>
      </c>
    </row>
    <row r="19" spans="1:78" ht="17.25" thickBot="1" x14ac:dyDescent="0.4">
      <c r="A19" s="20">
        <v>15</v>
      </c>
      <c r="B19" s="21">
        <v>513294</v>
      </c>
      <c r="D19" s="20">
        <v>15</v>
      </c>
      <c r="E19" s="21">
        <v>4.29392</v>
      </c>
      <c r="F19">
        <f t="shared" si="6"/>
        <v>4</v>
      </c>
      <c r="G19" s="20">
        <v>16</v>
      </c>
      <c r="H19" s="21">
        <v>2400</v>
      </c>
      <c r="I19" s="30">
        <v>4000</v>
      </c>
      <c r="J19" s="40"/>
      <c r="N19">
        <v>15</v>
      </c>
      <c r="O19">
        <f t="shared" si="8"/>
        <v>5642770</v>
      </c>
      <c r="P19">
        <f t="shared" si="8"/>
        <v>11285540</v>
      </c>
      <c r="Q19">
        <f t="shared" si="8"/>
        <v>16928310</v>
      </c>
      <c r="R19">
        <f t="shared" si="8"/>
        <v>22571080</v>
      </c>
      <c r="S19">
        <f t="shared" si="8"/>
        <v>33856620</v>
      </c>
      <c r="T19">
        <f t="shared" si="8"/>
        <v>39499390</v>
      </c>
      <c r="U19">
        <f t="shared" si="8"/>
        <v>56427700</v>
      </c>
      <c r="V19">
        <f t="shared" si="8"/>
        <v>84641550</v>
      </c>
      <c r="W19">
        <f t="shared" si="8"/>
        <v>135426480</v>
      </c>
      <c r="X19">
        <f t="shared" si="8"/>
        <v>203139720</v>
      </c>
      <c r="Y19">
        <f t="shared" si="9"/>
        <v>282138500</v>
      </c>
      <c r="Z19">
        <f t="shared" si="9"/>
        <v>338566200</v>
      </c>
      <c r="AA19">
        <f t="shared" si="9"/>
        <v>541705920</v>
      </c>
      <c r="AB19">
        <f t="shared" si="9"/>
        <v>564277000</v>
      </c>
      <c r="AC19">
        <f t="shared" si="9"/>
        <v>846415500</v>
      </c>
      <c r="AD19">
        <f t="shared" si="9"/>
        <v>1354264800</v>
      </c>
      <c r="AE19">
        <f t="shared" si="9"/>
        <v>2031397200</v>
      </c>
      <c r="AF19">
        <f t="shared" si="9"/>
        <v>2369963400</v>
      </c>
      <c r="AG19">
        <f t="shared" si="9"/>
        <v>3103523500</v>
      </c>
      <c r="AH19">
        <f t="shared" si="9"/>
        <v>3949939000</v>
      </c>
      <c r="AK19" s="30">
        <v>1500</v>
      </c>
      <c r="AL19">
        <v>13</v>
      </c>
      <c r="AM19" s="14">
        <f t="shared" si="7"/>
        <v>4.0146899999999999</v>
      </c>
      <c r="AN19">
        <f t="shared" si="10"/>
        <v>28.102829999999997</v>
      </c>
      <c r="AO19">
        <f t="shared" si="10"/>
        <v>40.146900000000002</v>
      </c>
      <c r="AP19">
        <f t="shared" si="10"/>
        <v>60.220349999999996</v>
      </c>
      <c r="AQ19">
        <f t="shared" si="10"/>
        <v>80.293800000000005</v>
      </c>
      <c r="AR19">
        <f t="shared" si="10"/>
        <v>140.51415</v>
      </c>
      <c r="AS19">
        <f t="shared" si="10"/>
        <v>200.7345</v>
      </c>
      <c r="AT19">
        <f t="shared" si="10"/>
        <v>321.17520000000002</v>
      </c>
      <c r="AU19">
        <f t="shared" si="10"/>
        <v>481.76279999999997</v>
      </c>
      <c r="AV19">
        <f t="shared" si="10"/>
        <v>682.4973</v>
      </c>
      <c r="AW19">
        <f t="shared" si="10"/>
        <v>963.52559999999994</v>
      </c>
      <c r="AX19">
        <f t="shared" si="11"/>
        <v>1324.8477</v>
      </c>
      <c r="AY19">
        <f t="shared" si="11"/>
        <v>1846.7574</v>
      </c>
      <c r="AZ19">
        <f t="shared" si="11"/>
        <v>3211.752</v>
      </c>
      <c r="BA19">
        <f t="shared" si="11"/>
        <v>6022.0349999999999</v>
      </c>
      <c r="BB19">
        <f t="shared" si="11"/>
        <v>10036.725</v>
      </c>
      <c r="BC19">
        <f t="shared" si="11"/>
        <v>16058.76</v>
      </c>
      <c r="BD19">
        <f t="shared" si="11"/>
        <v>40146.9</v>
      </c>
      <c r="BE19">
        <f t="shared" si="11"/>
        <v>60220.35</v>
      </c>
      <c r="BF19">
        <f t="shared" si="11"/>
        <v>96352.56</v>
      </c>
      <c r="BG19">
        <f t="shared" si="11"/>
        <v>120440.7</v>
      </c>
      <c r="BH19">
        <f t="shared" si="11"/>
        <v>401469</v>
      </c>
      <c r="BI19">
        <f t="shared" si="11"/>
        <v>1204407</v>
      </c>
      <c r="BJ19">
        <f t="shared" si="11"/>
        <v>3412486.5</v>
      </c>
      <c r="BK19">
        <f t="shared" si="11"/>
        <v>12044070</v>
      </c>
      <c r="BL19">
        <f t="shared" si="11"/>
        <v>40146900</v>
      </c>
      <c r="BM19" s="34">
        <v>14</v>
      </c>
      <c r="BR19" s="45">
        <v>13</v>
      </c>
      <c r="BS19" s="46">
        <v>850</v>
      </c>
      <c r="BT19" s="46">
        <v>10.0640017</v>
      </c>
      <c r="BU19" s="46">
        <v>0.49</v>
      </c>
      <c r="BV19" s="46">
        <v>5.52</v>
      </c>
      <c r="BW19" s="46">
        <v>6.1</v>
      </c>
      <c r="BX19" s="46">
        <v>8.6</v>
      </c>
      <c r="BY19" s="46">
        <v>10.023884669999999</v>
      </c>
      <c r="BZ19" s="47">
        <v>9.1714285709999999</v>
      </c>
    </row>
    <row r="20" spans="1:78" ht="17.25" thickBot="1" x14ac:dyDescent="0.4">
      <c r="A20" s="20">
        <v>16</v>
      </c>
      <c r="B20" s="21">
        <v>564277</v>
      </c>
      <c r="D20" s="20">
        <v>16</v>
      </c>
      <c r="E20" s="21">
        <v>4.4243600000000001</v>
      </c>
      <c r="F20">
        <f t="shared" si="6"/>
        <v>4</v>
      </c>
      <c r="G20" s="20">
        <v>17</v>
      </c>
      <c r="H20" s="21">
        <v>3600</v>
      </c>
      <c r="I20" s="31">
        <v>10000</v>
      </c>
      <c r="J20" s="41">
        <f t="shared" ref="J20:J22" si="12">I20/I19</f>
        <v>2.5</v>
      </c>
      <c r="N20">
        <v>16</v>
      </c>
      <c r="O20">
        <f t="shared" si="8"/>
        <v>6168330</v>
      </c>
      <c r="P20">
        <f t="shared" si="8"/>
        <v>12336660</v>
      </c>
      <c r="Q20">
        <f t="shared" si="8"/>
        <v>18504990</v>
      </c>
      <c r="R20">
        <f t="shared" si="8"/>
        <v>24673320</v>
      </c>
      <c r="S20">
        <f t="shared" si="8"/>
        <v>37009980</v>
      </c>
      <c r="T20">
        <f t="shared" si="8"/>
        <v>43178310</v>
      </c>
      <c r="U20">
        <f t="shared" si="8"/>
        <v>61683300</v>
      </c>
      <c r="V20">
        <f t="shared" si="8"/>
        <v>92524950</v>
      </c>
      <c r="W20">
        <f t="shared" si="8"/>
        <v>148039920</v>
      </c>
      <c r="X20">
        <f t="shared" si="8"/>
        <v>222059880</v>
      </c>
      <c r="Y20">
        <f t="shared" si="9"/>
        <v>308416500</v>
      </c>
      <c r="Z20">
        <f t="shared" si="9"/>
        <v>370099800</v>
      </c>
      <c r="AA20">
        <f t="shared" si="9"/>
        <v>592159680</v>
      </c>
      <c r="AB20">
        <f t="shared" si="9"/>
        <v>616833000</v>
      </c>
      <c r="AC20">
        <f t="shared" si="9"/>
        <v>925249500</v>
      </c>
      <c r="AD20">
        <f t="shared" si="9"/>
        <v>1480399200</v>
      </c>
      <c r="AE20">
        <f t="shared" si="9"/>
        <v>2220598800</v>
      </c>
      <c r="AF20">
        <f t="shared" si="9"/>
        <v>2590698600</v>
      </c>
      <c r="AG20">
        <f t="shared" si="9"/>
        <v>3392581500</v>
      </c>
      <c r="AH20">
        <f t="shared" si="9"/>
        <v>4317831000</v>
      </c>
      <c r="AK20" s="30">
        <v>2500</v>
      </c>
      <c r="AL20">
        <v>14</v>
      </c>
      <c r="AM20" s="14">
        <f t="shared" si="7"/>
        <v>4.1575499999999996</v>
      </c>
      <c r="AN20">
        <f t="shared" si="10"/>
        <v>29.102849999999997</v>
      </c>
      <c r="AO20">
        <f t="shared" si="10"/>
        <v>41.575499999999998</v>
      </c>
      <c r="AP20">
        <f t="shared" si="10"/>
        <v>62.363249999999994</v>
      </c>
      <c r="AQ20">
        <f t="shared" si="10"/>
        <v>83.150999999999996</v>
      </c>
      <c r="AR20">
        <f t="shared" si="10"/>
        <v>145.51424999999998</v>
      </c>
      <c r="AS20">
        <f t="shared" si="10"/>
        <v>207.87749999999997</v>
      </c>
      <c r="AT20">
        <f t="shared" si="10"/>
        <v>332.60399999999998</v>
      </c>
      <c r="AU20">
        <f t="shared" si="10"/>
        <v>498.90599999999995</v>
      </c>
      <c r="AV20">
        <f t="shared" si="10"/>
        <v>706.78349999999989</v>
      </c>
      <c r="AW20">
        <f t="shared" si="10"/>
        <v>997.8119999999999</v>
      </c>
      <c r="AX20">
        <f t="shared" si="11"/>
        <v>1371.9914999999999</v>
      </c>
      <c r="AY20">
        <f t="shared" si="11"/>
        <v>1912.4729999999997</v>
      </c>
      <c r="AZ20">
        <f t="shared" si="11"/>
        <v>3326.0399999999995</v>
      </c>
      <c r="BA20">
        <f t="shared" si="11"/>
        <v>6236.3249999999998</v>
      </c>
      <c r="BB20">
        <f t="shared" si="11"/>
        <v>10393.874999999998</v>
      </c>
      <c r="BC20">
        <f t="shared" si="11"/>
        <v>16630.199999999997</v>
      </c>
      <c r="BD20">
        <f t="shared" si="11"/>
        <v>41575.499999999993</v>
      </c>
      <c r="BE20">
        <f t="shared" si="11"/>
        <v>62363.249999999993</v>
      </c>
      <c r="BF20">
        <f t="shared" si="11"/>
        <v>99781.2</v>
      </c>
      <c r="BG20">
        <f t="shared" si="11"/>
        <v>124726.49999999999</v>
      </c>
      <c r="BH20">
        <f t="shared" si="11"/>
        <v>415754.99999999994</v>
      </c>
      <c r="BI20">
        <f t="shared" si="11"/>
        <v>1247265</v>
      </c>
      <c r="BJ20">
        <f t="shared" si="11"/>
        <v>3533917.4999999995</v>
      </c>
      <c r="BK20">
        <f t="shared" si="11"/>
        <v>12472649.999999998</v>
      </c>
      <c r="BL20">
        <f t="shared" si="11"/>
        <v>41575500</v>
      </c>
      <c r="BM20">
        <v>15</v>
      </c>
      <c r="BR20" s="45">
        <v>14</v>
      </c>
      <c r="BS20" s="46">
        <v>900</v>
      </c>
      <c r="BT20" s="46">
        <v>11.243300400000001</v>
      </c>
      <c r="BU20" s="46">
        <v>0.51</v>
      </c>
      <c r="BV20" s="46">
        <v>6.01</v>
      </c>
      <c r="BW20" s="46">
        <v>6.2</v>
      </c>
      <c r="BX20" s="46">
        <v>9</v>
      </c>
      <c r="BY20" s="46">
        <v>11.22444833</v>
      </c>
      <c r="BZ20" s="47">
        <v>10.628571429999999</v>
      </c>
    </row>
    <row r="21" spans="1:78" ht="17.25" thickBot="1" x14ac:dyDescent="0.4">
      <c r="A21" s="20">
        <v>17</v>
      </c>
      <c r="B21" s="21">
        <v>616833</v>
      </c>
      <c r="D21" s="20">
        <v>17</v>
      </c>
      <c r="E21" s="21">
        <v>4.5493699999999997</v>
      </c>
      <c r="F21">
        <f t="shared" si="6"/>
        <v>4</v>
      </c>
      <c r="G21" s="20">
        <v>18</v>
      </c>
      <c r="H21" s="21">
        <v>4200</v>
      </c>
      <c r="I21" s="31">
        <v>15000</v>
      </c>
      <c r="J21" s="41">
        <f t="shared" si="12"/>
        <v>1.5</v>
      </c>
      <c r="N21">
        <v>17</v>
      </c>
      <c r="O21">
        <f t="shared" si="8"/>
        <v>6709110</v>
      </c>
      <c r="P21">
        <f t="shared" si="8"/>
        <v>13418220</v>
      </c>
      <c r="Q21">
        <f t="shared" si="8"/>
        <v>20127330</v>
      </c>
      <c r="R21">
        <f t="shared" si="8"/>
        <v>26836440</v>
      </c>
      <c r="S21">
        <f t="shared" si="8"/>
        <v>40254660</v>
      </c>
      <c r="T21">
        <f t="shared" si="8"/>
        <v>46963770</v>
      </c>
      <c r="U21">
        <f t="shared" si="8"/>
        <v>67091100</v>
      </c>
      <c r="V21">
        <f t="shared" si="8"/>
        <v>100636650</v>
      </c>
      <c r="W21">
        <f t="shared" si="8"/>
        <v>161018640</v>
      </c>
      <c r="X21">
        <f t="shared" si="8"/>
        <v>241527960</v>
      </c>
      <c r="Y21">
        <f t="shared" si="9"/>
        <v>335455500</v>
      </c>
      <c r="Z21">
        <f t="shared" si="9"/>
        <v>402546600</v>
      </c>
      <c r="AA21">
        <f t="shared" si="9"/>
        <v>644074560</v>
      </c>
      <c r="AB21">
        <f t="shared" si="9"/>
        <v>670911000</v>
      </c>
      <c r="AC21">
        <f t="shared" si="9"/>
        <v>1006366500</v>
      </c>
      <c r="AD21">
        <f t="shared" si="9"/>
        <v>1610186400</v>
      </c>
      <c r="AE21">
        <f t="shared" si="9"/>
        <v>2415279600</v>
      </c>
      <c r="AF21">
        <f t="shared" si="9"/>
        <v>2817826200</v>
      </c>
      <c r="AG21">
        <f t="shared" si="9"/>
        <v>3690010500</v>
      </c>
      <c r="AH21">
        <f t="shared" si="9"/>
        <v>4696377000</v>
      </c>
      <c r="AK21" s="30">
        <v>4000</v>
      </c>
      <c r="AL21">
        <v>15</v>
      </c>
      <c r="AM21" s="14">
        <f t="shared" si="7"/>
        <v>4.29392</v>
      </c>
      <c r="AN21">
        <f t="shared" si="10"/>
        <v>30.05744</v>
      </c>
      <c r="AO21">
        <f t="shared" si="10"/>
        <v>42.9392</v>
      </c>
      <c r="AP21">
        <f t="shared" si="10"/>
        <v>64.408799999999999</v>
      </c>
      <c r="AQ21">
        <f t="shared" si="10"/>
        <v>85.878399999999999</v>
      </c>
      <c r="AR21">
        <f t="shared" si="10"/>
        <v>150.28719999999998</v>
      </c>
      <c r="AS21">
        <f t="shared" si="10"/>
        <v>214.696</v>
      </c>
      <c r="AT21">
        <f t="shared" si="10"/>
        <v>343.5136</v>
      </c>
      <c r="AU21">
        <f t="shared" si="10"/>
        <v>515.2704</v>
      </c>
      <c r="AV21">
        <f t="shared" si="10"/>
        <v>729.96640000000002</v>
      </c>
      <c r="AW21">
        <f t="shared" si="10"/>
        <v>1030.5408</v>
      </c>
      <c r="AX21">
        <f t="shared" si="11"/>
        <v>1416.9936</v>
      </c>
      <c r="AY21">
        <f t="shared" si="11"/>
        <v>1975.2031999999999</v>
      </c>
      <c r="AZ21">
        <f t="shared" si="11"/>
        <v>3435.136</v>
      </c>
      <c r="BA21">
        <f t="shared" si="11"/>
        <v>6440.88</v>
      </c>
      <c r="BB21">
        <f t="shared" si="11"/>
        <v>10734.8</v>
      </c>
      <c r="BC21">
        <f t="shared" si="11"/>
        <v>17175.68</v>
      </c>
      <c r="BD21">
        <f t="shared" si="11"/>
        <v>42939.199999999997</v>
      </c>
      <c r="BE21">
        <f t="shared" si="11"/>
        <v>64408.800000000003</v>
      </c>
      <c r="BF21">
        <f t="shared" si="11"/>
        <v>103054.08</v>
      </c>
      <c r="BG21">
        <f t="shared" si="11"/>
        <v>128817.60000000001</v>
      </c>
      <c r="BH21">
        <f t="shared" si="11"/>
        <v>429392</v>
      </c>
      <c r="BI21">
        <f t="shared" si="11"/>
        <v>1288176</v>
      </c>
      <c r="BJ21">
        <f t="shared" si="11"/>
        <v>3649832</v>
      </c>
      <c r="BK21">
        <f t="shared" si="11"/>
        <v>12881760</v>
      </c>
      <c r="BL21">
        <f t="shared" si="11"/>
        <v>42939200</v>
      </c>
      <c r="BM21" s="34">
        <v>16</v>
      </c>
      <c r="BR21" s="45">
        <v>15</v>
      </c>
      <c r="BS21" s="46">
        <v>950</v>
      </c>
      <c r="BT21" s="46">
        <v>12.564307100000001</v>
      </c>
      <c r="BU21" s="46">
        <v>0.53</v>
      </c>
      <c r="BV21" s="46">
        <v>6.5</v>
      </c>
      <c r="BW21" s="46">
        <v>6.3</v>
      </c>
      <c r="BX21" s="46">
        <v>9.4</v>
      </c>
      <c r="BY21" s="46">
        <v>12.573026670000001</v>
      </c>
      <c r="BZ21" s="47">
        <v>12.21428571</v>
      </c>
    </row>
    <row r="22" spans="1:78" ht="17.25" thickBot="1" x14ac:dyDescent="0.4">
      <c r="A22" s="20">
        <v>18</v>
      </c>
      <c r="B22" s="21">
        <v>670911</v>
      </c>
      <c r="D22" s="20">
        <v>18</v>
      </c>
      <c r="E22" s="21">
        <v>4.6693699999999998</v>
      </c>
      <c r="F22">
        <f t="shared" si="6"/>
        <v>4</v>
      </c>
      <c r="G22" s="20">
        <v>19</v>
      </c>
      <c r="H22" s="21">
        <v>5500</v>
      </c>
      <c r="I22" s="31">
        <v>24000</v>
      </c>
      <c r="J22" s="41">
        <f t="shared" si="12"/>
        <v>1.6</v>
      </c>
      <c r="N22">
        <v>18</v>
      </c>
      <c r="O22">
        <f t="shared" si="8"/>
        <v>7264720</v>
      </c>
      <c r="P22">
        <f t="shared" si="8"/>
        <v>14529440</v>
      </c>
      <c r="Q22">
        <f t="shared" si="8"/>
        <v>21794160</v>
      </c>
      <c r="R22">
        <f t="shared" si="8"/>
        <v>29058880</v>
      </c>
      <c r="S22">
        <f t="shared" si="8"/>
        <v>43588320</v>
      </c>
      <c r="T22">
        <f t="shared" si="8"/>
        <v>50853040</v>
      </c>
      <c r="U22">
        <f t="shared" si="8"/>
        <v>72647200</v>
      </c>
      <c r="V22">
        <f t="shared" si="8"/>
        <v>108970800</v>
      </c>
      <c r="W22">
        <f t="shared" si="8"/>
        <v>174353280</v>
      </c>
      <c r="X22">
        <f t="shared" si="8"/>
        <v>261529920</v>
      </c>
      <c r="Y22">
        <f t="shared" si="9"/>
        <v>363236000</v>
      </c>
      <c r="Z22">
        <f t="shared" si="9"/>
        <v>435883200</v>
      </c>
      <c r="AA22">
        <f t="shared" si="9"/>
        <v>697413120</v>
      </c>
      <c r="AB22">
        <f t="shared" si="9"/>
        <v>726472000</v>
      </c>
      <c r="AC22">
        <f t="shared" si="9"/>
        <v>1089708000</v>
      </c>
      <c r="AD22">
        <f t="shared" si="9"/>
        <v>1743532800</v>
      </c>
      <c r="AE22">
        <f t="shared" si="9"/>
        <v>2615299200</v>
      </c>
      <c r="AF22">
        <f t="shared" si="9"/>
        <v>3051182400</v>
      </c>
      <c r="AG22">
        <f t="shared" si="9"/>
        <v>3995596000</v>
      </c>
      <c r="AH22">
        <f t="shared" si="9"/>
        <v>5085304000</v>
      </c>
      <c r="AK22" s="31">
        <v>10000</v>
      </c>
      <c r="AL22">
        <v>16</v>
      </c>
      <c r="AM22" s="14">
        <f t="shared" si="7"/>
        <v>4.4243600000000001</v>
      </c>
      <c r="AN22">
        <f t="shared" si="10"/>
        <v>30.97052</v>
      </c>
      <c r="AO22">
        <f t="shared" si="10"/>
        <v>44.243600000000001</v>
      </c>
      <c r="AP22">
        <f t="shared" si="10"/>
        <v>66.365399999999994</v>
      </c>
      <c r="AQ22">
        <f t="shared" si="10"/>
        <v>88.487200000000001</v>
      </c>
      <c r="AR22">
        <f t="shared" si="10"/>
        <v>154.8526</v>
      </c>
      <c r="AS22">
        <f t="shared" si="10"/>
        <v>221.21800000000002</v>
      </c>
      <c r="AT22">
        <f t="shared" si="10"/>
        <v>353.94880000000001</v>
      </c>
      <c r="AU22">
        <f t="shared" si="10"/>
        <v>530.92319999999995</v>
      </c>
      <c r="AV22">
        <f t="shared" si="10"/>
        <v>752.14120000000003</v>
      </c>
      <c r="AW22">
        <f t="shared" si="10"/>
        <v>1061.8463999999999</v>
      </c>
      <c r="AX22">
        <f t="shared" si="11"/>
        <v>1460.0388</v>
      </c>
      <c r="AY22">
        <f t="shared" si="11"/>
        <v>2035.2056</v>
      </c>
      <c r="AZ22">
        <f t="shared" si="11"/>
        <v>3539.4880000000003</v>
      </c>
      <c r="BA22">
        <f t="shared" si="11"/>
        <v>6636.54</v>
      </c>
      <c r="BB22">
        <f t="shared" si="11"/>
        <v>11060.9</v>
      </c>
      <c r="BC22">
        <f t="shared" si="11"/>
        <v>17697.439999999999</v>
      </c>
      <c r="BD22">
        <f t="shared" si="11"/>
        <v>44243.6</v>
      </c>
      <c r="BE22">
        <f t="shared" si="11"/>
        <v>66365.399999999994</v>
      </c>
      <c r="BF22">
        <f t="shared" si="11"/>
        <v>106184.64</v>
      </c>
      <c r="BG22">
        <f t="shared" si="11"/>
        <v>132730.79999999999</v>
      </c>
      <c r="BH22">
        <f t="shared" si="11"/>
        <v>442436</v>
      </c>
      <c r="BI22">
        <f t="shared" si="11"/>
        <v>1327308</v>
      </c>
      <c r="BJ22">
        <f t="shared" si="11"/>
        <v>3760706</v>
      </c>
      <c r="BK22">
        <f t="shared" si="11"/>
        <v>13273080</v>
      </c>
      <c r="BL22">
        <f t="shared" si="11"/>
        <v>44243600</v>
      </c>
      <c r="BM22">
        <v>17</v>
      </c>
      <c r="BR22" s="45">
        <v>16</v>
      </c>
      <c r="BS22" s="46">
        <v>1000</v>
      </c>
      <c r="BT22" s="46">
        <v>14.0438346</v>
      </c>
      <c r="BU22" s="46">
        <v>0.55000000000000004</v>
      </c>
      <c r="BV22" s="46">
        <v>6.99</v>
      </c>
      <c r="BW22" s="46">
        <v>6.4</v>
      </c>
      <c r="BX22" s="46">
        <v>9.8000000000000007</v>
      </c>
      <c r="BY22" s="46">
        <v>14.077842670000001</v>
      </c>
      <c r="BZ22" s="47">
        <v>13.91428571</v>
      </c>
    </row>
    <row r="23" spans="1:78" ht="17.25" thickBot="1" x14ac:dyDescent="0.4">
      <c r="A23" s="20">
        <v>19</v>
      </c>
      <c r="B23" s="21">
        <v>726472</v>
      </c>
      <c r="D23" s="20">
        <v>19</v>
      </c>
      <c r="E23" s="21">
        <v>4.7847600000000003</v>
      </c>
      <c r="F23">
        <f t="shared" si="6"/>
        <v>4</v>
      </c>
      <c r="G23" s="22">
        <v>20</v>
      </c>
      <c r="H23" s="23">
        <v>7000</v>
      </c>
      <c r="I23" s="31">
        <v>30000</v>
      </c>
      <c r="J23" s="41">
        <f>I23/I22</f>
        <v>1.25</v>
      </c>
      <c r="N23">
        <v>19</v>
      </c>
      <c r="O23">
        <f t="shared" si="8"/>
        <v>7834720</v>
      </c>
      <c r="P23">
        <f t="shared" si="8"/>
        <v>15669440</v>
      </c>
      <c r="Q23">
        <f t="shared" si="8"/>
        <v>23504160</v>
      </c>
      <c r="R23">
        <f t="shared" si="8"/>
        <v>31338880</v>
      </c>
      <c r="S23">
        <f t="shared" si="8"/>
        <v>47008320</v>
      </c>
      <c r="T23">
        <f t="shared" si="8"/>
        <v>54843040</v>
      </c>
      <c r="U23">
        <f t="shared" si="8"/>
        <v>78347200</v>
      </c>
      <c r="V23">
        <f t="shared" si="8"/>
        <v>117520800</v>
      </c>
      <c r="W23">
        <f t="shared" si="8"/>
        <v>188033280</v>
      </c>
      <c r="X23">
        <f t="shared" si="8"/>
        <v>282049920</v>
      </c>
      <c r="Y23">
        <f t="shared" si="9"/>
        <v>391736000</v>
      </c>
      <c r="Z23">
        <f t="shared" si="9"/>
        <v>470083200</v>
      </c>
      <c r="AA23">
        <f t="shared" si="9"/>
        <v>752133120</v>
      </c>
      <c r="AB23">
        <f t="shared" si="9"/>
        <v>783472000</v>
      </c>
      <c r="AC23">
        <f t="shared" si="9"/>
        <v>1175208000</v>
      </c>
      <c r="AD23">
        <f t="shared" si="9"/>
        <v>1880332800</v>
      </c>
      <c r="AE23">
        <f t="shared" si="9"/>
        <v>2820499200</v>
      </c>
      <c r="AF23">
        <f t="shared" si="9"/>
        <v>3290582400</v>
      </c>
      <c r="AG23">
        <f t="shared" si="9"/>
        <v>4309096000</v>
      </c>
      <c r="AH23">
        <f t="shared" si="9"/>
        <v>5484304000</v>
      </c>
      <c r="AK23" s="31">
        <v>15000</v>
      </c>
      <c r="AL23">
        <v>17</v>
      </c>
      <c r="AM23" s="14">
        <f t="shared" si="7"/>
        <v>4.5493699999999997</v>
      </c>
      <c r="AN23">
        <f t="shared" si="10"/>
        <v>31.845589999999998</v>
      </c>
      <c r="AO23">
        <f t="shared" si="10"/>
        <v>45.493699999999997</v>
      </c>
      <c r="AP23">
        <f t="shared" si="10"/>
        <v>68.240549999999999</v>
      </c>
      <c r="AQ23">
        <f t="shared" si="10"/>
        <v>90.987399999999994</v>
      </c>
      <c r="AR23">
        <f t="shared" si="10"/>
        <v>159.22794999999999</v>
      </c>
      <c r="AS23">
        <f t="shared" si="10"/>
        <v>227.46849999999998</v>
      </c>
      <c r="AT23">
        <f t="shared" si="10"/>
        <v>363.94959999999998</v>
      </c>
      <c r="AU23">
        <f t="shared" si="10"/>
        <v>545.92439999999999</v>
      </c>
      <c r="AV23">
        <f t="shared" si="10"/>
        <v>773.39289999999994</v>
      </c>
      <c r="AW23">
        <f t="shared" si="10"/>
        <v>1091.8488</v>
      </c>
      <c r="AX23">
        <f t="shared" si="11"/>
        <v>1501.2920999999999</v>
      </c>
      <c r="AY23">
        <f t="shared" si="11"/>
        <v>2092.7102</v>
      </c>
      <c r="AZ23">
        <f t="shared" si="11"/>
        <v>3639.4959999999996</v>
      </c>
      <c r="BA23">
        <f t="shared" si="11"/>
        <v>6824.0549999999994</v>
      </c>
      <c r="BB23">
        <f t="shared" si="11"/>
        <v>11373.424999999999</v>
      </c>
      <c r="BC23">
        <f t="shared" si="11"/>
        <v>18197.48</v>
      </c>
      <c r="BD23">
        <f t="shared" si="11"/>
        <v>45493.7</v>
      </c>
      <c r="BE23">
        <f t="shared" si="11"/>
        <v>68240.549999999988</v>
      </c>
      <c r="BF23">
        <f t="shared" si="11"/>
        <v>109184.87999999999</v>
      </c>
      <c r="BG23">
        <f t="shared" si="11"/>
        <v>136481.09999999998</v>
      </c>
      <c r="BH23">
        <f t="shared" si="11"/>
        <v>454936.99999999994</v>
      </c>
      <c r="BI23">
        <f t="shared" si="11"/>
        <v>1364811</v>
      </c>
      <c r="BJ23">
        <f t="shared" si="11"/>
        <v>3866964.4999999995</v>
      </c>
      <c r="BK23">
        <f t="shared" si="11"/>
        <v>13648110</v>
      </c>
      <c r="BL23">
        <f t="shared" si="11"/>
        <v>45493700</v>
      </c>
      <c r="BM23" s="34">
        <v>18</v>
      </c>
      <c r="BR23" s="45">
        <v>17</v>
      </c>
      <c r="BS23" s="46">
        <v>1050</v>
      </c>
      <c r="BT23" s="46">
        <v>15.701097600000001</v>
      </c>
      <c r="BU23" s="46">
        <v>0.56999999999999995</v>
      </c>
      <c r="BV23" s="46">
        <v>7.48</v>
      </c>
      <c r="BW23" s="46">
        <v>6.5</v>
      </c>
      <c r="BX23" s="46">
        <v>10.199999999999999</v>
      </c>
      <c r="BY23" s="46">
        <v>15.76356567</v>
      </c>
      <c r="BZ23" s="47">
        <v>15.57142857</v>
      </c>
    </row>
    <row r="24" spans="1:78" ht="17.25" thickBot="1" x14ac:dyDescent="0.4">
      <c r="A24" s="20">
        <v>20</v>
      </c>
      <c r="B24" s="21">
        <v>783472</v>
      </c>
      <c r="D24" s="20">
        <v>20</v>
      </c>
      <c r="E24" s="21">
        <v>4.89588</v>
      </c>
      <c r="F24">
        <f t="shared" si="6"/>
        <v>4</v>
      </c>
      <c r="G24" s="35">
        <v>21</v>
      </c>
      <c r="I24" s="32">
        <v>100000</v>
      </c>
      <c r="J24" s="42"/>
      <c r="N24">
        <v>20</v>
      </c>
      <c r="O24">
        <f t="shared" ref="O24:X33" si="13">(VLOOKUP(O$3,$G$4:$H$23,2,0)*VLOOKUP($N24+1,$A$4:$B$1404,2,0)
)</f>
        <v>8418830</v>
      </c>
      <c r="P24">
        <f t="shared" si="13"/>
        <v>16837660</v>
      </c>
      <c r="Q24">
        <f t="shared" si="13"/>
        <v>25256490</v>
      </c>
      <c r="R24">
        <f t="shared" si="13"/>
        <v>33675320</v>
      </c>
      <c r="S24">
        <f t="shared" si="13"/>
        <v>50512980</v>
      </c>
      <c r="T24">
        <f t="shared" si="13"/>
        <v>58931810</v>
      </c>
      <c r="U24">
        <f t="shared" si="13"/>
        <v>84188300</v>
      </c>
      <c r="V24">
        <f t="shared" si="13"/>
        <v>126282450</v>
      </c>
      <c r="W24">
        <f t="shared" si="13"/>
        <v>202051920</v>
      </c>
      <c r="X24">
        <f t="shared" si="13"/>
        <v>303077880</v>
      </c>
      <c r="Y24">
        <f t="shared" ref="Y24:AH33" si="14">(VLOOKUP(Y$3,$G$4:$H$23,2,0)*VLOOKUP($N24+1,$A$4:$B$1404,2,0)
)</f>
        <v>420941500</v>
      </c>
      <c r="Z24">
        <f t="shared" si="14"/>
        <v>505129800</v>
      </c>
      <c r="AA24">
        <f t="shared" si="14"/>
        <v>808207680</v>
      </c>
      <c r="AB24">
        <f t="shared" si="14"/>
        <v>841883000</v>
      </c>
      <c r="AC24">
        <f t="shared" si="14"/>
        <v>1262824500</v>
      </c>
      <c r="AD24">
        <f t="shared" si="14"/>
        <v>2020519200</v>
      </c>
      <c r="AE24">
        <f t="shared" si="14"/>
        <v>3030778800</v>
      </c>
      <c r="AF24">
        <f t="shared" si="14"/>
        <v>3535908600</v>
      </c>
      <c r="AG24">
        <f t="shared" si="14"/>
        <v>4630356500</v>
      </c>
      <c r="AH24">
        <f t="shared" si="14"/>
        <v>5893181000</v>
      </c>
      <c r="AK24" s="31">
        <v>24000</v>
      </c>
      <c r="AL24">
        <v>18</v>
      </c>
      <c r="AM24" s="14">
        <f t="shared" si="7"/>
        <v>4.6693699999999998</v>
      </c>
      <c r="AN24">
        <f t="shared" si="10"/>
        <v>32.685589999999998</v>
      </c>
      <c r="AO24">
        <f t="shared" si="10"/>
        <v>46.6937</v>
      </c>
      <c r="AP24">
        <f t="shared" si="10"/>
        <v>70.040549999999996</v>
      </c>
      <c r="AQ24">
        <f t="shared" si="10"/>
        <v>93.3874</v>
      </c>
      <c r="AR24">
        <f t="shared" si="10"/>
        <v>163.42794999999998</v>
      </c>
      <c r="AS24">
        <f t="shared" si="10"/>
        <v>233.46849999999998</v>
      </c>
      <c r="AT24">
        <f t="shared" si="10"/>
        <v>373.5496</v>
      </c>
      <c r="AU24">
        <f t="shared" si="10"/>
        <v>560.32439999999997</v>
      </c>
      <c r="AV24">
        <f t="shared" si="10"/>
        <v>793.79289999999992</v>
      </c>
      <c r="AW24">
        <f t="shared" si="10"/>
        <v>1120.6487999999999</v>
      </c>
      <c r="AX24">
        <f t="shared" si="11"/>
        <v>1540.8921</v>
      </c>
      <c r="AY24">
        <f t="shared" si="11"/>
        <v>2147.9101999999998</v>
      </c>
      <c r="AZ24">
        <f t="shared" si="11"/>
        <v>3735.4959999999996</v>
      </c>
      <c r="BA24">
        <f t="shared" si="11"/>
        <v>7004.0549999999994</v>
      </c>
      <c r="BB24">
        <f t="shared" si="11"/>
        <v>11673.424999999999</v>
      </c>
      <c r="BC24">
        <f t="shared" si="11"/>
        <v>18677.48</v>
      </c>
      <c r="BD24">
        <f t="shared" si="11"/>
        <v>46693.7</v>
      </c>
      <c r="BE24">
        <f t="shared" si="11"/>
        <v>70040.55</v>
      </c>
      <c r="BF24">
        <f t="shared" si="11"/>
        <v>112064.87999999999</v>
      </c>
      <c r="BG24">
        <f t="shared" si="11"/>
        <v>140081.1</v>
      </c>
      <c r="BH24">
        <f t="shared" si="11"/>
        <v>466937</v>
      </c>
      <c r="BI24">
        <f t="shared" si="11"/>
        <v>1400811</v>
      </c>
      <c r="BJ24">
        <f t="shared" si="11"/>
        <v>3968964.5</v>
      </c>
      <c r="BK24">
        <f t="shared" si="11"/>
        <v>14008110</v>
      </c>
      <c r="BL24">
        <f t="shared" si="11"/>
        <v>46693700</v>
      </c>
      <c r="BM24">
        <v>19</v>
      </c>
      <c r="BR24" s="45">
        <v>18</v>
      </c>
      <c r="BS24" s="46">
        <v>1100</v>
      </c>
      <c r="BT24" s="46">
        <v>21.885810800000002</v>
      </c>
      <c r="BU24" s="46">
        <v>0.63</v>
      </c>
      <c r="BV24" s="46">
        <v>11.79</v>
      </c>
      <c r="BW24" s="46">
        <v>7</v>
      </c>
      <c r="BX24" s="46">
        <v>11.8</v>
      </c>
      <c r="BY24" s="46">
        <v>22.070636669999999</v>
      </c>
      <c r="BZ24" s="47">
        <v>24.285714286000001</v>
      </c>
    </row>
    <row r="25" spans="1:78" ht="17.25" thickBot="1" x14ac:dyDescent="0.4">
      <c r="A25" s="20">
        <v>21</v>
      </c>
      <c r="B25" s="21">
        <v>841883</v>
      </c>
      <c r="D25" s="20">
        <v>21</v>
      </c>
      <c r="E25" s="21">
        <v>5.0030299999999999</v>
      </c>
      <c r="F25">
        <f t="shared" si="6"/>
        <v>5</v>
      </c>
      <c r="G25" s="35">
        <v>22</v>
      </c>
      <c r="I25" s="32">
        <v>300000</v>
      </c>
      <c r="J25" s="42"/>
      <c r="N25">
        <v>21</v>
      </c>
      <c r="O25">
        <f t="shared" si="13"/>
        <v>9016660</v>
      </c>
      <c r="P25">
        <f t="shared" si="13"/>
        <v>18033320</v>
      </c>
      <c r="Q25">
        <f t="shared" si="13"/>
        <v>27049980</v>
      </c>
      <c r="R25">
        <f t="shared" si="13"/>
        <v>36066640</v>
      </c>
      <c r="S25">
        <f t="shared" si="13"/>
        <v>54099960</v>
      </c>
      <c r="T25">
        <f t="shared" si="13"/>
        <v>63116620</v>
      </c>
      <c r="U25">
        <f t="shared" si="13"/>
        <v>90166600</v>
      </c>
      <c r="V25">
        <f t="shared" si="13"/>
        <v>135249900</v>
      </c>
      <c r="W25">
        <f t="shared" si="13"/>
        <v>216399840</v>
      </c>
      <c r="X25">
        <f t="shared" si="13"/>
        <v>324599760</v>
      </c>
      <c r="Y25">
        <f t="shared" si="14"/>
        <v>450833000</v>
      </c>
      <c r="Z25">
        <f t="shared" si="14"/>
        <v>540999600</v>
      </c>
      <c r="AA25">
        <f t="shared" si="14"/>
        <v>865599360</v>
      </c>
      <c r="AB25">
        <f t="shared" si="14"/>
        <v>901666000</v>
      </c>
      <c r="AC25">
        <f t="shared" si="14"/>
        <v>1352499000</v>
      </c>
      <c r="AD25">
        <f t="shared" si="14"/>
        <v>2163998400</v>
      </c>
      <c r="AE25">
        <f t="shared" si="14"/>
        <v>3245997600</v>
      </c>
      <c r="AF25">
        <f t="shared" si="14"/>
        <v>3786997200</v>
      </c>
      <c r="AG25">
        <f t="shared" si="14"/>
        <v>4959163000</v>
      </c>
      <c r="AH25">
        <f t="shared" si="14"/>
        <v>6311662000</v>
      </c>
      <c r="AK25" s="31">
        <v>30000</v>
      </c>
      <c r="AL25">
        <v>19</v>
      </c>
      <c r="AM25" s="14">
        <f t="shared" si="7"/>
        <v>4.7847600000000003</v>
      </c>
      <c r="AN25">
        <f t="shared" si="10"/>
        <v>33.493320000000004</v>
      </c>
      <c r="AO25">
        <f t="shared" si="10"/>
        <v>47.8476</v>
      </c>
      <c r="AP25">
        <f t="shared" si="10"/>
        <v>71.7714</v>
      </c>
      <c r="AQ25">
        <f t="shared" si="10"/>
        <v>95.6952</v>
      </c>
      <c r="AR25">
        <f t="shared" si="10"/>
        <v>167.4666</v>
      </c>
      <c r="AS25">
        <f t="shared" si="10"/>
        <v>239.23800000000003</v>
      </c>
      <c r="AT25">
        <f t="shared" si="10"/>
        <v>382.7808</v>
      </c>
      <c r="AU25">
        <f t="shared" si="10"/>
        <v>574.1712</v>
      </c>
      <c r="AV25">
        <f t="shared" si="10"/>
        <v>813.40920000000006</v>
      </c>
      <c r="AW25">
        <f t="shared" si="10"/>
        <v>1148.3424</v>
      </c>
      <c r="AX25">
        <f t="shared" si="11"/>
        <v>1578.9708000000001</v>
      </c>
      <c r="AY25">
        <f t="shared" si="11"/>
        <v>2200.9896000000003</v>
      </c>
      <c r="AZ25">
        <f t="shared" si="11"/>
        <v>3827.8080000000004</v>
      </c>
      <c r="BA25">
        <f t="shared" si="11"/>
        <v>7177.14</v>
      </c>
      <c r="BB25">
        <f t="shared" si="11"/>
        <v>11961.900000000001</v>
      </c>
      <c r="BC25">
        <f t="shared" si="11"/>
        <v>19139.04</v>
      </c>
      <c r="BD25">
        <f t="shared" si="11"/>
        <v>47847.600000000006</v>
      </c>
      <c r="BE25">
        <f t="shared" si="11"/>
        <v>71771.400000000009</v>
      </c>
      <c r="BF25">
        <f t="shared" si="11"/>
        <v>114834.24000000001</v>
      </c>
      <c r="BG25">
        <f t="shared" si="11"/>
        <v>143542.80000000002</v>
      </c>
      <c r="BH25">
        <f t="shared" si="11"/>
        <v>478476.00000000006</v>
      </c>
      <c r="BI25">
        <f t="shared" si="11"/>
        <v>1435428</v>
      </c>
      <c r="BJ25">
        <f t="shared" si="11"/>
        <v>4067046.0000000005</v>
      </c>
      <c r="BK25">
        <f t="shared" si="11"/>
        <v>14354280.000000002</v>
      </c>
      <c r="BL25">
        <f t="shared" si="11"/>
        <v>47847600</v>
      </c>
      <c r="BM25" s="34">
        <v>20</v>
      </c>
      <c r="BR25" s="45">
        <v>19</v>
      </c>
      <c r="BS25" s="46">
        <v>1150</v>
      </c>
      <c r="BT25" s="46">
        <v>24.409857500000001</v>
      </c>
      <c r="BU25" s="46">
        <v>0.65</v>
      </c>
      <c r="BV25" s="46">
        <v>12.28</v>
      </c>
      <c r="BW25" s="46">
        <v>7.1</v>
      </c>
      <c r="BX25" s="46">
        <v>12.2</v>
      </c>
      <c r="BY25" s="46">
        <v>24.623688000000001</v>
      </c>
      <c r="BZ25" s="48"/>
    </row>
    <row r="26" spans="1:78" ht="17.25" thickBot="1" x14ac:dyDescent="0.4">
      <c r="A26" s="20">
        <v>22</v>
      </c>
      <c r="B26" s="21">
        <v>901666</v>
      </c>
      <c r="D26" s="20">
        <v>22</v>
      </c>
      <c r="E26" s="21">
        <v>5.1064800000000004</v>
      </c>
      <c r="F26">
        <f t="shared" si="6"/>
        <v>5</v>
      </c>
      <c r="G26" s="35">
        <v>23</v>
      </c>
      <c r="I26" s="32">
        <v>850000</v>
      </c>
      <c r="J26" s="42"/>
      <c r="N26">
        <v>22</v>
      </c>
      <c r="O26">
        <f t="shared" si="13"/>
        <v>9627940</v>
      </c>
      <c r="P26">
        <f t="shared" si="13"/>
        <v>19255880</v>
      </c>
      <c r="Q26">
        <f t="shared" si="13"/>
        <v>28883820</v>
      </c>
      <c r="R26">
        <f t="shared" si="13"/>
        <v>38511760</v>
      </c>
      <c r="S26">
        <f t="shared" si="13"/>
        <v>57767640</v>
      </c>
      <c r="T26">
        <f t="shared" si="13"/>
        <v>67395580</v>
      </c>
      <c r="U26">
        <f t="shared" si="13"/>
        <v>96279400</v>
      </c>
      <c r="V26">
        <f t="shared" si="13"/>
        <v>144419100</v>
      </c>
      <c r="W26">
        <f t="shared" si="13"/>
        <v>231070560</v>
      </c>
      <c r="X26">
        <f t="shared" si="13"/>
        <v>346605840</v>
      </c>
      <c r="Y26">
        <f t="shared" si="14"/>
        <v>481397000</v>
      </c>
      <c r="Z26">
        <f t="shared" si="14"/>
        <v>577676400</v>
      </c>
      <c r="AA26">
        <f t="shared" si="14"/>
        <v>924282240</v>
      </c>
      <c r="AB26">
        <f t="shared" si="14"/>
        <v>962794000</v>
      </c>
      <c r="AC26">
        <f t="shared" si="14"/>
        <v>1444191000</v>
      </c>
      <c r="AD26">
        <f t="shared" si="14"/>
        <v>2310705600</v>
      </c>
      <c r="AE26">
        <f t="shared" si="14"/>
        <v>3466058400</v>
      </c>
      <c r="AF26">
        <f t="shared" si="14"/>
        <v>4043734800</v>
      </c>
      <c r="AG26">
        <f t="shared" si="14"/>
        <v>5295367000</v>
      </c>
      <c r="AH26">
        <f t="shared" si="14"/>
        <v>6739558000</v>
      </c>
      <c r="AK26" s="32">
        <v>100000</v>
      </c>
      <c r="AL26">
        <v>20</v>
      </c>
      <c r="AM26" s="14">
        <f t="shared" si="7"/>
        <v>4.89588</v>
      </c>
      <c r="AN26">
        <f t="shared" ref="AN26:AW35" si="15">AN$5*VLOOKUP($AL26,$D$2:$E$1404,2,FALSE)</f>
        <v>34.271160000000002</v>
      </c>
      <c r="AO26">
        <f t="shared" si="15"/>
        <v>48.958799999999997</v>
      </c>
      <c r="AP26">
        <f t="shared" si="15"/>
        <v>73.438199999999995</v>
      </c>
      <c r="AQ26">
        <f t="shared" si="15"/>
        <v>97.917599999999993</v>
      </c>
      <c r="AR26">
        <f t="shared" si="15"/>
        <v>171.35579999999999</v>
      </c>
      <c r="AS26">
        <f t="shared" si="15"/>
        <v>244.79400000000001</v>
      </c>
      <c r="AT26">
        <f t="shared" si="15"/>
        <v>391.67039999999997</v>
      </c>
      <c r="AU26">
        <f t="shared" si="15"/>
        <v>587.50559999999996</v>
      </c>
      <c r="AV26">
        <f t="shared" si="15"/>
        <v>832.29960000000005</v>
      </c>
      <c r="AW26">
        <f t="shared" si="15"/>
        <v>1175.0111999999999</v>
      </c>
      <c r="AX26">
        <f t="shared" ref="AX26:BL35" si="16">AX$5*VLOOKUP($AL26,$D$2:$E$1404,2,FALSE)</f>
        <v>1615.6404</v>
      </c>
      <c r="AY26">
        <f t="shared" si="16"/>
        <v>2252.1048000000001</v>
      </c>
      <c r="AZ26">
        <f t="shared" si="16"/>
        <v>3916.7040000000002</v>
      </c>
      <c r="BA26">
        <f t="shared" si="16"/>
        <v>7343.82</v>
      </c>
      <c r="BB26">
        <f t="shared" si="16"/>
        <v>12239.7</v>
      </c>
      <c r="BC26">
        <f t="shared" si="16"/>
        <v>19583.52</v>
      </c>
      <c r="BD26">
        <f t="shared" si="16"/>
        <v>48958.8</v>
      </c>
      <c r="BE26">
        <f t="shared" si="16"/>
        <v>73438.2</v>
      </c>
      <c r="BF26">
        <f t="shared" si="16"/>
        <v>117501.12</v>
      </c>
      <c r="BG26">
        <f t="shared" si="16"/>
        <v>146876.4</v>
      </c>
      <c r="BH26">
        <f t="shared" si="16"/>
        <v>489588</v>
      </c>
      <c r="BI26">
        <f t="shared" si="16"/>
        <v>1468764</v>
      </c>
      <c r="BJ26">
        <f t="shared" si="16"/>
        <v>4161498</v>
      </c>
      <c r="BK26">
        <f t="shared" si="16"/>
        <v>14687640</v>
      </c>
      <c r="BL26">
        <f t="shared" si="16"/>
        <v>48958800</v>
      </c>
      <c r="BM26">
        <v>21</v>
      </c>
      <c r="BR26" s="45">
        <v>20</v>
      </c>
      <c r="BS26" s="46">
        <v>1200</v>
      </c>
      <c r="BT26" s="46">
        <v>27.2338828</v>
      </c>
      <c r="BU26" s="46">
        <v>0.67</v>
      </c>
      <c r="BV26" s="46">
        <v>12.77</v>
      </c>
      <c r="BW26" s="46">
        <v>7.2</v>
      </c>
      <c r="BX26" s="46">
        <v>12.6</v>
      </c>
      <c r="BY26" s="46">
        <v>27.476808999999999</v>
      </c>
      <c r="BZ26" s="48"/>
    </row>
    <row r="27" spans="1:78" ht="17.25" thickBot="1" x14ac:dyDescent="0.4">
      <c r="A27" s="20">
        <v>23</v>
      </c>
      <c r="B27" s="21">
        <v>962794</v>
      </c>
      <c r="D27" s="20">
        <v>23</v>
      </c>
      <c r="E27" s="21">
        <v>5.20648</v>
      </c>
      <c r="F27">
        <f t="shared" si="6"/>
        <v>5</v>
      </c>
      <c r="G27" s="35">
        <v>24</v>
      </c>
      <c r="I27" s="32">
        <v>3000000</v>
      </c>
      <c r="J27" s="42"/>
      <c r="N27">
        <v>23</v>
      </c>
      <c r="O27">
        <f t="shared" si="13"/>
        <v>10252380</v>
      </c>
      <c r="P27">
        <f t="shared" si="13"/>
        <v>20504760</v>
      </c>
      <c r="Q27">
        <f t="shared" si="13"/>
        <v>30757140</v>
      </c>
      <c r="R27">
        <f t="shared" si="13"/>
        <v>41009520</v>
      </c>
      <c r="S27">
        <f t="shared" si="13"/>
        <v>61514280</v>
      </c>
      <c r="T27">
        <f t="shared" si="13"/>
        <v>71766660</v>
      </c>
      <c r="U27">
        <f t="shared" si="13"/>
        <v>102523800</v>
      </c>
      <c r="V27">
        <f t="shared" si="13"/>
        <v>153785700</v>
      </c>
      <c r="W27">
        <f t="shared" si="13"/>
        <v>246057120</v>
      </c>
      <c r="X27">
        <f t="shared" si="13"/>
        <v>369085680</v>
      </c>
      <c r="Y27">
        <f t="shared" si="14"/>
        <v>512619000</v>
      </c>
      <c r="Z27">
        <f t="shared" si="14"/>
        <v>615142800</v>
      </c>
      <c r="AA27">
        <f t="shared" si="14"/>
        <v>984228480</v>
      </c>
      <c r="AB27">
        <f t="shared" si="14"/>
        <v>1025238000</v>
      </c>
      <c r="AC27">
        <f t="shared" si="14"/>
        <v>1537857000</v>
      </c>
      <c r="AD27">
        <f t="shared" si="14"/>
        <v>2460571200</v>
      </c>
      <c r="AE27">
        <f t="shared" si="14"/>
        <v>3690856800</v>
      </c>
      <c r="AF27">
        <f t="shared" si="14"/>
        <v>4305999600</v>
      </c>
      <c r="AG27">
        <f t="shared" si="14"/>
        <v>5638809000</v>
      </c>
      <c r="AH27">
        <f t="shared" si="14"/>
        <v>7176666000</v>
      </c>
      <c r="AK27" s="32">
        <v>300000</v>
      </c>
      <c r="AL27">
        <v>21</v>
      </c>
      <c r="AM27" s="14">
        <f t="shared" si="7"/>
        <v>5.0030299999999999</v>
      </c>
      <c r="AN27">
        <f t="shared" si="15"/>
        <v>35.021209999999996</v>
      </c>
      <c r="AO27">
        <f t="shared" si="15"/>
        <v>50.030299999999997</v>
      </c>
      <c r="AP27">
        <f t="shared" si="15"/>
        <v>75.045450000000002</v>
      </c>
      <c r="AQ27">
        <f t="shared" si="15"/>
        <v>100.06059999999999</v>
      </c>
      <c r="AR27">
        <f t="shared" si="15"/>
        <v>175.10604999999998</v>
      </c>
      <c r="AS27">
        <f t="shared" si="15"/>
        <v>250.1515</v>
      </c>
      <c r="AT27">
        <f t="shared" si="15"/>
        <v>400.24239999999998</v>
      </c>
      <c r="AU27">
        <f t="shared" si="15"/>
        <v>600.36360000000002</v>
      </c>
      <c r="AV27">
        <f t="shared" si="15"/>
        <v>850.51509999999996</v>
      </c>
      <c r="AW27">
        <f t="shared" si="15"/>
        <v>1200.7272</v>
      </c>
      <c r="AX27">
        <f t="shared" si="16"/>
        <v>1650.9999</v>
      </c>
      <c r="AY27">
        <f t="shared" si="16"/>
        <v>2301.3937999999998</v>
      </c>
      <c r="AZ27">
        <f t="shared" si="16"/>
        <v>4002.424</v>
      </c>
      <c r="BA27">
        <f t="shared" si="16"/>
        <v>7504.5450000000001</v>
      </c>
      <c r="BB27">
        <f t="shared" si="16"/>
        <v>12507.574999999999</v>
      </c>
      <c r="BC27">
        <f t="shared" si="16"/>
        <v>20012.12</v>
      </c>
      <c r="BD27">
        <f t="shared" si="16"/>
        <v>50030.299999999996</v>
      </c>
      <c r="BE27">
        <f t="shared" si="16"/>
        <v>75045.45</v>
      </c>
      <c r="BF27">
        <f t="shared" si="16"/>
        <v>120072.72</v>
      </c>
      <c r="BG27">
        <f t="shared" si="16"/>
        <v>150090.9</v>
      </c>
      <c r="BH27">
        <f t="shared" si="16"/>
        <v>500303</v>
      </c>
      <c r="BI27">
        <f t="shared" si="16"/>
        <v>1500909</v>
      </c>
      <c r="BJ27">
        <f t="shared" si="16"/>
        <v>4252575.5</v>
      </c>
      <c r="BK27">
        <f t="shared" si="16"/>
        <v>15009090</v>
      </c>
      <c r="BL27">
        <f t="shared" si="16"/>
        <v>50030300</v>
      </c>
      <c r="BM27" s="34">
        <v>22</v>
      </c>
      <c r="BR27" s="45">
        <v>21</v>
      </c>
      <c r="BS27" s="46">
        <v>1250</v>
      </c>
      <c r="BT27" s="46">
        <v>30.387762500000001</v>
      </c>
      <c r="BU27" s="46">
        <v>0.69</v>
      </c>
      <c r="BV27" s="46">
        <v>13.26</v>
      </c>
      <c r="BW27" s="46">
        <v>7.3</v>
      </c>
      <c r="BX27" s="46">
        <v>13</v>
      </c>
      <c r="BY27" s="46">
        <v>30.672495999999999</v>
      </c>
      <c r="BZ27" s="48"/>
    </row>
    <row r="28" spans="1:78" ht="17.25" thickBot="1" x14ac:dyDescent="0.4">
      <c r="A28" s="20">
        <v>24</v>
      </c>
      <c r="B28" s="21">
        <v>1025238</v>
      </c>
      <c r="D28" s="20">
        <v>24</v>
      </c>
      <c r="E28" s="21">
        <v>5.3032599999999999</v>
      </c>
      <c r="F28">
        <f t="shared" si="6"/>
        <v>5</v>
      </c>
      <c r="G28" s="35">
        <v>25</v>
      </c>
      <c r="I28" s="33">
        <v>10000000</v>
      </c>
      <c r="J28" s="43"/>
      <c r="N28">
        <v>24</v>
      </c>
      <c r="O28">
        <f t="shared" si="13"/>
        <v>10889720</v>
      </c>
      <c r="P28">
        <f t="shared" si="13"/>
        <v>21779440</v>
      </c>
      <c r="Q28">
        <f t="shared" si="13"/>
        <v>32669160</v>
      </c>
      <c r="R28">
        <f t="shared" si="13"/>
        <v>43558880</v>
      </c>
      <c r="S28">
        <f t="shared" si="13"/>
        <v>65338320</v>
      </c>
      <c r="T28">
        <f t="shared" si="13"/>
        <v>76228040</v>
      </c>
      <c r="U28">
        <f t="shared" si="13"/>
        <v>108897200</v>
      </c>
      <c r="V28">
        <f t="shared" si="13"/>
        <v>163345800</v>
      </c>
      <c r="W28">
        <f t="shared" si="13"/>
        <v>261353280</v>
      </c>
      <c r="X28">
        <f t="shared" si="13"/>
        <v>392029920</v>
      </c>
      <c r="Y28">
        <f t="shared" si="14"/>
        <v>544486000</v>
      </c>
      <c r="Z28">
        <f t="shared" si="14"/>
        <v>653383200</v>
      </c>
      <c r="AA28">
        <f t="shared" si="14"/>
        <v>1045413120</v>
      </c>
      <c r="AB28">
        <f t="shared" si="14"/>
        <v>1088972000</v>
      </c>
      <c r="AC28">
        <f t="shared" si="14"/>
        <v>1633458000</v>
      </c>
      <c r="AD28">
        <f t="shared" si="14"/>
        <v>2613532800</v>
      </c>
      <c r="AE28">
        <f t="shared" si="14"/>
        <v>3920299200</v>
      </c>
      <c r="AF28">
        <f t="shared" si="14"/>
        <v>4573682400</v>
      </c>
      <c r="AG28">
        <f t="shared" si="14"/>
        <v>5989346000</v>
      </c>
      <c r="AH28">
        <f t="shared" si="14"/>
        <v>7622804000</v>
      </c>
      <c r="AK28" s="32">
        <v>850000</v>
      </c>
      <c r="AL28">
        <v>22</v>
      </c>
      <c r="AM28" s="14">
        <f t="shared" si="7"/>
        <v>5.1064800000000004</v>
      </c>
      <c r="AN28">
        <f t="shared" si="15"/>
        <v>35.745360000000005</v>
      </c>
      <c r="AO28">
        <f t="shared" si="15"/>
        <v>51.064800000000005</v>
      </c>
      <c r="AP28">
        <f t="shared" si="15"/>
        <v>76.597200000000001</v>
      </c>
      <c r="AQ28">
        <f t="shared" si="15"/>
        <v>102.12960000000001</v>
      </c>
      <c r="AR28">
        <f t="shared" si="15"/>
        <v>178.72680000000003</v>
      </c>
      <c r="AS28">
        <f t="shared" si="15"/>
        <v>255.32400000000001</v>
      </c>
      <c r="AT28">
        <f t="shared" si="15"/>
        <v>408.51840000000004</v>
      </c>
      <c r="AU28">
        <f t="shared" si="15"/>
        <v>612.77760000000001</v>
      </c>
      <c r="AV28">
        <f t="shared" si="15"/>
        <v>868.10160000000008</v>
      </c>
      <c r="AW28">
        <f t="shared" si="15"/>
        <v>1225.5552</v>
      </c>
      <c r="AX28">
        <f t="shared" si="16"/>
        <v>1685.1384</v>
      </c>
      <c r="AY28">
        <f t="shared" si="16"/>
        <v>2348.9808000000003</v>
      </c>
      <c r="AZ28">
        <f t="shared" si="16"/>
        <v>4085.1840000000002</v>
      </c>
      <c r="BA28">
        <f t="shared" si="16"/>
        <v>7659.72</v>
      </c>
      <c r="BB28">
        <f t="shared" si="16"/>
        <v>12766.2</v>
      </c>
      <c r="BC28">
        <f t="shared" si="16"/>
        <v>20425.920000000002</v>
      </c>
      <c r="BD28">
        <f t="shared" si="16"/>
        <v>51064.800000000003</v>
      </c>
      <c r="BE28">
        <f t="shared" si="16"/>
        <v>76597.200000000012</v>
      </c>
      <c r="BF28">
        <f t="shared" si="16"/>
        <v>122555.52</v>
      </c>
      <c r="BG28">
        <f t="shared" si="16"/>
        <v>153194.40000000002</v>
      </c>
      <c r="BH28">
        <f t="shared" si="16"/>
        <v>510648.00000000006</v>
      </c>
      <c r="BI28">
        <f t="shared" si="16"/>
        <v>1531944</v>
      </c>
      <c r="BJ28">
        <f t="shared" si="16"/>
        <v>4340508</v>
      </c>
      <c r="BK28">
        <f t="shared" si="16"/>
        <v>15319440.000000002</v>
      </c>
      <c r="BL28">
        <f t="shared" si="16"/>
        <v>51064800</v>
      </c>
      <c r="BM28">
        <v>23</v>
      </c>
      <c r="BR28" s="45">
        <v>22</v>
      </c>
      <c r="BS28" s="46">
        <v>1300</v>
      </c>
      <c r="BT28" s="46">
        <v>33.916003600000003</v>
      </c>
      <c r="BU28" s="46">
        <v>0.71</v>
      </c>
      <c r="BV28" s="46">
        <v>13.75</v>
      </c>
      <c r="BW28" s="46">
        <v>7.4</v>
      </c>
      <c r="BX28" s="46">
        <v>13.4</v>
      </c>
      <c r="BY28" s="46">
        <v>34.24871967</v>
      </c>
      <c r="BZ28" s="48"/>
    </row>
    <row r="29" spans="1:78" ht="17.25" thickBot="1" x14ac:dyDescent="0.4">
      <c r="A29" s="20">
        <v>25</v>
      </c>
      <c r="B29" s="21">
        <v>1088972</v>
      </c>
      <c r="D29" s="20">
        <v>25</v>
      </c>
      <c r="E29" s="21">
        <v>5.3970099999999999</v>
      </c>
      <c r="F29">
        <f t="shared" si="6"/>
        <v>5</v>
      </c>
      <c r="N29">
        <v>25</v>
      </c>
      <c r="O29">
        <f t="shared" si="13"/>
        <v>11539660</v>
      </c>
      <c r="P29">
        <f t="shared" si="13"/>
        <v>23079320</v>
      </c>
      <c r="Q29">
        <f t="shared" si="13"/>
        <v>34618980</v>
      </c>
      <c r="R29">
        <f t="shared" si="13"/>
        <v>46158640</v>
      </c>
      <c r="S29">
        <f t="shared" si="13"/>
        <v>69237960</v>
      </c>
      <c r="T29">
        <f t="shared" si="13"/>
        <v>80777620</v>
      </c>
      <c r="U29">
        <f t="shared" si="13"/>
        <v>115396600</v>
      </c>
      <c r="V29">
        <f t="shared" si="13"/>
        <v>173094900</v>
      </c>
      <c r="W29">
        <f t="shared" si="13"/>
        <v>276951840</v>
      </c>
      <c r="X29">
        <f t="shared" si="13"/>
        <v>415427760</v>
      </c>
      <c r="Y29">
        <f t="shared" si="14"/>
        <v>576983000</v>
      </c>
      <c r="Z29">
        <f t="shared" si="14"/>
        <v>692379600</v>
      </c>
      <c r="AA29">
        <f t="shared" si="14"/>
        <v>1107807360</v>
      </c>
      <c r="AB29">
        <f t="shared" si="14"/>
        <v>1153966000</v>
      </c>
      <c r="AC29">
        <f t="shared" si="14"/>
        <v>1730949000</v>
      </c>
      <c r="AD29">
        <f t="shared" si="14"/>
        <v>2769518400</v>
      </c>
      <c r="AE29">
        <f t="shared" si="14"/>
        <v>4154277600</v>
      </c>
      <c r="AF29">
        <f t="shared" si="14"/>
        <v>4846657200</v>
      </c>
      <c r="AG29">
        <f t="shared" si="14"/>
        <v>6346813000</v>
      </c>
      <c r="AH29">
        <f t="shared" si="14"/>
        <v>8077762000</v>
      </c>
      <c r="AK29" s="32">
        <v>3000000</v>
      </c>
      <c r="AL29">
        <v>23</v>
      </c>
      <c r="AM29" s="14">
        <f t="shared" si="7"/>
        <v>5.20648</v>
      </c>
      <c r="AN29">
        <f t="shared" si="15"/>
        <v>36.445360000000001</v>
      </c>
      <c r="AO29">
        <f t="shared" si="15"/>
        <v>52.064799999999998</v>
      </c>
      <c r="AP29">
        <f t="shared" si="15"/>
        <v>78.097200000000001</v>
      </c>
      <c r="AQ29">
        <f t="shared" si="15"/>
        <v>104.1296</v>
      </c>
      <c r="AR29">
        <f t="shared" si="15"/>
        <v>182.2268</v>
      </c>
      <c r="AS29">
        <f t="shared" si="15"/>
        <v>260.32400000000001</v>
      </c>
      <c r="AT29">
        <f t="shared" si="15"/>
        <v>416.51839999999999</v>
      </c>
      <c r="AU29">
        <f t="shared" si="15"/>
        <v>624.77760000000001</v>
      </c>
      <c r="AV29">
        <f t="shared" si="15"/>
        <v>885.10159999999996</v>
      </c>
      <c r="AW29">
        <f t="shared" si="15"/>
        <v>1249.5552</v>
      </c>
      <c r="AX29">
        <f t="shared" si="16"/>
        <v>1718.1384</v>
      </c>
      <c r="AY29">
        <f t="shared" si="16"/>
        <v>2394.9807999999998</v>
      </c>
      <c r="AZ29">
        <f t="shared" si="16"/>
        <v>4165.1840000000002</v>
      </c>
      <c r="BA29">
        <f t="shared" si="16"/>
        <v>7809.72</v>
      </c>
      <c r="BB29">
        <f t="shared" si="16"/>
        <v>13016.2</v>
      </c>
      <c r="BC29">
        <f t="shared" si="16"/>
        <v>20825.919999999998</v>
      </c>
      <c r="BD29">
        <f t="shared" si="16"/>
        <v>52064.800000000003</v>
      </c>
      <c r="BE29">
        <f t="shared" si="16"/>
        <v>78097.2</v>
      </c>
      <c r="BF29">
        <f t="shared" si="16"/>
        <v>124955.52</v>
      </c>
      <c r="BG29">
        <f t="shared" si="16"/>
        <v>156194.4</v>
      </c>
      <c r="BH29">
        <f t="shared" si="16"/>
        <v>520648</v>
      </c>
      <c r="BI29">
        <f t="shared" si="16"/>
        <v>1561944</v>
      </c>
      <c r="BJ29">
        <f t="shared" si="16"/>
        <v>4425508</v>
      </c>
      <c r="BK29">
        <f t="shared" si="16"/>
        <v>15619440</v>
      </c>
      <c r="BL29">
        <f t="shared" si="16"/>
        <v>52064800</v>
      </c>
      <c r="BM29" s="34">
        <v>24</v>
      </c>
      <c r="BR29" s="45">
        <v>23</v>
      </c>
      <c r="BS29" s="46">
        <v>1350</v>
      </c>
      <c r="BT29" s="46">
        <v>37.864742100000001</v>
      </c>
      <c r="BU29" s="46">
        <v>0.73</v>
      </c>
      <c r="BV29" s="46">
        <v>14.24</v>
      </c>
      <c r="BW29" s="46">
        <v>7.5</v>
      </c>
      <c r="BX29" s="46">
        <v>13.8</v>
      </c>
      <c r="BY29" s="46">
        <v>38.234639999999999</v>
      </c>
      <c r="BZ29" s="48"/>
    </row>
    <row r="30" spans="1:78" ht="17.25" thickBot="1" x14ac:dyDescent="0.4">
      <c r="A30" s="20">
        <v>26</v>
      </c>
      <c r="B30" s="21">
        <v>1153966</v>
      </c>
      <c r="D30" s="20">
        <v>26</v>
      </c>
      <c r="E30" s="21">
        <v>5.4879199999999999</v>
      </c>
      <c r="F30">
        <f t="shared" si="6"/>
        <v>5</v>
      </c>
      <c r="N30">
        <v>26</v>
      </c>
      <c r="O30">
        <f t="shared" si="13"/>
        <v>12202000</v>
      </c>
      <c r="P30">
        <f t="shared" si="13"/>
        <v>24404000</v>
      </c>
      <c r="Q30">
        <f t="shared" si="13"/>
        <v>36606000</v>
      </c>
      <c r="R30">
        <f t="shared" si="13"/>
        <v>48808000</v>
      </c>
      <c r="S30">
        <f t="shared" si="13"/>
        <v>73212000</v>
      </c>
      <c r="T30">
        <f t="shared" si="13"/>
        <v>85414000</v>
      </c>
      <c r="U30">
        <f t="shared" si="13"/>
        <v>122020000</v>
      </c>
      <c r="V30">
        <f t="shared" si="13"/>
        <v>183030000</v>
      </c>
      <c r="W30">
        <f t="shared" si="13"/>
        <v>292848000</v>
      </c>
      <c r="X30">
        <f t="shared" si="13"/>
        <v>439272000</v>
      </c>
      <c r="Y30">
        <f t="shared" si="14"/>
        <v>610100000</v>
      </c>
      <c r="Z30">
        <f t="shared" si="14"/>
        <v>732120000</v>
      </c>
      <c r="AA30">
        <f t="shared" si="14"/>
        <v>1171392000</v>
      </c>
      <c r="AB30">
        <f t="shared" si="14"/>
        <v>1220200000</v>
      </c>
      <c r="AC30">
        <f t="shared" si="14"/>
        <v>1830300000</v>
      </c>
      <c r="AD30">
        <f t="shared" si="14"/>
        <v>2928480000</v>
      </c>
      <c r="AE30">
        <f t="shared" si="14"/>
        <v>4392720000</v>
      </c>
      <c r="AF30">
        <f t="shared" si="14"/>
        <v>5124840000</v>
      </c>
      <c r="AG30">
        <f t="shared" si="14"/>
        <v>6711100000</v>
      </c>
      <c r="AH30">
        <f t="shared" si="14"/>
        <v>8541400000</v>
      </c>
      <c r="AK30" s="33">
        <v>10000000</v>
      </c>
      <c r="AL30">
        <v>24</v>
      </c>
      <c r="AM30" s="14">
        <f t="shared" si="7"/>
        <v>5.3032599999999999</v>
      </c>
      <c r="AN30">
        <f t="shared" si="15"/>
        <v>37.122819999999997</v>
      </c>
      <c r="AO30">
        <f t="shared" si="15"/>
        <v>53.032600000000002</v>
      </c>
      <c r="AP30">
        <f t="shared" si="15"/>
        <v>79.548900000000003</v>
      </c>
      <c r="AQ30">
        <f t="shared" si="15"/>
        <v>106.0652</v>
      </c>
      <c r="AR30">
        <f t="shared" si="15"/>
        <v>185.61410000000001</v>
      </c>
      <c r="AS30">
        <f t="shared" si="15"/>
        <v>265.16300000000001</v>
      </c>
      <c r="AT30">
        <f t="shared" si="15"/>
        <v>424.26080000000002</v>
      </c>
      <c r="AU30">
        <f t="shared" si="15"/>
        <v>636.39120000000003</v>
      </c>
      <c r="AV30">
        <f t="shared" si="15"/>
        <v>901.55419999999992</v>
      </c>
      <c r="AW30">
        <f t="shared" si="15"/>
        <v>1272.7824000000001</v>
      </c>
      <c r="AX30">
        <f t="shared" si="16"/>
        <v>1750.0757999999998</v>
      </c>
      <c r="AY30">
        <f t="shared" si="16"/>
        <v>2439.4996000000001</v>
      </c>
      <c r="AZ30">
        <f t="shared" si="16"/>
        <v>4242.6080000000002</v>
      </c>
      <c r="BA30">
        <f t="shared" si="16"/>
        <v>7954.8899999999994</v>
      </c>
      <c r="BB30">
        <f t="shared" si="16"/>
        <v>13258.15</v>
      </c>
      <c r="BC30">
        <f t="shared" si="16"/>
        <v>21213.040000000001</v>
      </c>
      <c r="BD30">
        <f t="shared" si="16"/>
        <v>53032.6</v>
      </c>
      <c r="BE30">
        <f t="shared" si="16"/>
        <v>79548.899999999994</v>
      </c>
      <c r="BF30">
        <f t="shared" si="16"/>
        <v>127278.23999999999</v>
      </c>
      <c r="BG30">
        <f t="shared" si="16"/>
        <v>159097.79999999999</v>
      </c>
      <c r="BH30">
        <f t="shared" si="16"/>
        <v>530326</v>
      </c>
      <c r="BI30">
        <f t="shared" si="16"/>
        <v>1590978</v>
      </c>
      <c r="BJ30">
        <f t="shared" si="16"/>
        <v>4507771</v>
      </c>
      <c r="BK30">
        <f t="shared" si="16"/>
        <v>15909780</v>
      </c>
      <c r="BL30">
        <f t="shared" si="16"/>
        <v>53032600</v>
      </c>
      <c r="BM30">
        <v>25</v>
      </c>
      <c r="BR30" s="49">
        <v>24</v>
      </c>
      <c r="BS30" s="50">
        <v>1400</v>
      </c>
      <c r="BT30" s="50">
        <v>59.903422999999997</v>
      </c>
      <c r="BU30" s="50">
        <v>0.79</v>
      </c>
      <c r="BV30" s="50">
        <v>23.55</v>
      </c>
      <c r="BW30" s="50">
        <v>8</v>
      </c>
      <c r="BX30" s="50">
        <v>15.4</v>
      </c>
      <c r="BY30" s="50">
        <v>60.81008533</v>
      </c>
      <c r="BZ30" s="51"/>
    </row>
    <row r="31" spans="1:78" ht="17.25" thickBot="1" x14ac:dyDescent="0.25">
      <c r="A31" s="20">
        <v>27</v>
      </c>
      <c r="B31" s="21">
        <v>1220200</v>
      </c>
      <c r="D31" s="20">
        <v>27</v>
      </c>
      <c r="E31" s="21">
        <v>5.5761599999999998</v>
      </c>
      <c r="F31">
        <f t="shared" si="6"/>
        <v>5</v>
      </c>
      <c r="N31">
        <v>27</v>
      </c>
      <c r="O31">
        <f t="shared" si="13"/>
        <v>12876440</v>
      </c>
      <c r="P31">
        <f t="shared" si="13"/>
        <v>25752880</v>
      </c>
      <c r="Q31">
        <f t="shared" si="13"/>
        <v>38629320</v>
      </c>
      <c r="R31">
        <f t="shared" si="13"/>
        <v>51505760</v>
      </c>
      <c r="S31">
        <f t="shared" si="13"/>
        <v>77258640</v>
      </c>
      <c r="T31">
        <f t="shared" si="13"/>
        <v>90135080</v>
      </c>
      <c r="U31">
        <f t="shared" si="13"/>
        <v>128764400</v>
      </c>
      <c r="V31">
        <f t="shared" si="13"/>
        <v>193146600</v>
      </c>
      <c r="W31">
        <f t="shared" si="13"/>
        <v>309034560</v>
      </c>
      <c r="X31">
        <f t="shared" si="13"/>
        <v>463551840</v>
      </c>
      <c r="Y31">
        <f t="shared" si="14"/>
        <v>643822000</v>
      </c>
      <c r="Z31">
        <f t="shared" si="14"/>
        <v>772586400</v>
      </c>
      <c r="AA31">
        <f t="shared" si="14"/>
        <v>1236138240</v>
      </c>
      <c r="AB31">
        <f t="shared" si="14"/>
        <v>1287644000</v>
      </c>
      <c r="AC31">
        <f t="shared" si="14"/>
        <v>1931466000</v>
      </c>
      <c r="AD31">
        <f t="shared" si="14"/>
        <v>3090345600</v>
      </c>
      <c r="AE31">
        <f t="shared" si="14"/>
        <v>4635518400</v>
      </c>
      <c r="AF31">
        <f t="shared" si="14"/>
        <v>5408104800</v>
      </c>
      <c r="AG31">
        <f t="shared" si="14"/>
        <v>7082042000</v>
      </c>
      <c r="AH31">
        <f t="shared" si="14"/>
        <v>9013508000</v>
      </c>
      <c r="AL31">
        <v>25</v>
      </c>
      <c r="AM31" s="14">
        <f t="shared" si="7"/>
        <v>5.3970099999999999</v>
      </c>
      <c r="AN31">
        <f t="shared" si="15"/>
        <v>37.779069999999997</v>
      </c>
      <c r="AO31">
        <f t="shared" si="15"/>
        <v>53.970100000000002</v>
      </c>
      <c r="AP31">
        <f t="shared" si="15"/>
        <v>80.955150000000003</v>
      </c>
      <c r="AQ31">
        <f t="shared" si="15"/>
        <v>107.9402</v>
      </c>
      <c r="AR31">
        <f t="shared" si="15"/>
        <v>188.89535000000001</v>
      </c>
      <c r="AS31">
        <f t="shared" si="15"/>
        <v>269.85050000000001</v>
      </c>
      <c r="AT31">
        <f t="shared" si="15"/>
        <v>431.76080000000002</v>
      </c>
      <c r="AU31">
        <f t="shared" si="15"/>
        <v>647.64120000000003</v>
      </c>
      <c r="AV31">
        <f t="shared" si="15"/>
        <v>917.49169999999992</v>
      </c>
      <c r="AW31">
        <f t="shared" si="15"/>
        <v>1295.2824000000001</v>
      </c>
      <c r="AX31">
        <f t="shared" si="16"/>
        <v>1781.0132999999998</v>
      </c>
      <c r="AY31">
        <f t="shared" si="16"/>
        <v>2482.6246000000001</v>
      </c>
      <c r="AZ31">
        <f t="shared" si="16"/>
        <v>4317.6080000000002</v>
      </c>
      <c r="BA31">
        <f t="shared" si="16"/>
        <v>8095.5149999999994</v>
      </c>
      <c r="BB31">
        <f t="shared" si="16"/>
        <v>13492.525</v>
      </c>
      <c r="BC31">
        <f t="shared" si="16"/>
        <v>21588.04</v>
      </c>
      <c r="BD31">
        <f t="shared" si="16"/>
        <v>53970.1</v>
      </c>
      <c r="BE31">
        <f t="shared" si="16"/>
        <v>80955.149999999994</v>
      </c>
      <c r="BF31">
        <f t="shared" si="16"/>
        <v>129528.23999999999</v>
      </c>
      <c r="BG31">
        <f t="shared" si="16"/>
        <v>161910.29999999999</v>
      </c>
      <c r="BH31">
        <f t="shared" si="16"/>
        <v>539701</v>
      </c>
      <c r="BI31">
        <f t="shared" si="16"/>
        <v>1619103</v>
      </c>
      <c r="BJ31">
        <f t="shared" si="16"/>
        <v>4587458.5</v>
      </c>
      <c r="BK31">
        <f t="shared" si="16"/>
        <v>16191030</v>
      </c>
      <c r="BL31">
        <f t="shared" si="16"/>
        <v>53970100</v>
      </c>
      <c r="BM31" s="34">
        <v>26</v>
      </c>
    </row>
    <row r="32" spans="1:78" ht="17.25" thickBot="1" x14ac:dyDescent="0.25">
      <c r="A32" s="20">
        <v>28</v>
      </c>
      <c r="B32" s="21">
        <v>1287644</v>
      </c>
      <c r="D32" s="20">
        <v>28</v>
      </c>
      <c r="E32" s="21">
        <v>5.66188</v>
      </c>
      <c r="F32">
        <f t="shared" si="6"/>
        <v>5</v>
      </c>
      <c r="N32">
        <v>28</v>
      </c>
      <c r="O32">
        <f t="shared" si="13"/>
        <v>13562830</v>
      </c>
      <c r="P32">
        <f t="shared" si="13"/>
        <v>27125660</v>
      </c>
      <c r="Q32">
        <f t="shared" si="13"/>
        <v>40688490</v>
      </c>
      <c r="R32">
        <f t="shared" si="13"/>
        <v>54251320</v>
      </c>
      <c r="S32">
        <f t="shared" si="13"/>
        <v>81376980</v>
      </c>
      <c r="T32">
        <f t="shared" si="13"/>
        <v>94939810</v>
      </c>
      <c r="U32">
        <f t="shared" si="13"/>
        <v>135628300</v>
      </c>
      <c r="V32">
        <f t="shared" si="13"/>
        <v>203442450</v>
      </c>
      <c r="W32">
        <f t="shared" si="13"/>
        <v>325507920</v>
      </c>
      <c r="X32">
        <f t="shared" si="13"/>
        <v>488261880</v>
      </c>
      <c r="Y32">
        <f t="shared" si="14"/>
        <v>678141500</v>
      </c>
      <c r="Z32">
        <f t="shared" si="14"/>
        <v>813769800</v>
      </c>
      <c r="AA32">
        <f t="shared" si="14"/>
        <v>1302031680</v>
      </c>
      <c r="AB32">
        <f t="shared" si="14"/>
        <v>1356283000</v>
      </c>
      <c r="AC32">
        <f t="shared" si="14"/>
        <v>2034424500</v>
      </c>
      <c r="AD32">
        <f t="shared" si="14"/>
        <v>3255079200</v>
      </c>
      <c r="AE32">
        <f t="shared" si="14"/>
        <v>4882618800</v>
      </c>
      <c r="AF32">
        <f t="shared" si="14"/>
        <v>5696388600</v>
      </c>
      <c r="AG32">
        <f t="shared" si="14"/>
        <v>7459556500</v>
      </c>
      <c r="AH32">
        <f t="shared" si="14"/>
        <v>9493981000</v>
      </c>
      <c r="AL32">
        <v>26</v>
      </c>
      <c r="AM32" s="14">
        <f t="shared" si="7"/>
        <v>5.4879199999999999</v>
      </c>
      <c r="AN32">
        <f t="shared" si="15"/>
        <v>38.415439999999997</v>
      </c>
      <c r="AO32">
        <f t="shared" si="15"/>
        <v>54.879199999999997</v>
      </c>
      <c r="AP32">
        <f t="shared" si="15"/>
        <v>82.318799999999996</v>
      </c>
      <c r="AQ32">
        <f t="shared" si="15"/>
        <v>109.75839999999999</v>
      </c>
      <c r="AR32">
        <f t="shared" si="15"/>
        <v>192.0772</v>
      </c>
      <c r="AS32">
        <f t="shared" si="15"/>
        <v>274.39600000000002</v>
      </c>
      <c r="AT32">
        <f t="shared" si="15"/>
        <v>439.03359999999998</v>
      </c>
      <c r="AU32">
        <f t="shared" si="15"/>
        <v>658.55039999999997</v>
      </c>
      <c r="AV32">
        <f t="shared" si="15"/>
        <v>932.94640000000004</v>
      </c>
      <c r="AW32">
        <f t="shared" si="15"/>
        <v>1317.1007999999999</v>
      </c>
      <c r="AX32">
        <f t="shared" si="16"/>
        <v>1811.0136</v>
      </c>
      <c r="AY32">
        <f t="shared" si="16"/>
        <v>2524.4432000000002</v>
      </c>
      <c r="AZ32">
        <f t="shared" si="16"/>
        <v>4390.3360000000002</v>
      </c>
      <c r="BA32">
        <f t="shared" si="16"/>
        <v>8231.8799999999992</v>
      </c>
      <c r="BB32">
        <f t="shared" si="16"/>
        <v>13719.8</v>
      </c>
      <c r="BC32">
        <f t="shared" si="16"/>
        <v>21951.68</v>
      </c>
      <c r="BD32">
        <f t="shared" si="16"/>
        <v>54879.199999999997</v>
      </c>
      <c r="BE32">
        <f t="shared" si="16"/>
        <v>82318.8</v>
      </c>
      <c r="BF32">
        <f t="shared" si="16"/>
        <v>131710.07999999999</v>
      </c>
      <c r="BG32">
        <f t="shared" si="16"/>
        <v>164637.6</v>
      </c>
      <c r="BH32">
        <f t="shared" si="16"/>
        <v>548792</v>
      </c>
      <c r="BI32">
        <f t="shared" si="16"/>
        <v>1646376</v>
      </c>
      <c r="BJ32">
        <f t="shared" si="16"/>
        <v>4664732</v>
      </c>
      <c r="BK32">
        <f t="shared" si="16"/>
        <v>16463760</v>
      </c>
      <c r="BL32">
        <f t="shared" si="16"/>
        <v>54879200</v>
      </c>
      <c r="BM32">
        <v>27</v>
      </c>
    </row>
    <row r="33" spans="1:65" ht="17.25" thickBot="1" x14ac:dyDescent="0.25">
      <c r="A33" s="20">
        <v>29</v>
      </c>
      <c r="B33" s="21">
        <v>1356283</v>
      </c>
      <c r="D33" s="20">
        <v>29</v>
      </c>
      <c r="E33" s="21">
        <v>5.7452199999999998</v>
      </c>
      <c r="F33">
        <f t="shared" si="6"/>
        <v>5</v>
      </c>
      <c r="N33">
        <v>29</v>
      </c>
      <c r="O33">
        <f t="shared" si="13"/>
        <v>14260940</v>
      </c>
      <c r="P33">
        <f t="shared" si="13"/>
        <v>28521880</v>
      </c>
      <c r="Q33">
        <f t="shared" si="13"/>
        <v>42782820</v>
      </c>
      <c r="R33">
        <f t="shared" si="13"/>
        <v>57043760</v>
      </c>
      <c r="S33">
        <f t="shared" si="13"/>
        <v>85565640</v>
      </c>
      <c r="T33">
        <f t="shared" si="13"/>
        <v>99826580</v>
      </c>
      <c r="U33">
        <f t="shared" si="13"/>
        <v>142609400</v>
      </c>
      <c r="V33">
        <f t="shared" si="13"/>
        <v>213914100</v>
      </c>
      <c r="W33">
        <f t="shared" si="13"/>
        <v>342262560</v>
      </c>
      <c r="X33">
        <f t="shared" si="13"/>
        <v>513393840</v>
      </c>
      <c r="Y33">
        <f t="shared" si="14"/>
        <v>713047000</v>
      </c>
      <c r="Z33">
        <f t="shared" si="14"/>
        <v>855656400</v>
      </c>
      <c r="AA33">
        <f t="shared" si="14"/>
        <v>1369050240</v>
      </c>
      <c r="AB33">
        <f t="shared" si="14"/>
        <v>1426094000</v>
      </c>
      <c r="AC33">
        <f t="shared" si="14"/>
        <v>2139141000</v>
      </c>
      <c r="AD33">
        <f t="shared" si="14"/>
        <v>3422625600</v>
      </c>
      <c r="AE33">
        <f t="shared" si="14"/>
        <v>5133938400</v>
      </c>
      <c r="AF33">
        <f t="shared" si="14"/>
        <v>5989594800</v>
      </c>
      <c r="AG33">
        <f t="shared" si="14"/>
        <v>7843517000</v>
      </c>
      <c r="AH33">
        <f t="shared" si="14"/>
        <v>9982658000</v>
      </c>
      <c r="AL33">
        <v>27</v>
      </c>
      <c r="AM33" s="14">
        <f t="shared" si="7"/>
        <v>5.5761599999999998</v>
      </c>
      <c r="AN33">
        <f t="shared" si="15"/>
        <v>39.033119999999997</v>
      </c>
      <c r="AO33">
        <f t="shared" si="15"/>
        <v>55.761600000000001</v>
      </c>
      <c r="AP33">
        <f t="shared" si="15"/>
        <v>83.642399999999995</v>
      </c>
      <c r="AQ33">
        <f t="shared" si="15"/>
        <v>111.5232</v>
      </c>
      <c r="AR33">
        <f t="shared" si="15"/>
        <v>195.16559999999998</v>
      </c>
      <c r="AS33">
        <f t="shared" si="15"/>
        <v>278.80799999999999</v>
      </c>
      <c r="AT33">
        <f t="shared" si="15"/>
        <v>446.09280000000001</v>
      </c>
      <c r="AU33">
        <f t="shared" si="15"/>
        <v>669.13919999999996</v>
      </c>
      <c r="AV33">
        <f t="shared" si="15"/>
        <v>947.94719999999995</v>
      </c>
      <c r="AW33">
        <f t="shared" si="15"/>
        <v>1338.2783999999999</v>
      </c>
      <c r="AX33">
        <f t="shared" si="16"/>
        <v>1840.1327999999999</v>
      </c>
      <c r="AY33">
        <f t="shared" si="16"/>
        <v>2565.0335999999998</v>
      </c>
      <c r="AZ33">
        <f t="shared" si="16"/>
        <v>4460.9279999999999</v>
      </c>
      <c r="BA33">
        <f t="shared" si="16"/>
        <v>8364.24</v>
      </c>
      <c r="BB33">
        <f t="shared" si="16"/>
        <v>13940.4</v>
      </c>
      <c r="BC33">
        <f t="shared" si="16"/>
        <v>22304.639999999999</v>
      </c>
      <c r="BD33">
        <f t="shared" si="16"/>
        <v>55761.599999999999</v>
      </c>
      <c r="BE33">
        <f t="shared" si="16"/>
        <v>83642.399999999994</v>
      </c>
      <c r="BF33">
        <f t="shared" si="16"/>
        <v>133827.84</v>
      </c>
      <c r="BG33">
        <f t="shared" si="16"/>
        <v>167284.79999999999</v>
      </c>
      <c r="BH33">
        <f t="shared" si="16"/>
        <v>557616</v>
      </c>
      <c r="BI33">
        <f t="shared" si="16"/>
        <v>1672848</v>
      </c>
      <c r="BJ33">
        <f t="shared" si="16"/>
        <v>4739736</v>
      </c>
      <c r="BK33">
        <f t="shared" si="16"/>
        <v>16728480</v>
      </c>
      <c r="BL33">
        <f t="shared" si="16"/>
        <v>55761600</v>
      </c>
      <c r="BM33" s="34">
        <v>28</v>
      </c>
    </row>
    <row r="34" spans="1:65" ht="17.25" thickBot="1" x14ac:dyDescent="0.25">
      <c r="A34" s="20">
        <v>30</v>
      </c>
      <c r="B34" s="21">
        <v>1426094</v>
      </c>
      <c r="D34" s="20">
        <v>30</v>
      </c>
      <c r="E34" s="21">
        <v>5.8263100000000003</v>
      </c>
      <c r="F34">
        <f t="shared" si="6"/>
        <v>5</v>
      </c>
      <c r="N34">
        <v>30</v>
      </c>
      <c r="O34">
        <f t="shared" ref="O34:X43" si="17">(VLOOKUP(O$3,$G$4:$H$23,2,0)*VLOOKUP($N34+1,$A$4:$B$1404,2,0)
)</f>
        <v>14970610</v>
      </c>
      <c r="P34">
        <f t="shared" si="17"/>
        <v>29941220</v>
      </c>
      <c r="Q34">
        <f t="shared" si="17"/>
        <v>44911830</v>
      </c>
      <c r="R34">
        <f t="shared" si="17"/>
        <v>59882440</v>
      </c>
      <c r="S34">
        <f t="shared" si="17"/>
        <v>89823660</v>
      </c>
      <c r="T34">
        <f t="shared" si="17"/>
        <v>104794270</v>
      </c>
      <c r="U34">
        <f t="shared" si="17"/>
        <v>149706100</v>
      </c>
      <c r="V34">
        <f t="shared" si="17"/>
        <v>224559150</v>
      </c>
      <c r="W34">
        <f t="shared" si="17"/>
        <v>359294640</v>
      </c>
      <c r="X34">
        <f t="shared" si="17"/>
        <v>538941960</v>
      </c>
      <c r="Y34">
        <f t="shared" ref="Y34:AH43" si="18">(VLOOKUP(Y$3,$G$4:$H$23,2,0)*VLOOKUP($N34+1,$A$4:$B$1404,2,0)
)</f>
        <v>748530500</v>
      </c>
      <c r="Z34">
        <f t="shared" si="18"/>
        <v>898236600</v>
      </c>
      <c r="AA34">
        <f t="shared" si="18"/>
        <v>1437178560</v>
      </c>
      <c r="AB34">
        <f t="shared" si="18"/>
        <v>1497061000</v>
      </c>
      <c r="AC34">
        <f t="shared" si="18"/>
        <v>2245591500</v>
      </c>
      <c r="AD34">
        <f t="shared" si="18"/>
        <v>3592946400</v>
      </c>
      <c r="AE34">
        <f t="shared" si="18"/>
        <v>5389419600</v>
      </c>
      <c r="AF34">
        <f t="shared" si="18"/>
        <v>6287656200</v>
      </c>
      <c r="AG34">
        <f t="shared" si="18"/>
        <v>8233835500</v>
      </c>
      <c r="AH34">
        <f t="shared" si="18"/>
        <v>10479427000</v>
      </c>
      <c r="AL34">
        <v>28</v>
      </c>
      <c r="AM34" s="14">
        <f t="shared" si="7"/>
        <v>5.66188</v>
      </c>
      <c r="AN34">
        <f t="shared" si="15"/>
        <v>39.633160000000004</v>
      </c>
      <c r="AO34">
        <f t="shared" si="15"/>
        <v>56.6188</v>
      </c>
      <c r="AP34">
        <f t="shared" si="15"/>
        <v>84.928200000000004</v>
      </c>
      <c r="AQ34">
        <f t="shared" si="15"/>
        <v>113.2376</v>
      </c>
      <c r="AR34">
        <f t="shared" si="15"/>
        <v>198.16579999999999</v>
      </c>
      <c r="AS34">
        <f t="shared" si="15"/>
        <v>283.09399999999999</v>
      </c>
      <c r="AT34">
        <f t="shared" si="15"/>
        <v>452.9504</v>
      </c>
      <c r="AU34">
        <f t="shared" si="15"/>
        <v>679.42560000000003</v>
      </c>
      <c r="AV34">
        <f t="shared" si="15"/>
        <v>962.51959999999997</v>
      </c>
      <c r="AW34">
        <f t="shared" si="15"/>
        <v>1358.8512000000001</v>
      </c>
      <c r="AX34">
        <f t="shared" si="16"/>
        <v>1868.4204</v>
      </c>
      <c r="AY34">
        <f t="shared" si="16"/>
        <v>2604.4648000000002</v>
      </c>
      <c r="AZ34">
        <f t="shared" si="16"/>
        <v>4529.5039999999999</v>
      </c>
      <c r="BA34">
        <f t="shared" si="16"/>
        <v>8492.82</v>
      </c>
      <c r="BB34">
        <f t="shared" si="16"/>
        <v>14154.7</v>
      </c>
      <c r="BC34">
        <f t="shared" si="16"/>
        <v>22647.52</v>
      </c>
      <c r="BD34">
        <f t="shared" si="16"/>
        <v>56618.8</v>
      </c>
      <c r="BE34">
        <f t="shared" si="16"/>
        <v>84928.2</v>
      </c>
      <c r="BF34">
        <f t="shared" si="16"/>
        <v>135885.12</v>
      </c>
      <c r="BG34">
        <f t="shared" si="16"/>
        <v>169856.4</v>
      </c>
      <c r="BH34">
        <f t="shared" si="16"/>
        <v>566188</v>
      </c>
      <c r="BI34">
        <f t="shared" si="16"/>
        <v>1698564</v>
      </c>
      <c r="BJ34">
        <f t="shared" si="16"/>
        <v>4812598</v>
      </c>
      <c r="BK34">
        <f t="shared" si="16"/>
        <v>16985640</v>
      </c>
      <c r="BL34">
        <f t="shared" si="16"/>
        <v>56618800</v>
      </c>
      <c r="BM34">
        <v>29</v>
      </c>
    </row>
    <row r="35" spans="1:65" ht="17.25" thickBot="1" x14ac:dyDescent="0.25">
      <c r="A35" s="20">
        <v>31</v>
      </c>
      <c r="B35" s="21">
        <v>1497061</v>
      </c>
      <c r="D35" s="20">
        <v>31</v>
      </c>
      <c r="E35" s="21">
        <v>5.9052600000000002</v>
      </c>
      <c r="F35">
        <f t="shared" si="6"/>
        <v>5</v>
      </c>
      <c r="N35">
        <v>31</v>
      </c>
      <c r="O35">
        <f t="shared" si="17"/>
        <v>15691610</v>
      </c>
      <c r="P35">
        <f t="shared" si="17"/>
        <v>31383220</v>
      </c>
      <c r="Q35">
        <f t="shared" si="17"/>
        <v>47074830</v>
      </c>
      <c r="R35">
        <f t="shared" si="17"/>
        <v>62766440</v>
      </c>
      <c r="S35">
        <f t="shared" si="17"/>
        <v>94149660</v>
      </c>
      <c r="T35">
        <f t="shared" si="17"/>
        <v>109841270</v>
      </c>
      <c r="U35">
        <f t="shared" si="17"/>
        <v>156916100</v>
      </c>
      <c r="V35">
        <f t="shared" si="17"/>
        <v>235374150</v>
      </c>
      <c r="W35">
        <f t="shared" si="17"/>
        <v>376598640</v>
      </c>
      <c r="X35">
        <f t="shared" si="17"/>
        <v>564897960</v>
      </c>
      <c r="Y35">
        <f t="shared" si="18"/>
        <v>784580500</v>
      </c>
      <c r="Z35">
        <f t="shared" si="18"/>
        <v>941496600</v>
      </c>
      <c r="AA35">
        <f t="shared" si="18"/>
        <v>1506394560</v>
      </c>
      <c r="AB35">
        <f t="shared" si="18"/>
        <v>1569161000</v>
      </c>
      <c r="AC35">
        <f t="shared" si="18"/>
        <v>2353741500</v>
      </c>
      <c r="AD35">
        <f t="shared" si="18"/>
        <v>3765986400</v>
      </c>
      <c r="AE35">
        <f t="shared" si="18"/>
        <v>5648979600</v>
      </c>
      <c r="AF35">
        <f t="shared" si="18"/>
        <v>6590476200</v>
      </c>
      <c r="AG35">
        <f t="shared" si="18"/>
        <v>8630385500</v>
      </c>
      <c r="AH35">
        <f t="shared" si="18"/>
        <v>10984127000</v>
      </c>
      <c r="AL35">
        <v>29</v>
      </c>
      <c r="AM35" s="14">
        <f t="shared" si="7"/>
        <v>5.7452199999999998</v>
      </c>
      <c r="AN35">
        <f t="shared" si="15"/>
        <v>40.216539999999995</v>
      </c>
      <c r="AO35">
        <f t="shared" si="15"/>
        <v>57.452199999999998</v>
      </c>
      <c r="AP35">
        <f t="shared" si="15"/>
        <v>86.178299999999993</v>
      </c>
      <c r="AQ35">
        <f t="shared" si="15"/>
        <v>114.9044</v>
      </c>
      <c r="AR35">
        <f t="shared" si="15"/>
        <v>201.08269999999999</v>
      </c>
      <c r="AS35">
        <f t="shared" si="15"/>
        <v>287.26099999999997</v>
      </c>
      <c r="AT35">
        <f t="shared" si="15"/>
        <v>459.61759999999998</v>
      </c>
      <c r="AU35">
        <f t="shared" si="15"/>
        <v>689.42639999999994</v>
      </c>
      <c r="AV35">
        <f t="shared" si="15"/>
        <v>976.68739999999991</v>
      </c>
      <c r="AW35">
        <f t="shared" si="15"/>
        <v>1378.8527999999999</v>
      </c>
      <c r="AX35">
        <f t="shared" si="16"/>
        <v>1895.9225999999999</v>
      </c>
      <c r="AY35">
        <f t="shared" si="16"/>
        <v>2642.8011999999999</v>
      </c>
      <c r="AZ35">
        <f t="shared" si="16"/>
        <v>4596.1759999999995</v>
      </c>
      <c r="BA35">
        <f t="shared" si="16"/>
        <v>8617.83</v>
      </c>
      <c r="BB35">
        <f t="shared" si="16"/>
        <v>14363.05</v>
      </c>
      <c r="BC35">
        <f t="shared" si="16"/>
        <v>22980.879999999997</v>
      </c>
      <c r="BD35">
        <f t="shared" si="16"/>
        <v>57452.2</v>
      </c>
      <c r="BE35">
        <f t="shared" si="16"/>
        <v>86178.3</v>
      </c>
      <c r="BF35">
        <f t="shared" si="16"/>
        <v>137885.28</v>
      </c>
      <c r="BG35">
        <f t="shared" si="16"/>
        <v>172356.6</v>
      </c>
      <c r="BH35">
        <f t="shared" si="16"/>
        <v>574522</v>
      </c>
      <c r="BI35">
        <f t="shared" si="16"/>
        <v>1723566</v>
      </c>
      <c r="BJ35">
        <f t="shared" si="16"/>
        <v>4883437</v>
      </c>
      <c r="BK35">
        <f t="shared" si="16"/>
        <v>17235660</v>
      </c>
      <c r="BL35">
        <f t="shared" si="16"/>
        <v>57452200</v>
      </c>
      <c r="BM35" s="34">
        <v>30</v>
      </c>
    </row>
    <row r="36" spans="1:65" ht="17.25" thickBot="1" x14ac:dyDescent="0.25">
      <c r="A36" s="20">
        <v>32</v>
      </c>
      <c r="B36" s="21">
        <v>1569161</v>
      </c>
      <c r="D36" s="20">
        <v>32</v>
      </c>
      <c r="E36" s="21">
        <v>5.9821900000000001</v>
      </c>
      <c r="F36">
        <f t="shared" si="6"/>
        <v>5</v>
      </c>
      <c r="N36">
        <v>32</v>
      </c>
      <c r="O36">
        <f t="shared" si="17"/>
        <v>16423830</v>
      </c>
      <c r="P36">
        <f t="shared" si="17"/>
        <v>32847660</v>
      </c>
      <c r="Q36">
        <f t="shared" si="17"/>
        <v>49271490</v>
      </c>
      <c r="R36">
        <f t="shared" si="17"/>
        <v>65695320</v>
      </c>
      <c r="S36">
        <f t="shared" si="17"/>
        <v>98542980</v>
      </c>
      <c r="T36">
        <f t="shared" si="17"/>
        <v>114966810</v>
      </c>
      <c r="U36">
        <f t="shared" si="17"/>
        <v>164238300</v>
      </c>
      <c r="V36">
        <f t="shared" si="17"/>
        <v>246357450</v>
      </c>
      <c r="W36">
        <f t="shared" si="17"/>
        <v>394171920</v>
      </c>
      <c r="X36">
        <f t="shared" si="17"/>
        <v>591257880</v>
      </c>
      <c r="Y36">
        <f t="shared" si="18"/>
        <v>821191500</v>
      </c>
      <c r="Z36">
        <f t="shared" si="18"/>
        <v>985429800</v>
      </c>
      <c r="AA36">
        <f t="shared" si="18"/>
        <v>1576687680</v>
      </c>
      <c r="AB36">
        <f t="shared" si="18"/>
        <v>1642383000</v>
      </c>
      <c r="AC36">
        <f t="shared" si="18"/>
        <v>2463574500</v>
      </c>
      <c r="AD36">
        <f t="shared" si="18"/>
        <v>3941719200</v>
      </c>
      <c r="AE36">
        <f t="shared" si="18"/>
        <v>5912578800</v>
      </c>
      <c r="AF36">
        <f t="shared" si="18"/>
        <v>6898008600</v>
      </c>
      <c r="AG36">
        <f t="shared" si="18"/>
        <v>9033106500</v>
      </c>
      <c r="AH36">
        <f t="shared" si="18"/>
        <v>11496681000</v>
      </c>
      <c r="AL36">
        <v>30</v>
      </c>
      <c r="AM36" s="14">
        <f t="shared" si="7"/>
        <v>5.8263100000000003</v>
      </c>
      <c r="AN36">
        <f t="shared" ref="AN36:AW45" si="19">AN$5*VLOOKUP($AL36,$D$2:$E$1404,2,FALSE)</f>
        <v>40.784170000000003</v>
      </c>
      <c r="AO36">
        <f t="shared" si="19"/>
        <v>58.263100000000001</v>
      </c>
      <c r="AP36">
        <f t="shared" si="19"/>
        <v>87.394649999999999</v>
      </c>
      <c r="AQ36">
        <f t="shared" si="19"/>
        <v>116.5262</v>
      </c>
      <c r="AR36">
        <f t="shared" si="19"/>
        <v>203.92085</v>
      </c>
      <c r="AS36">
        <f t="shared" si="19"/>
        <v>291.31550000000004</v>
      </c>
      <c r="AT36">
        <f t="shared" si="19"/>
        <v>466.10480000000001</v>
      </c>
      <c r="AU36">
        <f t="shared" si="19"/>
        <v>699.15719999999999</v>
      </c>
      <c r="AV36">
        <f t="shared" si="19"/>
        <v>990.47270000000003</v>
      </c>
      <c r="AW36">
        <f t="shared" si="19"/>
        <v>1398.3144</v>
      </c>
      <c r="AX36">
        <f t="shared" ref="AX36:BL45" si="20">AX$5*VLOOKUP($AL36,$D$2:$E$1404,2,FALSE)</f>
        <v>1922.6823000000002</v>
      </c>
      <c r="AY36">
        <f t="shared" si="20"/>
        <v>2680.1026000000002</v>
      </c>
      <c r="AZ36">
        <f t="shared" si="20"/>
        <v>4661.0480000000007</v>
      </c>
      <c r="BA36">
        <f t="shared" si="20"/>
        <v>8739.4650000000001</v>
      </c>
      <c r="BB36">
        <f t="shared" si="20"/>
        <v>14565.775000000001</v>
      </c>
      <c r="BC36">
        <f t="shared" si="20"/>
        <v>23305.24</v>
      </c>
      <c r="BD36">
        <f t="shared" si="20"/>
        <v>58263.100000000006</v>
      </c>
      <c r="BE36">
        <f t="shared" si="20"/>
        <v>87394.650000000009</v>
      </c>
      <c r="BF36">
        <f t="shared" si="20"/>
        <v>139831.44</v>
      </c>
      <c r="BG36">
        <f t="shared" si="20"/>
        <v>174789.30000000002</v>
      </c>
      <c r="BH36">
        <f t="shared" si="20"/>
        <v>582631</v>
      </c>
      <c r="BI36">
        <f t="shared" si="20"/>
        <v>1747893</v>
      </c>
      <c r="BJ36">
        <f t="shared" si="20"/>
        <v>4952363.5</v>
      </c>
      <c r="BK36">
        <f t="shared" si="20"/>
        <v>17478930</v>
      </c>
      <c r="BL36">
        <f t="shared" si="20"/>
        <v>58263100</v>
      </c>
      <c r="BM36">
        <v>31</v>
      </c>
    </row>
    <row r="37" spans="1:65" ht="17.25" thickBot="1" x14ac:dyDescent="0.25">
      <c r="A37" s="20">
        <v>33</v>
      </c>
      <c r="B37" s="21">
        <v>1642383</v>
      </c>
      <c r="D37" s="20">
        <v>33</v>
      </c>
      <c r="E37" s="21">
        <v>6.0571900000000003</v>
      </c>
      <c r="F37">
        <f t="shared" si="6"/>
        <v>6</v>
      </c>
      <c r="N37">
        <v>33</v>
      </c>
      <c r="O37">
        <f t="shared" si="17"/>
        <v>17167050</v>
      </c>
      <c r="P37">
        <f t="shared" si="17"/>
        <v>34334100</v>
      </c>
      <c r="Q37">
        <f t="shared" si="17"/>
        <v>51501150</v>
      </c>
      <c r="R37">
        <f t="shared" si="17"/>
        <v>68668200</v>
      </c>
      <c r="S37">
        <f t="shared" si="17"/>
        <v>103002300</v>
      </c>
      <c r="T37">
        <f t="shared" si="17"/>
        <v>120169350</v>
      </c>
      <c r="U37">
        <f t="shared" si="17"/>
        <v>171670500</v>
      </c>
      <c r="V37">
        <f t="shared" si="17"/>
        <v>257505750</v>
      </c>
      <c r="W37">
        <f t="shared" si="17"/>
        <v>412009200</v>
      </c>
      <c r="X37">
        <f t="shared" si="17"/>
        <v>618013800</v>
      </c>
      <c r="Y37">
        <f t="shared" si="18"/>
        <v>858352500</v>
      </c>
      <c r="Z37">
        <f t="shared" si="18"/>
        <v>1030023000</v>
      </c>
      <c r="AA37">
        <f t="shared" si="18"/>
        <v>1648036800</v>
      </c>
      <c r="AB37">
        <f t="shared" si="18"/>
        <v>1716705000</v>
      </c>
      <c r="AC37">
        <f t="shared" si="18"/>
        <v>2575057500</v>
      </c>
      <c r="AD37">
        <f t="shared" si="18"/>
        <v>4120092000</v>
      </c>
      <c r="AE37">
        <f t="shared" si="18"/>
        <v>6180138000</v>
      </c>
      <c r="AF37">
        <f t="shared" si="18"/>
        <v>7210161000</v>
      </c>
      <c r="AG37">
        <f t="shared" si="18"/>
        <v>9441877500</v>
      </c>
      <c r="AH37">
        <f t="shared" si="18"/>
        <v>12016935000</v>
      </c>
      <c r="AL37">
        <v>31</v>
      </c>
      <c r="AM37" s="14">
        <f t="shared" si="7"/>
        <v>5.9052600000000002</v>
      </c>
      <c r="AN37">
        <f t="shared" si="19"/>
        <v>41.336820000000003</v>
      </c>
      <c r="AO37">
        <f t="shared" si="19"/>
        <v>59.052599999999998</v>
      </c>
      <c r="AP37">
        <f t="shared" si="19"/>
        <v>88.578900000000004</v>
      </c>
      <c r="AQ37">
        <f t="shared" si="19"/>
        <v>118.1052</v>
      </c>
      <c r="AR37">
        <f t="shared" si="19"/>
        <v>206.6841</v>
      </c>
      <c r="AS37">
        <f t="shared" si="19"/>
        <v>295.26300000000003</v>
      </c>
      <c r="AT37">
        <f t="shared" si="19"/>
        <v>472.42079999999999</v>
      </c>
      <c r="AU37">
        <f t="shared" si="19"/>
        <v>708.63120000000004</v>
      </c>
      <c r="AV37">
        <f t="shared" si="19"/>
        <v>1003.8942000000001</v>
      </c>
      <c r="AW37">
        <f t="shared" si="19"/>
        <v>1417.2624000000001</v>
      </c>
      <c r="AX37">
        <f t="shared" si="20"/>
        <v>1948.7358000000002</v>
      </c>
      <c r="AY37">
        <f t="shared" si="20"/>
        <v>2716.4196000000002</v>
      </c>
      <c r="AZ37">
        <f t="shared" si="20"/>
        <v>4724.2080000000005</v>
      </c>
      <c r="BA37">
        <f t="shared" si="20"/>
        <v>8857.89</v>
      </c>
      <c r="BB37">
        <f t="shared" si="20"/>
        <v>14763.15</v>
      </c>
      <c r="BC37">
        <f t="shared" si="20"/>
        <v>23621.040000000001</v>
      </c>
      <c r="BD37">
        <f t="shared" si="20"/>
        <v>59052.6</v>
      </c>
      <c r="BE37">
        <f t="shared" si="20"/>
        <v>88578.900000000009</v>
      </c>
      <c r="BF37">
        <f t="shared" si="20"/>
        <v>141726.24</v>
      </c>
      <c r="BG37">
        <f t="shared" si="20"/>
        <v>177157.80000000002</v>
      </c>
      <c r="BH37">
        <f t="shared" si="20"/>
        <v>590526</v>
      </c>
      <c r="BI37">
        <f t="shared" si="20"/>
        <v>1771578</v>
      </c>
      <c r="BJ37">
        <f t="shared" si="20"/>
        <v>5019471</v>
      </c>
      <c r="BK37">
        <f t="shared" si="20"/>
        <v>17715780</v>
      </c>
      <c r="BL37">
        <f t="shared" si="20"/>
        <v>59052600</v>
      </c>
      <c r="BM37" s="34">
        <v>32</v>
      </c>
    </row>
    <row r="38" spans="1:65" ht="17.25" thickBot="1" x14ac:dyDescent="0.25">
      <c r="A38" s="20">
        <v>34</v>
      </c>
      <c r="B38" s="21">
        <v>1716705</v>
      </c>
      <c r="D38" s="20">
        <v>34</v>
      </c>
      <c r="E38" s="21">
        <v>6.1303700000000001</v>
      </c>
      <c r="F38">
        <f t="shared" si="6"/>
        <v>6</v>
      </c>
      <c r="N38">
        <v>34</v>
      </c>
      <c r="O38">
        <f t="shared" si="17"/>
        <v>17921110</v>
      </c>
      <c r="P38">
        <f t="shared" si="17"/>
        <v>35842220</v>
      </c>
      <c r="Q38">
        <f t="shared" si="17"/>
        <v>53763330</v>
      </c>
      <c r="R38">
        <f t="shared" si="17"/>
        <v>71684440</v>
      </c>
      <c r="S38">
        <f t="shared" si="17"/>
        <v>107526660</v>
      </c>
      <c r="T38">
        <f t="shared" si="17"/>
        <v>125447770</v>
      </c>
      <c r="U38">
        <f t="shared" si="17"/>
        <v>179211100</v>
      </c>
      <c r="V38">
        <f t="shared" si="17"/>
        <v>268816650</v>
      </c>
      <c r="W38">
        <f t="shared" si="17"/>
        <v>430106640</v>
      </c>
      <c r="X38">
        <f t="shared" si="17"/>
        <v>645159960</v>
      </c>
      <c r="Y38">
        <f t="shared" si="18"/>
        <v>896055500</v>
      </c>
      <c r="Z38">
        <f t="shared" si="18"/>
        <v>1075266600</v>
      </c>
      <c r="AA38">
        <f t="shared" si="18"/>
        <v>1720426560</v>
      </c>
      <c r="AB38">
        <f t="shared" si="18"/>
        <v>1792111000</v>
      </c>
      <c r="AC38">
        <f t="shared" si="18"/>
        <v>2688166500</v>
      </c>
      <c r="AD38">
        <f t="shared" si="18"/>
        <v>4301066400</v>
      </c>
      <c r="AE38">
        <f t="shared" si="18"/>
        <v>6451599600</v>
      </c>
      <c r="AF38">
        <f t="shared" si="18"/>
        <v>7526866200</v>
      </c>
      <c r="AG38">
        <f t="shared" si="18"/>
        <v>9856610500</v>
      </c>
      <c r="AH38">
        <f t="shared" si="18"/>
        <v>12544777000</v>
      </c>
      <c r="AL38">
        <v>32</v>
      </c>
      <c r="AM38" s="14">
        <f t="shared" si="7"/>
        <v>5.9821900000000001</v>
      </c>
      <c r="AN38">
        <f t="shared" si="19"/>
        <v>41.875329999999998</v>
      </c>
      <c r="AO38">
        <f t="shared" si="19"/>
        <v>59.821899999999999</v>
      </c>
      <c r="AP38">
        <f t="shared" si="19"/>
        <v>89.732849999999999</v>
      </c>
      <c r="AQ38">
        <f t="shared" si="19"/>
        <v>119.6438</v>
      </c>
      <c r="AR38">
        <f t="shared" si="19"/>
        <v>209.37665000000001</v>
      </c>
      <c r="AS38">
        <f t="shared" si="19"/>
        <v>299.10950000000003</v>
      </c>
      <c r="AT38">
        <f t="shared" si="19"/>
        <v>478.5752</v>
      </c>
      <c r="AU38">
        <f t="shared" si="19"/>
        <v>717.86279999999999</v>
      </c>
      <c r="AV38">
        <f t="shared" si="19"/>
        <v>1016.9723</v>
      </c>
      <c r="AW38">
        <f t="shared" si="19"/>
        <v>1435.7256</v>
      </c>
      <c r="AX38">
        <f t="shared" si="20"/>
        <v>1974.1227000000001</v>
      </c>
      <c r="AY38">
        <f t="shared" si="20"/>
        <v>2751.8074000000001</v>
      </c>
      <c r="AZ38">
        <f t="shared" si="20"/>
        <v>4785.7520000000004</v>
      </c>
      <c r="BA38">
        <f t="shared" si="20"/>
        <v>8973.2849999999999</v>
      </c>
      <c r="BB38">
        <f t="shared" si="20"/>
        <v>14955.475</v>
      </c>
      <c r="BC38">
        <f t="shared" si="20"/>
        <v>23928.760000000002</v>
      </c>
      <c r="BD38">
        <f t="shared" si="20"/>
        <v>59821.9</v>
      </c>
      <c r="BE38">
        <f t="shared" si="20"/>
        <v>89732.85</v>
      </c>
      <c r="BF38">
        <f t="shared" si="20"/>
        <v>143572.56</v>
      </c>
      <c r="BG38">
        <f t="shared" si="20"/>
        <v>179465.7</v>
      </c>
      <c r="BH38">
        <f t="shared" si="20"/>
        <v>598219</v>
      </c>
      <c r="BI38">
        <f t="shared" si="20"/>
        <v>1794657</v>
      </c>
      <c r="BJ38">
        <f t="shared" si="20"/>
        <v>5084861.5</v>
      </c>
      <c r="BK38">
        <f t="shared" si="20"/>
        <v>17946570</v>
      </c>
      <c r="BL38">
        <f t="shared" si="20"/>
        <v>59821900</v>
      </c>
      <c r="BM38">
        <v>33</v>
      </c>
    </row>
    <row r="39" spans="1:65" ht="17.25" thickBot="1" x14ac:dyDescent="0.25">
      <c r="A39" s="20">
        <v>35</v>
      </c>
      <c r="B39" s="21">
        <v>1792111</v>
      </c>
      <c r="D39" s="20">
        <v>35</v>
      </c>
      <c r="E39" s="21">
        <v>6.2018000000000004</v>
      </c>
      <c r="F39">
        <f t="shared" si="6"/>
        <v>6</v>
      </c>
      <c r="N39">
        <v>35</v>
      </c>
      <c r="O39">
        <f t="shared" si="17"/>
        <v>18685880</v>
      </c>
      <c r="P39">
        <f t="shared" si="17"/>
        <v>37371760</v>
      </c>
      <c r="Q39">
        <f t="shared" si="17"/>
        <v>56057640</v>
      </c>
      <c r="R39">
        <f t="shared" si="17"/>
        <v>74743520</v>
      </c>
      <c r="S39">
        <f t="shared" si="17"/>
        <v>112115280</v>
      </c>
      <c r="T39">
        <f t="shared" si="17"/>
        <v>130801160</v>
      </c>
      <c r="U39">
        <f t="shared" si="17"/>
        <v>186858800</v>
      </c>
      <c r="V39">
        <f t="shared" si="17"/>
        <v>280288200</v>
      </c>
      <c r="W39">
        <f t="shared" si="17"/>
        <v>448461120</v>
      </c>
      <c r="X39">
        <f t="shared" si="17"/>
        <v>672691680</v>
      </c>
      <c r="Y39">
        <f t="shared" si="18"/>
        <v>934294000</v>
      </c>
      <c r="Z39">
        <f t="shared" si="18"/>
        <v>1121152800</v>
      </c>
      <c r="AA39">
        <f t="shared" si="18"/>
        <v>1793844480</v>
      </c>
      <c r="AB39">
        <f t="shared" si="18"/>
        <v>1868588000</v>
      </c>
      <c r="AC39">
        <f t="shared" si="18"/>
        <v>2802882000</v>
      </c>
      <c r="AD39">
        <f t="shared" si="18"/>
        <v>4484611200</v>
      </c>
      <c r="AE39">
        <f t="shared" si="18"/>
        <v>6726916800</v>
      </c>
      <c r="AF39">
        <f t="shared" si="18"/>
        <v>7848069600</v>
      </c>
      <c r="AG39">
        <f t="shared" si="18"/>
        <v>10277234000</v>
      </c>
      <c r="AH39">
        <f t="shared" si="18"/>
        <v>13080116000</v>
      </c>
      <c r="AL39">
        <v>33</v>
      </c>
      <c r="AM39" s="14">
        <f t="shared" si="7"/>
        <v>6.0571900000000003</v>
      </c>
      <c r="AN39">
        <f t="shared" si="19"/>
        <v>42.400330000000004</v>
      </c>
      <c r="AO39">
        <f t="shared" si="19"/>
        <v>60.571899999999999</v>
      </c>
      <c r="AP39">
        <f t="shared" si="19"/>
        <v>90.857849999999999</v>
      </c>
      <c r="AQ39">
        <f t="shared" si="19"/>
        <v>121.1438</v>
      </c>
      <c r="AR39">
        <f t="shared" si="19"/>
        <v>212.00165000000001</v>
      </c>
      <c r="AS39">
        <f t="shared" si="19"/>
        <v>302.85950000000003</v>
      </c>
      <c r="AT39">
        <f t="shared" si="19"/>
        <v>484.5752</v>
      </c>
      <c r="AU39">
        <f t="shared" si="19"/>
        <v>726.86279999999999</v>
      </c>
      <c r="AV39">
        <f t="shared" si="19"/>
        <v>1029.7223000000001</v>
      </c>
      <c r="AW39">
        <f t="shared" si="19"/>
        <v>1453.7256</v>
      </c>
      <c r="AX39">
        <f t="shared" si="20"/>
        <v>1998.8727000000001</v>
      </c>
      <c r="AY39">
        <f t="shared" si="20"/>
        <v>2786.3074000000001</v>
      </c>
      <c r="AZ39">
        <f t="shared" si="20"/>
        <v>4845.7520000000004</v>
      </c>
      <c r="BA39">
        <f t="shared" si="20"/>
        <v>9085.7849999999999</v>
      </c>
      <c r="BB39">
        <f t="shared" si="20"/>
        <v>15142.975</v>
      </c>
      <c r="BC39">
        <f t="shared" si="20"/>
        <v>24228.760000000002</v>
      </c>
      <c r="BD39">
        <f t="shared" si="20"/>
        <v>60571.9</v>
      </c>
      <c r="BE39">
        <f t="shared" si="20"/>
        <v>90857.85</v>
      </c>
      <c r="BF39">
        <f t="shared" si="20"/>
        <v>145372.56</v>
      </c>
      <c r="BG39">
        <f t="shared" si="20"/>
        <v>181715.7</v>
      </c>
      <c r="BH39">
        <f t="shared" si="20"/>
        <v>605719</v>
      </c>
      <c r="BI39">
        <f t="shared" si="20"/>
        <v>1817157</v>
      </c>
      <c r="BJ39">
        <f t="shared" si="20"/>
        <v>5148611.5</v>
      </c>
      <c r="BK39">
        <f t="shared" si="20"/>
        <v>18171570</v>
      </c>
      <c r="BL39">
        <f t="shared" si="20"/>
        <v>60571900</v>
      </c>
      <c r="BM39" s="34">
        <v>34</v>
      </c>
    </row>
    <row r="40" spans="1:65" ht="17.25" thickBot="1" x14ac:dyDescent="0.25">
      <c r="A40" s="20">
        <v>36</v>
      </c>
      <c r="B40" s="21">
        <v>1868588</v>
      </c>
      <c r="D40" s="20">
        <v>36</v>
      </c>
      <c r="E40" s="21">
        <v>6.2715699999999996</v>
      </c>
      <c r="F40">
        <f t="shared" si="6"/>
        <v>6</v>
      </c>
      <c r="N40">
        <v>36</v>
      </c>
      <c r="O40">
        <f t="shared" si="17"/>
        <v>19461220</v>
      </c>
      <c r="P40">
        <f t="shared" si="17"/>
        <v>38922440</v>
      </c>
      <c r="Q40">
        <f t="shared" si="17"/>
        <v>58383660</v>
      </c>
      <c r="R40">
        <f t="shared" si="17"/>
        <v>77844880</v>
      </c>
      <c r="S40">
        <f t="shared" si="17"/>
        <v>116767320</v>
      </c>
      <c r="T40">
        <f t="shared" si="17"/>
        <v>136228540</v>
      </c>
      <c r="U40">
        <f t="shared" si="17"/>
        <v>194612200</v>
      </c>
      <c r="V40">
        <f t="shared" si="17"/>
        <v>291918300</v>
      </c>
      <c r="W40">
        <f t="shared" si="17"/>
        <v>467069280</v>
      </c>
      <c r="X40">
        <f t="shared" si="17"/>
        <v>700603920</v>
      </c>
      <c r="Y40">
        <f t="shared" si="18"/>
        <v>973061000</v>
      </c>
      <c r="Z40">
        <f t="shared" si="18"/>
        <v>1167673200</v>
      </c>
      <c r="AA40">
        <f t="shared" si="18"/>
        <v>1868277120</v>
      </c>
      <c r="AB40">
        <f t="shared" si="18"/>
        <v>1946122000</v>
      </c>
      <c r="AC40">
        <f t="shared" si="18"/>
        <v>2919183000</v>
      </c>
      <c r="AD40">
        <f t="shared" si="18"/>
        <v>4670692800</v>
      </c>
      <c r="AE40">
        <f t="shared" si="18"/>
        <v>7006039200</v>
      </c>
      <c r="AF40">
        <f t="shared" si="18"/>
        <v>8173712400</v>
      </c>
      <c r="AG40">
        <f t="shared" si="18"/>
        <v>10703671000</v>
      </c>
      <c r="AH40">
        <f t="shared" si="18"/>
        <v>13622854000</v>
      </c>
      <c r="AL40">
        <v>34</v>
      </c>
      <c r="AM40" s="14">
        <f t="shared" si="7"/>
        <v>6.1303700000000001</v>
      </c>
      <c r="AN40">
        <f t="shared" si="19"/>
        <v>42.912590000000002</v>
      </c>
      <c r="AO40">
        <f t="shared" si="19"/>
        <v>61.303699999999999</v>
      </c>
      <c r="AP40">
        <f t="shared" si="19"/>
        <v>91.955550000000002</v>
      </c>
      <c r="AQ40">
        <f t="shared" si="19"/>
        <v>122.6074</v>
      </c>
      <c r="AR40">
        <f t="shared" si="19"/>
        <v>214.56295</v>
      </c>
      <c r="AS40">
        <f t="shared" si="19"/>
        <v>306.51850000000002</v>
      </c>
      <c r="AT40">
        <f t="shared" si="19"/>
        <v>490.42959999999999</v>
      </c>
      <c r="AU40">
        <f t="shared" si="19"/>
        <v>735.64440000000002</v>
      </c>
      <c r="AV40">
        <f t="shared" si="19"/>
        <v>1042.1629</v>
      </c>
      <c r="AW40">
        <f t="shared" si="19"/>
        <v>1471.2888</v>
      </c>
      <c r="AX40">
        <f t="shared" si="20"/>
        <v>2023.0221000000001</v>
      </c>
      <c r="AY40">
        <f t="shared" si="20"/>
        <v>2819.9702000000002</v>
      </c>
      <c r="AZ40">
        <f t="shared" si="20"/>
        <v>4904.2960000000003</v>
      </c>
      <c r="BA40">
        <f t="shared" si="20"/>
        <v>9195.5550000000003</v>
      </c>
      <c r="BB40">
        <f t="shared" si="20"/>
        <v>15325.925000000001</v>
      </c>
      <c r="BC40">
        <f t="shared" si="20"/>
        <v>24521.48</v>
      </c>
      <c r="BD40">
        <f t="shared" si="20"/>
        <v>61303.700000000004</v>
      </c>
      <c r="BE40">
        <f t="shared" si="20"/>
        <v>91955.55</v>
      </c>
      <c r="BF40">
        <f t="shared" si="20"/>
        <v>147128.88</v>
      </c>
      <c r="BG40">
        <f t="shared" si="20"/>
        <v>183911.1</v>
      </c>
      <c r="BH40">
        <f t="shared" si="20"/>
        <v>613037</v>
      </c>
      <c r="BI40">
        <f t="shared" si="20"/>
        <v>1839111</v>
      </c>
      <c r="BJ40">
        <f t="shared" si="20"/>
        <v>5210814.5</v>
      </c>
      <c r="BK40">
        <f t="shared" si="20"/>
        <v>18391110</v>
      </c>
      <c r="BL40">
        <f t="shared" si="20"/>
        <v>61303700</v>
      </c>
      <c r="BM40">
        <v>35</v>
      </c>
    </row>
    <row r="41" spans="1:65" ht="17.25" thickBot="1" x14ac:dyDescent="0.25">
      <c r="A41" s="20">
        <v>37</v>
      </c>
      <c r="B41" s="21">
        <v>1946122</v>
      </c>
      <c r="D41" s="20">
        <v>37</v>
      </c>
      <c r="E41" s="21">
        <v>6.3397600000000001</v>
      </c>
      <c r="F41">
        <f t="shared" si="6"/>
        <v>6</v>
      </c>
      <c r="N41">
        <v>37</v>
      </c>
      <c r="O41">
        <f t="shared" si="17"/>
        <v>20246940</v>
      </c>
      <c r="P41">
        <f t="shared" si="17"/>
        <v>40493880</v>
      </c>
      <c r="Q41">
        <f t="shared" si="17"/>
        <v>60740820</v>
      </c>
      <c r="R41">
        <f t="shared" si="17"/>
        <v>80987760</v>
      </c>
      <c r="S41">
        <f t="shared" si="17"/>
        <v>121481640</v>
      </c>
      <c r="T41">
        <f t="shared" si="17"/>
        <v>141728580</v>
      </c>
      <c r="U41">
        <f t="shared" si="17"/>
        <v>202469400</v>
      </c>
      <c r="V41">
        <f t="shared" si="17"/>
        <v>303704100</v>
      </c>
      <c r="W41">
        <f t="shared" si="17"/>
        <v>485926560</v>
      </c>
      <c r="X41">
        <f t="shared" si="17"/>
        <v>728889840</v>
      </c>
      <c r="Y41">
        <f t="shared" si="18"/>
        <v>1012347000</v>
      </c>
      <c r="Z41">
        <f t="shared" si="18"/>
        <v>1214816400</v>
      </c>
      <c r="AA41">
        <f t="shared" si="18"/>
        <v>1943706240</v>
      </c>
      <c r="AB41">
        <f t="shared" si="18"/>
        <v>2024694000</v>
      </c>
      <c r="AC41">
        <f t="shared" si="18"/>
        <v>3037041000</v>
      </c>
      <c r="AD41">
        <f t="shared" si="18"/>
        <v>4859265600</v>
      </c>
      <c r="AE41">
        <f t="shared" si="18"/>
        <v>7288898400</v>
      </c>
      <c r="AF41">
        <f t="shared" si="18"/>
        <v>8503714800</v>
      </c>
      <c r="AG41">
        <f t="shared" si="18"/>
        <v>11135817000</v>
      </c>
      <c r="AH41">
        <f t="shared" si="18"/>
        <v>14172858000</v>
      </c>
      <c r="AL41">
        <v>35</v>
      </c>
      <c r="AM41" s="14">
        <f t="shared" si="7"/>
        <v>6.2018000000000004</v>
      </c>
      <c r="AN41">
        <f t="shared" si="19"/>
        <v>43.412600000000005</v>
      </c>
      <c r="AO41">
        <f t="shared" si="19"/>
        <v>62.018000000000001</v>
      </c>
      <c r="AP41">
        <f t="shared" si="19"/>
        <v>93.027000000000001</v>
      </c>
      <c r="AQ41">
        <f t="shared" si="19"/>
        <v>124.036</v>
      </c>
      <c r="AR41">
        <f t="shared" si="19"/>
        <v>217.06300000000002</v>
      </c>
      <c r="AS41">
        <f t="shared" si="19"/>
        <v>310.09000000000003</v>
      </c>
      <c r="AT41">
        <f t="shared" si="19"/>
        <v>496.14400000000001</v>
      </c>
      <c r="AU41">
        <f t="shared" si="19"/>
        <v>744.21600000000001</v>
      </c>
      <c r="AV41">
        <f t="shared" si="19"/>
        <v>1054.306</v>
      </c>
      <c r="AW41">
        <f t="shared" si="19"/>
        <v>1488.432</v>
      </c>
      <c r="AX41">
        <f t="shared" si="20"/>
        <v>2046.5940000000001</v>
      </c>
      <c r="AY41">
        <f t="shared" si="20"/>
        <v>2852.828</v>
      </c>
      <c r="AZ41">
        <f t="shared" si="20"/>
        <v>4961.4400000000005</v>
      </c>
      <c r="BA41">
        <f t="shared" si="20"/>
        <v>9302.7000000000007</v>
      </c>
      <c r="BB41">
        <f t="shared" si="20"/>
        <v>15504.500000000002</v>
      </c>
      <c r="BC41">
        <f t="shared" si="20"/>
        <v>24807.200000000001</v>
      </c>
      <c r="BD41">
        <f t="shared" si="20"/>
        <v>62018.000000000007</v>
      </c>
      <c r="BE41">
        <f t="shared" si="20"/>
        <v>93027</v>
      </c>
      <c r="BF41">
        <f t="shared" si="20"/>
        <v>148843.20000000001</v>
      </c>
      <c r="BG41">
        <f t="shared" si="20"/>
        <v>186054</v>
      </c>
      <c r="BH41">
        <f t="shared" si="20"/>
        <v>620180</v>
      </c>
      <c r="BI41">
        <f t="shared" si="20"/>
        <v>1860540.0000000002</v>
      </c>
      <c r="BJ41">
        <f t="shared" si="20"/>
        <v>5271530</v>
      </c>
      <c r="BK41">
        <f t="shared" si="20"/>
        <v>18605400</v>
      </c>
      <c r="BL41">
        <f t="shared" si="20"/>
        <v>62018000.000000007</v>
      </c>
      <c r="BM41" s="34">
        <v>36</v>
      </c>
    </row>
    <row r="42" spans="1:65" ht="17.25" thickBot="1" x14ac:dyDescent="0.25">
      <c r="A42" s="20">
        <v>38</v>
      </c>
      <c r="B42" s="21">
        <v>2024694</v>
      </c>
      <c r="D42" s="20">
        <v>38</v>
      </c>
      <c r="E42" s="21">
        <v>6.4064300000000003</v>
      </c>
      <c r="F42">
        <f t="shared" si="6"/>
        <v>6</v>
      </c>
      <c r="N42">
        <v>38</v>
      </c>
      <c r="O42">
        <f t="shared" si="17"/>
        <v>21042940</v>
      </c>
      <c r="P42">
        <f t="shared" si="17"/>
        <v>42085880</v>
      </c>
      <c r="Q42">
        <f t="shared" si="17"/>
        <v>63128820</v>
      </c>
      <c r="R42">
        <f t="shared" si="17"/>
        <v>84171760</v>
      </c>
      <c r="S42">
        <f t="shared" si="17"/>
        <v>126257640</v>
      </c>
      <c r="T42">
        <f t="shared" si="17"/>
        <v>147300580</v>
      </c>
      <c r="U42">
        <f t="shared" si="17"/>
        <v>210429400</v>
      </c>
      <c r="V42">
        <f t="shared" si="17"/>
        <v>315644100</v>
      </c>
      <c r="W42">
        <f t="shared" si="17"/>
        <v>505030560</v>
      </c>
      <c r="X42">
        <f t="shared" si="17"/>
        <v>757545840</v>
      </c>
      <c r="Y42">
        <f t="shared" si="18"/>
        <v>1052147000</v>
      </c>
      <c r="Z42">
        <f t="shared" si="18"/>
        <v>1262576400</v>
      </c>
      <c r="AA42">
        <f t="shared" si="18"/>
        <v>2020122240</v>
      </c>
      <c r="AB42">
        <f t="shared" si="18"/>
        <v>2104294000</v>
      </c>
      <c r="AC42">
        <f t="shared" si="18"/>
        <v>3156441000</v>
      </c>
      <c r="AD42">
        <f t="shared" si="18"/>
        <v>5050305600</v>
      </c>
      <c r="AE42">
        <f t="shared" si="18"/>
        <v>7575458400</v>
      </c>
      <c r="AF42">
        <f t="shared" si="18"/>
        <v>8838034800</v>
      </c>
      <c r="AG42">
        <f t="shared" si="18"/>
        <v>11573617000</v>
      </c>
      <c r="AH42">
        <f t="shared" si="18"/>
        <v>14730058000</v>
      </c>
      <c r="AL42">
        <v>36</v>
      </c>
      <c r="AM42" s="14">
        <f t="shared" si="7"/>
        <v>6.2715699999999996</v>
      </c>
      <c r="AN42">
        <f t="shared" si="19"/>
        <v>43.90099</v>
      </c>
      <c r="AO42">
        <f t="shared" si="19"/>
        <v>62.715699999999998</v>
      </c>
      <c r="AP42">
        <f t="shared" si="19"/>
        <v>94.073549999999997</v>
      </c>
      <c r="AQ42">
        <f t="shared" si="19"/>
        <v>125.4314</v>
      </c>
      <c r="AR42">
        <f t="shared" si="19"/>
        <v>219.50494999999998</v>
      </c>
      <c r="AS42">
        <f t="shared" si="19"/>
        <v>313.57849999999996</v>
      </c>
      <c r="AT42">
        <f t="shared" si="19"/>
        <v>501.72559999999999</v>
      </c>
      <c r="AU42">
        <f t="shared" si="19"/>
        <v>752.58839999999998</v>
      </c>
      <c r="AV42">
        <f t="shared" si="19"/>
        <v>1066.1668999999999</v>
      </c>
      <c r="AW42">
        <f t="shared" si="19"/>
        <v>1505.1768</v>
      </c>
      <c r="AX42">
        <f t="shared" si="20"/>
        <v>2069.6180999999997</v>
      </c>
      <c r="AY42">
        <f t="shared" si="20"/>
        <v>2884.9222</v>
      </c>
      <c r="AZ42">
        <f t="shared" si="20"/>
        <v>5017.2559999999994</v>
      </c>
      <c r="BA42">
        <f t="shared" si="20"/>
        <v>9407.3549999999996</v>
      </c>
      <c r="BB42">
        <f t="shared" si="20"/>
        <v>15678.924999999999</v>
      </c>
      <c r="BC42">
        <f t="shared" si="20"/>
        <v>25086.28</v>
      </c>
      <c r="BD42">
        <f t="shared" si="20"/>
        <v>62715.7</v>
      </c>
      <c r="BE42">
        <f t="shared" si="20"/>
        <v>94073.549999999988</v>
      </c>
      <c r="BF42">
        <f t="shared" si="20"/>
        <v>150517.68</v>
      </c>
      <c r="BG42">
        <f t="shared" si="20"/>
        <v>188147.09999999998</v>
      </c>
      <c r="BH42">
        <f t="shared" si="20"/>
        <v>627157</v>
      </c>
      <c r="BI42">
        <f t="shared" si="20"/>
        <v>1881471</v>
      </c>
      <c r="BJ42">
        <f t="shared" si="20"/>
        <v>5330834.5</v>
      </c>
      <c r="BK42">
        <f t="shared" si="20"/>
        <v>18814710</v>
      </c>
      <c r="BL42">
        <f t="shared" si="20"/>
        <v>62715700</v>
      </c>
      <c r="BM42">
        <v>37</v>
      </c>
    </row>
    <row r="43" spans="1:65" ht="17.25" thickBot="1" x14ac:dyDescent="0.25">
      <c r="A43" s="20">
        <v>39</v>
      </c>
      <c r="B43" s="21">
        <v>2104294</v>
      </c>
      <c r="D43" s="20">
        <v>39</v>
      </c>
      <c r="E43" s="21">
        <v>6.4716500000000003</v>
      </c>
      <c r="F43">
        <f t="shared" si="6"/>
        <v>6</v>
      </c>
      <c r="N43">
        <v>39</v>
      </c>
      <c r="O43">
        <f t="shared" si="17"/>
        <v>21849050</v>
      </c>
      <c r="P43">
        <f t="shared" si="17"/>
        <v>43698100</v>
      </c>
      <c r="Q43">
        <f t="shared" si="17"/>
        <v>65547150</v>
      </c>
      <c r="R43">
        <f t="shared" si="17"/>
        <v>87396200</v>
      </c>
      <c r="S43">
        <f t="shared" si="17"/>
        <v>131094300</v>
      </c>
      <c r="T43">
        <f t="shared" si="17"/>
        <v>152943350</v>
      </c>
      <c r="U43">
        <f t="shared" si="17"/>
        <v>218490500</v>
      </c>
      <c r="V43">
        <f t="shared" si="17"/>
        <v>327735750</v>
      </c>
      <c r="W43">
        <f t="shared" si="17"/>
        <v>524377200</v>
      </c>
      <c r="X43">
        <f t="shared" si="17"/>
        <v>786565800</v>
      </c>
      <c r="Y43">
        <f t="shared" si="18"/>
        <v>1092452500</v>
      </c>
      <c r="Z43">
        <f t="shared" si="18"/>
        <v>1310943000</v>
      </c>
      <c r="AA43">
        <f t="shared" si="18"/>
        <v>2097508800</v>
      </c>
      <c r="AB43">
        <f t="shared" si="18"/>
        <v>2184905000</v>
      </c>
      <c r="AC43">
        <f t="shared" si="18"/>
        <v>3277357500</v>
      </c>
      <c r="AD43">
        <f t="shared" si="18"/>
        <v>5243772000</v>
      </c>
      <c r="AE43">
        <f t="shared" si="18"/>
        <v>7865658000</v>
      </c>
      <c r="AF43">
        <f t="shared" si="18"/>
        <v>9176601000</v>
      </c>
      <c r="AG43">
        <f t="shared" si="18"/>
        <v>12016977500</v>
      </c>
      <c r="AH43">
        <f t="shared" si="18"/>
        <v>15294335000</v>
      </c>
      <c r="AL43">
        <v>37</v>
      </c>
      <c r="AM43" s="14">
        <f t="shared" si="7"/>
        <v>6.3397600000000001</v>
      </c>
      <c r="AN43">
        <f t="shared" si="19"/>
        <v>44.378320000000002</v>
      </c>
      <c r="AO43">
        <f t="shared" si="19"/>
        <v>63.397599999999997</v>
      </c>
      <c r="AP43">
        <f t="shared" si="19"/>
        <v>95.096400000000003</v>
      </c>
      <c r="AQ43">
        <f t="shared" si="19"/>
        <v>126.79519999999999</v>
      </c>
      <c r="AR43">
        <f t="shared" si="19"/>
        <v>221.89160000000001</v>
      </c>
      <c r="AS43">
        <f t="shared" si="19"/>
        <v>316.988</v>
      </c>
      <c r="AT43">
        <f t="shared" si="19"/>
        <v>507.18079999999998</v>
      </c>
      <c r="AU43">
        <f t="shared" si="19"/>
        <v>760.77120000000002</v>
      </c>
      <c r="AV43">
        <f t="shared" si="19"/>
        <v>1077.7592</v>
      </c>
      <c r="AW43">
        <f t="shared" si="19"/>
        <v>1521.5424</v>
      </c>
      <c r="AX43">
        <f t="shared" si="20"/>
        <v>2092.1208000000001</v>
      </c>
      <c r="AY43">
        <f t="shared" si="20"/>
        <v>2916.2896000000001</v>
      </c>
      <c r="AZ43">
        <f t="shared" si="20"/>
        <v>5071.808</v>
      </c>
      <c r="BA43">
        <f t="shared" si="20"/>
        <v>9509.64</v>
      </c>
      <c r="BB43">
        <f t="shared" si="20"/>
        <v>15849.4</v>
      </c>
      <c r="BC43">
        <f t="shared" si="20"/>
        <v>25359.040000000001</v>
      </c>
      <c r="BD43">
        <f t="shared" si="20"/>
        <v>63397.599999999999</v>
      </c>
      <c r="BE43">
        <f t="shared" si="20"/>
        <v>95096.4</v>
      </c>
      <c r="BF43">
        <f t="shared" si="20"/>
        <v>152154.23999999999</v>
      </c>
      <c r="BG43">
        <f t="shared" si="20"/>
        <v>190192.8</v>
      </c>
      <c r="BH43">
        <f t="shared" si="20"/>
        <v>633976</v>
      </c>
      <c r="BI43">
        <f t="shared" si="20"/>
        <v>1901928</v>
      </c>
      <c r="BJ43">
        <f t="shared" si="20"/>
        <v>5388796</v>
      </c>
      <c r="BK43">
        <f t="shared" si="20"/>
        <v>19019280</v>
      </c>
      <c r="BL43">
        <f t="shared" si="20"/>
        <v>63397600</v>
      </c>
      <c r="BM43" s="34">
        <v>38</v>
      </c>
    </row>
    <row r="44" spans="1:65" ht="17.25" thickBot="1" x14ac:dyDescent="0.25">
      <c r="A44" s="20">
        <v>40</v>
      </c>
      <c r="B44" s="21">
        <v>2184905</v>
      </c>
      <c r="D44" s="20">
        <v>40</v>
      </c>
      <c r="E44" s="21">
        <v>6.5354799999999997</v>
      </c>
      <c r="F44">
        <f t="shared" si="6"/>
        <v>6</v>
      </c>
      <c r="N44">
        <v>40</v>
      </c>
      <c r="O44">
        <f t="shared" ref="O44:X53" si="21">(VLOOKUP(O$3,$G$4:$H$23,2,0)*VLOOKUP($N44+1,$A$4:$B$1404,2,0)
)</f>
        <v>22665220</v>
      </c>
      <c r="P44">
        <f t="shared" si="21"/>
        <v>45330440</v>
      </c>
      <c r="Q44">
        <f t="shared" si="21"/>
        <v>67995660</v>
      </c>
      <c r="R44">
        <f t="shared" si="21"/>
        <v>90660880</v>
      </c>
      <c r="S44">
        <f t="shared" si="21"/>
        <v>135991320</v>
      </c>
      <c r="T44">
        <f t="shared" si="21"/>
        <v>158656540</v>
      </c>
      <c r="U44">
        <f t="shared" si="21"/>
        <v>226652200</v>
      </c>
      <c r="V44">
        <f t="shared" si="21"/>
        <v>339978300</v>
      </c>
      <c r="W44">
        <f t="shared" si="21"/>
        <v>543965280</v>
      </c>
      <c r="X44">
        <f t="shared" si="21"/>
        <v>815947920</v>
      </c>
      <c r="Y44">
        <f t="shared" ref="Y44:AH53" si="22">(VLOOKUP(Y$3,$G$4:$H$23,2,0)*VLOOKUP($N44+1,$A$4:$B$1404,2,0)
)</f>
        <v>1133261000</v>
      </c>
      <c r="Z44">
        <f t="shared" si="22"/>
        <v>1359913200</v>
      </c>
      <c r="AA44">
        <f t="shared" si="22"/>
        <v>2175861120</v>
      </c>
      <c r="AB44">
        <f t="shared" si="22"/>
        <v>2266522000</v>
      </c>
      <c r="AC44">
        <f t="shared" si="22"/>
        <v>3399783000</v>
      </c>
      <c r="AD44">
        <f t="shared" si="22"/>
        <v>5439652800</v>
      </c>
      <c r="AE44">
        <f t="shared" si="22"/>
        <v>8159479200</v>
      </c>
      <c r="AF44">
        <f t="shared" si="22"/>
        <v>9519392400</v>
      </c>
      <c r="AG44">
        <f t="shared" si="22"/>
        <v>12465871000</v>
      </c>
      <c r="AH44">
        <f t="shared" si="22"/>
        <v>15865654000</v>
      </c>
      <c r="AL44">
        <v>38</v>
      </c>
      <c r="AM44" s="14">
        <f t="shared" si="7"/>
        <v>6.4064300000000003</v>
      </c>
      <c r="AN44">
        <f t="shared" si="19"/>
        <v>44.845010000000002</v>
      </c>
      <c r="AO44">
        <f t="shared" si="19"/>
        <v>64.064300000000003</v>
      </c>
      <c r="AP44">
        <f t="shared" si="19"/>
        <v>96.096450000000004</v>
      </c>
      <c r="AQ44">
        <f t="shared" si="19"/>
        <v>128.12860000000001</v>
      </c>
      <c r="AR44">
        <f t="shared" si="19"/>
        <v>224.22505000000001</v>
      </c>
      <c r="AS44">
        <f t="shared" si="19"/>
        <v>320.32150000000001</v>
      </c>
      <c r="AT44">
        <f t="shared" si="19"/>
        <v>512.51440000000002</v>
      </c>
      <c r="AU44">
        <f t="shared" si="19"/>
        <v>768.77160000000003</v>
      </c>
      <c r="AV44">
        <f t="shared" si="19"/>
        <v>1089.0931</v>
      </c>
      <c r="AW44">
        <f t="shared" si="19"/>
        <v>1537.5432000000001</v>
      </c>
      <c r="AX44">
        <f t="shared" si="20"/>
        <v>2114.1219000000001</v>
      </c>
      <c r="AY44">
        <f t="shared" si="20"/>
        <v>2946.9578000000001</v>
      </c>
      <c r="AZ44">
        <f t="shared" si="20"/>
        <v>5125.1440000000002</v>
      </c>
      <c r="BA44">
        <f t="shared" si="20"/>
        <v>9609.6450000000004</v>
      </c>
      <c r="BB44">
        <f t="shared" si="20"/>
        <v>16016.075000000001</v>
      </c>
      <c r="BC44">
        <f t="shared" si="20"/>
        <v>25625.72</v>
      </c>
      <c r="BD44">
        <f t="shared" si="20"/>
        <v>64064.3</v>
      </c>
      <c r="BE44">
        <f t="shared" si="20"/>
        <v>96096.450000000012</v>
      </c>
      <c r="BF44">
        <f t="shared" si="20"/>
        <v>153754.32</v>
      </c>
      <c r="BG44">
        <f t="shared" si="20"/>
        <v>192192.90000000002</v>
      </c>
      <c r="BH44">
        <f t="shared" si="20"/>
        <v>640643</v>
      </c>
      <c r="BI44">
        <f t="shared" si="20"/>
        <v>1921929</v>
      </c>
      <c r="BJ44">
        <f t="shared" si="20"/>
        <v>5445465.5</v>
      </c>
      <c r="BK44">
        <f t="shared" si="20"/>
        <v>19219290</v>
      </c>
      <c r="BL44">
        <f t="shared" si="20"/>
        <v>64064300</v>
      </c>
      <c r="BM44">
        <v>39</v>
      </c>
    </row>
    <row r="45" spans="1:65" ht="17.25" thickBot="1" x14ac:dyDescent="0.25">
      <c r="A45" s="20">
        <v>41</v>
      </c>
      <c r="B45" s="21">
        <v>2266522</v>
      </c>
      <c r="D45" s="20">
        <v>41</v>
      </c>
      <c r="E45" s="21">
        <v>6.5979799999999997</v>
      </c>
      <c r="F45">
        <f t="shared" si="6"/>
        <v>6</v>
      </c>
      <c r="N45">
        <v>41</v>
      </c>
      <c r="O45">
        <f t="shared" si="21"/>
        <v>23491270</v>
      </c>
      <c r="P45">
        <f t="shared" si="21"/>
        <v>46982540</v>
      </c>
      <c r="Q45">
        <f t="shared" si="21"/>
        <v>70473810</v>
      </c>
      <c r="R45">
        <f t="shared" si="21"/>
        <v>93965080</v>
      </c>
      <c r="S45">
        <f t="shared" si="21"/>
        <v>140947620</v>
      </c>
      <c r="T45">
        <f t="shared" si="21"/>
        <v>164438890</v>
      </c>
      <c r="U45">
        <f t="shared" si="21"/>
        <v>234912700</v>
      </c>
      <c r="V45">
        <f t="shared" si="21"/>
        <v>352369050</v>
      </c>
      <c r="W45">
        <f t="shared" si="21"/>
        <v>563790480</v>
      </c>
      <c r="X45">
        <f t="shared" si="21"/>
        <v>845685720</v>
      </c>
      <c r="Y45">
        <f t="shared" si="22"/>
        <v>1174563500</v>
      </c>
      <c r="Z45">
        <f t="shared" si="22"/>
        <v>1409476200</v>
      </c>
      <c r="AA45">
        <f t="shared" si="22"/>
        <v>2255161920</v>
      </c>
      <c r="AB45">
        <f t="shared" si="22"/>
        <v>2349127000</v>
      </c>
      <c r="AC45">
        <f t="shared" si="22"/>
        <v>3523690500</v>
      </c>
      <c r="AD45">
        <f t="shared" si="22"/>
        <v>5637904800</v>
      </c>
      <c r="AE45">
        <f t="shared" si="22"/>
        <v>8456857200</v>
      </c>
      <c r="AF45">
        <f t="shared" si="22"/>
        <v>9866333400</v>
      </c>
      <c r="AG45">
        <f t="shared" si="22"/>
        <v>12920198500</v>
      </c>
      <c r="AH45">
        <f t="shared" si="22"/>
        <v>16443889000</v>
      </c>
      <c r="AL45">
        <v>39</v>
      </c>
      <c r="AM45" s="14">
        <f t="shared" si="7"/>
        <v>6.4716500000000003</v>
      </c>
      <c r="AN45">
        <f t="shared" si="19"/>
        <v>45.301550000000006</v>
      </c>
      <c r="AO45">
        <f t="shared" si="19"/>
        <v>64.716499999999996</v>
      </c>
      <c r="AP45">
        <f t="shared" si="19"/>
        <v>97.074750000000009</v>
      </c>
      <c r="AQ45">
        <f t="shared" si="19"/>
        <v>129.43299999999999</v>
      </c>
      <c r="AR45">
        <f t="shared" si="19"/>
        <v>226.50775000000002</v>
      </c>
      <c r="AS45">
        <f t="shared" si="19"/>
        <v>323.58250000000004</v>
      </c>
      <c r="AT45">
        <f t="shared" si="19"/>
        <v>517.73199999999997</v>
      </c>
      <c r="AU45">
        <f t="shared" si="19"/>
        <v>776.59800000000007</v>
      </c>
      <c r="AV45">
        <f t="shared" si="19"/>
        <v>1100.1805000000002</v>
      </c>
      <c r="AW45">
        <f t="shared" si="19"/>
        <v>1553.1960000000001</v>
      </c>
      <c r="AX45">
        <f t="shared" si="20"/>
        <v>2135.6445000000003</v>
      </c>
      <c r="AY45">
        <f t="shared" si="20"/>
        <v>2976.9590000000003</v>
      </c>
      <c r="AZ45">
        <f t="shared" si="20"/>
        <v>5177.3200000000006</v>
      </c>
      <c r="BA45">
        <f t="shared" si="20"/>
        <v>9707.4750000000004</v>
      </c>
      <c r="BB45">
        <f t="shared" si="20"/>
        <v>16179.125</v>
      </c>
      <c r="BC45">
        <f t="shared" si="20"/>
        <v>25886.600000000002</v>
      </c>
      <c r="BD45">
        <f t="shared" si="20"/>
        <v>64716.5</v>
      </c>
      <c r="BE45">
        <f t="shared" si="20"/>
        <v>97074.75</v>
      </c>
      <c r="BF45">
        <f t="shared" si="20"/>
        <v>155319.6</v>
      </c>
      <c r="BG45">
        <f t="shared" si="20"/>
        <v>194149.5</v>
      </c>
      <c r="BH45">
        <f t="shared" si="20"/>
        <v>647165</v>
      </c>
      <c r="BI45">
        <f t="shared" si="20"/>
        <v>1941495</v>
      </c>
      <c r="BJ45">
        <f t="shared" si="20"/>
        <v>5500902.5</v>
      </c>
      <c r="BK45">
        <f t="shared" si="20"/>
        <v>19414950</v>
      </c>
      <c r="BL45">
        <f t="shared" si="20"/>
        <v>64716500</v>
      </c>
      <c r="BM45" s="34">
        <v>40</v>
      </c>
    </row>
    <row r="46" spans="1:65" ht="17.25" thickBot="1" x14ac:dyDescent="0.25">
      <c r="A46" s="20">
        <v>42</v>
      </c>
      <c r="B46" s="21">
        <v>2349127</v>
      </c>
      <c r="D46" s="20">
        <v>42</v>
      </c>
      <c r="E46" s="21">
        <v>6.6592099999999999</v>
      </c>
      <c r="F46">
        <f t="shared" si="6"/>
        <v>6</v>
      </c>
      <c r="N46">
        <v>42</v>
      </c>
      <c r="O46">
        <f t="shared" si="21"/>
        <v>24327110</v>
      </c>
      <c r="P46">
        <f t="shared" si="21"/>
        <v>48654220</v>
      </c>
      <c r="Q46">
        <f t="shared" si="21"/>
        <v>72981330</v>
      </c>
      <c r="R46">
        <f t="shared" si="21"/>
        <v>97308440</v>
      </c>
      <c r="S46">
        <f t="shared" si="21"/>
        <v>145962660</v>
      </c>
      <c r="T46">
        <f t="shared" si="21"/>
        <v>170289770</v>
      </c>
      <c r="U46">
        <f t="shared" si="21"/>
        <v>243271100</v>
      </c>
      <c r="V46">
        <f t="shared" si="21"/>
        <v>364906650</v>
      </c>
      <c r="W46">
        <f t="shared" si="21"/>
        <v>583850640</v>
      </c>
      <c r="X46">
        <f t="shared" si="21"/>
        <v>875775960</v>
      </c>
      <c r="Y46">
        <f t="shared" si="22"/>
        <v>1216355500</v>
      </c>
      <c r="Z46">
        <f t="shared" si="22"/>
        <v>1459626600</v>
      </c>
      <c r="AA46">
        <f t="shared" si="22"/>
        <v>2335402560</v>
      </c>
      <c r="AB46">
        <f t="shared" si="22"/>
        <v>2432711000</v>
      </c>
      <c r="AC46">
        <f t="shared" si="22"/>
        <v>3649066500</v>
      </c>
      <c r="AD46">
        <f t="shared" si="22"/>
        <v>5838506400</v>
      </c>
      <c r="AE46">
        <f t="shared" si="22"/>
        <v>8757759600</v>
      </c>
      <c r="AF46">
        <f t="shared" si="22"/>
        <v>10217386200</v>
      </c>
      <c r="AG46">
        <f t="shared" si="22"/>
        <v>13379910500</v>
      </c>
      <c r="AH46">
        <f t="shared" si="22"/>
        <v>17028977000</v>
      </c>
      <c r="AL46">
        <v>40</v>
      </c>
      <c r="AM46" s="14">
        <f t="shared" si="7"/>
        <v>6.5354799999999997</v>
      </c>
      <c r="AN46">
        <f t="shared" ref="AN46:AW55" si="23">AN$5*VLOOKUP($AL46,$D$2:$E$1404,2,FALSE)</f>
        <v>45.748359999999998</v>
      </c>
      <c r="AO46">
        <f t="shared" si="23"/>
        <v>65.354799999999997</v>
      </c>
      <c r="AP46">
        <f t="shared" si="23"/>
        <v>98.032199999999989</v>
      </c>
      <c r="AQ46">
        <f t="shared" si="23"/>
        <v>130.70959999999999</v>
      </c>
      <c r="AR46">
        <f t="shared" si="23"/>
        <v>228.74179999999998</v>
      </c>
      <c r="AS46">
        <f t="shared" si="23"/>
        <v>326.774</v>
      </c>
      <c r="AT46">
        <f t="shared" si="23"/>
        <v>522.83839999999998</v>
      </c>
      <c r="AU46">
        <f t="shared" si="23"/>
        <v>784.25759999999991</v>
      </c>
      <c r="AV46">
        <f t="shared" si="23"/>
        <v>1111.0316</v>
      </c>
      <c r="AW46">
        <f t="shared" si="23"/>
        <v>1568.5151999999998</v>
      </c>
      <c r="AX46">
        <f t="shared" ref="AX46:BL55" si="24">AX$5*VLOOKUP($AL46,$D$2:$E$1404,2,FALSE)</f>
        <v>2156.7084</v>
      </c>
      <c r="AY46">
        <f t="shared" si="24"/>
        <v>3006.3208</v>
      </c>
      <c r="AZ46">
        <f t="shared" si="24"/>
        <v>5228.384</v>
      </c>
      <c r="BA46">
        <f t="shared" si="24"/>
        <v>9803.2199999999993</v>
      </c>
      <c r="BB46">
        <f t="shared" si="24"/>
        <v>16338.699999999999</v>
      </c>
      <c r="BC46">
        <f t="shared" si="24"/>
        <v>26141.919999999998</v>
      </c>
      <c r="BD46">
        <f t="shared" si="24"/>
        <v>65354.799999999996</v>
      </c>
      <c r="BE46">
        <f t="shared" si="24"/>
        <v>98032.2</v>
      </c>
      <c r="BF46">
        <f t="shared" si="24"/>
        <v>156851.51999999999</v>
      </c>
      <c r="BG46">
        <f t="shared" si="24"/>
        <v>196064.4</v>
      </c>
      <c r="BH46">
        <f t="shared" si="24"/>
        <v>653548</v>
      </c>
      <c r="BI46">
        <f t="shared" si="24"/>
        <v>1960644</v>
      </c>
      <c r="BJ46">
        <f t="shared" si="24"/>
        <v>5555158</v>
      </c>
      <c r="BK46">
        <f t="shared" si="24"/>
        <v>19606440</v>
      </c>
      <c r="BL46">
        <f t="shared" si="24"/>
        <v>65354800</v>
      </c>
      <c r="BM46">
        <v>41</v>
      </c>
    </row>
    <row r="47" spans="1:65" ht="17.25" thickBot="1" x14ac:dyDescent="0.25">
      <c r="A47" s="20">
        <v>43</v>
      </c>
      <c r="B47" s="21">
        <v>2432711</v>
      </c>
      <c r="D47" s="20">
        <v>43</v>
      </c>
      <c r="E47" s="21">
        <v>6.7192100000000003</v>
      </c>
      <c r="F47">
        <f t="shared" si="6"/>
        <v>6</v>
      </c>
      <c r="N47">
        <v>43</v>
      </c>
      <c r="O47">
        <f t="shared" si="21"/>
        <v>25172610</v>
      </c>
      <c r="P47">
        <f t="shared" si="21"/>
        <v>50345220</v>
      </c>
      <c r="Q47">
        <f t="shared" si="21"/>
        <v>75517830</v>
      </c>
      <c r="R47">
        <f t="shared" si="21"/>
        <v>100690440</v>
      </c>
      <c r="S47">
        <f t="shared" si="21"/>
        <v>151035660</v>
      </c>
      <c r="T47">
        <f t="shared" si="21"/>
        <v>176208270</v>
      </c>
      <c r="U47">
        <f t="shared" si="21"/>
        <v>251726100</v>
      </c>
      <c r="V47">
        <f t="shared" si="21"/>
        <v>377589150</v>
      </c>
      <c r="W47">
        <f t="shared" si="21"/>
        <v>604142640</v>
      </c>
      <c r="X47">
        <f t="shared" si="21"/>
        <v>906213960</v>
      </c>
      <c r="Y47">
        <f t="shared" si="22"/>
        <v>1258630500</v>
      </c>
      <c r="Z47">
        <f t="shared" si="22"/>
        <v>1510356600</v>
      </c>
      <c r="AA47">
        <f t="shared" si="22"/>
        <v>2416570560</v>
      </c>
      <c r="AB47">
        <f t="shared" si="22"/>
        <v>2517261000</v>
      </c>
      <c r="AC47">
        <f t="shared" si="22"/>
        <v>3775891500</v>
      </c>
      <c r="AD47">
        <f t="shared" si="22"/>
        <v>6041426400</v>
      </c>
      <c r="AE47">
        <f t="shared" si="22"/>
        <v>9062139600</v>
      </c>
      <c r="AF47">
        <f t="shared" si="22"/>
        <v>10572496200</v>
      </c>
      <c r="AG47">
        <f t="shared" si="22"/>
        <v>13844935500</v>
      </c>
      <c r="AH47">
        <f t="shared" si="22"/>
        <v>17620827000</v>
      </c>
      <c r="AL47">
        <v>41</v>
      </c>
      <c r="AM47" s="14">
        <f t="shared" si="7"/>
        <v>6.5979799999999997</v>
      </c>
      <c r="AN47">
        <f t="shared" si="23"/>
        <v>46.185859999999998</v>
      </c>
      <c r="AO47">
        <f t="shared" si="23"/>
        <v>65.979799999999997</v>
      </c>
      <c r="AP47">
        <f t="shared" si="23"/>
        <v>98.969699999999989</v>
      </c>
      <c r="AQ47">
        <f t="shared" si="23"/>
        <v>131.95959999999999</v>
      </c>
      <c r="AR47">
        <f t="shared" si="23"/>
        <v>230.92929999999998</v>
      </c>
      <c r="AS47">
        <f t="shared" si="23"/>
        <v>329.899</v>
      </c>
      <c r="AT47">
        <f t="shared" si="23"/>
        <v>527.83839999999998</v>
      </c>
      <c r="AU47">
        <f t="shared" si="23"/>
        <v>791.75759999999991</v>
      </c>
      <c r="AV47">
        <f t="shared" si="23"/>
        <v>1121.6566</v>
      </c>
      <c r="AW47">
        <f t="shared" si="23"/>
        <v>1583.5151999999998</v>
      </c>
      <c r="AX47">
        <f t="shared" si="24"/>
        <v>2177.3334</v>
      </c>
      <c r="AY47">
        <f t="shared" si="24"/>
        <v>3035.0708</v>
      </c>
      <c r="AZ47">
        <f t="shared" si="24"/>
        <v>5278.384</v>
      </c>
      <c r="BA47">
        <f t="shared" si="24"/>
        <v>9896.9699999999993</v>
      </c>
      <c r="BB47">
        <f t="shared" si="24"/>
        <v>16494.95</v>
      </c>
      <c r="BC47">
        <f t="shared" si="24"/>
        <v>26391.919999999998</v>
      </c>
      <c r="BD47">
        <f t="shared" si="24"/>
        <v>65979.8</v>
      </c>
      <c r="BE47">
        <f t="shared" si="24"/>
        <v>98969.7</v>
      </c>
      <c r="BF47">
        <f t="shared" si="24"/>
        <v>158351.51999999999</v>
      </c>
      <c r="BG47">
        <f t="shared" si="24"/>
        <v>197939.4</v>
      </c>
      <c r="BH47">
        <f t="shared" si="24"/>
        <v>659798</v>
      </c>
      <c r="BI47">
        <f t="shared" si="24"/>
        <v>1979394</v>
      </c>
      <c r="BJ47">
        <f t="shared" si="24"/>
        <v>5608283</v>
      </c>
      <c r="BK47">
        <f t="shared" si="24"/>
        <v>19793940</v>
      </c>
      <c r="BL47">
        <f t="shared" si="24"/>
        <v>65979800</v>
      </c>
      <c r="BM47" s="34">
        <v>42</v>
      </c>
    </row>
    <row r="48" spans="1:65" ht="17.25" thickBot="1" x14ac:dyDescent="0.25">
      <c r="A48" s="20">
        <v>44</v>
      </c>
      <c r="B48" s="21">
        <v>2517261</v>
      </c>
      <c r="D48" s="20">
        <v>44</v>
      </c>
      <c r="E48" s="21">
        <v>6.7780399999999998</v>
      </c>
      <c r="F48">
        <f t="shared" si="6"/>
        <v>6</v>
      </c>
      <c r="N48">
        <v>44</v>
      </c>
      <c r="O48">
        <f t="shared" si="21"/>
        <v>26027610</v>
      </c>
      <c r="P48">
        <f t="shared" si="21"/>
        <v>52055220</v>
      </c>
      <c r="Q48">
        <f t="shared" si="21"/>
        <v>78082830</v>
      </c>
      <c r="R48">
        <f t="shared" si="21"/>
        <v>104110440</v>
      </c>
      <c r="S48">
        <f t="shared" si="21"/>
        <v>156165660</v>
      </c>
      <c r="T48">
        <f t="shared" si="21"/>
        <v>182193270</v>
      </c>
      <c r="U48">
        <f t="shared" si="21"/>
        <v>260276100</v>
      </c>
      <c r="V48">
        <f t="shared" si="21"/>
        <v>390414150</v>
      </c>
      <c r="W48">
        <f t="shared" si="21"/>
        <v>624662640</v>
      </c>
      <c r="X48">
        <f t="shared" si="21"/>
        <v>936993960</v>
      </c>
      <c r="Y48">
        <f t="shared" si="22"/>
        <v>1301380500</v>
      </c>
      <c r="Z48">
        <f t="shared" si="22"/>
        <v>1561656600</v>
      </c>
      <c r="AA48">
        <f t="shared" si="22"/>
        <v>2498650560</v>
      </c>
      <c r="AB48">
        <f t="shared" si="22"/>
        <v>2602761000</v>
      </c>
      <c r="AC48">
        <f t="shared" si="22"/>
        <v>3904141500</v>
      </c>
      <c r="AD48">
        <f t="shared" si="22"/>
        <v>6246626400</v>
      </c>
      <c r="AE48">
        <f t="shared" si="22"/>
        <v>9369939600</v>
      </c>
      <c r="AF48">
        <f t="shared" si="22"/>
        <v>10931596200</v>
      </c>
      <c r="AG48">
        <f t="shared" si="22"/>
        <v>14315185500</v>
      </c>
      <c r="AH48">
        <f t="shared" si="22"/>
        <v>18219327000</v>
      </c>
      <c r="AL48">
        <v>42</v>
      </c>
      <c r="AM48" s="14">
        <f t="shared" si="7"/>
        <v>6.6592099999999999</v>
      </c>
      <c r="AN48">
        <f t="shared" si="23"/>
        <v>46.614469999999997</v>
      </c>
      <c r="AO48">
        <f t="shared" si="23"/>
        <v>66.592100000000002</v>
      </c>
      <c r="AP48">
        <f t="shared" si="23"/>
        <v>99.888149999999996</v>
      </c>
      <c r="AQ48">
        <f t="shared" si="23"/>
        <v>133.1842</v>
      </c>
      <c r="AR48">
        <f t="shared" si="23"/>
        <v>233.07235</v>
      </c>
      <c r="AS48">
        <f t="shared" si="23"/>
        <v>332.96049999999997</v>
      </c>
      <c r="AT48">
        <f t="shared" si="23"/>
        <v>532.73680000000002</v>
      </c>
      <c r="AU48">
        <f t="shared" si="23"/>
        <v>799.10519999999997</v>
      </c>
      <c r="AV48">
        <f t="shared" si="23"/>
        <v>1132.0656999999999</v>
      </c>
      <c r="AW48">
        <f t="shared" si="23"/>
        <v>1598.2103999999999</v>
      </c>
      <c r="AX48">
        <f t="shared" si="24"/>
        <v>2197.5392999999999</v>
      </c>
      <c r="AY48">
        <f t="shared" si="24"/>
        <v>3063.2365999999997</v>
      </c>
      <c r="AZ48">
        <f t="shared" si="24"/>
        <v>5327.3679999999995</v>
      </c>
      <c r="BA48">
        <f t="shared" si="24"/>
        <v>9988.8150000000005</v>
      </c>
      <c r="BB48">
        <f t="shared" si="24"/>
        <v>16648.024999999998</v>
      </c>
      <c r="BC48">
        <f t="shared" si="24"/>
        <v>26636.84</v>
      </c>
      <c r="BD48">
        <f t="shared" si="24"/>
        <v>66592.099999999991</v>
      </c>
      <c r="BE48">
        <f t="shared" si="24"/>
        <v>99888.15</v>
      </c>
      <c r="BF48">
        <f t="shared" si="24"/>
        <v>159821.04</v>
      </c>
      <c r="BG48">
        <f t="shared" si="24"/>
        <v>199776.3</v>
      </c>
      <c r="BH48">
        <f t="shared" si="24"/>
        <v>665921</v>
      </c>
      <c r="BI48">
        <f t="shared" si="24"/>
        <v>1997763</v>
      </c>
      <c r="BJ48">
        <f t="shared" si="24"/>
        <v>5660328.5</v>
      </c>
      <c r="BK48">
        <f t="shared" si="24"/>
        <v>19977630</v>
      </c>
      <c r="BL48">
        <f t="shared" si="24"/>
        <v>66592100</v>
      </c>
      <c r="BM48">
        <v>43</v>
      </c>
    </row>
    <row r="49" spans="1:65" ht="17.25" thickBot="1" x14ac:dyDescent="0.25">
      <c r="A49" s="20">
        <v>45</v>
      </c>
      <c r="B49" s="21">
        <v>2602761</v>
      </c>
      <c r="D49" s="20">
        <v>45</v>
      </c>
      <c r="E49" s="21">
        <v>6.8357400000000004</v>
      </c>
      <c r="F49">
        <f t="shared" si="6"/>
        <v>6</v>
      </c>
      <c r="N49">
        <v>45</v>
      </c>
      <c r="O49">
        <f t="shared" si="21"/>
        <v>26892110</v>
      </c>
      <c r="P49">
        <f t="shared" si="21"/>
        <v>53784220</v>
      </c>
      <c r="Q49">
        <f t="shared" si="21"/>
        <v>80676330</v>
      </c>
      <c r="R49">
        <f t="shared" si="21"/>
        <v>107568440</v>
      </c>
      <c r="S49">
        <f t="shared" si="21"/>
        <v>161352660</v>
      </c>
      <c r="T49">
        <f t="shared" si="21"/>
        <v>188244770</v>
      </c>
      <c r="U49">
        <f t="shared" si="21"/>
        <v>268921100</v>
      </c>
      <c r="V49">
        <f t="shared" si="21"/>
        <v>403381650</v>
      </c>
      <c r="W49">
        <f t="shared" si="21"/>
        <v>645410640</v>
      </c>
      <c r="X49">
        <f t="shared" si="21"/>
        <v>968115960</v>
      </c>
      <c r="Y49">
        <f t="shared" si="22"/>
        <v>1344605500</v>
      </c>
      <c r="Z49">
        <f t="shared" si="22"/>
        <v>1613526600</v>
      </c>
      <c r="AA49">
        <f t="shared" si="22"/>
        <v>2581642560</v>
      </c>
      <c r="AB49">
        <f t="shared" si="22"/>
        <v>2689211000</v>
      </c>
      <c r="AC49">
        <f t="shared" si="22"/>
        <v>4033816500</v>
      </c>
      <c r="AD49">
        <f t="shared" si="22"/>
        <v>6454106400</v>
      </c>
      <c r="AE49">
        <f t="shared" si="22"/>
        <v>9681159600</v>
      </c>
      <c r="AF49">
        <f t="shared" si="22"/>
        <v>11294686200</v>
      </c>
      <c r="AG49">
        <f t="shared" si="22"/>
        <v>14790660500</v>
      </c>
      <c r="AH49">
        <f t="shared" si="22"/>
        <v>18824477000</v>
      </c>
      <c r="AL49">
        <v>43</v>
      </c>
      <c r="AM49" s="14">
        <f t="shared" si="7"/>
        <v>6.7192100000000003</v>
      </c>
      <c r="AN49">
        <f t="shared" si="23"/>
        <v>47.034469999999999</v>
      </c>
      <c r="AO49">
        <f t="shared" si="23"/>
        <v>67.192100000000011</v>
      </c>
      <c r="AP49">
        <f t="shared" si="23"/>
        <v>100.78815</v>
      </c>
      <c r="AQ49">
        <f t="shared" si="23"/>
        <v>134.38420000000002</v>
      </c>
      <c r="AR49">
        <f t="shared" si="23"/>
        <v>235.17235000000002</v>
      </c>
      <c r="AS49">
        <f t="shared" si="23"/>
        <v>335.96050000000002</v>
      </c>
      <c r="AT49">
        <f t="shared" si="23"/>
        <v>537.53680000000008</v>
      </c>
      <c r="AU49">
        <f t="shared" si="23"/>
        <v>806.30520000000001</v>
      </c>
      <c r="AV49">
        <f t="shared" si="23"/>
        <v>1142.2657000000002</v>
      </c>
      <c r="AW49">
        <f t="shared" si="23"/>
        <v>1612.6104</v>
      </c>
      <c r="AX49">
        <f t="shared" si="24"/>
        <v>2217.3393000000001</v>
      </c>
      <c r="AY49">
        <f t="shared" si="24"/>
        <v>3090.8366000000001</v>
      </c>
      <c r="AZ49">
        <f t="shared" si="24"/>
        <v>5375.3680000000004</v>
      </c>
      <c r="BA49">
        <f t="shared" si="24"/>
        <v>10078.815000000001</v>
      </c>
      <c r="BB49">
        <f t="shared" si="24"/>
        <v>16798.025000000001</v>
      </c>
      <c r="BC49">
        <f t="shared" si="24"/>
        <v>26876.84</v>
      </c>
      <c r="BD49">
        <f t="shared" si="24"/>
        <v>67192.100000000006</v>
      </c>
      <c r="BE49">
        <f t="shared" si="24"/>
        <v>100788.15000000001</v>
      </c>
      <c r="BF49">
        <f t="shared" si="24"/>
        <v>161261.04</v>
      </c>
      <c r="BG49">
        <f t="shared" si="24"/>
        <v>201576.30000000002</v>
      </c>
      <c r="BH49">
        <f t="shared" si="24"/>
        <v>671921</v>
      </c>
      <c r="BI49">
        <f t="shared" si="24"/>
        <v>2015763</v>
      </c>
      <c r="BJ49">
        <f t="shared" si="24"/>
        <v>5711328.5</v>
      </c>
      <c r="BK49">
        <f t="shared" si="24"/>
        <v>20157630</v>
      </c>
      <c r="BL49">
        <f t="shared" si="24"/>
        <v>67192100</v>
      </c>
      <c r="BM49" s="34">
        <v>44</v>
      </c>
    </row>
    <row r="50" spans="1:65" ht="17.25" thickBot="1" x14ac:dyDescent="0.25">
      <c r="A50" s="20">
        <v>46</v>
      </c>
      <c r="B50" s="21">
        <v>2689211</v>
      </c>
      <c r="D50" s="20">
        <v>46</v>
      </c>
      <c r="E50" s="21">
        <v>6.8923500000000004</v>
      </c>
      <c r="F50">
        <f t="shared" si="6"/>
        <v>6</v>
      </c>
      <c r="N50">
        <v>46</v>
      </c>
      <c r="O50">
        <f t="shared" si="21"/>
        <v>27765940</v>
      </c>
      <c r="P50">
        <f t="shared" si="21"/>
        <v>55531880</v>
      </c>
      <c r="Q50">
        <f t="shared" si="21"/>
        <v>83297820</v>
      </c>
      <c r="R50">
        <f t="shared" si="21"/>
        <v>111063760</v>
      </c>
      <c r="S50">
        <f t="shared" si="21"/>
        <v>166595640</v>
      </c>
      <c r="T50">
        <f t="shared" si="21"/>
        <v>194361580</v>
      </c>
      <c r="U50">
        <f t="shared" si="21"/>
        <v>277659400</v>
      </c>
      <c r="V50">
        <f t="shared" si="21"/>
        <v>416489100</v>
      </c>
      <c r="W50">
        <f t="shared" si="21"/>
        <v>666382560</v>
      </c>
      <c r="X50">
        <f t="shared" si="21"/>
        <v>999573840</v>
      </c>
      <c r="Y50">
        <f t="shared" si="22"/>
        <v>1388297000</v>
      </c>
      <c r="Z50">
        <f t="shared" si="22"/>
        <v>1665956400</v>
      </c>
      <c r="AA50">
        <f t="shared" si="22"/>
        <v>2665530240</v>
      </c>
      <c r="AB50">
        <f t="shared" si="22"/>
        <v>2776594000</v>
      </c>
      <c r="AC50">
        <f t="shared" si="22"/>
        <v>4164891000</v>
      </c>
      <c r="AD50">
        <f t="shared" si="22"/>
        <v>6663825600</v>
      </c>
      <c r="AE50">
        <f t="shared" si="22"/>
        <v>9995738400</v>
      </c>
      <c r="AF50">
        <f t="shared" si="22"/>
        <v>11661694800</v>
      </c>
      <c r="AG50">
        <f t="shared" si="22"/>
        <v>15271267000</v>
      </c>
      <c r="AH50">
        <f t="shared" si="22"/>
        <v>19436158000</v>
      </c>
      <c r="AL50">
        <v>44</v>
      </c>
      <c r="AM50" s="14">
        <f t="shared" si="7"/>
        <v>6.7780399999999998</v>
      </c>
      <c r="AN50">
        <f t="shared" si="23"/>
        <v>47.446280000000002</v>
      </c>
      <c r="AO50">
        <f t="shared" si="23"/>
        <v>67.7804</v>
      </c>
      <c r="AP50">
        <f t="shared" si="23"/>
        <v>101.67059999999999</v>
      </c>
      <c r="AQ50">
        <f t="shared" si="23"/>
        <v>135.5608</v>
      </c>
      <c r="AR50">
        <f t="shared" si="23"/>
        <v>237.23140000000001</v>
      </c>
      <c r="AS50">
        <f t="shared" si="23"/>
        <v>338.90199999999999</v>
      </c>
      <c r="AT50">
        <f t="shared" si="23"/>
        <v>542.2432</v>
      </c>
      <c r="AU50">
        <f t="shared" si="23"/>
        <v>813.36479999999995</v>
      </c>
      <c r="AV50">
        <f t="shared" si="23"/>
        <v>1152.2667999999999</v>
      </c>
      <c r="AW50">
        <f t="shared" si="23"/>
        <v>1626.7295999999999</v>
      </c>
      <c r="AX50">
        <f t="shared" si="24"/>
        <v>2236.7532000000001</v>
      </c>
      <c r="AY50">
        <f t="shared" si="24"/>
        <v>3117.8984</v>
      </c>
      <c r="AZ50">
        <f t="shared" si="24"/>
        <v>5422.4319999999998</v>
      </c>
      <c r="BA50">
        <f t="shared" si="24"/>
        <v>10167.06</v>
      </c>
      <c r="BB50">
        <f t="shared" si="24"/>
        <v>16945.099999999999</v>
      </c>
      <c r="BC50">
        <f t="shared" si="24"/>
        <v>27112.16</v>
      </c>
      <c r="BD50">
        <f t="shared" si="24"/>
        <v>67780.399999999994</v>
      </c>
      <c r="BE50">
        <f t="shared" si="24"/>
        <v>101670.59999999999</v>
      </c>
      <c r="BF50">
        <f t="shared" si="24"/>
        <v>162672.95999999999</v>
      </c>
      <c r="BG50">
        <f t="shared" si="24"/>
        <v>203341.19999999998</v>
      </c>
      <c r="BH50">
        <f t="shared" si="24"/>
        <v>677804</v>
      </c>
      <c r="BI50">
        <f t="shared" si="24"/>
        <v>2033412</v>
      </c>
      <c r="BJ50">
        <f t="shared" si="24"/>
        <v>5761334</v>
      </c>
      <c r="BK50">
        <f t="shared" si="24"/>
        <v>20334120</v>
      </c>
      <c r="BL50">
        <f t="shared" si="24"/>
        <v>67780400</v>
      </c>
      <c r="BM50">
        <v>45</v>
      </c>
    </row>
    <row r="51" spans="1:65" ht="17.25" thickBot="1" x14ac:dyDescent="0.25">
      <c r="A51" s="20">
        <v>47</v>
      </c>
      <c r="B51" s="21">
        <v>2776594</v>
      </c>
      <c r="D51" s="20">
        <v>47</v>
      </c>
      <c r="E51" s="21">
        <v>6.9479100000000003</v>
      </c>
      <c r="F51">
        <f t="shared" si="6"/>
        <v>6</v>
      </c>
      <c r="N51">
        <v>47</v>
      </c>
      <c r="O51">
        <f t="shared" si="21"/>
        <v>28649000</v>
      </c>
      <c r="P51">
        <f t="shared" si="21"/>
        <v>57298000</v>
      </c>
      <c r="Q51">
        <f t="shared" si="21"/>
        <v>85947000</v>
      </c>
      <c r="R51">
        <f t="shared" si="21"/>
        <v>114596000</v>
      </c>
      <c r="S51">
        <f t="shared" si="21"/>
        <v>171894000</v>
      </c>
      <c r="T51">
        <f t="shared" si="21"/>
        <v>200543000</v>
      </c>
      <c r="U51">
        <f t="shared" si="21"/>
        <v>286490000</v>
      </c>
      <c r="V51">
        <f t="shared" si="21"/>
        <v>429735000</v>
      </c>
      <c r="W51">
        <f t="shared" si="21"/>
        <v>687576000</v>
      </c>
      <c r="X51">
        <f t="shared" si="21"/>
        <v>1031364000</v>
      </c>
      <c r="Y51">
        <f t="shared" si="22"/>
        <v>1432450000</v>
      </c>
      <c r="Z51">
        <f t="shared" si="22"/>
        <v>1718940000</v>
      </c>
      <c r="AA51">
        <f t="shared" si="22"/>
        <v>2750304000</v>
      </c>
      <c r="AB51">
        <f t="shared" si="22"/>
        <v>2864900000</v>
      </c>
      <c r="AC51">
        <f t="shared" si="22"/>
        <v>4297350000</v>
      </c>
      <c r="AD51">
        <f t="shared" si="22"/>
        <v>6875760000</v>
      </c>
      <c r="AE51">
        <f t="shared" si="22"/>
        <v>10313640000</v>
      </c>
      <c r="AF51">
        <f t="shared" si="22"/>
        <v>12032580000</v>
      </c>
      <c r="AG51">
        <f t="shared" si="22"/>
        <v>15756950000</v>
      </c>
      <c r="AH51">
        <f t="shared" si="22"/>
        <v>20054300000</v>
      </c>
      <c r="AL51">
        <v>45</v>
      </c>
      <c r="AM51" s="14">
        <f t="shared" si="7"/>
        <v>6.8357400000000004</v>
      </c>
      <c r="AN51">
        <f t="shared" si="23"/>
        <v>47.850180000000002</v>
      </c>
      <c r="AO51">
        <f t="shared" si="23"/>
        <v>68.357399999999998</v>
      </c>
      <c r="AP51">
        <f t="shared" si="23"/>
        <v>102.5361</v>
      </c>
      <c r="AQ51">
        <f t="shared" si="23"/>
        <v>136.7148</v>
      </c>
      <c r="AR51">
        <f t="shared" si="23"/>
        <v>239.2509</v>
      </c>
      <c r="AS51">
        <f t="shared" si="23"/>
        <v>341.78700000000003</v>
      </c>
      <c r="AT51">
        <f t="shared" si="23"/>
        <v>546.85919999999999</v>
      </c>
      <c r="AU51">
        <f t="shared" si="23"/>
        <v>820.28880000000004</v>
      </c>
      <c r="AV51">
        <f t="shared" si="23"/>
        <v>1162.0758000000001</v>
      </c>
      <c r="AW51">
        <f t="shared" si="23"/>
        <v>1640.5776000000001</v>
      </c>
      <c r="AX51">
        <f t="shared" si="24"/>
        <v>2255.7942000000003</v>
      </c>
      <c r="AY51">
        <f t="shared" si="24"/>
        <v>3144.4404</v>
      </c>
      <c r="AZ51">
        <f t="shared" si="24"/>
        <v>5468.5920000000006</v>
      </c>
      <c r="BA51">
        <f t="shared" si="24"/>
        <v>10253.61</v>
      </c>
      <c r="BB51">
        <f t="shared" si="24"/>
        <v>17089.350000000002</v>
      </c>
      <c r="BC51">
        <f t="shared" si="24"/>
        <v>27342.960000000003</v>
      </c>
      <c r="BD51">
        <f t="shared" si="24"/>
        <v>68357.400000000009</v>
      </c>
      <c r="BE51">
        <f t="shared" si="24"/>
        <v>102536.1</v>
      </c>
      <c r="BF51">
        <f t="shared" si="24"/>
        <v>164057.76</v>
      </c>
      <c r="BG51">
        <f t="shared" si="24"/>
        <v>205072.2</v>
      </c>
      <c r="BH51">
        <f t="shared" si="24"/>
        <v>683574</v>
      </c>
      <c r="BI51">
        <f t="shared" si="24"/>
        <v>2050722</v>
      </c>
      <c r="BJ51">
        <f t="shared" si="24"/>
        <v>5810379</v>
      </c>
      <c r="BK51">
        <f t="shared" si="24"/>
        <v>20507220</v>
      </c>
      <c r="BL51">
        <f t="shared" si="24"/>
        <v>68357400</v>
      </c>
      <c r="BM51" s="34">
        <v>46</v>
      </c>
    </row>
    <row r="52" spans="1:65" ht="17.25" thickBot="1" x14ac:dyDescent="0.25">
      <c r="A52" s="20">
        <v>48</v>
      </c>
      <c r="B52" s="21">
        <v>2864900</v>
      </c>
      <c r="D52" s="20">
        <v>48</v>
      </c>
      <c r="E52" s="21">
        <v>7.0024600000000001</v>
      </c>
      <c r="F52">
        <f t="shared" si="6"/>
        <v>7</v>
      </c>
      <c r="N52">
        <v>48</v>
      </c>
      <c r="O52">
        <f t="shared" si="21"/>
        <v>29541220</v>
      </c>
      <c r="P52">
        <f t="shared" si="21"/>
        <v>59082440</v>
      </c>
      <c r="Q52">
        <f t="shared" si="21"/>
        <v>88623660</v>
      </c>
      <c r="R52">
        <f t="shared" si="21"/>
        <v>118164880</v>
      </c>
      <c r="S52">
        <f t="shared" si="21"/>
        <v>177247320</v>
      </c>
      <c r="T52">
        <f t="shared" si="21"/>
        <v>206788540</v>
      </c>
      <c r="U52">
        <f t="shared" si="21"/>
        <v>295412200</v>
      </c>
      <c r="V52">
        <f t="shared" si="21"/>
        <v>443118300</v>
      </c>
      <c r="W52">
        <f t="shared" si="21"/>
        <v>708989280</v>
      </c>
      <c r="X52">
        <f t="shared" si="21"/>
        <v>1063483920</v>
      </c>
      <c r="Y52">
        <f t="shared" si="22"/>
        <v>1477061000</v>
      </c>
      <c r="Z52">
        <f t="shared" si="22"/>
        <v>1772473200</v>
      </c>
      <c r="AA52">
        <f t="shared" si="22"/>
        <v>2835957120</v>
      </c>
      <c r="AB52">
        <f t="shared" si="22"/>
        <v>2954122000</v>
      </c>
      <c r="AC52">
        <f t="shared" si="22"/>
        <v>4431183000</v>
      </c>
      <c r="AD52">
        <f t="shared" si="22"/>
        <v>7089892800</v>
      </c>
      <c r="AE52">
        <f t="shared" si="22"/>
        <v>10634839200</v>
      </c>
      <c r="AF52">
        <f t="shared" si="22"/>
        <v>12407312400</v>
      </c>
      <c r="AG52">
        <f t="shared" si="22"/>
        <v>16247671000</v>
      </c>
      <c r="AH52">
        <f t="shared" si="22"/>
        <v>20678854000</v>
      </c>
      <c r="AL52">
        <v>46</v>
      </c>
      <c r="AM52" s="14">
        <f t="shared" si="7"/>
        <v>6.8923500000000004</v>
      </c>
      <c r="AN52">
        <f t="shared" si="23"/>
        <v>48.246450000000003</v>
      </c>
      <c r="AO52">
        <f t="shared" si="23"/>
        <v>68.923500000000004</v>
      </c>
      <c r="AP52">
        <f t="shared" si="23"/>
        <v>103.38525000000001</v>
      </c>
      <c r="AQ52">
        <f t="shared" si="23"/>
        <v>137.84700000000001</v>
      </c>
      <c r="AR52">
        <f t="shared" si="23"/>
        <v>241.23225000000002</v>
      </c>
      <c r="AS52">
        <f t="shared" si="23"/>
        <v>344.61750000000001</v>
      </c>
      <c r="AT52">
        <f t="shared" si="23"/>
        <v>551.38800000000003</v>
      </c>
      <c r="AU52">
        <f t="shared" si="23"/>
        <v>827.08200000000011</v>
      </c>
      <c r="AV52">
        <f t="shared" si="23"/>
        <v>1171.6995000000002</v>
      </c>
      <c r="AW52">
        <f t="shared" si="23"/>
        <v>1654.1640000000002</v>
      </c>
      <c r="AX52">
        <f t="shared" si="24"/>
        <v>2274.4755</v>
      </c>
      <c r="AY52">
        <f t="shared" si="24"/>
        <v>3170.4810000000002</v>
      </c>
      <c r="AZ52">
        <f t="shared" si="24"/>
        <v>5513.88</v>
      </c>
      <c r="BA52">
        <f t="shared" si="24"/>
        <v>10338.525000000001</v>
      </c>
      <c r="BB52">
        <f t="shared" si="24"/>
        <v>17230.875</v>
      </c>
      <c r="BC52">
        <f t="shared" si="24"/>
        <v>27569.4</v>
      </c>
      <c r="BD52">
        <f t="shared" si="24"/>
        <v>68923.5</v>
      </c>
      <c r="BE52">
        <f t="shared" si="24"/>
        <v>103385.25</v>
      </c>
      <c r="BF52">
        <f t="shared" si="24"/>
        <v>165416.40000000002</v>
      </c>
      <c r="BG52">
        <f t="shared" si="24"/>
        <v>206770.5</v>
      </c>
      <c r="BH52">
        <f t="shared" si="24"/>
        <v>689235</v>
      </c>
      <c r="BI52">
        <f t="shared" si="24"/>
        <v>2067705.0000000002</v>
      </c>
      <c r="BJ52">
        <f t="shared" si="24"/>
        <v>5858497.5</v>
      </c>
      <c r="BK52">
        <f t="shared" si="24"/>
        <v>20677050</v>
      </c>
      <c r="BL52">
        <f t="shared" si="24"/>
        <v>68923500</v>
      </c>
      <c r="BM52">
        <v>47</v>
      </c>
    </row>
    <row r="53" spans="1:65" ht="17.25" thickBot="1" x14ac:dyDescent="0.25">
      <c r="A53" s="20">
        <v>49</v>
      </c>
      <c r="B53" s="21">
        <v>2954122</v>
      </c>
      <c r="D53" s="20">
        <v>49</v>
      </c>
      <c r="E53" s="21">
        <v>7.0560400000000003</v>
      </c>
      <c r="F53">
        <f t="shared" si="6"/>
        <v>7</v>
      </c>
      <c r="N53">
        <v>49</v>
      </c>
      <c r="O53">
        <f t="shared" si="21"/>
        <v>30442500</v>
      </c>
      <c r="P53">
        <f t="shared" si="21"/>
        <v>60885000</v>
      </c>
      <c r="Q53">
        <f t="shared" si="21"/>
        <v>91327500</v>
      </c>
      <c r="R53">
        <f t="shared" si="21"/>
        <v>121770000</v>
      </c>
      <c r="S53">
        <f t="shared" si="21"/>
        <v>182655000</v>
      </c>
      <c r="T53">
        <f t="shared" si="21"/>
        <v>213097500</v>
      </c>
      <c r="U53">
        <f t="shared" si="21"/>
        <v>304425000</v>
      </c>
      <c r="V53">
        <f t="shared" si="21"/>
        <v>456637500</v>
      </c>
      <c r="W53">
        <f t="shared" si="21"/>
        <v>730620000</v>
      </c>
      <c r="X53">
        <f t="shared" si="21"/>
        <v>1095930000</v>
      </c>
      <c r="Y53">
        <f t="shared" si="22"/>
        <v>1522125000</v>
      </c>
      <c r="Z53">
        <f t="shared" si="22"/>
        <v>1826550000</v>
      </c>
      <c r="AA53">
        <f t="shared" si="22"/>
        <v>2922480000</v>
      </c>
      <c r="AB53">
        <f t="shared" si="22"/>
        <v>3044250000</v>
      </c>
      <c r="AC53">
        <f t="shared" si="22"/>
        <v>4566375000</v>
      </c>
      <c r="AD53">
        <f t="shared" si="22"/>
        <v>7306200000</v>
      </c>
      <c r="AE53">
        <f t="shared" si="22"/>
        <v>10959300000</v>
      </c>
      <c r="AF53">
        <f t="shared" si="22"/>
        <v>12785850000</v>
      </c>
      <c r="AG53">
        <f t="shared" si="22"/>
        <v>16743375000</v>
      </c>
      <c r="AH53">
        <f t="shared" si="22"/>
        <v>21309750000</v>
      </c>
      <c r="AL53">
        <v>47</v>
      </c>
      <c r="AM53" s="14">
        <f t="shared" si="7"/>
        <v>6.9479100000000003</v>
      </c>
      <c r="AN53">
        <f t="shared" si="23"/>
        <v>48.635370000000002</v>
      </c>
      <c r="AO53">
        <f t="shared" si="23"/>
        <v>69.479100000000003</v>
      </c>
      <c r="AP53">
        <f t="shared" si="23"/>
        <v>104.21865</v>
      </c>
      <c r="AQ53">
        <f t="shared" si="23"/>
        <v>138.95820000000001</v>
      </c>
      <c r="AR53">
        <f t="shared" si="23"/>
        <v>243.17685</v>
      </c>
      <c r="AS53">
        <f t="shared" si="23"/>
        <v>347.39550000000003</v>
      </c>
      <c r="AT53">
        <f t="shared" si="23"/>
        <v>555.83280000000002</v>
      </c>
      <c r="AU53">
        <f t="shared" si="23"/>
        <v>833.74919999999997</v>
      </c>
      <c r="AV53">
        <f t="shared" si="23"/>
        <v>1181.1447000000001</v>
      </c>
      <c r="AW53">
        <f t="shared" si="23"/>
        <v>1667.4983999999999</v>
      </c>
      <c r="AX53">
        <f t="shared" si="24"/>
        <v>2292.8103000000001</v>
      </c>
      <c r="AY53">
        <f t="shared" si="24"/>
        <v>3196.0386000000003</v>
      </c>
      <c r="AZ53">
        <f t="shared" si="24"/>
        <v>5558.3280000000004</v>
      </c>
      <c r="BA53">
        <f t="shared" si="24"/>
        <v>10421.865</v>
      </c>
      <c r="BB53">
        <f t="shared" si="24"/>
        <v>17369.775000000001</v>
      </c>
      <c r="BC53">
        <f t="shared" si="24"/>
        <v>27791.64</v>
      </c>
      <c r="BD53">
        <f t="shared" si="24"/>
        <v>69479.100000000006</v>
      </c>
      <c r="BE53">
        <f t="shared" si="24"/>
        <v>104218.65000000001</v>
      </c>
      <c r="BF53">
        <f t="shared" si="24"/>
        <v>166749.84</v>
      </c>
      <c r="BG53">
        <f t="shared" si="24"/>
        <v>208437.30000000002</v>
      </c>
      <c r="BH53">
        <f t="shared" si="24"/>
        <v>694791</v>
      </c>
      <c r="BI53">
        <f t="shared" si="24"/>
        <v>2084373</v>
      </c>
      <c r="BJ53">
        <f t="shared" si="24"/>
        <v>5905723.5</v>
      </c>
      <c r="BK53">
        <f t="shared" si="24"/>
        <v>20843730</v>
      </c>
      <c r="BL53">
        <f t="shared" si="24"/>
        <v>69479100</v>
      </c>
      <c r="BM53" s="34">
        <v>48</v>
      </c>
    </row>
    <row r="54" spans="1:65" ht="17.25" thickBot="1" x14ac:dyDescent="0.25">
      <c r="A54" s="20">
        <v>50</v>
      </c>
      <c r="B54" s="21">
        <v>3044250</v>
      </c>
      <c r="D54" s="20">
        <v>50</v>
      </c>
      <c r="E54" s="21">
        <v>7.1086799999999997</v>
      </c>
      <c r="F54">
        <f t="shared" si="6"/>
        <v>7</v>
      </c>
      <c r="N54">
        <v>50</v>
      </c>
      <c r="O54">
        <f t="shared" ref="O54:X68" si="25">(VLOOKUP(O$3,$G$4:$H$23,2,0)*VLOOKUP($N54+1,$A$4:$B$1404,2,0)
)</f>
        <v>31352720</v>
      </c>
      <c r="P54">
        <f t="shared" si="25"/>
        <v>62705440</v>
      </c>
      <c r="Q54">
        <f t="shared" si="25"/>
        <v>94058160</v>
      </c>
      <c r="R54">
        <f t="shared" si="25"/>
        <v>125410880</v>
      </c>
      <c r="S54">
        <f t="shared" si="25"/>
        <v>188116320</v>
      </c>
      <c r="T54">
        <f t="shared" si="25"/>
        <v>219469040</v>
      </c>
      <c r="U54">
        <f t="shared" si="25"/>
        <v>313527200</v>
      </c>
      <c r="V54">
        <f t="shared" si="25"/>
        <v>470290800</v>
      </c>
      <c r="W54">
        <f t="shared" si="25"/>
        <v>752465280</v>
      </c>
      <c r="X54">
        <f t="shared" si="25"/>
        <v>1128697920</v>
      </c>
      <c r="Y54">
        <f t="shared" ref="Y54:AH68" si="26">(VLOOKUP(Y$3,$G$4:$H$23,2,0)*VLOOKUP($N54+1,$A$4:$B$1404,2,0)
)</f>
        <v>1567636000</v>
      </c>
      <c r="Z54">
        <f t="shared" si="26"/>
        <v>1881163200</v>
      </c>
      <c r="AA54">
        <f t="shared" si="26"/>
        <v>3009861120</v>
      </c>
      <c r="AB54">
        <f t="shared" si="26"/>
        <v>3135272000</v>
      </c>
      <c r="AC54">
        <f t="shared" si="26"/>
        <v>4702908000</v>
      </c>
      <c r="AD54">
        <f t="shared" si="26"/>
        <v>7524652800</v>
      </c>
      <c r="AE54">
        <f t="shared" si="26"/>
        <v>11286979200</v>
      </c>
      <c r="AF54">
        <f t="shared" si="26"/>
        <v>13168142400</v>
      </c>
      <c r="AG54">
        <f t="shared" si="26"/>
        <v>17243996000</v>
      </c>
      <c r="AH54">
        <f t="shared" si="26"/>
        <v>21946904000</v>
      </c>
      <c r="AL54">
        <v>48</v>
      </c>
      <c r="AM54" s="14">
        <f t="shared" si="7"/>
        <v>7.0024600000000001</v>
      </c>
      <c r="AN54">
        <f t="shared" si="23"/>
        <v>49.017220000000002</v>
      </c>
      <c r="AO54">
        <f t="shared" si="23"/>
        <v>70.024600000000007</v>
      </c>
      <c r="AP54">
        <f t="shared" si="23"/>
        <v>105.0369</v>
      </c>
      <c r="AQ54">
        <f t="shared" si="23"/>
        <v>140.04920000000001</v>
      </c>
      <c r="AR54">
        <f t="shared" si="23"/>
        <v>245.08610000000002</v>
      </c>
      <c r="AS54">
        <f t="shared" si="23"/>
        <v>350.12299999999999</v>
      </c>
      <c r="AT54">
        <f t="shared" si="23"/>
        <v>560.19680000000005</v>
      </c>
      <c r="AU54">
        <f t="shared" si="23"/>
        <v>840.29520000000002</v>
      </c>
      <c r="AV54">
        <f t="shared" si="23"/>
        <v>1190.4182000000001</v>
      </c>
      <c r="AW54">
        <f t="shared" si="23"/>
        <v>1680.5904</v>
      </c>
      <c r="AX54">
        <f t="shared" si="24"/>
        <v>2310.8117999999999</v>
      </c>
      <c r="AY54">
        <f t="shared" si="24"/>
        <v>3221.1316000000002</v>
      </c>
      <c r="AZ54">
        <f t="shared" si="24"/>
        <v>5601.9679999999998</v>
      </c>
      <c r="BA54">
        <f t="shared" si="24"/>
        <v>10503.69</v>
      </c>
      <c r="BB54">
        <f t="shared" si="24"/>
        <v>17506.150000000001</v>
      </c>
      <c r="BC54">
        <f t="shared" si="24"/>
        <v>28009.84</v>
      </c>
      <c r="BD54">
        <f t="shared" si="24"/>
        <v>70024.600000000006</v>
      </c>
      <c r="BE54">
        <f t="shared" si="24"/>
        <v>105036.90000000001</v>
      </c>
      <c r="BF54">
        <f t="shared" si="24"/>
        <v>168059.04</v>
      </c>
      <c r="BG54">
        <f t="shared" si="24"/>
        <v>210073.80000000002</v>
      </c>
      <c r="BH54">
        <f t="shared" si="24"/>
        <v>700246</v>
      </c>
      <c r="BI54">
        <f t="shared" si="24"/>
        <v>2100738</v>
      </c>
      <c r="BJ54">
        <f t="shared" si="24"/>
        <v>5952091</v>
      </c>
      <c r="BK54">
        <f t="shared" si="24"/>
        <v>21007380</v>
      </c>
      <c r="BL54">
        <f t="shared" si="24"/>
        <v>70024600</v>
      </c>
      <c r="BM54">
        <v>49</v>
      </c>
    </row>
    <row r="55" spans="1:65" ht="17.25" thickBot="1" x14ac:dyDescent="0.25">
      <c r="A55" s="20">
        <v>51</v>
      </c>
      <c r="B55" s="21">
        <v>3135272</v>
      </c>
      <c r="D55" s="20">
        <v>51</v>
      </c>
      <c r="E55" s="21">
        <v>7.1604099999999997</v>
      </c>
      <c r="F55">
        <f t="shared" si="6"/>
        <v>7</v>
      </c>
      <c r="N55">
        <v>51</v>
      </c>
      <c r="O55">
        <f t="shared" si="25"/>
        <v>32271830</v>
      </c>
      <c r="P55">
        <f t="shared" si="25"/>
        <v>64543660</v>
      </c>
      <c r="Q55">
        <f t="shared" si="25"/>
        <v>96815490</v>
      </c>
      <c r="R55">
        <f t="shared" si="25"/>
        <v>129087320</v>
      </c>
      <c r="S55">
        <f t="shared" si="25"/>
        <v>193630980</v>
      </c>
      <c r="T55">
        <f t="shared" si="25"/>
        <v>225902810</v>
      </c>
      <c r="U55">
        <f t="shared" si="25"/>
        <v>322718300</v>
      </c>
      <c r="V55">
        <f t="shared" si="25"/>
        <v>484077450</v>
      </c>
      <c r="W55">
        <f t="shared" si="25"/>
        <v>774523920</v>
      </c>
      <c r="X55">
        <f t="shared" si="25"/>
        <v>1161785880</v>
      </c>
      <c r="Y55">
        <f t="shared" si="26"/>
        <v>1613591500</v>
      </c>
      <c r="Z55">
        <f t="shared" si="26"/>
        <v>1936309800</v>
      </c>
      <c r="AA55">
        <f t="shared" si="26"/>
        <v>3098095680</v>
      </c>
      <c r="AB55">
        <f t="shared" si="26"/>
        <v>3227183000</v>
      </c>
      <c r="AC55">
        <f t="shared" si="26"/>
        <v>4840774500</v>
      </c>
      <c r="AD55">
        <f t="shared" si="26"/>
        <v>7745239200</v>
      </c>
      <c r="AE55">
        <f t="shared" si="26"/>
        <v>11617858800</v>
      </c>
      <c r="AF55">
        <f t="shared" si="26"/>
        <v>13554168600</v>
      </c>
      <c r="AG55">
        <f t="shared" si="26"/>
        <v>17749506500</v>
      </c>
      <c r="AH55">
        <f t="shared" si="26"/>
        <v>22590281000</v>
      </c>
      <c r="AL55">
        <v>49</v>
      </c>
      <c r="AM55" s="14">
        <f t="shared" si="7"/>
        <v>7.0560400000000003</v>
      </c>
      <c r="AN55">
        <f t="shared" si="23"/>
        <v>49.39228</v>
      </c>
      <c r="AO55">
        <f t="shared" si="23"/>
        <v>70.560400000000001</v>
      </c>
      <c r="AP55">
        <f t="shared" si="23"/>
        <v>105.84060000000001</v>
      </c>
      <c r="AQ55">
        <f t="shared" si="23"/>
        <v>141.1208</v>
      </c>
      <c r="AR55">
        <f t="shared" si="23"/>
        <v>246.9614</v>
      </c>
      <c r="AS55">
        <f t="shared" si="23"/>
        <v>352.80200000000002</v>
      </c>
      <c r="AT55">
        <f t="shared" si="23"/>
        <v>564.48320000000001</v>
      </c>
      <c r="AU55">
        <f t="shared" si="23"/>
        <v>846.72480000000007</v>
      </c>
      <c r="AV55">
        <f t="shared" si="23"/>
        <v>1199.5268000000001</v>
      </c>
      <c r="AW55">
        <f t="shared" si="23"/>
        <v>1693.4496000000001</v>
      </c>
      <c r="AX55">
        <f t="shared" si="24"/>
        <v>2328.4931999999999</v>
      </c>
      <c r="AY55">
        <f t="shared" si="24"/>
        <v>3245.7784000000001</v>
      </c>
      <c r="AZ55">
        <f t="shared" si="24"/>
        <v>5644.8320000000003</v>
      </c>
      <c r="BA55">
        <f t="shared" si="24"/>
        <v>10584.060000000001</v>
      </c>
      <c r="BB55">
        <f t="shared" si="24"/>
        <v>17640.100000000002</v>
      </c>
      <c r="BC55">
        <f t="shared" si="24"/>
        <v>28224.16</v>
      </c>
      <c r="BD55">
        <f t="shared" si="24"/>
        <v>70560.400000000009</v>
      </c>
      <c r="BE55">
        <f t="shared" si="24"/>
        <v>105840.6</v>
      </c>
      <c r="BF55">
        <f t="shared" si="24"/>
        <v>169344.96000000002</v>
      </c>
      <c r="BG55">
        <f t="shared" si="24"/>
        <v>211681.2</v>
      </c>
      <c r="BH55">
        <f t="shared" si="24"/>
        <v>705604</v>
      </c>
      <c r="BI55">
        <f t="shared" si="24"/>
        <v>2116812</v>
      </c>
      <c r="BJ55">
        <f t="shared" si="24"/>
        <v>5997634</v>
      </c>
      <c r="BK55">
        <f t="shared" si="24"/>
        <v>21168120</v>
      </c>
      <c r="BL55">
        <f t="shared" si="24"/>
        <v>70560400</v>
      </c>
      <c r="BM55" s="34">
        <v>50</v>
      </c>
    </row>
    <row r="56" spans="1:65" ht="17.25" thickBot="1" x14ac:dyDescent="0.25">
      <c r="A56" s="20">
        <v>52</v>
      </c>
      <c r="B56" s="21">
        <v>3227183</v>
      </c>
      <c r="D56" s="20">
        <v>52</v>
      </c>
      <c r="E56" s="21">
        <v>7.2112600000000002</v>
      </c>
      <c r="F56">
        <f t="shared" si="6"/>
        <v>7</v>
      </c>
      <c r="N56">
        <v>52</v>
      </c>
      <c r="O56">
        <f t="shared" si="25"/>
        <v>33199770</v>
      </c>
      <c r="P56">
        <f t="shared" si="25"/>
        <v>66399540</v>
      </c>
      <c r="Q56">
        <f t="shared" si="25"/>
        <v>99599310</v>
      </c>
      <c r="R56">
        <f t="shared" si="25"/>
        <v>132799080</v>
      </c>
      <c r="S56">
        <f t="shared" si="25"/>
        <v>199198620</v>
      </c>
      <c r="T56">
        <f t="shared" si="25"/>
        <v>232398390</v>
      </c>
      <c r="U56">
        <f t="shared" si="25"/>
        <v>331997700</v>
      </c>
      <c r="V56">
        <f t="shared" si="25"/>
        <v>497996550</v>
      </c>
      <c r="W56">
        <f t="shared" si="25"/>
        <v>796794480</v>
      </c>
      <c r="X56">
        <f t="shared" si="25"/>
        <v>1195191720</v>
      </c>
      <c r="Y56">
        <f t="shared" si="26"/>
        <v>1659988500</v>
      </c>
      <c r="Z56">
        <f t="shared" si="26"/>
        <v>1991986200</v>
      </c>
      <c r="AA56">
        <f t="shared" si="26"/>
        <v>3187177920</v>
      </c>
      <c r="AB56">
        <f t="shared" si="26"/>
        <v>3319977000</v>
      </c>
      <c r="AC56">
        <f t="shared" si="26"/>
        <v>4979965500</v>
      </c>
      <c r="AD56">
        <f t="shared" si="26"/>
        <v>7967944800</v>
      </c>
      <c r="AE56">
        <f t="shared" si="26"/>
        <v>11951917200</v>
      </c>
      <c r="AF56">
        <f t="shared" si="26"/>
        <v>13943903400</v>
      </c>
      <c r="AG56">
        <f t="shared" si="26"/>
        <v>18259873500</v>
      </c>
      <c r="AH56">
        <f t="shared" si="26"/>
        <v>23239839000</v>
      </c>
      <c r="AL56">
        <v>50</v>
      </c>
      <c r="AM56" s="14">
        <f t="shared" si="7"/>
        <v>7.1086799999999997</v>
      </c>
      <c r="AN56">
        <f t="shared" ref="AN56:AW65" si="27">AN$5*VLOOKUP($AL56,$D$2:$E$1404,2,FALSE)</f>
        <v>49.760759999999998</v>
      </c>
      <c r="AO56">
        <f t="shared" si="27"/>
        <v>71.086799999999997</v>
      </c>
      <c r="AP56">
        <f t="shared" si="27"/>
        <v>106.6302</v>
      </c>
      <c r="AQ56">
        <f t="shared" si="27"/>
        <v>142.17359999999999</v>
      </c>
      <c r="AR56">
        <f t="shared" si="27"/>
        <v>248.8038</v>
      </c>
      <c r="AS56">
        <f t="shared" si="27"/>
        <v>355.43399999999997</v>
      </c>
      <c r="AT56">
        <f t="shared" si="27"/>
        <v>568.69439999999997</v>
      </c>
      <c r="AU56">
        <f t="shared" si="27"/>
        <v>853.04160000000002</v>
      </c>
      <c r="AV56">
        <f t="shared" si="27"/>
        <v>1208.4756</v>
      </c>
      <c r="AW56">
        <f t="shared" si="27"/>
        <v>1706.0832</v>
      </c>
      <c r="AX56">
        <f t="shared" ref="AX56:BL65" si="28">AX$5*VLOOKUP($AL56,$D$2:$E$1404,2,FALSE)</f>
        <v>2345.8643999999999</v>
      </c>
      <c r="AY56">
        <f t="shared" si="28"/>
        <v>3269.9928</v>
      </c>
      <c r="AZ56">
        <f t="shared" si="28"/>
        <v>5686.9439999999995</v>
      </c>
      <c r="BA56">
        <f t="shared" si="28"/>
        <v>10663.019999999999</v>
      </c>
      <c r="BB56">
        <f t="shared" si="28"/>
        <v>17771.7</v>
      </c>
      <c r="BC56">
        <f t="shared" si="28"/>
        <v>28434.719999999998</v>
      </c>
      <c r="BD56">
        <f t="shared" si="28"/>
        <v>71086.8</v>
      </c>
      <c r="BE56">
        <f t="shared" si="28"/>
        <v>106630.2</v>
      </c>
      <c r="BF56">
        <f t="shared" si="28"/>
        <v>170608.31999999998</v>
      </c>
      <c r="BG56">
        <f t="shared" si="28"/>
        <v>213260.4</v>
      </c>
      <c r="BH56">
        <f t="shared" si="28"/>
        <v>710868</v>
      </c>
      <c r="BI56">
        <f t="shared" si="28"/>
        <v>2132604</v>
      </c>
      <c r="BJ56">
        <f t="shared" si="28"/>
        <v>6042378</v>
      </c>
      <c r="BK56">
        <f t="shared" si="28"/>
        <v>21326040</v>
      </c>
      <c r="BL56">
        <f t="shared" si="28"/>
        <v>71086800</v>
      </c>
      <c r="BM56">
        <v>51</v>
      </c>
    </row>
    <row r="57" spans="1:65" ht="17.25" thickBot="1" x14ac:dyDescent="0.25">
      <c r="A57" s="20">
        <v>53</v>
      </c>
      <c r="B57" s="21">
        <v>3319977</v>
      </c>
      <c r="D57" s="20">
        <v>53</v>
      </c>
      <c r="E57" s="21">
        <v>7.2612699999999997</v>
      </c>
      <c r="F57">
        <f t="shared" si="6"/>
        <v>7</v>
      </c>
      <c r="N57">
        <v>53</v>
      </c>
      <c r="O57">
        <f t="shared" si="25"/>
        <v>34136380</v>
      </c>
      <c r="P57">
        <f t="shared" si="25"/>
        <v>68272760</v>
      </c>
      <c r="Q57">
        <f t="shared" si="25"/>
        <v>102409140</v>
      </c>
      <c r="R57">
        <f t="shared" si="25"/>
        <v>136545520</v>
      </c>
      <c r="S57">
        <f t="shared" si="25"/>
        <v>204818280</v>
      </c>
      <c r="T57">
        <f t="shared" si="25"/>
        <v>238954660</v>
      </c>
      <c r="U57">
        <f t="shared" si="25"/>
        <v>341363800</v>
      </c>
      <c r="V57">
        <f t="shared" si="25"/>
        <v>512045700</v>
      </c>
      <c r="W57">
        <f t="shared" si="25"/>
        <v>819273120</v>
      </c>
      <c r="X57">
        <f t="shared" si="25"/>
        <v>1228909680</v>
      </c>
      <c r="Y57">
        <f t="shared" si="26"/>
        <v>1706819000</v>
      </c>
      <c r="Z57">
        <f t="shared" si="26"/>
        <v>2048182800</v>
      </c>
      <c r="AA57">
        <f t="shared" si="26"/>
        <v>3277092480</v>
      </c>
      <c r="AB57">
        <f t="shared" si="26"/>
        <v>3413638000</v>
      </c>
      <c r="AC57">
        <f t="shared" si="26"/>
        <v>5120457000</v>
      </c>
      <c r="AD57">
        <f t="shared" si="26"/>
        <v>8192731200</v>
      </c>
      <c r="AE57">
        <f t="shared" si="26"/>
        <v>12289096800</v>
      </c>
      <c r="AF57">
        <f t="shared" si="26"/>
        <v>14337279600</v>
      </c>
      <c r="AG57">
        <f t="shared" si="26"/>
        <v>18775009000</v>
      </c>
      <c r="AH57">
        <f t="shared" si="26"/>
        <v>23895466000</v>
      </c>
      <c r="AL57">
        <v>51</v>
      </c>
      <c r="AM57" s="14">
        <f t="shared" si="7"/>
        <v>7.1604099999999997</v>
      </c>
      <c r="AN57">
        <f t="shared" si="27"/>
        <v>50.122869999999999</v>
      </c>
      <c r="AO57">
        <f t="shared" si="27"/>
        <v>71.604100000000003</v>
      </c>
      <c r="AP57">
        <f t="shared" si="27"/>
        <v>107.40615</v>
      </c>
      <c r="AQ57">
        <f t="shared" si="27"/>
        <v>143.20820000000001</v>
      </c>
      <c r="AR57">
        <f t="shared" si="27"/>
        <v>250.61435</v>
      </c>
      <c r="AS57">
        <f t="shared" si="27"/>
        <v>358.02049999999997</v>
      </c>
      <c r="AT57">
        <f t="shared" si="27"/>
        <v>572.83280000000002</v>
      </c>
      <c r="AU57">
        <f t="shared" si="27"/>
        <v>859.24919999999997</v>
      </c>
      <c r="AV57">
        <f t="shared" si="27"/>
        <v>1217.2697000000001</v>
      </c>
      <c r="AW57">
        <f t="shared" si="27"/>
        <v>1718.4983999999999</v>
      </c>
      <c r="AX57">
        <f t="shared" si="28"/>
        <v>2362.9353000000001</v>
      </c>
      <c r="AY57">
        <f t="shared" si="28"/>
        <v>3293.7885999999999</v>
      </c>
      <c r="AZ57">
        <f t="shared" si="28"/>
        <v>5728.3279999999995</v>
      </c>
      <c r="BA57">
        <f t="shared" si="28"/>
        <v>10740.615</v>
      </c>
      <c r="BB57">
        <f t="shared" si="28"/>
        <v>17901.024999999998</v>
      </c>
      <c r="BC57">
        <f t="shared" si="28"/>
        <v>28641.64</v>
      </c>
      <c r="BD57">
        <f t="shared" si="28"/>
        <v>71604.099999999991</v>
      </c>
      <c r="BE57">
        <f t="shared" si="28"/>
        <v>107406.15</v>
      </c>
      <c r="BF57">
        <f t="shared" si="28"/>
        <v>171849.84</v>
      </c>
      <c r="BG57">
        <f t="shared" si="28"/>
        <v>214812.3</v>
      </c>
      <c r="BH57">
        <f t="shared" si="28"/>
        <v>716041</v>
      </c>
      <c r="BI57">
        <f t="shared" si="28"/>
        <v>2148123</v>
      </c>
      <c r="BJ57">
        <f t="shared" si="28"/>
        <v>6086348.5</v>
      </c>
      <c r="BK57">
        <f t="shared" si="28"/>
        <v>21481230</v>
      </c>
      <c r="BL57">
        <f t="shared" si="28"/>
        <v>71604100</v>
      </c>
      <c r="BM57" s="34">
        <v>52</v>
      </c>
    </row>
    <row r="58" spans="1:65" ht="17.25" thickBot="1" x14ac:dyDescent="0.25">
      <c r="A58" s="20">
        <v>54</v>
      </c>
      <c r="B58" s="21">
        <v>3413638</v>
      </c>
      <c r="D58" s="20">
        <v>54</v>
      </c>
      <c r="E58" s="21">
        <v>7.31046</v>
      </c>
      <c r="F58">
        <f t="shared" si="6"/>
        <v>7</v>
      </c>
      <c r="N58">
        <v>54</v>
      </c>
      <c r="O58">
        <f t="shared" si="25"/>
        <v>35081660</v>
      </c>
      <c r="P58">
        <f t="shared" si="25"/>
        <v>70163320</v>
      </c>
      <c r="Q58">
        <f t="shared" si="25"/>
        <v>105244980</v>
      </c>
      <c r="R58">
        <f t="shared" si="25"/>
        <v>140326640</v>
      </c>
      <c r="S58">
        <f t="shared" si="25"/>
        <v>210489960</v>
      </c>
      <c r="T58">
        <f t="shared" si="25"/>
        <v>245571620</v>
      </c>
      <c r="U58">
        <f t="shared" si="25"/>
        <v>350816600</v>
      </c>
      <c r="V58">
        <f t="shared" si="25"/>
        <v>526224900</v>
      </c>
      <c r="W58">
        <f t="shared" si="25"/>
        <v>841959840</v>
      </c>
      <c r="X58">
        <f t="shared" si="25"/>
        <v>1262939760</v>
      </c>
      <c r="Y58">
        <f t="shared" si="26"/>
        <v>1754083000</v>
      </c>
      <c r="Z58">
        <f t="shared" si="26"/>
        <v>2104899600</v>
      </c>
      <c r="AA58">
        <f t="shared" si="26"/>
        <v>3367839360</v>
      </c>
      <c r="AB58">
        <f t="shared" si="26"/>
        <v>3508166000</v>
      </c>
      <c r="AC58">
        <f t="shared" si="26"/>
        <v>5262249000</v>
      </c>
      <c r="AD58">
        <f t="shared" si="26"/>
        <v>8419598400</v>
      </c>
      <c r="AE58">
        <f t="shared" si="26"/>
        <v>12629397600</v>
      </c>
      <c r="AF58">
        <f t="shared" si="26"/>
        <v>14734297200</v>
      </c>
      <c r="AG58">
        <f t="shared" si="26"/>
        <v>19294913000</v>
      </c>
      <c r="AH58">
        <f t="shared" si="26"/>
        <v>24557162000</v>
      </c>
      <c r="AL58">
        <v>52</v>
      </c>
      <c r="AM58" s="14">
        <f t="shared" si="7"/>
        <v>7.2112600000000002</v>
      </c>
      <c r="AN58">
        <f t="shared" si="27"/>
        <v>50.478819999999999</v>
      </c>
      <c r="AO58">
        <f t="shared" si="27"/>
        <v>72.1126</v>
      </c>
      <c r="AP58">
        <f t="shared" si="27"/>
        <v>108.16890000000001</v>
      </c>
      <c r="AQ58">
        <f t="shared" si="27"/>
        <v>144.2252</v>
      </c>
      <c r="AR58">
        <f t="shared" si="27"/>
        <v>252.39410000000001</v>
      </c>
      <c r="AS58">
        <f t="shared" si="27"/>
        <v>360.56299999999999</v>
      </c>
      <c r="AT58">
        <f t="shared" si="27"/>
        <v>576.9008</v>
      </c>
      <c r="AU58">
        <f t="shared" si="27"/>
        <v>865.35120000000006</v>
      </c>
      <c r="AV58">
        <f t="shared" si="27"/>
        <v>1225.9141999999999</v>
      </c>
      <c r="AW58">
        <f t="shared" si="27"/>
        <v>1730.7024000000001</v>
      </c>
      <c r="AX58">
        <f t="shared" si="28"/>
        <v>2379.7157999999999</v>
      </c>
      <c r="AY58">
        <f t="shared" si="28"/>
        <v>3317.1795999999999</v>
      </c>
      <c r="AZ58">
        <f t="shared" si="28"/>
        <v>5769.0079999999998</v>
      </c>
      <c r="BA58">
        <f t="shared" si="28"/>
        <v>10816.890000000001</v>
      </c>
      <c r="BB58">
        <f t="shared" si="28"/>
        <v>18028.150000000001</v>
      </c>
      <c r="BC58">
        <f t="shared" si="28"/>
        <v>28845.040000000001</v>
      </c>
      <c r="BD58">
        <f t="shared" si="28"/>
        <v>72112.600000000006</v>
      </c>
      <c r="BE58">
        <f t="shared" si="28"/>
        <v>108168.90000000001</v>
      </c>
      <c r="BF58">
        <f t="shared" si="28"/>
        <v>173070.24000000002</v>
      </c>
      <c r="BG58">
        <f t="shared" si="28"/>
        <v>216337.80000000002</v>
      </c>
      <c r="BH58">
        <f t="shared" si="28"/>
        <v>721126</v>
      </c>
      <c r="BI58">
        <f t="shared" si="28"/>
        <v>2163378</v>
      </c>
      <c r="BJ58">
        <f t="shared" si="28"/>
        <v>6129571</v>
      </c>
      <c r="BK58">
        <f t="shared" si="28"/>
        <v>21633780</v>
      </c>
      <c r="BL58">
        <f t="shared" si="28"/>
        <v>72112600</v>
      </c>
      <c r="BM58">
        <v>53</v>
      </c>
    </row>
    <row r="59" spans="1:65" ht="17.25" thickBot="1" x14ac:dyDescent="0.25">
      <c r="A59" s="20">
        <v>55</v>
      </c>
      <c r="B59" s="21">
        <v>3508166</v>
      </c>
      <c r="D59" s="20">
        <v>55</v>
      </c>
      <c r="E59" s="21">
        <v>7.3588500000000003</v>
      </c>
      <c r="F59">
        <f t="shared" si="6"/>
        <v>7</v>
      </c>
      <c r="N59">
        <v>55</v>
      </c>
      <c r="O59">
        <f t="shared" si="25"/>
        <v>36035500</v>
      </c>
      <c r="P59">
        <f t="shared" si="25"/>
        <v>72071000</v>
      </c>
      <c r="Q59">
        <f t="shared" si="25"/>
        <v>108106500</v>
      </c>
      <c r="R59">
        <f t="shared" si="25"/>
        <v>144142000</v>
      </c>
      <c r="S59">
        <f t="shared" si="25"/>
        <v>216213000</v>
      </c>
      <c r="T59">
        <f t="shared" si="25"/>
        <v>252248500</v>
      </c>
      <c r="U59">
        <f t="shared" si="25"/>
        <v>360355000</v>
      </c>
      <c r="V59">
        <f t="shared" si="25"/>
        <v>540532500</v>
      </c>
      <c r="W59">
        <f t="shared" si="25"/>
        <v>864852000</v>
      </c>
      <c r="X59">
        <f t="shared" si="25"/>
        <v>1297278000</v>
      </c>
      <c r="Y59">
        <f t="shared" si="26"/>
        <v>1801775000</v>
      </c>
      <c r="Z59">
        <f t="shared" si="26"/>
        <v>2162130000</v>
      </c>
      <c r="AA59">
        <f t="shared" si="26"/>
        <v>3459408000</v>
      </c>
      <c r="AB59">
        <f t="shared" si="26"/>
        <v>3603550000</v>
      </c>
      <c r="AC59">
        <f t="shared" si="26"/>
        <v>5405325000</v>
      </c>
      <c r="AD59">
        <f t="shared" si="26"/>
        <v>8648520000</v>
      </c>
      <c r="AE59">
        <f t="shared" si="26"/>
        <v>12972780000</v>
      </c>
      <c r="AF59">
        <f t="shared" si="26"/>
        <v>15134910000</v>
      </c>
      <c r="AG59">
        <f t="shared" si="26"/>
        <v>19819525000</v>
      </c>
      <c r="AH59">
        <f t="shared" si="26"/>
        <v>25224850000</v>
      </c>
      <c r="AL59">
        <v>53</v>
      </c>
      <c r="AM59" s="14">
        <f t="shared" si="7"/>
        <v>7.2612699999999997</v>
      </c>
      <c r="AN59">
        <f t="shared" si="27"/>
        <v>50.828890000000001</v>
      </c>
      <c r="AO59">
        <f t="shared" si="27"/>
        <v>72.61269999999999</v>
      </c>
      <c r="AP59">
        <f t="shared" si="27"/>
        <v>108.91905</v>
      </c>
      <c r="AQ59">
        <f t="shared" si="27"/>
        <v>145.22539999999998</v>
      </c>
      <c r="AR59">
        <f t="shared" si="27"/>
        <v>254.14444999999998</v>
      </c>
      <c r="AS59">
        <f t="shared" si="27"/>
        <v>363.06349999999998</v>
      </c>
      <c r="AT59">
        <f t="shared" si="27"/>
        <v>580.90159999999992</v>
      </c>
      <c r="AU59">
        <f t="shared" si="27"/>
        <v>871.35239999999999</v>
      </c>
      <c r="AV59">
        <f t="shared" si="27"/>
        <v>1234.4159</v>
      </c>
      <c r="AW59">
        <f t="shared" si="27"/>
        <v>1742.7048</v>
      </c>
      <c r="AX59">
        <f t="shared" si="28"/>
        <v>2396.2190999999998</v>
      </c>
      <c r="AY59">
        <f t="shared" si="28"/>
        <v>3340.1841999999997</v>
      </c>
      <c r="AZ59">
        <f t="shared" si="28"/>
        <v>5809.0159999999996</v>
      </c>
      <c r="BA59">
        <f t="shared" si="28"/>
        <v>10891.904999999999</v>
      </c>
      <c r="BB59">
        <f t="shared" si="28"/>
        <v>18153.174999999999</v>
      </c>
      <c r="BC59">
        <f t="shared" si="28"/>
        <v>29045.079999999998</v>
      </c>
      <c r="BD59">
        <f t="shared" si="28"/>
        <v>72612.7</v>
      </c>
      <c r="BE59">
        <f t="shared" si="28"/>
        <v>108919.04999999999</v>
      </c>
      <c r="BF59">
        <f t="shared" si="28"/>
        <v>174270.47999999998</v>
      </c>
      <c r="BG59">
        <f t="shared" si="28"/>
        <v>217838.09999999998</v>
      </c>
      <c r="BH59">
        <f t="shared" si="28"/>
        <v>726127</v>
      </c>
      <c r="BI59">
        <f t="shared" si="28"/>
        <v>2178381</v>
      </c>
      <c r="BJ59">
        <f t="shared" si="28"/>
        <v>6172079.5</v>
      </c>
      <c r="BK59">
        <f t="shared" si="28"/>
        <v>21783810</v>
      </c>
      <c r="BL59">
        <f t="shared" si="28"/>
        <v>72612700</v>
      </c>
      <c r="BM59" s="34">
        <v>54</v>
      </c>
    </row>
    <row r="60" spans="1:65" ht="17.25" thickBot="1" x14ac:dyDescent="0.25">
      <c r="A60" s="20">
        <v>56</v>
      </c>
      <c r="B60" s="21">
        <v>3603550</v>
      </c>
      <c r="D60" s="20">
        <v>56</v>
      </c>
      <c r="E60" s="21">
        <v>7.4064699999999997</v>
      </c>
      <c r="F60">
        <f t="shared" si="6"/>
        <v>7</v>
      </c>
      <c r="N60">
        <v>56</v>
      </c>
      <c r="O60">
        <f t="shared" si="25"/>
        <v>36997770</v>
      </c>
      <c r="P60">
        <f t="shared" si="25"/>
        <v>73995540</v>
      </c>
      <c r="Q60">
        <f t="shared" si="25"/>
        <v>110993310</v>
      </c>
      <c r="R60">
        <f t="shared" si="25"/>
        <v>147991080</v>
      </c>
      <c r="S60">
        <f t="shared" si="25"/>
        <v>221986620</v>
      </c>
      <c r="T60">
        <f t="shared" si="25"/>
        <v>258984390</v>
      </c>
      <c r="U60">
        <f t="shared" si="25"/>
        <v>369977700</v>
      </c>
      <c r="V60">
        <f t="shared" si="25"/>
        <v>554966550</v>
      </c>
      <c r="W60">
        <f t="shared" si="25"/>
        <v>887946480</v>
      </c>
      <c r="X60">
        <f t="shared" si="25"/>
        <v>1331919720</v>
      </c>
      <c r="Y60">
        <f t="shared" si="26"/>
        <v>1849888500</v>
      </c>
      <c r="Z60">
        <f t="shared" si="26"/>
        <v>2219866200</v>
      </c>
      <c r="AA60">
        <f t="shared" si="26"/>
        <v>3551785920</v>
      </c>
      <c r="AB60">
        <f t="shared" si="26"/>
        <v>3699777000</v>
      </c>
      <c r="AC60">
        <f t="shared" si="26"/>
        <v>5549665500</v>
      </c>
      <c r="AD60">
        <f t="shared" si="26"/>
        <v>8879464800</v>
      </c>
      <c r="AE60">
        <f t="shared" si="26"/>
        <v>13319197200</v>
      </c>
      <c r="AF60">
        <f t="shared" si="26"/>
        <v>15539063400</v>
      </c>
      <c r="AG60">
        <f t="shared" si="26"/>
        <v>20348773500</v>
      </c>
      <c r="AH60">
        <f t="shared" si="26"/>
        <v>25898439000</v>
      </c>
      <c r="AL60">
        <v>54</v>
      </c>
      <c r="AM60" s="14">
        <f t="shared" si="7"/>
        <v>7.31046</v>
      </c>
      <c r="AN60">
        <f t="shared" si="27"/>
        <v>51.173220000000001</v>
      </c>
      <c r="AO60">
        <f t="shared" si="27"/>
        <v>73.104600000000005</v>
      </c>
      <c r="AP60">
        <f t="shared" si="27"/>
        <v>109.65689999999999</v>
      </c>
      <c r="AQ60">
        <f t="shared" si="27"/>
        <v>146.20920000000001</v>
      </c>
      <c r="AR60">
        <f t="shared" si="27"/>
        <v>255.86609999999999</v>
      </c>
      <c r="AS60">
        <f t="shared" si="27"/>
        <v>365.52300000000002</v>
      </c>
      <c r="AT60">
        <f t="shared" si="27"/>
        <v>584.83680000000004</v>
      </c>
      <c r="AU60">
        <f t="shared" si="27"/>
        <v>877.25519999999995</v>
      </c>
      <c r="AV60">
        <f t="shared" si="27"/>
        <v>1242.7782</v>
      </c>
      <c r="AW60">
        <f t="shared" si="27"/>
        <v>1754.5103999999999</v>
      </c>
      <c r="AX60">
        <f t="shared" si="28"/>
        <v>2412.4517999999998</v>
      </c>
      <c r="AY60">
        <f t="shared" si="28"/>
        <v>3362.8116</v>
      </c>
      <c r="AZ60">
        <f t="shared" si="28"/>
        <v>5848.3680000000004</v>
      </c>
      <c r="BA60">
        <f t="shared" si="28"/>
        <v>10965.69</v>
      </c>
      <c r="BB60">
        <f t="shared" si="28"/>
        <v>18276.150000000001</v>
      </c>
      <c r="BC60">
        <f t="shared" si="28"/>
        <v>29241.84</v>
      </c>
      <c r="BD60">
        <f t="shared" si="28"/>
        <v>73104.600000000006</v>
      </c>
      <c r="BE60">
        <f t="shared" si="28"/>
        <v>109656.9</v>
      </c>
      <c r="BF60">
        <f t="shared" si="28"/>
        <v>175451.04</v>
      </c>
      <c r="BG60">
        <f t="shared" si="28"/>
        <v>219313.8</v>
      </c>
      <c r="BH60">
        <f t="shared" si="28"/>
        <v>731046</v>
      </c>
      <c r="BI60">
        <f t="shared" si="28"/>
        <v>2193138</v>
      </c>
      <c r="BJ60">
        <f t="shared" si="28"/>
        <v>6213891</v>
      </c>
      <c r="BK60">
        <f t="shared" si="28"/>
        <v>21931380</v>
      </c>
      <c r="BL60">
        <f t="shared" si="28"/>
        <v>73104600</v>
      </c>
      <c r="BM60">
        <v>55</v>
      </c>
    </row>
    <row r="61" spans="1:65" ht="17.25" thickBot="1" x14ac:dyDescent="0.25">
      <c r="A61" s="20">
        <v>57</v>
      </c>
      <c r="B61" s="21">
        <v>3699777</v>
      </c>
      <c r="D61" s="20">
        <v>57</v>
      </c>
      <c r="E61" s="21">
        <v>7.4533500000000004</v>
      </c>
      <c r="F61">
        <f t="shared" si="6"/>
        <v>7</v>
      </c>
      <c r="N61">
        <v>57</v>
      </c>
      <c r="O61">
        <f t="shared" si="25"/>
        <v>37968500</v>
      </c>
      <c r="P61">
        <f t="shared" si="25"/>
        <v>75937000</v>
      </c>
      <c r="Q61">
        <f t="shared" si="25"/>
        <v>113905500</v>
      </c>
      <c r="R61">
        <f t="shared" si="25"/>
        <v>151874000</v>
      </c>
      <c r="S61">
        <f t="shared" si="25"/>
        <v>227811000</v>
      </c>
      <c r="T61">
        <f t="shared" si="25"/>
        <v>265779500</v>
      </c>
      <c r="U61">
        <f t="shared" si="25"/>
        <v>379685000</v>
      </c>
      <c r="V61">
        <f t="shared" si="25"/>
        <v>569527500</v>
      </c>
      <c r="W61">
        <f t="shared" si="25"/>
        <v>911244000</v>
      </c>
      <c r="X61">
        <f t="shared" si="25"/>
        <v>1366866000</v>
      </c>
      <c r="Y61">
        <f t="shared" si="26"/>
        <v>1898425000</v>
      </c>
      <c r="Z61">
        <f t="shared" si="26"/>
        <v>2278110000</v>
      </c>
      <c r="AA61">
        <f t="shared" si="26"/>
        <v>3644976000</v>
      </c>
      <c r="AB61">
        <f t="shared" si="26"/>
        <v>3796850000</v>
      </c>
      <c r="AC61">
        <f t="shared" si="26"/>
        <v>5695275000</v>
      </c>
      <c r="AD61">
        <f t="shared" si="26"/>
        <v>9112440000</v>
      </c>
      <c r="AE61">
        <f t="shared" si="26"/>
        <v>13668660000</v>
      </c>
      <c r="AF61">
        <f t="shared" si="26"/>
        <v>15946770000</v>
      </c>
      <c r="AG61">
        <f t="shared" si="26"/>
        <v>20882675000</v>
      </c>
      <c r="AH61">
        <f t="shared" si="26"/>
        <v>26577950000</v>
      </c>
      <c r="AL61">
        <v>55</v>
      </c>
      <c r="AM61" s="14">
        <f t="shared" si="7"/>
        <v>7.3588500000000003</v>
      </c>
      <c r="AN61">
        <f t="shared" si="27"/>
        <v>51.511949999999999</v>
      </c>
      <c r="AO61">
        <f t="shared" si="27"/>
        <v>73.58850000000001</v>
      </c>
      <c r="AP61">
        <f t="shared" si="27"/>
        <v>110.38275</v>
      </c>
      <c r="AQ61">
        <f t="shared" si="27"/>
        <v>147.17700000000002</v>
      </c>
      <c r="AR61">
        <f t="shared" si="27"/>
        <v>257.55975000000001</v>
      </c>
      <c r="AS61">
        <f t="shared" si="27"/>
        <v>367.9425</v>
      </c>
      <c r="AT61">
        <f t="shared" si="27"/>
        <v>588.70800000000008</v>
      </c>
      <c r="AU61">
        <f t="shared" si="27"/>
        <v>883.06200000000001</v>
      </c>
      <c r="AV61">
        <f t="shared" si="27"/>
        <v>1251.0045</v>
      </c>
      <c r="AW61">
        <f t="shared" si="27"/>
        <v>1766.124</v>
      </c>
      <c r="AX61">
        <f t="shared" si="28"/>
        <v>2428.4205000000002</v>
      </c>
      <c r="AY61">
        <f t="shared" si="28"/>
        <v>3385.0710000000004</v>
      </c>
      <c r="AZ61">
        <f t="shared" si="28"/>
        <v>5887.08</v>
      </c>
      <c r="BA61">
        <f t="shared" si="28"/>
        <v>11038.275</v>
      </c>
      <c r="BB61">
        <f t="shared" si="28"/>
        <v>18397.125</v>
      </c>
      <c r="BC61">
        <f t="shared" si="28"/>
        <v>29435.4</v>
      </c>
      <c r="BD61">
        <f t="shared" si="28"/>
        <v>73588.5</v>
      </c>
      <c r="BE61">
        <f t="shared" si="28"/>
        <v>110382.75</v>
      </c>
      <c r="BF61">
        <f t="shared" si="28"/>
        <v>176612.4</v>
      </c>
      <c r="BG61">
        <f t="shared" si="28"/>
        <v>220765.5</v>
      </c>
      <c r="BH61">
        <f t="shared" si="28"/>
        <v>735885</v>
      </c>
      <c r="BI61">
        <f t="shared" si="28"/>
        <v>2207655</v>
      </c>
      <c r="BJ61">
        <f t="shared" si="28"/>
        <v>6255022.5</v>
      </c>
      <c r="BK61">
        <f t="shared" si="28"/>
        <v>22076550</v>
      </c>
      <c r="BL61">
        <f t="shared" si="28"/>
        <v>73588500</v>
      </c>
      <c r="BM61" s="34">
        <v>56</v>
      </c>
    </row>
    <row r="62" spans="1:65" ht="17.25" thickBot="1" x14ac:dyDescent="0.25">
      <c r="A62" s="20">
        <v>58</v>
      </c>
      <c r="B62" s="21">
        <v>3796850</v>
      </c>
      <c r="D62" s="20">
        <v>58</v>
      </c>
      <c r="E62" s="21">
        <v>7.4995099999999999</v>
      </c>
      <c r="F62">
        <f t="shared" si="6"/>
        <v>7</v>
      </c>
      <c r="N62">
        <v>58</v>
      </c>
      <c r="O62">
        <f t="shared" si="25"/>
        <v>38947550</v>
      </c>
      <c r="P62">
        <f t="shared" si="25"/>
        <v>77895100</v>
      </c>
      <c r="Q62">
        <f t="shared" si="25"/>
        <v>116842650</v>
      </c>
      <c r="R62">
        <f t="shared" si="25"/>
        <v>155790200</v>
      </c>
      <c r="S62">
        <f t="shared" si="25"/>
        <v>233685300</v>
      </c>
      <c r="T62">
        <f t="shared" si="25"/>
        <v>272632850</v>
      </c>
      <c r="U62">
        <f t="shared" si="25"/>
        <v>389475500</v>
      </c>
      <c r="V62">
        <f t="shared" si="25"/>
        <v>584213250</v>
      </c>
      <c r="W62">
        <f t="shared" si="25"/>
        <v>934741200</v>
      </c>
      <c r="X62">
        <f t="shared" si="25"/>
        <v>1402111800</v>
      </c>
      <c r="Y62">
        <f t="shared" si="26"/>
        <v>1947377500</v>
      </c>
      <c r="Z62">
        <f t="shared" si="26"/>
        <v>2336853000</v>
      </c>
      <c r="AA62">
        <f t="shared" si="26"/>
        <v>3738964800</v>
      </c>
      <c r="AB62">
        <f t="shared" si="26"/>
        <v>3894755000</v>
      </c>
      <c r="AC62">
        <f t="shared" si="26"/>
        <v>5842132500</v>
      </c>
      <c r="AD62">
        <f t="shared" si="26"/>
        <v>9347412000</v>
      </c>
      <c r="AE62">
        <f t="shared" si="26"/>
        <v>14021118000</v>
      </c>
      <c r="AF62">
        <f t="shared" si="26"/>
        <v>16357971000</v>
      </c>
      <c r="AG62">
        <f t="shared" si="26"/>
        <v>21421152500</v>
      </c>
      <c r="AH62">
        <f t="shared" si="26"/>
        <v>27263285000</v>
      </c>
      <c r="AL62">
        <v>56</v>
      </c>
      <c r="AM62" s="14">
        <f t="shared" si="7"/>
        <v>7.4064699999999997</v>
      </c>
      <c r="AN62">
        <f t="shared" si="27"/>
        <v>51.845289999999999</v>
      </c>
      <c r="AO62">
        <f t="shared" si="27"/>
        <v>74.064700000000002</v>
      </c>
      <c r="AP62">
        <f t="shared" si="27"/>
        <v>111.09705</v>
      </c>
      <c r="AQ62">
        <f t="shared" si="27"/>
        <v>148.1294</v>
      </c>
      <c r="AR62">
        <f t="shared" si="27"/>
        <v>259.22645</v>
      </c>
      <c r="AS62">
        <f t="shared" si="27"/>
        <v>370.32349999999997</v>
      </c>
      <c r="AT62">
        <f t="shared" si="27"/>
        <v>592.51760000000002</v>
      </c>
      <c r="AU62">
        <f t="shared" si="27"/>
        <v>888.77639999999997</v>
      </c>
      <c r="AV62">
        <f t="shared" si="27"/>
        <v>1259.0998999999999</v>
      </c>
      <c r="AW62">
        <f t="shared" si="27"/>
        <v>1777.5527999999999</v>
      </c>
      <c r="AX62">
        <f t="shared" si="28"/>
        <v>2444.1351</v>
      </c>
      <c r="AY62">
        <f t="shared" si="28"/>
        <v>3406.9762000000001</v>
      </c>
      <c r="AZ62">
        <f t="shared" si="28"/>
        <v>5925.1759999999995</v>
      </c>
      <c r="BA62">
        <f t="shared" si="28"/>
        <v>11109.705</v>
      </c>
      <c r="BB62">
        <f t="shared" si="28"/>
        <v>18516.174999999999</v>
      </c>
      <c r="BC62">
        <f t="shared" si="28"/>
        <v>29625.879999999997</v>
      </c>
      <c r="BD62">
        <f t="shared" si="28"/>
        <v>74064.7</v>
      </c>
      <c r="BE62">
        <f t="shared" si="28"/>
        <v>111097.04999999999</v>
      </c>
      <c r="BF62">
        <f t="shared" si="28"/>
        <v>177755.28</v>
      </c>
      <c r="BG62">
        <f t="shared" si="28"/>
        <v>222194.09999999998</v>
      </c>
      <c r="BH62">
        <f t="shared" si="28"/>
        <v>740647</v>
      </c>
      <c r="BI62">
        <f t="shared" si="28"/>
        <v>2221941</v>
      </c>
      <c r="BJ62">
        <f t="shared" si="28"/>
        <v>6295499.5</v>
      </c>
      <c r="BK62">
        <f t="shared" si="28"/>
        <v>22219410</v>
      </c>
      <c r="BL62">
        <f t="shared" si="28"/>
        <v>74064700</v>
      </c>
      <c r="BM62">
        <v>57</v>
      </c>
    </row>
    <row r="63" spans="1:65" ht="17.25" thickBot="1" x14ac:dyDescent="0.25">
      <c r="A63" s="20">
        <v>59</v>
      </c>
      <c r="B63" s="21">
        <v>3894755</v>
      </c>
      <c r="D63" s="20">
        <v>59</v>
      </c>
      <c r="E63" s="21">
        <v>7.5449700000000002</v>
      </c>
      <c r="F63">
        <f t="shared" si="6"/>
        <v>7</v>
      </c>
      <c r="N63">
        <v>59</v>
      </c>
      <c r="O63">
        <f t="shared" si="25"/>
        <v>39934830</v>
      </c>
      <c r="P63">
        <f t="shared" si="25"/>
        <v>79869660</v>
      </c>
      <c r="Q63">
        <f t="shared" si="25"/>
        <v>119804490</v>
      </c>
      <c r="R63">
        <f t="shared" si="25"/>
        <v>159739320</v>
      </c>
      <c r="S63">
        <f t="shared" si="25"/>
        <v>239608980</v>
      </c>
      <c r="T63">
        <f t="shared" si="25"/>
        <v>279543810</v>
      </c>
      <c r="U63">
        <f t="shared" si="25"/>
        <v>399348300</v>
      </c>
      <c r="V63">
        <f t="shared" si="25"/>
        <v>599022450</v>
      </c>
      <c r="W63">
        <f t="shared" si="25"/>
        <v>958435920</v>
      </c>
      <c r="X63">
        <f t="shared" si="25"/>
        <v>1437653880</v>
      </c>
      <c r="Y63">
        <f t="shared" si="26"/>
        <v>1996741500</v>
      </c>
      <c r="Z63">
        <f t="shared" si="26"/>
        <v>2396089800</v>
      </c>
      <c r="AA63">
        <f t="shared" si="26"/>
        <v>3833743680</v>
      </c>
      <c r="AB63">
        <f t="shared" si="26"/>
        <v>3993483000</v>
      </c>
      <c r="AC63">
        <f t="shared" si="26"/>
        <v>5990224500</v>
      </c>
      <c r="AD63">
        <f t="shared" si="26"/>
        <v>9584359200</v>
      </c>
      <c r="AE63">
        <f t="shared" si="26"/>
        <v>14376538800</v>
      </c>
      <c r="AF63">
        <f t="shared" si="26"/>
        <v>16772628600</v>
      </c>
      <c r="AG63">
        <f t="shared" si="26"/>
        <v>21964156500</v>
      </c>
      <c r="AH63">
        <f t="shared" si="26"/>
        <v>27954381000</v>
      </c>
      <c r="AL63">
        <v>57</v>
      </c>
      <c r="AM63" s="14">
        <f t="shared" si="7"/>
        <v>7.4533500000000004</v>
      </c>
      <c r="AN63">
        <f t="shared" si="27"/>
        <v>52.173450000000003</v>
      </c>
      <c r="AO63">
        <f t="shared" si="27"/>
        <v>74.533500000000004</v>
      </c>
      <c r="AP63">
        <f t="shared" si="27"/>
        <v>111.80025000000001</v>
      </c>
      <c r="AQ63">
        <f t="shared" si="27"/>
        <v>149.06700000000001</v>
      </c>
      <c r="AR63">
        <f t="shared" si="27"/>
        <v>260.86725000000001</v>
      </c>
      <c r="AS63">
        <f t="shared" si="27"/>
        <v>372.66750000000002</v>
      </c>
      <c r="AT63">
        <f t="shared" si="27"/>
        <v>596.26800000000003</v>
      </c>
      <c r="AU63">
        <f t="shared" si="27"/>
        <v>894.40200000000004</v>
      </c>
      <c r="AV63">
        <f t="shared" si="27"/>
        <v>1267.0695000000001</v>
      </c>
      <c r="AW63">
        <f t="shared" si="27"/>
        <v>1788.8040000000001</v>
      </c>
      <c r="AX63">
        <f t="shared" si="28"/>
        <v>2459.6055000000001</v>
      </c>
      <c r="AY63">
        <f t="shared" si="28"/>
        <v>3428.5410000000002</v>
      </c>
      <c r="AZ63">
        <f t="shared" si="28"/>
        <v>5962.68</v>
      </c>
      <c r="BA63">
        <f t="shared" si="28"/>
        <v>11180.025000000001</v>
      </c>
      <c r="BB63">
        <f t="shared" si="28"/>
        <v>18633.375</v>
      </c>
      <c r="BC63">
        <f t="shared" si="28"/>
        <v>29813.4</v>
      </c>
      <c r="BD63">
        <f t="shared" si="28"/>
        <v>74533.5</v>
      </c>
      <c r="BE63">
        <f t="shared" si="28"/>
        <v>111800.25</v>
      </c>
      <c r="BF63">
        <f t="shared" si="28"/>
        <v>178880.40000000002</v>
      </c>
      <c r="BG63">
        <f t="shared" si="28"/>
        <v>223600.5</v>
      </c>
      <c r="BH63">
        <f t="shared" si="28"/>
        <v>745335</v>
      </c>
      <c r="BI63">
        <f t="shared" si="28"/>
        <v>2236005</v>
      </c>
      <c r="BJ63">
        <f t="shared" si="28"/>
        <v>6335347.5</v>
      </c>
      <c r="BK63">
        <f t="shared" si="28"/>
        <v>22360050</v>
      </c>
      <c r="BL63">
        <f t="shared" si="28"/>
        <v>74533500</v>
      </c>
      <c r="BM63" s="34">
        <v>58</v>
      </c>
    </row>
    <row r="64" spans="1:65" ht="17.25" thickBot="1" x14ac:dyDescent="0.25">
      <c r="A64" s="20">
        <v>60</v>
      </c>
      <c r="B64" s="21">
        <v>3993483</v>
      </c>
      <c r="D64" s="20">
        <v>60</v>
      </c>
      <c r="E64" s="21">
        <v>7.5897500000000004</v>
      </c>
      <c r="F64">
        <f t="shared" si="6"/>
        <v>7</v>
      </c>
      <c r="N64">
        <v>60</v>
      </c>
      <c r="O64">
        <f t="shared" si="25"/>
        <v>40930330</v>
      </c>
      <c r="P64">
        <f t="shared" si="25"/>
        <v>81860660</v>
      </c>
      <c r="Q64">
        <f t="shared" si="25"/>
        <v>122790990</v>
      </c>
      <c r="R64">
        <f t="shared" si="25"/>
        <v>163721320</v>
      </c>
      <c r="S64">
        <f t="shared" si="25"/>
        <v>245581980</v>
      </c>
      <c r="T64">
        <f t="shared" si="25"/>
        <v>286512310</v>
      </c>
      <c r="U64">
        <f t="shared" si="25"/>
        <v>409303300</v>
      </c>
      <c r="V64">
        <f t="shared" si="25"/>
        <v>613954950</v>
      </c>
      <c r="W64">
        <f t="shared" si="25"/>
        <v>982327920</v>
      </c>
      <c r="X64">
        <f t="shared" si="25"/>
        <v>1473491880</v>
      </c>
      <c r="Y64">
        <f t="shared" si="26"/>
        <v>2046516500</v>
      </c>
      <c r="Z64">
        <f t="shared" si="26"/>
        <v>2455819800</v>
      </c>
      <c r="AA64">
        <f t="shared" si="26"/>
        <v>3929311680</v>
      </c>
      <c r="AB64">
        <f t="shared" si="26"/>
        <v>4093033000</v>
      </c>
      <c r="AC64">
        <f t="shared" si="26"/>
        <v>6139549500</v>
      </c>
      <c r="AD64">
        <f t="shared" si="26"/>
        <v>9823279200</v>
      </c>
      <c r="AE64">
        <f t="shared" si="26"/>
        <v>14734918800</v>
      </c>
      <c r="AF64">
        <f t="shared" si="26"/>
        <v>17190738600</v>
      </c>
      <c r="AG64">
        <f t="shared" si="26"/>
        <v>22511681500</v>
      </c>
      <c r="AH64">
        <f t="shared" si="26"/>
        <v>28651231000</v>
      </c>
      <c r="AL64">
        <v>58</v>
      </c>
      <c r="AM64" s="14">
        <f t="shared" si="7"/>
        <v>7.4995099999999999</v>
      </c>
      <c r="AN64">
        <f t="shared" si="27"/>
        <v>52.496569999999998</v>
      </c>
      <c r="AO64">
        <f t="shared" si="27"/>
        <v>74.995099999999994</v>
      </c>
      <c r="AP64">
        <f t="shared" si="27"/>
        <v>112.49265</v>
      </c>
      <c r="AQ64">
        <f t="shared" si="27"/>
        <v>149.99019999999999</v>
      </c>
      <c r="AR64">
        <f t="shared" si="27"/>
        <v>262.48284999999998</v>
      </c>
      <c r="AS64">
        <f t="shared" si="27"/>
        <v>374.97550000000001</v>
      </c>
      <c r="AT64">
        <f t="shared" si="27"/>
        <v>599.96079999999995</v>
      </c>
      <c r="AU64">
        <f t="shared" si="27"/>
        <v>899.94119999999998</v>
      </c>
      <c r="AV64">
        <f t="shared" si="27"/>
        <v>1274.9167</v>
      </c>
      <c r="AW64">
        <f t="shared" si="27"/>
        <v>1799.8824</v>
      </c>
      <c r="AX64">
        <f t="shared" si="28"/>
        <v>2474.8382999999999</v>
      </c>
      <c r="AY64">
        <f t="shared" si="28"/>
        <v>3449.7745999999997</v>
      </c>
      <c r="AZ64">
        <f t="shared" si="28"/>
        <v>5999.6080000000002</v>
      </c>
      <c r="BA64">
        <f t="shared" si="28"/>
        <v>11249.264999999999</v>
      </c>
      <c r="BB64">
        <f t="shared" si="28"/>
        <v>18748.775000000001</v>
      </c>
      <c r="BC64">
        <f t="shared" si="28"/>
        <v>29998.04</v>
      </c>
      <c r="BD64">
        <f t="shared" si="28"/>
        <v>74995.100000000006</v>
      </c>
      <c r="BE64">
        <f t="shared" si="28"/>
        <v>112492.65</v>
      </c>
      <c r="BF64">
        <f t="shared" si="28"/>
        <v>179988.24</v>
      </c>
      <c r="BG64">
        <f t="shared" si="28"/>
        <v>224985.3</v>
      </c>
      <c r="BH64">
        <f t="shared" si="28"/>
        <v>749951</v>
      </c>
      <c r="BI64">
        <f t="shared" si="28"/>
        <v>2249853</v>
      </c>
      <c r="BJ64">
        <f t="shared" si="28"/>
        <v>6374583.5</v>
      </c>
      <c r="BK64">
        <f t="shared" si="28"/>
        <v>22498530</v>
      </c>
      <c r="BL64">
        <f t="shared" si="28"/>
        <v>74995100</v>
      </c>
      <c r="BM64">
        <v>59</v>
      </c>
    </row>
    <row r="65" spans="1:65" ht="17.25" thickBot="1" x14ac:dyDescent="0.25">
      <c r="A65" s="20">
        <v>61</v>
      </c>
      <c r="B65" s="21">
        <v>4093033</v>
      </c>
      <c r="D65" s="20">
        <v>61</v>
      </c>
      <c r="E65" s="21">
        <v>7.6338699999999999</v>
      </c>
      <c r="F65">
        <f t="shared" si="6"/>
        <v>7</v>
      </c>
      <c r="N65">
        <v>61</v>
      </c>
      <c r="O65">
        <f t="shared" si="25"/>
        <v>41933940</v>
      </c>
      <c r="P65">
        <f t="shared" si="25"/>
        <v>83867880</v>
      </c>
      <c r="Q65">
        <f t="shared" si="25"/>
        <v>125801820</v>
      </c>
      <c r="R65">
        <f t="shared" si="25"/>
        <v>167735760</v>
      </c>
      <c r="S65">
        <f t="shared" si="25"/>
        <v>251603640</v>
      </c>
      <c r="T65">
        <f t="shared" si="25"/>
        <v>293537580</v>
      </c>
      <c r="U65">
        <f t="shared" si="25"/>
        <v>419339400</v>
      </c>
      <c r="V65">
        <f t="shared" si="25"/>
        <v>629009100</v>
      </c>
      <c r="W65">
        <f t="shared" si="25"/>
        <v>1006414560</v>
      </c>
      <c r="X65">
        <f t="shared" si="25"/>
        <v>1509621840</v>
      </c>
      <c r="Y65">
        <f t="shared" si="26"/>
        <v>2096697000</v>
      </c>
      <c r="Z65">
        <f t="shared" si="26"/>
        <v>2516036400</v>
      </c>
      <c r="AA65">
        <f t="shared" si="26"/>
        <v>4025658240</v>
      </c>
      <c r="AB65">
        <f t="shared" si="26"/>
        <v>4193394000</v>
      </c>
      <c r="AC65">
        <f t="shared" si="26"/>
        <v>6290091000</v>
      </c>
      <c r="AD65">
        <f t="shared" si="26"/>
        <v>10064145600</v>
      </c>
      <c r="AE65">
        <f t="shared" si="26"/>
        <v>15096218400</v>
      </c>
      <c r="AF65">
        <f t="shared" si="26"/>
        <v>17612254800</v>
      </c>
      <c r="AG65">
        <f t="shared" si="26"/>
        <v>23063667000</v>
      </c>
      <c r="AH65">
        <f t="shared" si="26"/>
        <v>29353758000</v>
      </c>
      <c r="AL65">
        <v>59</v>
      </c>
      <c r="AM65" s="14">
        <f t="shared" si="7"/>
        <v>7.5449700000000002</v>
      </c>
      <c r="AN65">
        <f t="shared" si="27"/>
        <v>52.814790000000002</v>
      </c>
      <c r="AO65">
        <f t="shared" si="27"/>
        <v>75.449700000000007</v>
      </c>
      <c r="AP65">
        <f t="shared" si="27"/>
        <v>113.17455</v>
      </c>
      <c r="AQ65">
        <f t="shared" si="27"/>
        <v>150.89940000000001</v>
      </c>
      <c r="AR65">
        <f t="shared" si="27"/>
        <v>264.07395000000002</v>
      </c>
      <c r="AS65">
        <f t="shared" si="27"/>
        <v>377.24850000000004</v>
      </c>
      <c r="AT65">
        <f t="shared" si="27"/>
        <v>603.59760000000006</v>
      </c>
      <c r="AU65">
        <f t="shared" si="27"/>
        <v>905.39639999999997</v>
      </c>
      <c r="AV65">
        <f t="shared" si="27"/>
        <v>1282.6449</v>
      </c>
      <c r="AW65">
        <f t="shared" si="27"/>
        <v>1810.7927999999999</v>
      </c>
      <c r="AX65">
        <f t="shared" si="28"/>
        <v>2489.8400999999999</v>
      </c>
      <c r="AY65">
        <f t="shared" si="28"/>
        <v>3470.6862000000001</v>
      </c>
      <c r="AZ65">
        <f t="shared" si="28"/>
        <v>6035.9760000000006</v>
      </c>
      <c r="BA65">
        <f t="shared" si="28"/>
        <v>11317.455</v>
      </c>
      <c r="BB65">
        <f t="shared" si="28"/>
        <v>18862.424999999999</v>
      </c>
      <c r="BC65">
        <f t="shared" si="28"/>
        <v>30179.88</v>
      </c>
      <c r="BD65">
        <f t="shared" si="28"/>
        <v>75449.7</v>
      </c>
      <c r="BE65">
        <f t="shared" si="28"/>
        <v>113174.55</v>
      </c>
      <c r="BF65">
        <f t="shared" si="28"/>
        <v>181079.28</v>
      </c>
      <c r="BG65">
        <f t="shared" si="28"/>
        <v>226349.1</v>
      </c>
      <c r="BH65">
        <f t="shared" si="28"/>
        <v>754497</v>
      </c>
      <c r="BI65">
        <f t="shared" si="28"/>
        <v>2263491</v>
      </c>
      <c r="BJ65">
        <f t="shared" si="28"/>
        <v>6413224.5</v>
      </c>
      <c r="BK65">
        <f t="shared" si="28"/>
        <v>22634910</v>
      </c>
      <c r="BL65">
        <f t="shared" si="28"/>
        <v>75449700</v>
      </c>
      <c r="BM65" s="34">
        <v>60</v>
      </c>
    </row>
    <row r="66" spans="1:65" ht="17.25" thickBot="1" x14ac:dyDescent="0.25">
      <c r="A66" s="20">
        <v>62</v>
      </c>
      <c r="B66" s="21">
        <v>4193394</v>
      </c>
      <c r="D66" s="20">
        <v>62</v>
      </c>
      <c r="E66" s="21">
        <v>7.6773499999999997</v>
      </c>
      <c r="F66">
        <f t="shared" si="6"/>
        <v>7</v>
      </c>
      <c r="N66">
        <v>62</v>
      </c>
      <c r="O66">
        <f t="shared" si="25"/>
        <v>42945610</v>
      </c>
      <c r="P66">
        <f t="shared" si="25"/>
        <v>85891220</v>
      </c>
      <c r="Q66">
        <f t="shared" si="25"/>
        <v>128836830</v>
      </c>
      <c r="R66">
        <f t="shared" si="25"/>
        <v>171782440</v>
      </c>
      <c r="S66">
        <f t="shared" si="25"/>
        <v>257673660</v>
      </c>
      <c r="T66">
        <f t="shared" si="25"/>
        <v>300619270</v>
      </c>
      <c r="U66">
        <f t="shared" si="25"/>
        <v>429456100</v>
      </c>
      <c r="V66">
        <f t="shared" si="25"/>
        <v>644184150</v>
      </c>
      <c r="W66">
        <f t="shared" si="25"/>
        <v>1030694640</v>
      </c>
      <c r="X66">
        <f t="shared" si="25"/>
        <v>1546041960</v>
      </c>
      <c r="Y66">
        <f t="shared" si="26"/>
        <v>2147280500</v>
      </c>
      <c r="Z66">
        <f t="shared" si="26"/>
        <v>2576736600</v>
      </c>
      <c r="AA66">
        <f t="shared" si="26"/>
        <v>4122778560</v>
      </c>
      <c r="AB66">
        <f t="shared" si="26"/>
        <v>4294561000</v>
      </c>
      <c r="AC66">
        <f t="shared" si="26"/>
        <v>6441841500</v>
      </c>
      <c r="AD66">
        <f t="shared" si="26"/>
        <v>10306946400</v>
      </c>
      <c r="AE66">
        <f t="shared" si="26"/>
        <v>15460419600</v>
      </c>
      <c r="AF66">
        <f t="shared" si="26"/>
        <v>18037156200</v>
      </c>
      <c r="AG66">
        <f t="shared" si="26"/>
        <v>23620085500</v>
      </c>
      <c r="AH66">
        <f t="shared" si="26"/>
        <v>30061927000</v>
      </c>
      <c r="AL66">
        <v>60</v>
      </c>
      <c r="AM66" s="14">
        <f t="shared" si="7"/>
        <v>7.5897500000000004</v>
      </c>
      <c r="AN66">
        <f t="shared" ref="AN66:AW75" si="29">AN$5*VLOOKUP($AL66,$D$2:$E$1404,2,FALSE)</f>
        <v>53.128250000000001</v>
      </c>
      <c r="AO66">
        <f t="shared" si="29"/>
        <v>75.897500000000008</v>
      </c>
      <c r="AP66">
        <f t="shared" si="29"/>
        <v>113.84625000000001</v>
      </c>
      <c r="AQ66">
        <f t="shared" si="29"/>
        <v>151.79500000000002</v>
      </c>
      <c r="AR66">
        <f t="shared" si="29"/>
        <v>265.64125000000001</v>
      </c>
      <c r="AS66">
        <f t="shared" si="29"/>
        <v>379.48750000000001</v>
      </c>
      <c r="AT66">
        <f t="shared" si="29"/>
        <v>607.18000000000006</v>
      </c>
      <c r="AU66">
        <f t="shared" si="29"/>
        <v>910.7700000000001</v>
      </c>
      <c r="AV66">
        <f t="shared" si="29"/>
        <v>1290.2575000000002</v>
      </c>
      <c r="AW66">
        <f t="shared" si="29"/>
        <v>1821.5400000000002</v>
      </c>
      <c r="AX66">
        <f t="shared" ref="AX66:BL75" si="30">AX$5*VLOOKUP($AL66,$D$2:$E$1404,2,FALSE)</f>
        <v>2504.6175000000003</v>
      </c>
      <c r="AY66">
        <f t="shared" si="30"/>
        <v>3491.2850000000003</v>
      </c>
      <c r="AZ66">
        <f t="shared" si="30"/>
        <v>6071.8</v>
      </c>
      <c r="BA66">
        <f t="shared" si="30"/>
        <v>11384.625</v>
      </c>
      <c r="BB66">
        <f t="shared" si="30"/>
        <v>18974.375</v>
      </c>
      <c r="BC66">
        <f t="shared" si="30"/>
        <v>30359</v>
      </c>
      <c r="BD66">
        <f t="shared" si="30"/>
        <v>75897.5</v>
      </c>
      <c r="BE66">
        <f t="shared" si="30"/>
        <v>113846.25</v>
      </c>
      <c r="BF66">
        <f t="shared" si="30"/>
        <v>182154</v>
      </c>
      <c r="BG66">
        <f t="shared" si="30"/>
        <v>227692.5</v>
      </c>
      <c r="BH66">
        <f t="shared" si="30"/>
        <v>758975</v>
      </c>
      <c r="BI66">
        <f t="shared" si="30"/>
        <v>2276925</v>
      </c>
      <c r="BJ66">
        <f t="shared" si="30"/>
        <v>6451287.5</v>
      </c>
      <c r="BK66">
        <f t="shared" si="30"/>
        <v>22769250</v>
      </c>
      <c r="BL66">
        <f t="shared" si="30"/>
        <v>75897500</v>
      </c>
      <c r="BM66">
        <v>61</v>
      </c>
    </row>
    <row r="67" spans="1:65" ht="17.25" thickBot="1" x14ac:dyDescent="0.25">
      <c r="A67" s="20">
        <v>63</v>
      </c>
      <c r="B67" s="21">
        <v>4294561</v>
      </c>
      <c r="D67" s="20">
        <v>63</v>
      </c>
      <c r="E67" s="21">
        <v>7.7202099999999998</v>
      </c>
      <c r="F67">
        <f t="shared" si="6"/>
        <v>7</v>
      </c>
      <c r="N67">
        <v>63</v>
      </c>
      <c r="O67">
        <f t="shared" si="25"/>
        <v>43965270</v>
      </c>
      <c r="P67">
        <f t="shared" si="25"/>
        <v>87930540</v>
      </c>
      <c r="Q67">
        <f t="shared" si="25"/>
        <v>131895810</v>
      </c>
      <c r="R67">
        <f t="shared" si="25"/>
        <v>175861080</v>
      </c>
      <c r="S67">
        <f t="shared" si="25"/>
        <v>263791620</v>
      </c>
      <c r="T67">
        <f t="shared" si="25"/>
        <v>307756890</v>
      </c>
      <c r="U67">
        <f t="shared" si="25"/>
        <v>439652700</v>
      </c>
      <c r="V67">
        <f t="shared" si="25"/>
        <v>659479050</v>
      </c>
      <c r="W67">
        <f t="shared" si="25"/>
        <v>1055166480</v>
      </c>
      <c r="X67">
        <f t="shared" si="25"/>
        <v>1582749720</v>
      </c>
      <c r="Y67">
        <f t="shared" si="26"/>
        <v>2198263500</v>
      </c>
      <c r="Z67">
        <f t="shared" si="26"/>
        <v>2637916200</v>
      </c>
      <c r="AA67">
        <f t="shared" si="26"/>
        <v>4220665920</v>
      </c>
      <c r="AB67">
        <f t="shared" si="26"/>
        <v>4396527000</v>
      </c>
      <c r="AC67">
        <f t="shared" si="26"/>
        <v>6594790500</v>
      </c>
      <c r="AD67">
        <f t="shared" si="26"/>
        <v>10551664800</v>
      </c>
      <c r="AE67">
        <f t="shared" si="26"/>
        <v>15827497200</v>
      </c>
      <c r="AF67">
        <f t="shared" si="26"/>
        <v>18465413400</v>
      </c>
      <c r="AG67">
        <f t="shared" si="26"/>
        <v>24180898500</v>
      </c>
      <c r="AH67">
        <f t="shared" si="26"/>
        <v>30775689000</v>
      </c>
      <c r="AL67">
        <v>61</v>
      </c>
      <c r="AM67" s="14">
        <f t="shared" si="7"/>
        <v>7.6338699999999999</v>
      </c>
      <c r="AN67">
        <f t="shared" si="29"/>
        <v>53.437089999999998</v>
      </c>
      <c r="AO67">
        <f t="shared" si="29"/>
        <v>76.338700000000003</v>
      </c>
      <c r="AP67">
        <f t="shared" si="29"/>
        <v>114.50805</v>
      </c>
      <c r="AQ67">
        <f t="shared" si="29"/>
        <v>152.67740000000001</v>
      </c>
      <c r="AR67">
        <f t="shared" si="29"/>
        <v>267.18545</v>
      </c>
      <c r="AS67">
        <f t="shared" si="29"/>
        <v>381.69349999999997</v>
      </c>
      <c r="AT67">
        <f t="shared" si="29"/>
        <v>610.70960000000002</v>
      </c>
      <c r="AU67">
        <f t="shared" si="29"/>
        <v>916.06439999999998</v>
      </c>
      <c r="AV67">
        <f t="shared" si="29"/>
        <v>1297.7579000000001</v>
      </c>
      <c r="AW67">
        <f t="shared" si="29"/>
        <v>1832.1288</v>
      </c>
      <c r="AX67">
        <f t="shared" si="30"/>
        <v>2519.1770999999999</v>
      </c>
      <c r="AY67">
        <f t="shared" si="30"/>
        <v>3511.5801999999999</v>
      </c>
      <c r="AZ67">
        <f t="shared" si="30"/>
        <v>6107.0959999999995</v>
      </c>
      <c r="BA67">
        <f t="shared" si="30"/>
        <v>11450.805</v>
      </c>
      <c r="BB67">
        <f t="shared" si="30"/>
        <v>19084.674999999999</v>
      </c>
      <c r="BC67">
        <f t="shared" si="30"/>
        <v>30535.48</v>
      </c>
      <c r="BD67">
        <f t="shared" si="30"/>
        <v>76338.7</v>
      </c>
      <c r="BE67">
        <f t="shared" si="30"/>
        <v>114508.05</v>
      </c>
      <c r="BF67">
        <f t="shared" si="30"/>
        <v>183212.88</v>
      </c>
      <c r="BG67">
        <f t="shared" si="30"/>
        <v>229016.1</v>
      </c>
      <c r="BH67">
        <f t="shared" si="30"/>
        <v>763387</v>
      </c>
      <c r="BI67">
        <f t="shared" si="30"/>
        <v>2290161</v>
      </c>
      <c r="BJ67">
        <f t="shared" si="30"/>
        <v>6488789.5</v>
      </c>
      <c r="BK67">
        <f t="shared" si="30"/>
        <v>22901610</v>
      </c>
      <c r="BL67">
        <f t="shared" si="30"/>
        <v>76338700</v>
      </c>
      <c r="BM67" s="34">
        <v>62</v>
      </c>
    </row>
    <row r="68" spans="1:65" ht="17.25" thickBot="1" x14ac:dyDescent="0.25">
      <c r="A68" s="20">
        <v>64</v>
      </c>
      <c r="B68" s="21">
        <v>4396527</v>
      </c>
      <c r="D68" s="20">
        <v>64</v>
      </c>
      <c r="E68" s="21">
        <v>7.7624700000000004</v>
      </c>
      <c r="F68">
        <f t="shared" si="6"/>
        <v>7</v>
      </c>
      <c r="N68">
        <v>64</v>
      </c>
      <c r="O68">
        <f t="shared" si="25"/>
        <v>44992880</v>
      </c>
      <c r="P68">
        <f t="shared" si="25"/>
        <v>89985760</v>
      </c>
      <c r="Q68">
        <f t="shared" si="25"/>
        <v>134978640</v>
      </c>
      <c r="R68">
        <f t="shared" si="25"/>
        <v>179971520</v>
      </c>
      <c r="S68">
        <f t="shared" si="25"/>
        <v>269957280</v>
      </c>
      <c r="T68">
        <f t="shared" si="25"/>
        <v>314950160</v>
      </c>
      <c r="U68">
        <f t="shared" si="25"/>
        <v>449928800</v>
      </c>
      <c r="V68">
        <f t="shared" si="25"/>
        <v>674893200</v>
      </c>
      <c r="W68">
        <f t="shared" si="25"/>
        <v>1079829120</v>
      </c>
      <c r="X68">
        <f t="shared" si="25"/>
        <v>1619743680</v>
      </c>
      <c r="Y68">
        <f t="shared" si="26"/>
        <v>2249644000</v>
      </c>
      <c r="Z68">
        <f t="shared" si="26"/>
        <v>2699572800</v>
      </c>
      <c r="AA68">
        <f t="shared" si="26"/>
        <v>4319316480</v>
      </c>
      <c r="AB68">
        <f t="shared" si="26"/>
        <v>4499288000</v>
      </c>
      <c r="AC68">
        <f t="shared" si="26"/>
        <v>6748932000</v>
      </c>
      <c r="AD68">
        <f t="shared" si="26"/>
        <v>10798291200</v>
      </c>
      <c r="AE68">
        <f t="shared" si="26"/>
        <v>16197436800</v>
      </c>
      <c r="AF68">
        <f t="shared" si="26"/>
        <v>18897009600</v>
      </c>
      <c r="AG68">
        <f t="shared" si="26"/>
        <v>24746084000</v>
      </c>
      <c r="AH68">
        <f t="shared" si="26"/>
        <v>31495016000</v>
      </c>
      <c r="AL68">
        <v>62</v>
      </c>
      <c r="AM68" s="14">
        <f t="shared" si="7"/>
        <v>7.6773499999999997</v>
      </c>
      <c r="AN68">
        <f t="shared" si="29"/>
        <v>53.74145</v>
      </c>
      <c r="AO68">
        <f t="shared" si="29"/>
        <v>76.773499999999999</v>
      </c>
      <c r="AP68">
        <f t="shared" si="29"/>
        <v>115.16024999999999</v>
      </c>
      <c r="AQ68">
        <f t="shared" si="29"/>
        <v>153.547</v>
      </c>
      <c r="AR68">
        <f t="shared" si="29"/>
        <v>268.70724999999999</v>
      </c>
      <c r="AS68">
        <f t="shared" si="29"/>
        <v>383.86750000000001</v>
      </c>
      <c r="AT68">
        <f t="shared" si="29"/>
        <v>614.18799999999999</v>
      </c>
      <c r="AU68">
        <f t="shared" si="29"/>
        <v>921.28199999999993</v>
      </c>
      <c r="AV68">
        <f t="shared" si="29"/>
        <v>1305.1495</v>
      </c>
      <c r="AW68">
        <f t="shared" si="29"/>
        <v>1842.5639999999999</v>
      </c>
      <c r="AX68">
        <f t="shared" si="30"/>
        <v>2533.5254999999997</v>
      </c>
      <c r="AY68">
        <f t="shared" si="30"/>
        <v>3531.5809999999997</v>
      </c>
      <c r="AZ68">
        <f t="shared" si="30"/>
        <v>6141.88</v>
      </c>
      <c r="BA68">
        <f t="shared" si="30"/>
        <v>11516.025</v>
      </c>
      <c r="BB68">
        <f t="shared" si="30"/>
        <v>19193.375</v>
      </c>
      <c r="BC68">
        <f t="shared" si="30"/>
        <v>30709.399999999998</v>
      </c>
      <c r="BD68">
        <f t="shared" si="30"/>
        <v>76773.5</v>
      </c>
      <c r="BE68">
        <f t="shared" si="30"/>
        <v>115160.25</v>
      </c>
      <c r="BF68">
        <f t="shared" si="30"/>
        <v>184256.4</v>
      </c>
      <c r="BG68">
        <f t="shared" si="30"/>
        <v>230320.5</v>
      </c>
      <c r="BH68">
        <f t="shared" si="30"/>
        <v>767735</v>
      </c>
      <c r="BI68">
        <f t="shared" si="30"/>
        <v>2303205</v>
      </c>
      <c r="BJ68">
        <f t="shared" si="30"/>
        <v>6525747.5</v>
      </c>
      <c r="BK68">
        <f t="shared" si="30"/>
        <v>23032050</v>
      </c>
      <c r="BL68">
        <f t="shared" si="30"/>
        <v>76773500</v>
      </c>
      <c r="BM68">
        <v>63</v>
      </c>
    </row>
    <row r="69" spans="1:65" ht="17.25" thickBot="1" x14ac:dyDescent="0.25">
      <c r="A69" s="20">
        <v>65</v>
      </c>
      <c r="B69" s="21">
        <v>4499288</v>
      </c>
      <c r="D69" s="20">
        <v>65</v>
      </c>
      <c r="E69" s="21">
        <v>7.8041400000000003</v>
      </c>
      <c r="F69">
        <f t="shared" si="6"/>
        <v>7</v>
      </c>
      <c r="N69">
        <v>65</v>
      </c>
      <c r="O69">
        <f t="shared" ref="O69:O132" si="31">(VLOOKUP(O$3,$G$4:$H$23,2,0)*VLOOKUP($N69+1,$A$4:$B$1404,2,0)
)</f>
        <v>46028380</v>
      </c>
      <c r="P69">
        <f t="shared" ref="P69:Y78" si="32">(VLOOKUP(P$3,$G$4:$H$23,2,0)*VLOOKUP($N69+1,$A$4:$B$1404,2,0)
)</f>
        <v>92056760</v>
      </c>
      <c r="Q69">
        <f t="shared" si="32"/>
        <v>138085140</v>
      </c>
      <c r="R69">
        <f t="shared" si="32"/>
        <v>184113520</v>
      </c>
      <c r="S69">
        <f t="shared" si="32"/>
        <v>276170280</v>
      </c>
      <c r="T69">
        <f t="shared" si="32"/>
        <v>322198660</v>
      </c>
      <c r="U69">
        <f t="shared" si="32"/>
        <v>460283800</v>
      </c>
      <c r="V69">
        <f t="shared" si="32"/>
        <v>690425700</v>
      </c>
      <c r="W69">
        <f t="shared" si="32"/>
        <v>1104681120</v>
      </c>
      <c r="X69">
        <f t="shared" si="32"/>
        <v>1657021680</v>
      </c>
      <c r="Y69">
        <f t="shared" si="32"/>
        <v>2301419000</v>
      </c>
      <c r="Z69">
        <f t="shared" ref="Z69:AH78" si="33">(VLOOKUP(Z$3,$G$4:$H$23,2,0)*VLOOKUP($N69+1,$A$4:$B$1404,2,0)
)</f>
        <v>2761702800</v>
      </c>
      <c r="AA69">
        <f t="shared" si="33"/>
        <v>4418724480</v>
      </c>
      <c r="AB69">
        <f t="shared" si="33"/>
        <v>4602838000</v>
      </c>
      <c r="AC69">
        <f t="shared" si="33"/>
        <v>6904257000</v>
      </c>
      <c r="AD69">
        <f t="shared" si="33"/>
        <v>11046811200</v>
      </c>
      <c r="AE69">
        <f t="shared" si="33"/>
        <v>16570216800</v>
      </c>
      <c r="AF69">
        <f t="shared" si="33"/>
        <v>19331919600</v>
      </c>
      <c r="AG69">
        <f t="shared" si="33"/>
        <v>25315609000</v>
      </c>
      <c r="AH69">
        <f t="shared" si="33"/>
        <v>32219866000</v>
      </c>
      <c r="AL69">
        <v>63</v>
      </c>
      <c r="AM69" s="14">
        <f t="shared" si="7"/>
        <v>7.7202099999999998</v>
      </c>
      <c r="AN69">
        <f t="shared" si="29"/>
        <v>54.041469999999997</v>
      </c>
      <c r="AO69">
        <f t="shared" si="29"/>
        <v>77.202100000000002</v>
      </c>
      <c r="AP69">
        <f t="shared" si="29"/>
        <v>115.80315</v>
      </c>
      <c r="AQ69">
        <f t="shared" si="29"/>
        <v>154.4042</v>
      </c>
      <c r="AR69">
        <f t="shared" si="29"/>
        <v>270.20735000000002</v>
      </c>
      <c r="AS69">
        <f t="shared" si="29"/>
        <v>386.01049999999998</v>
      </c>
      <c r="AT69">
        <f t="shared" si="29"/>
        <v>617.61680000000001</v>
      </c>
      <c r="AU69">
        <f t="shared" si="29"/>
        <v>926.42520000000002</v>
      </c>
      <c r="AV69">
        <f t="shared" si="29"/>
        <v>1312.4357</v>
      </c>
      <c r="AW69">
        <f t="shared" si="29"/>
        <v>1852.8504</v>
      </c>
      <c r="AX69">
        <f t="shared" si="30"/>
        <v>2547.6693</v>
      </c>
      <c r="AY69">
        <f t="shared" si="30"/>
        <v>3551.2966000000001</v>
      </c>
      <c r="AZ69">
        <f t="shared" si="30"/>
        <v>6176.1679999999997</v>
      </c>
      <c r="BA69">
        <f t="shared" si="30"/>
        <v>11580.315000000001</v>
      </c>
      <c r="BB69">
        <f t="shared" si="30"/>
        <v>19300.524999999998</v>
      </c>
      <c r="BC69">
        <f t="shared" si="30"/>
        <v>30880.84</v>
      </c>
      <c r="BD69">
        <f t="shared" si="30"/>
        <v>77202.099999999991</v>
      </c>
      <c r="BE69">
        <f t="shared" si="30"/>
        <v>115803.15</v>
      </c>
      <c r="BF69">
        <f t="shared" si="30"/>
        <v>185285.04</v>
      </c>
      <c r="BG69">
        <f t="shared" si="30"/>
        <v>231606.3</v>
      </c>
      <c r="BH69">
        <f t="shared" si="30"/>
        <v>772021</v>
      </c>
      <c r="BI69">
        <f t="shared" si="30"/>
        <v>2316063</v>
      </c>
      <c r="BJ69">
        <f t="shared" si="30"/>
        <v>6562178.5</v>
      </c>
      <c r="BK69">
        <f t="shared" si="30"/>
        <v>23160630</v>
      </c>
      <c r="BL69">
        <f t="shared" si="30"/>
        <v>77202100</v>
      </c>
      <c r="BM69" s="34">
        <v>64</v>
      </c>
    </row>
    <row r="70" spans="1:65" ht="17.25" thickBot="1" x14ac:dyDescent="0.25">
      <c r="A70" s="20">
        <v>66</v>
      </c>
      <c r="B70" s="21">
        <v>4602838</v>
      </c>
      <c r="D70" s="20">
        <v>66</v>
      </c>
      <c r="E70" s="21">
        <v>7.8452400000000004</v>
      </c>
      <c r="F70">
        <f t="shared" si="6"/>
        <v>7</v>
      </c>
      <c r="N70">
        <v>66</v>
      </c>
      <c r="O70">
        <f t="shared" si="31"/>
        <v>47071660</v>
      </c>
      <c r="P70">
        <f t="shared" si="32"/>
        <v>94143320</v>
      </c>
      <c r="Q70">
        <f t="shared" si="32"/>
        <v>141214980</v>
      </c>
      <c r="R70">
        <f t="shared" si="32"/>
        <v>188286640</v>
      </c>
      <c r="S70">
        <f t="shared" si="32"/>
        <v>282429960</v>
      </c>
      <c r="T70">
        <f t="shared" si="32"/>
        <v>329501620</v>
      </c>
      <c r="U70">
        <f t="shared" si="32"/>
        <v>470716600</v>
      </c>
      <c r="V70">
        <f t="shared" si="32"/>
        <v>706074900</v>
      </c>
      <c r="W70">
        <f t="shared" si="32"/>
        <v>1129719840</v>
      </c>
      <c r="X70">
        <f t="shared" si="32"/>
        <v>1694579760</v>
      </c>
      <c r="Y70">
        <f t="shared" si="32"/>
        <v>2353583000</v>
      </c>
      <c r="Z70">
        <f t="shared" si="33"/>
        <v>2824299600</v>
      </c>
      <c r="AA70">
        <f t="shared" si="33"/>
        <v>4518879360</v>
      </c>
      <c r="AB70">
        <f t="shared" si="33"/>
        <v>4707166000</v>
      </c>
      <c r="AC70">
        <f t="shared" si="33"/>
        <v>7060749000</v>
      </c>
      <c r="AD70">
        <f t="shared" si="33"/>
        <v>11297198400</v>
      </c>
      <c r="AE70">
        <f t="shared" si="33"/>
        <v>16945797600</v>
      </c>
      <c r="AF70">
        <f t="shared" si="33"/>
        <v>19770097200</v>
      </c>
      <c r="AG70">
        <f t="shared" si="33"/>
        <v>25889413000</v>
      </c>
      <c r="AH70">
        <f t="shared" si="33"/>
        <v>32950162000</v>
      </c>
      <c r="AL70">
        <v>64</v>
      </c>
      <c r="AM70" s="14">
        <f t="shared" si="7"/>
        <v>7.7624700000000004</v>
      </c>
      <c r="AN70">
        <f t="shared" si="29"/>
        <v>54.337290000000003</v>
      </c>
      <c r="AO70">
        <f t="shared" si="29"/>
        <v>77.624700000000004</v>
      </c>
      <c r="AP70">
        <f t="shared" si="29"/>
        <v>116.43705</v>
      </c>
      <c r="AQ70">
        <f t="shared" si="29"/>
        <v>155.24940000000001</v>
      </c>
      <c r="AR70">
        <f t="shared" si="29"/>
        <v>271.68645000000004</v>
      </c>
      <c r="AS70">
        <f t="shared" si="29"/>
        <v>388.12350000000004</v>
      </c>
      <c r="AT70">
        <f t="shared" si="29"/>
        <v>620.99760000000003</v>
      </c>
      <c r="AU70">
        <f t="shared" si="29"/>
        <v>931.49639999999999</v>
      </c>
      <c r="AV70">
        <f t="shared" si="29"/>
        <v>1319.6199000000001</v>
      </c>
      <c r="AW70">
        <f t="shared" si="29"/>
        <v>1862.9928</v>
      </c>
      <c r="AX70">
        <f t="shared" si="30"/>
        <v>2561.6151</v>
      </c>
      <c r="AY70">
        <f t="shared" si="30"/>
        <v>3570.7362000000003</v>
      </c>
      <c r="AZ70">
        <f t="shared" si="30"/>
        <v>6209.9760000000006</v>
      </c>
      <c r="BA70">
        <f t="shared" si="30"/>
        <v>11643.705</v>
      </c>
      <c r="BB70">
        <f t="shared" si="30"/>
        <v>19406.174999999999</v>
      </c>
      <c r="BC70">
        <f t="shared" si="30"/>
        <v>31049.88</v>
      </c>
      <c r="BD70">
        <f t="shared" si="30"/>
        <v>77624.7</v>
      </c>
      <c r="BE70">
        <f t="shared" si="30"/>
        <v>116437.05</v>
      </c>
      <c r="BF70">
        <f t="shared" si="30"/>
        <v>186299.28</v>
      </c>
      <c r="BG70">
        <f t="shared" si="30"/>
        <v>232874.1</v>
      </c>
      <c r="BH70">
        <f t="shared" si="30"/>
        <v>776247</v>
      </c>
      <c r="BI70">
        <f t="shared" si="30"/>
        <v>2328741</v>
      </c>
      <c r="BJ70">
        <f t="shared" si="30"/>
        <v>6598099.5</v>
      </c>
      <c r="BK70">
        <f t="shared" si="30"/>
        <v>23287410</v>
      </c>
      <c r="BL70">
        <f t="shared" si="30"/>
        <v>77624700</v>
      </c>
      <c r="BM70">
        <v>65</v>
      </c>
    </row>
    <row r="71" spans="1:65" ht="17.25" thickBot="1" x14ac:dyDescent="0.25">
      <c r="A71" s="20">
        <v>67</v>
      </c>
      <c r="B71" s="21">
        <v>4707166</v>
      </c>
      <c r="D71" s="20">
        <v>67</v>
      </c>
      <c r="E71" s="21">
        <v>7.8857900000000001</v>
      </c>
      <c r="F71">
        <f t="shared" ref="F71:F134" si="34">INT(E71)</f>
        <v>7</v>
      </c>
      <c r="N71">
        <v>67</v>
      </c>
      <c r="O71">
        <f t="shared" si="31"/>
        <v>48122720</v>
      </c>
      <c r="P71">
        <f t="shared" si="32"/>
        <v>96245440</v>
      </c>
      <c r="Q71">
        <f t="shared" si="32"/>
        <v>144368160</v>
      </c>
      <c r="R71">
        <f t="shared" si="32"/>
        <v>192490880</v>
      </c>
      <c r="S71">
        <f t="shared" si="32"/>
        <v>288736320</v>
      </c>
      <c r="T71">
        <f t="shared" si="32"/>
        <v>336859040</v>
      </c>
      <c r="U71">
        <f t="shared" si="32"/>
        <v>481227200</v>
      </c>
      <c r="V71">
        <f t="shared" si="32"/>
        <v>721840800</v>
      </c>
      <c r="W71">
        <f t="shared" si="32"/>
        <v>1154945280</v>
      </c>
      <c r="X71">
        <f t="shared" si="32"/>
        <v>1732417920</v>
      </c>
      <c r="Y71">
        <f t="shared" si="32"/>
        <v>2406136000</v>
      </c>
      <c r="Z71">
        <f t="shared" si="33"/>
        <v>2887363200</v>
      </c>
      <c r="AA71">
        <f t="shared" si="33"/>
        <v>4619781120</v>
      </c>
      <c r="AB71">
        <f t="shared" si="33"/>
        <v>4812272000</v>
      </c>
      <c r="AC71">
        <f t="shared" si="33"/>
        <v>7218408000</v>
      </c>
      <c r="AD71">
        <f t="shared" si="33"/>
        <v>11549452800</v>
      </c>
      <c r="AE71">
        <f t="shared" si="33"/>
        <v>17324179200</v>
      </c>
      <c r="AF71">
        <f t="shared" si="33"/>
        <v>20211542400</v>
      </c>
      <c r="AG71">
        <f t="shared" si="33"/>
        <v>26467496000</v>
      </c>
      <c r="AH71">
        <f t="shared" si="33"/>
        <v>33685904000</v>
      </c>
      <c r="AL71">
        <v>65</v>
      </c>
      <c r="AM71" s="14">
        <f t="shared" ref="AM71:AM134" si="35">VLOOKUP(AL71,D$2:E$1404,2,FALSE)</f>
        <v>7.8041400000000003</v>
      </c>
      <c r="AN71">
        <f t="shared" si="29"/>
        <v>54.628979999999999</v>
      </c>
      <c r="AO71">
        <f t="shared" si="29"/>
        <v>78.04140000000001</v>
      </c>
      <c r="AP71">
        <f t="shared" si="29"/>
        <v>117.0621</v>
      </c>
      <c r="AQ71">
        <f t="shared" si="29"/>
        <v>156.08280000000002</v>
      </c>
      <c r="AR71">
        <f t="shared" si="29"/>
        <v>273.14490000000001</v>
      </c>
      <c r="AS71">
        <f t="shared" si="29"/>
        <v>390.20699999999999</v>
      </c>
      <c r="AT71">
        <f t="shared" si="29"/>
        <v>624.33120000000008</v>
      </c>
      <c r="AU71">
        <f t="shared" si="29"/>
        <v>936.49680000000001</v>
      </c>
      <c r="AV71">
        <f t="shared" si="29"/>
        <v>1326.7038</v>
      </c>
      <c r="AW71">
        <f t="shared" si="29"/>
        <v>1872.9936</v>
      </c>
      <c r="AX71">
        <f t="shared" si="30"/>
        <v>2575.3661999999999</v>
      </c>
      <c r="AY71">
        <f t="shared" si="30"/>
        <v>3589.9044000000004</v>
      </c>
      <c r="AZ71">
        <f t="shared" si="30"/>
        <v>6243.3119999999999</v>
      </c>
      <c r="BA71">
        <f t="shared" si="30"/>
        <v>11706.210000000001</v>
      </c>
      <c r="BB71">
        <f t="shared" si="30"/>
        <v>19510.350000000002</v>
      </c>
      <c r="BC71">
        <f t="shared" si="30"/>
        <v>31216.560000000001</v>
      </c>
      <c r="BD71">
        <f t="shared" si="30"/>
        <v>78041.400000000009</v>
      </c>
      <c r="BE71">
        <f t="shared" si="30"/>
        <v>117062.1</v>
      </c>
      <c r="BF71">
        <f t="shared" si="30"/>
        <v>187299.36000000002</v>
      </c>
      <c r="BG71">
        <f t="shared" si="30"/>
        <v>234124.2</v>
      </c>
      <c r="BH71">
        <f t="shared" si="30"/>
        <v>780414</v>
      </c>
      <c r="BI71">
        <f t="shared" si="30"/>
        <v>2341242</v>
      </c>
      <c r="BJ71">
        <f t="shared" si="30"/>
        <v>6633519</v>
      </c>
      <c r="BK71">
        <f t="shared" si="30"/>
        <v>23412420</v>
      </c>
      <c r="BL71">
        <f t="shared" si="30"/>
        <v>78041400</v>
      </c>
      <c r="BM71" s="34">
        <v>66</v>
      </c>
    </row>
    <row r="72" spans="1:65" ht="17.25" thickBot="1" x14ac:dyDescent="0.25">
      <c r="A72" s="20">
        <v>68</v>
      </c>
      <c r="B72" s="21">
        <v>4812272</v>
      </c>
      <c r="D72" s="20">
        <v>68</v>
      </c>
      <c r="E72" s="21">
        <v>7.9257900000000001</v>
      </c>
      <c r="F72">
        <f t="shared" si="34"/>
        <v>7</v>
      </c>
      <c r="N72">
        <v>68</v>
      </c>
      <c r="O72">
        <f t="shared" si="31"/>
        <v>49181500</v>
      </c>
      <c r="P72">
        <f t="shared" si="32"/>
        <v>98363000</v>
      </c>
      <c r="Q72">
        <f t="shared" si="32"/>
        <v>147544500</v>
      </c>
      <c r="R72">
        <f t="shared" si="32"/>
        <v>196726000</v>
      </c>
      <c r="S72">
        <f t="shared" si="32"/>
        <v>295089000</v>
      </c>
      <c r="T72">
        <f t="shared" si="32"/>
        <v>344270500</v>
      </c>
      <c r="U72">
        <f t="shared" si="32"/>
        <v>491815000</v>
      </c>
      <c r="V72">
        <f t="shared" si="32"/>
        <v>737722500</v>
      </c>
      <c r="W72">
        <f t="shared" si="32"/>
        <v>1180356000</v>
      </c>
      <c r="X72">
        <f t="shared" si="32"/>
        <v>1770534000</v>
      </c>
      <c r="Y72">
        <f t="shared" si="32"/>
        <v>2459075000</v>
      </c>
      <c r="Z72">
        <f t="shared" si="33"/>
        <v>2950890000</v>
      </c>
      <c r="AA72">
        <f t="shared" si="33"/>
        <v>4721424000</v>
      </c>
      <c r="AB72">
        <f t="shared" si="33"/>
        <v>4918150000</v>
      </c>
      <c r="AC72">
        <f t="shared" si="33"/>
        <v>7377225000</v>
      </c>
      <c r="AD72">
        <f t="shared" si="33"/>
        <v>11803560000</v>
      </c>
      <c r="AE72">
        <f t="shared" si="33"/>
        <v>17705340000</v>
      </c>
      <c r="AF72">
        <f t="shared" si="33"/>
        <v>20656230000</v>
      </c>
      <c r="AG72">
        <f t="shared" si="33"/>
        <v>27049825000</v>
      </c>
      <c r="AH72">
        <f t="shared" si="33"/>
        <v>34427050000</v>
      </c>
      <c r="AL72">
        <v>66</v>
      </c>
      <c r="AM72" s="14">
        <f t="shared" si="35"/>
        <v>7.8452400000000004</v>
      </c>
      <c r="AN72">
        <f t="shared" si="29"/>
        <v>54.916679999999999</v>
      </c>
      <c r="AO72">
        <f t="shared" si="29"/>
        <v>78.452400000000011</v>
      </c>
      <c r="AP72">
        <f t="shared" si="29"/>
        <v>117.6786</v>
      </c>
      <c r="AQ72">
        <f t="shared" si="29"/>
        <v>156.90480000000002</v>
      </c>
      <c r="AR72">
        <f t="shared" si="29"/>
        <v>274.58340000000004</v>
      </c>
      <c r="AS72">
        <f t="shared" si="29"/>
        <v>392.262</v>
      </c>
      <c r="AT72">
        <f t="shared" si="29"/>
        <v>627.61920000000009</v>
      </c>
      <c r="AU72">
        <f t="shared" si="29"/>
        <v>941.42880000000002</v>
      </c>
      <c r="AV72">
        <f t="shared" si="29"/>
        <v>1333.6908000000001</v>
      </c>
      <c r="AW72">
        <f t="shared" si="29"/>
        <v>1882.8576</v>
      </c>
      <c r="AX72">
        <f t="shared" si="30"/>
        <v>2588.9292</v>
      </c>
      <c r="AY72">
        <f t="shared" si="30"/>
        <v>3608.8104000000003</v>
      </c>
      <c r="AZ72">
        <f t="shared" si="30"/>
        <v>6276.192</v>
      </c>
      <c r="BA72">
        <f t="shared" si="30"/>
        <v>11767.86</v>
      </c>
      <c r="BB72">
        <f t="shared" si="30"/>
        <v>19613.100000000002</v>
      </c>
      <c r="BC72">
        <f t="shared" si="30"/>
        <v>31380.960000000003</v>
      </c>
      <c r="BD72">
        <f t="shared" si="30"/>
        <v>78452.400000000009</v>
      </c>
      <c r="BE72">
        <f t="shared" si="30"/>
        <v>117678.6</v>
      </c>
      <c r="BF72">
        <f t="shared" si="30"/>
        <v>188285.76</v>
      </c>
      <c r="BG72">
        <f t="shared" si="30"/>
        <v>235357.2</v>
      </c>
      <c r="BH72">
        <f t="shared" si="30"/>
        <v>784524</v>
      </c>
      <c r="BI72">
        <f t="shared" si="30"/>
        <v>2353572</v>
      </c>
      <c r="BJ72">
        <f t="shared" si="30"/>
        <v>6668454</v>
      </c>
      <c r="BK72">
        <f t="shared" si="30"/>
        <v>23535720</v>
      </c>
      <c r="BL72">
        <f t="shared" si="30"/>
        <v>78452400</v>
      </c>
      <c r="BM72">
        <v>67</v>
      </c>
    </row>
    <row r="73" spans="1:65" ht="17.25" thickBot="1" x14ac:dyDescent="0.25">
      <c r="A73" s="20">
        <v>69</v>
      </c>
      <c r="B73" s="21">
        <v>4918150</v>
      </c>
      <c r="D73" s="20">
        <v>69</v>
      </c>
      <c r="E73" s="21">
        <v>7.9652700000000003</v>
      </c>
      <c r="F73">
        <f t="shared" si="34"/>
        <v>7</v>
      </c>
      <c r="N73">
        <v>69</v>
      </c>
      <c r="O73">
        <f t="shared" si="31"/>
        <v>50247880</v>
      </c>
      <c r="P73">
        <f t="shared" si="32"/>
        <v>100495760</v>
      </c>
      <c r="Q73">
        <f t="shared" si="32"/>
        <v>150743640</v>
      </c>
      <c r="R73">
        <f t="shared" si="32"/>
        <v>200991520</v>
      </c>
      <c r="S73">
        <f t="shared" si="32"/>
        <v>301487280</v>
      </c>
      <c r="T73">
        <f t="shared" si="32"/>
        <v>351735160</v>
      </c>
      <c r="U73">
        <f t="shared" si="32"/>
        <v>502478800</v>
      </c>
      <c r="V73">
        <f t="shared" si="32"/>
        <v>753718200</v>
      </c>
      <c r="W73">
        <f t="shared" si="32"/>
        <v>1205949120</v>
      </c>
      <c r="X73">
        <f t="shared" si="32"/>
        <v>1808923680</v>
      </c>
      <c r="Y73">
        <f t="shared" si="32"/>
        <v>2512394000</v>
      </c>
      <c r="Z73">
        <f t="shared" si="33"/>
        <v>3014872800</v>
      </c>
      <c r="AA73">
        <f t="shared" si="33"/>
        <v>4823796480</v>
      </c>
      <c r="AB73">
        <f t="shared" si="33"/>
        <v>5024788000</v>
      </c>
      <c r="AC73">
        <f t="shared" si="33"/>
        <v>7537182000</v>
      </c>
      <c r="AD73">
        <f t="shared" si="33"/>
        <v>12059491200</v>
      </c>
      <c r="AE73">
        <f t="shared" si="33"/>
        <v>18089236800</v>
      </c>
      <c r="AF73">
        <f t="shared" si="33"/>
        <v>21104109600</v>
      </c>
      <c r="AG73">
        <f t="shared" si="33"/>
        <v>27636334000</v>
      </c>
      <c r="AH73">
        <f t="shared" si="33"/>
        <v>35173516000</v>
      </c>
      <c r="AL73">
        <v>67</v>
      </c>
      <c r="AM73" s="14">
        <f t="shared" si="35"/>
        <v>7.8857900000000001</v>
      </c>
      <c r="AN73">
        <f t="shared" si="29"/>
        <v>55.200530000000001</v>
      </c>
      <c r="AO73">
        <f t="shared" si="29"/>
        <v>78.857900000000001</v>
      </c>
      <c r="AP73">
        <f t="shared" si="29"/>
        <v>118.28685</v>
      </c>
      <c r="AQ73">
        <f t="shared" si="29"/>
        <v>157.7158</v>
      </c>
      <c r="AR73">
        <f t="shared" si="29"/>
        <v>276.00265000000002</v>
      </c>
      <c r="AS73">
        <f t="shared" si="29"/>
        <v>394.28949999999998</v>
      </c>
      <c r="AT73">
        <f t="shared" si="29"/>
        <v>630.86320000000001</v>
      </c>
      <c r="AU73">
        <f t="shared" si="29"/>
        <v>946.29480000000001</v>
      </c>
      <c r="AV73">
        <f t="shared" si="29"/>
        <v>1340.5843</v>
      </c>
      <c r="AW73">
        <f t="shared" si="29"/>
        <v>1892.5896</v>
      </c>
      <c r="AX73">
        <f t="shared" si="30"/>
        <v>2602.3107</v>
      </c>
      <c r="AY73">
        <f t="shared" si="30"/>
        <v>3627.4634000000001</v>
      </c>
      <c r="AZ73">
        <f t="shared" si="30"/>
        <v>6308.6319999999996</v>
      </c>
      <c r="BA73">
        <f t="shared" si="30"/>
        <v>11828.684999999999</v>
      </c>
      <c r="BB73">
        <f t="shared" si="30"/>
        <v>19714.474999999999</v>
      </c>
      <c r="BC73">
        <f t="shared" si="30"/>
        <v>31543.16</v>
      </c>
      <c r="BD73">
        <f t="shared" si="30"/>
        <v>78857.899999999994</v>
      </c>
      <c r="BE73">
        <f t="shared" si="30"/>
        <v>118286.85</v>
      </c>
      <c r="BF73">
        <f t="shared" si="30"/>
        <v>189258.96</v>
      </c>
      <c r="BG73">
        <f t="shared" si="30"/>
        <v>236573.7</v>
      </c>
      <c r="BH73">
        <f t="shared" si="30"/>
        <v>788579</v>
      </c>
      <c r="BI73">
        <f t="shared" si="30"/>
        <v>2365737</v>
      </c>
      <c r="BJ73">
        <f t="shared" si="30"/>
        <v>6702921.5</v>
      </c>
      <c r="BK73">
        <f t="shared" si="30"/>
        <v>23657370</v>
      </c>
      <c r="BL73">
        <f t="shared" si="30"/>
        <v>78857900</v>
      </c>
      <c r="BM73" s="34">
        <v>68</v>
      </c>
    </row>
    <row r="74" spans="1:65" ht="17.25" thickBot="1" x14ac:dyDescent="0.25">
      <c r="A74" s="20">
        <v>70</v>
      </c>
      <c r="B74" s="21">
        <v>5024788</v>
      </c>
      <c r="D74" s="20">
        <v>70</v>
      </c>
      <c r="E74" s="21">
        <v>8.0042399999999994</v>
      </c>
      <c r="F74">
        <f t="shared" si="34"/>
        <v>8</v>
      </c>
      <c r="N74">
        <v>70</v>
      </c>
      <c r="O74">
        <f t="shared" si="31"/>
        <v>51321880</v>
      </c>
      <c r="P74">
        <f t="shared" si="32"/>
        <v>102643760</v>
      </c>
      <c r="Q74">
        <f t="shared" si="32"/>
        <v>153965640</v>
      </c>
      <c r="R74">
        <f t="shared" si="32"/>
        <v>205287520</v>
      </c>
      <c r="S74">
        <f t="shared" si="32"/>
        <v>307931280</v>
      </c>
      <c r="T74">
        <f t="shared" si="32"/>
        <v>359253160</v>
      </c>
      <c r="U74">
        <f t="shared" si="32"/>
        <v>513218800</v>
      </c>
      <c r="V74">
        <f t="shared" si="32"/>
        <v>769828200</v>
      </c>
      <c r="W74">
        <f t="shared" si="32"/>
        <v>1231725120</v>
      </c>
      <c r="X74">
        <f t="shared" si="32"/>
        <v>1847587680</v>
      </c>
      <c r="Y74">
        <f t="shared" si="32"/>
        <v>2566094000</v>
      </c>
      <c r="Z74">
        <f t="shared" si="33"/>
        <v>3079312800</v>
      </c>
      <c r="AA74">
        <f t="shared" si="33"/>
        <v>4926900480</v>
      </c>
      <c r="AB74">
        <f t="shared" si="33"/>
        <v>5132188000</v>
      </c>
      <c r="AC74">
        <f t="shared" si="33"/>
        <v>7698282000</v>
      </c>
      <c r="AD74">
        <f t="shared" si="33"/>
        <v>12317251200</v>
      </c>
      <c r="AE74">
        <f t="shared" si="33"/>
        <v>18475876800</v>
      </c>
      <c r="AF74">
        <f t="shared" si="33"/>
        <v>21555189600</v>
      </c>
      <c r="AG74">
        <f t="shared" si="33"/>
        <v>28227034000</v>
      </c>
      <c r="AH74">
        <f t="shared" si="33"/>
        <v>35925316000</v>
      </c>
      <c r="AL74">
        <v>68</v>
      </c>
      <c r="AM74" s="14">
        <f t="shared" si="35"/>
        <v>7.9257900000000001</v>
      </c>
      <c r="AN74">
        <f t="shared" si="29"/>
        <v>55.480530000000002</v>
      </c>
      <c r="AO74">
        <f t="shared" si="29"/>
        <v>79.257900000000006</v>
      </c>
      <c r="AP74">
        <f t="shared" si="29"/>
        <v>118.88685</v>
      </c>
      <c r="AQ74">
        <f t="shared" si="29"/>
        <v>158.51580000000001</v>
      </c>
      <c r="AR74">
        <f t="shared" si="29"/>
        <v>277.40264999999999</v>
      </c>
      <c r="AS74">
        <f t="shared" si="29"/>
        <v>396.28950000000003</v>
      </c>
      <c r="AT74">
        <f t="shared" si="29"/>
        <v>634.06320000000005</v>
      </c>
      <c r="AU74">
        <f t="shared" si="29"/>
        <v>951.09479999999996</v>
      </c>
      <c r="AV74">
        <f t="shared" si="29"/>
        <v>1347.3842999999999</v>
      </c>
      <c r="AW74">
        <f t="shared" si="29"/>
        <v>1902.1895999999999</v>
      </c>
      <c r="AX74">
        <f t="shared" si="30"/>
        <v>2615.5106999999998</v>
      </c>
      <c r="AY74">
        <f t="shared" si="30"/>
        <v>3645.8634000000002</v>
      </c>
      <c r="AZ74">
        <f t="shared" si="30"/>
        <v>6340.6320000000005</v>
      </c>
      <c r="BA74">
        <f t="shared" si="30"/>
        <v>11888.684999999999</v>
      </c>
      <c r="BB74">
        <f t="shared" si="30"/>
        <v>19814.474999999999</v>
      </c>
      <c r="BC74">
        <f t="shared" si="30"/>
        <v>31703.16</v>
      </c>
      <c r="BD74">
        <f t="shared" si="30"/>
        <v>79257.899999999994</v>
      </c>
      <c r="BE74">
        <f t="shared" si="30"/>
        <v>118886.85</v>
      </c>
      <c r="BF74">
        <f t="shared" si="30"/>
        <v>190218.96</v>
      </c>
      <c r="BG74">
        <f t="shared" si="30"/>
        <v>237773.7</v>
      </c>
      <c r="BH74">
        <f t="shared" si="30"/>
        <v>792579</v>
      </c>
      <c r="BI74">
        <f t="shared" si="30"/>
        <v>2377737</v>
      </c>
      <c r="BJ74">
        <f t="shared" si="30"/>
        <v>6736921.5</v>
      </c>
      <c r="BK74">
        <f t="shared" si="30"/>
        <v>23777370</v>
      </c>
      <c r="BL74">
        <f t="shared" si="30"/>
        <v>79257900</v>
      </c>
      <c r="BM74">
        <v>69</v>
      </c>
    </row>
    <row r="75" spans="1:65" ht="17.25" thickBot="1" x14ac:dyDescent="0.25">
      <c r="A75" s="20">
        <v>71</v>
      </c>
      <c r="B75" s="21">
        <v>5132188</v>
      </c>
      <c r="D75" s="20">
        <v>71</v>
      </c>
      <c r="E75" s="21">
        <v>8.0427099999999996</v>
      </c>
      <c r="F75">
        <f t="shared" si="34"/>
        <v>8</v>
      </c>
      <c r="N75">
        <v>71</v>
      </c>
      <c r="O75">
        <f t="shared" si="31"/>
        <v>52403380</v>
      </c>
      <c r="P75">
        <f t="shared" si="32"/>
        <v>104806760</v>
      </c>
      <c r="Q75">
        <f t="shared" si="32"/>
        <v>157210140</v>
      </c>
      <c r="R75">
        <f t="shared" si="32"/>
        <v>209613520</v>
      </c>
      <c r="S75">
        <f t="shared" si="32"/>
        <v>314420280</v>
      </c>
      <c r="T75">
        <f t="shared" si="32"/>
        <v>366823660</v>
      </c>
      <c r="U75">
        <f t="shared" si="32"/>
        <v>524033800</v>
      </c>
      <c r="V75">
        <f t="shared" si="32"/>
        <v>786050700</v>
      </c>
      <c r="W75">
        <f t="shared" si="32"/>
        <v>1257681120</v>
      </c>
      <c r="X75">
        <f t="shared" si="32"/>
        <v>1886521680</v>
      </c>
      <c r="Y75">
        <f t="shared" si="32"/>
        <v>2620169000</v>
      </c>
      <c r="Z75">
        <f t="shared" si="33"/>
        <v>3144202800</v>
      </c>
      <c r="AA75">
        <f t="shared" si="33"/>
        <v>5030724480</v>
      </c>
      <c r="AB75">
        <f t="shared" si="33"/>
        <v>5240338000</v>
      </c>
      <c r="AC75">
        <f t="shared" si="33"/>
        <v>7860507000</v>
      </c>
      <c r="AD75">
        <f t="shared" si="33"/>
        <v>12576811200</v>
      </c>
      <c r="AE75">
        <f t="shared" si="33"/>
        <v>18865216800</v>
      </c>
      <c r="AF75">
        <f t="shared" si="33"/>
        <v>22009419600</v>
      </c>
      <c r="AG75">
        <f t="shared" si="33"/>
        <v>28821859000</v>
      </c>
      <c r="AH75">
        <f t="shared" si="33"/>
        <v>36682366000</v>
      </c>
      <c r="AL75">
        <v>69</v>
      </c>
      <c r="AM75" s="14">
        <f t="shared" si="35"/>
        <v>7.9652700000000003</v>
      </c>
      <c r="AN75">
        <f t="shared" si="29"/>
        <v>55.756889999999999</v>
      </c>
      <c r="AO75">
        <f t="shared" si="29"/>
        <v>79.65270000000001</v>
      </c>
      <c r="AP75">
        <f t="shared" si="29"/>
        <v>119.47905</v>
      </c>
      <c r="AQ75">
        <f t="shared" si="29"/>
        <v>159.30540000000002</v>
      </c>
      <c r="AR75">
        <f t="shared" si="29"/>
        <v>278.78444999999999</v>
      </c>
      <c r="AS75">
        <f t="shared" si="29"/>
        <v>398.26350000000002</v>
      </c>
      <c r="AT75">
        <f t="shared" si="29"/>
        <v>637.22160000000008</v>
      </c>
      <c r="AU75">
        <f t="shared" si="29"/>
        <v>955.83240000000001</v>
      </c>
      <c r="AV75">
        <f t="shared" si="29"/>
        <v>1354.0959</v>
      </c>
      <c r="AW75">
        <f t="shared" si="29"/>
        <v>1911.6648</v>
      </c>
      <c r="AX75">
        <f t="shared" si="30"/>
        <v>2628.5391</v>
      </c>
      <c r="AY75">
        <f t="shared" si="30"/>
        <v>3664.0242000000003</v>
      </c>
      <c r="AZ75">
        <f t="shared" si="30"/>
        <v>6372.2160000000003</v>
      </c>
      <c r="BA75">
        <f t="shared" si="30"/>
        <v>11947.905000000001</v>
      </c>
      <c r="BB75">
        <f t="shared" si="30"/>
        <v>19913.174999999999</v>
      </c>
      <c r="BC75">
        <f t="shared" si="30"/>
        <v>31861.08</v>
      </c>
      <c r="BD75">
        <f t="shared" si="30"/>
        <v>79652.7</v>
      </c>
      <c r="BE75">
        <f t="shared" si="30"/>
        <v>119479.05</v>
      </c>
      <c r="BF75">
        <f t="shared" si="30"/>
        <v>191166.48</v>
      </c>
      <c r="BG75">
        <f t="shared" si="30"/>
        <v>238958.1</v>
      </c>
      <c r="BH75">
        <f t="shared" si="30"/>
        <v>796527</v>
      </c>
      <c r="BI75">
        <f t="shared" si="30"/>
        <v>2389581</v>
      </c>
      <c r="BJ75">
        <f t="shared" si="30"/>
        <v>6770479.5</v>
      </c>
      <c r="BK75">
        <f t="shared" si="30"/>
        <v>23895810</v>
      </c>
      <c r="BL75">
        <f t="shared" si="30"/>
        <v>79652700</v>
      </c>
      <c r="BM75" s="34">
        <v>70</v>
      </c>
    </row>
    <row r="76" spans="1:65" ht="17.25" thickBot="1" x14ac:dyDescent="0.25">
      <c r="A76" s="20">
        <v>72</v>
      </c>
      <c r="B76" s="21">
        <v>5240338</v>
      </c>
      <c r="D76" s="20">
        <v>72</v>
      </c>
      <c r="E76" s="21">
        <v>8.0806900000000006</v>
      </c>
      <c r="F76">
        <f t="shared" si="34"/>
        <v>8</v>
      </c>
      <c r="N76">
        <v>72</v>
      </c>
      <c r="O76">
        <f t="shared" si="31"/>
        <v>53492380</v>
      </c>
      <c r="P76">
        <f t="shared" si="32"/>
        <v>106984760</v>
      </c>
      <c r="Q76">
        <f t="shared" si="32"/>
        <v>160477140</v>
      </c>
      <c r="R76">
        <f t="shared" si="32"/>
        <v>213969520</v>
      </c>
      <c r="S76">
        <f t="shared" si="32"/>
        <v>320954280</v>
      </c>
      <c r="T76">
        <f t="shared" si="32"/>
        <v>374446660</v>
      </c>
      <c r="U76">
        <f t="shared" si="32"/>
        <v>534923800</v>
      </c>
      <c r="V76">
        <f t="shared" si="32"/>
        <v>802385700</v>
      </c>
      <c r="W76">
        <f t="shared" si="32"/>
        <v>1283817120</v>
      </c>
      <c r="X76">
        <f t="shared" si="32"/>
        <v>1925725680</v>
      </c>
      <c r="Y76">
        <f t="shared" si="32"/>
        <v>2674619000</v>
      </c>
      <c r="Z76">
        <f t="shared" si="33"/>
        <v>3209542800</v>
      </c>
      <c r="AA76">
        <f t="shared" si="33"/>
        <v>5135268480</v>
      </c>
      <c r="AB76">
        <f t="shared" si="33"/>
        <v>5349238000</v>
      </c>
      <c r="AC76">
        <f t="shared" si="33"/>
        <v>8023857000</v>
      </c>
      <c r="AD76">
        <f t="shared" si="33"/>
        <v>12838171200</v>
      </c>
      <c r="AE76">
        <f t="shared" si="33"/>
        <v>19257256800</v>
      </c>
      <c r="AF76">
        <f t="shared" si="33"/>
        <v>22466799600</v>
      </c>
      <c r="AG76">
        <f t="shared" si="33"/>
        <v>29420809000</v>
      </c>
      <c r="AH76">
        <f t="shared" si="33"/>
        <v>37444666000</v>
      </c>
      <c r="AL76">
        <v>70</v>
      </c>
      <c r="AM76" s="14">
        <f t="shared" si="35"/>
        <v>8.0042399999999994</v>
      </c>
      <c r="AN76">
        <f t="shared" ref="AN76:AW85" si="36">AN$5*VLOOKUP($AL76,$D$2:$E$1404,2,FALSE)</f>
        <v>56.029679999999999</v>
      </c>
      <c r="AO76">
        <f t="shared" si="36"/>
        <v>80.042399999999986</v>
      </c>
      <c r="AP76">
        <f t="shared" si="36"/>
        <v>120.06359999999999</v>
      </c>
      <c r="AQ76">
        <f t="shared" si="36"/>
        <v>160.08479999999997</v>
      </c>
      <c r="AR76">
        <f t="shared" si="36"/>
        <v>280.14839999999998</v>
      </c>
      <c r="AS76">
        <f t="shared" si="36"/>
        <v>400.21199999999999</v>
      </c>
      <c r="AT76">
        <f t="shared" si="36"/>
        <v>640.33919999999989</v>
      </c>
      <c r="AU76">
        <f t="shared" si="36"/>
        <v>960.50879999999995</v>
      </c>
      <c r="AV76">
        <f t="shared" si="36"/>
        <v>1360.7207999999998</v>
      </c>
      <c r="AW76">
        <f t="shared" si="36"/>
        <v>1921.0175999999999</v>
      </c>
      <c r="AX76">
        <f t="shared" ref="AX76:BL85" si="37">AX$5*VLOOKUP($AL76,$D$2:$E$1404,2,FALSE)</f>
        <v>2641.3991999999998</v>
      </c>
      <c r="AY76">
        <f t="shared" si="37"/>
        <v>3681.9503999999997</v>
      </c>
      <c r="AZ76">
        <f t="shared" si="37"/>
        <v>6403.3919999999998</v>
      </c>
      <c r="BA76">
        <f t="shared" si="37"/>
        <v>12006.359999999999</v>
      </c>
      <c r="BB76">
        <f t="shared" si="37"/>
        <v>20010.599999999999</v>
      </c>
      <c r="BC76">
        <f t="shared" si="37"/>
        <v>32016.959999999999</v>
      </c>
      <c r="BD76">
        <f t="shared" si="37"/>
        <v>80042.399999999994</v>
      </c>
      <c r="BE76">
        <f t="shared" si="37"/>
        <v>120063.59999999999</v>
      </c>
      <c r="BF76">
        <f t="shared" si="37"/>
        <v>192101.75999999998</v>
      </c>
      <c r="BG76">
        <f t="shared" si="37"/>
        <v>240127.19999999998</v>
      </c>
      <c r="BH76">
        <f t="shared" si="37"/>
        <v>800423.99999999988</v>
      </c>
      <c r="BI76">
        <f t="shared" si="37"/>
        <v>2401272</v>
      </c>
      <c r="BJ76">
        <f t="shared" si="37"/>
        <v>6803603.9999999991</v>
      </c>
      <c r="BK76">
        <f t="shared" si="37"/>
        <v>24012719.999999996</v>
      </c>
      <c r="BL76">
        <f t="shared" si="37"/>
        <v>80042400</v>
      </c>
      <c r="BM76">
        <v>71</v>
      </c>
    </row>
    <row r="77" spans="1:65" ht="17.25" thickBot="1" x14ac:dyDescent="0.25">
      <c r="A77" s="20">
        <v>73</v>
      </c>
      <c r="B77" s="21">
        <v>5349238</v>
      </c>
      <c r="D77" s="20">
        <v>73</v>
      </c>
      <c r="E77" s="21">
        <v>8.1181900000000002</v>
      </c>
      <c r="F77">
        <f t="shared" si="34"/>
        <v>8</v>
      </c>
      <c r="N77">
        <v>73</v>
      </c>
      <c r="O77">
        <f t="shared" si="31"/>
        <v>54588830</v>
      </c>
      <c r="P77">
        <f t="shared" si="32"/>
        <v>109177660</v>
      </c>
      <c r="Q77">
        <f t="shared" si="32"/>
        <v>163766490</v>
      </c>
      <c r="R77">
        <f t="shared" si="32"/>
        <v>218355320</v>
      </c>
      <c r="S77">
        <f t="shared" si="32"/>
        <v>327532980</v>
      </c>
      <c r="T77">
        <f t="shared" si="32"/>
        <v>382121810</v>
      </c>
      <c r="U77">
        <f t="shared" si="32"/>
        <v>545888300</v>
      </c>
      <c r="V77">
        <f t="shared" si="32"/>
        <v>818832450</v>
      </c>
      <c r="W77">
        <f t="shared" si="32"/>
        <v>1310131920</v>
      </c>
      <c r="X77">
        <f t="shared" si="32"/>
        <v>1965197880</v>
      </c>
      <c r="Y77">
        <f t="shared" si="32"/>
        <v>2729441500</v>
      </c>
      <c r="Z77">
        <f t="shared" si="33"/>
        <v>3275329800</v>
      </c>
      <c r="AA77">
        <f t="shared" si="33"/>
        <v>5240527680</v>
      </c>
      <c r="AB77">
        <f t="shared" si="33"/>
        <v>5458883000</v>
      </c>
      <c r="AC77">
        <f t="shared" si="33"/>
        <v>8188324500</v>
      </c>
      <c r="AD77">
        <f t="shared" si="33"/>
        <v>13101319200</v>
      </c>
      <c r="AE77">
        <f t="shared" si="33"/>
        <v>19651978800</v>
      </c>
      <c r="AF77">
        <f t="shared" si="33"/>
        <v>22927308600</v>
      </c>
      <c r="AG77">
        <f t="shared" si="33"/>
        <v>30023856500</v>
      </c>
      <c r="AH77">
        <f t="shared" si="33"/>
        <v>38212181000</v>
      </c>
      <c r="AL77">
        <v>71</v>
      </c>
      <c r="AM77" s="14">
        <f t="shared" si="35"/>
        <v>8.0427099999999996</v>
      </c>
      <c r="AN77">
        <f t="shared" si="36"/>
        <v>56.298969999999997</v>
      </c>
      <c r="AO77">
        <f t="shared" si="36"/>
        <v>80.427099999999996</v>
      </c>
      <c r="AP77">
        <f t="shared" si="36"/>
        <v>120.64064999999999</v>
      </c>
      <c r="AQ77">
        <f t="shared" si="36"/>
        <v>160.85419999999999</v>
      </c>
      <c r="AR77">
        <f t="shared" si="36"/>
        <v>281.49484999999999</v>
      </c>
      <c r="AS77">
        <f t="shared" si="36"/>
        <v>402.13549999999998</v>
      </c>
      <c r="AT77">
        <f t="shared" si="36"/>
        <v>643.41679999999997</v>
      </c>
      <c r="AU77">
        <f t="shared" si="36"/>
        <v>965.12519999999995</v>
      </c>
      <c r="AV77">
        <f t="shared" si="36"/>
        <v>1367.2606999999998</v>
      </c>
      <c r="AW77">
        <f t="shared" si="36"/>
        <v>1930.2503999999999</v>
      </c>
      <c r="AX77">
        <f t="shared" si="37"/>
        <v>2654.0942999999997</v>
      </c>
      <c r="AY77">
        <f t="shared" si="37"/>
        <v>3699.6466</v>
      </c>
      <c r="AZ77">
        <f t="shared" si="37"/>
        <v>6434.1679999999997</v>
      </c>
      <c r="BA77">
        <f t="shared" si="37"/>
        <v>12064.064999999999</v>
      </c>
      <c r="BB77">
        <f t="shared" si="37"/>
        <v>20106.774999999998</v>
      </c>
      <c r="BC77">
        <f t="shared" si="37"/>
        <v>32170.839999999997</v>
      </c>
      <c r="BD77">
        <f t="shared" si="37"/>
        <v>80427.099999999991</v>
      </c>
      <c r="BE77">
        <f t="shared" si="37"/>
        <v>120640.65</v>
      </c>
      <c r="BF77">
        <f t="shared" si="37"/>
        <v>193025.03999999998</v>
      </c>
      <c r="BG77">
        <f t="shared" si="37"/>
        <v>241281.3</v>
      </c>
      <c r="BH77">
        <f t="shared" si="37"/>
        <v>804271</v>
      </c>
      <c r="BI77">
        <f t="shared" si="37"/>
        <v>2412813</v>
      </c>
      <c r="BJ77">
        <f t="shared" si="37"/>
        <v>6836303.5</v>
      </c>
      <c r="BK77">
        <f t="shared" si="37"/>
        <v>24128130</v>
      </c>
      <c r="BL77">
        <f t="shared" si="37"/>
        <v>80427100</v>
      </c>
      <c r="BM77" s="34">
        <v>72</v>
      </c>
    </row>
    <row r="78" spans="1:65" ht="17.25" thickBot="1" x14ac:dyDescent="0.25">
      <c r="A78" s="20">
        <v>74</v>
      </c>
      <c r="B78" s="21">
        <v>5458883</v>
      </c>
      <c r="D78" s="20">
        <v>74</v>
      </c>
      <c r="E78" s="21">
        <v>8.1552299999999995</v>
      </c>
      <c r="F78">
        <f t="shared" si="34"/>
        <v>8</v>
      </c>
      <c r="N78">
        <v>74</v>
      </c>
      <c r="O78">
        <f t="shared" si="31"/>
        <v>55692660</v>
      </c>
      <c r="P78">
        <f t="shared" si="32"/>
        <v>111385320</v>
      </c>
      <c r="Q78">
        <f t="shared" si="32"/>
        <v>167077980</v>
      </c>
      <c r="R78">
        <f t="shared" si="32"/>
        <v>222770640</v>
      </c>
      <c r="S78">
        <f t="shared" si="32"/>
        <v>334155960</v>
      </c>
      <c r="T78">
        <f t="shared" si="32"/>
        <v>389848620</v>
      </c>
      <c r="U78">
        <f t="shared" si="32"/>
        <v>556926600</v>
      </c>
      <c r="V78">
        <f t="shared" si="32"/>
        <v>835389900</v>
      </c>
      <c r="W78">
        <f t="shared" si="32"/>
        <v>1336623840</v>
      </c>
      <c r="X78">
        <f t="shared" si="32"/>
        <v>2004935760</v>
      </c>
      <c r="Y78">
        <f t="shared" si="32"/>
        <v>2784633000</v>
      </c>
      <c r="Z78">
        <f t="shared" si="33"/>
        <v>3341559600</v>
      </c>
      <c r="AA78">
        <f t="shared" si="33"/>
        <v>5346495360</v>
      </c>
      <c r="AB78">
        <f t="shared" si="33"/>
        <v>5569266000</v>
      </c>
      <c r="AC78">
        <f t="shared" si="33"/>
        <v>8353899000</v>
      </c>
      <c r="AD78">
        <f t="shared" si="33"/>
        <v>13366238400</v>
      </c>
      <c r="AE78">
        <f t="shared" si="33"/>
        <v>20049357600</v>
      </c>
      <c r="AF78">
        <f t="shared" si="33"/>
        <v>23390917200</v>
      </c>
      <c r="AG78">
        <f t="shared" si="33"/>
        <v>30630963000</v>
      </c>
      <c r="AH78">
        <f t="shared" si="33"/>
        <v>38984862000</v>
      </c>
      <c r="AL78">
        <v>72</v>
      </c>
      <c r="AM78" s="14">
        <f t="shared" si="35"/>
        <v>8.0806900000000006</v>
      </c>
      <c r="AN78">
        <f t="shared" si="36"/>
        <v>56.564830000000001</v>
      </c>
      <c r="AO78">
        <f t="shared" si="36"/>
        <v>80.806900000000013</v>
      </c>
      <c r="AP78">
        <f t="shared" si="36"/>
        <v>121.21035000000001</v>
      </c>
      <c r="AQ78">
        <f t="shared" si="36"/>
        <v>161.61380000000003</v>
      </c>
      <c r="AR78">
        <f t="shared" si="36"/>
        <v>282.82415000000003</v>
      </c>
      <c r="AS78">
        <f t="shared" si="36"/>
        <v>404.03450000000004</v>
      </c>
      <c r="AT78">
        <f t="shared" si="36"/>
        <v>646.4552000000001</v>
      </c>
      <c r="AU78">
        <f t="shared" si="36"/>
        <v>969.68280000000004</v>
      </c>
      <c r="AV78">
        <f t="shared" si="36"/>
        <v>1373.7173</v>
      </c>
      <c r="AW78">
        <f t="shared" si="36"/>
        <v>1939.3656000000001</v>
      </c>
      <c r="AX78">
        <f t="shared" si="37"/>
        <v>2666.6277</v>
      </c>
      <c r="AY78">
        <f t="shared" si="37"/>
        <v>3717.1174000000001</v>
      </c>
      <c r="AZ78">
        <f t="shared" si="37"/>
        <v>6464.5520000000006</v>
      </c>
      <c r="BA78">
        <f t="shared" si="37"/>
        <v>12121.035000000002</v>
      </c>
      <c r="BB78">
        <f t="shared" si="37"/>
        <v>20201.725000000002</v>
      </c>
      <c r="BC78">
        <f t="shared" si="37"/>
        <v>32322.760000000002</v>
      </c>
      <c r="BD78">
        <f t="shared" si="37"/>
        <v>80806.900000000009</v>
      </c>
      <c r="BE78">
        <f t="shared" si="37"/>
        <v>121210.35</v>
      </c>
      <c r="BF78">
        <f t="shared" si="37"/>
        <v>193936.56000000003</v>
      </c>
      <c r="BG78">
        <f t="shared" si="37"/>
        <v>242420.7</v>
      </c>
      <c r="BH78">
        <f t="shared" si="37"/>
        <v>808069.00000000012</v>
      </c>
      <c r="BI78">
        <f t="shared" si="37"/>
        <v>2424207</v>
      </c>
      <c r="BJ78">
        <f t="shared" si="37"/>
        <v>6868586.5000000009</v>
      </c>
      <c r="BK78">
        <f t="shared" si="37"/>
        <v>24242070</v>
      </c>
      <c r="BL78">
        <f t="shared" si="37"/>
        <v>80806900</v>
      </c>
      <c r="BM78">
        <v>73</v>
      </c>
    </row>
    <row r="79" spans="1:65" ht="17.25" thickBot="1" x14ac:dyDescent="0.25">
      <c r="A79" s="20">
        <v>75</v>
      </c>
      <c r="B79" s="21">
        <v>5569266</v>
      </c>
      <c r="D79" s="20">
        <v>75</v>
      </c>
      <c r="E79" s="21">
        <v>8.1918199999999999</v>
      </c>
      <c r="F79">
        <f t="shared" si="34"/>
        <v>8</v>
      </c>
      <c r="N79">
        <v>75</v>
      </c>
      <c r="O79">
        <f t="shared" si="31"/>
        <v>56803830</v>
      </c>
      <c r="P79">
        <f t="shared" ref="P79:Y88" si="38">(VLOOKUP(P$3,$G$4:$H$23,2,0)*VLOOKUP($N79+1,$A$4:$B$1404,2,0)
)</f>
        <v>113607660</v>
      </c>
      <c r="Q79">
        <f t="shared" si="38"/>
        <v>170411490</v>
      </c>
      <c r="R79">
        <f t="shared" si="38"/>
        <v>227215320</v>
      </c>
      <c r="S79">
        <f t="shared" si="38"/>
        <v>340822980</v>
      </c>
      <c r="T79">
        <f t="shared" si="38"/>
        <v>397626810</v>
      </c>
      <c r="U79">
        <f t="shared" si="38"/>
        <v>568038300</v>
      </c>
      <c r="V79">
        <f t="shared" si="38"/>
        <v>852057450</v>
      </c>
      <c r="W79">
        <f t="shared" si="38"/>
        <v>1363291920</v>
      </c>
      <c r="X79">
        <f t="shared" si="38"/>
        <v>2044937880</v>
      </c>
      <c r="Y79">
        <f t="shared" si="38"/>
        <v>2840191500</v>
      </c>
      <c r="Z79">
        <f t="shared" ref="Z79:AH88" si="39">(VLOOKUP(Z$3,$G$4:$H$23,2,0)*VLOOKUP($N79+1,$A$4:$B$1404,2,0)
)</f>
        <v>3408229800</v>
      </c>
      <c r="AA79">
        <f t="shared" si="39"/>
        <v>5453167680</v>
      </c>
      <c r="AB79">
        <f t="shared" si="39"/>
        <v>5680383000</v>
      </c>
      <c r="AC79">
        <f t="shared" si="39"/>
        <v>8520574500</v>
      </c>
      <c r="AD79">
        <f t="shared" si="39"/>
        <v>13632919200</v>
      </c>
      <c r="AE79">
        <f t="shared" si="39"/>
        <v>20449378800</v>
      </c>
      <c r="AF79">
        <f t="shared" si="39"/>
        <v>23857608600</v>
      </c>
      <c r="AG79">
        <f t="shared" si="39"/>
        <v>31242106500</v>
      </c>
      <c r="AH79">
        <f t="shared" si="39"/>
        <v>39762681000</v>
      </c>
      <c r="AL79">
        <v>73</v>
      </c>
      <c r="AM79" s="14">
        <f t="shared" si="35"/>
        <v>8.1181900000000002</v>
      </c>
      <c r="AN79">
        <f t="shared" si="36"/>
        <v>56.827330000000003</v>
      </c>
      <c r="AO79">
        <f t="shared" si="36"/>
        <v>81.181899999999999</v>
      </c>
      <c r="AP79">
        <f t="shared" si="36"/>
        <v>121.77285000000001</v>
      </c>
      <c r="AQ79">
        <f t="shared" si="36"/>
        <v>162.3638</v>
      </c>
      <c r="AR79">
        <f t="shared" si="36"/>
        <v>284.13665000000003</v>
      </c>
      <c r="AS79">
        <f t="shared" si="36"/>
        <v>405.90950000000004</v>
      </c>
      <c r="AT79">
        <f t="shared" si="36"/>
        <v>649.45519999999999</v>
      </c>
      <c r="AU79">
        <f t="shared" si="36"/>
        <v>974.18280000000004</v>
      </c>
      <c r="AV79">
        <f t="shared" si="36"/>
        <v>1380.0923</v>
      </c>
      <c r="AW79">
        <f t="shared" si="36"/>
        <v>1948.3656000000001</v>
      </c>
      <c r="AX79">
        <f t="shared" si="37"/>
        <v>2679.0027</v>
      </c>
      <c r="AY79">
        <f t="shared" si="37"/>
        <v>3734.3674000000001</v>
      </c>
      <c r="AZ79">
        <f t="shared" si="37"/>
        <v>6494.5520000000006</v>
      </c>
      <c r="BA79">
        <f t="shared" si="37"/>
        <v>12177.285</v>
      </c>
      <c r="BB79">
        <f t="shared" si="37"/>
        <v>20295.475000000002</v>
      </c>
      <c r="BC79">
        <f t="shared" si="37"/>
        <v>32472.760000000002</v>
      </c>
      <c r="BD79">
        <f t="shared" si="37"/>
        <v>81181.900000000009</v>
      </c>
      <c r="BE79">
        <f t="shared" si="37"/>
        <v>121772.85</v>
      </c>
      <c r="BF79">
        <f t="shared" si="37"/>
        <v>194836.56</v>
      </c>
      <c r="BG79">
        <f t="shared" si="37"/>
        <v>243545.7</v>
      </c>
      <c r="BH79">
        <f t="shared" si="37"/>
        <v>811819</v>
      </c>
      <c r="BI79">
        <f t="shared" si="37"/>
        <v>2435457</v>
      </c>
      <c r="BJ79">
        <f t="shared" si="37"/>
        <v>6900461.5</v>
      </c>
      <c r="BK79">
        <f t="shared" si="37"/>
        <v>24354570</v>
      </c>
      <c r="BL79">
        <f t="shared" si="37"/>
        <v>81181900</v>
      </c>
      <c r="BM79" s="34">
        <v>74</v>
      </c>
    </row>
    <row r="80" spans="1:65" ht="17.25" thickBot="1" x14ac:dyDescent="0.25">
      <c r="A80" s="20">
        <v>76</v>
      </c>
      <c r="B80" s="21">
        <v>5680383</v>
      </c>
      <c r="D80" s="20">
        <v>76</v>
      </c>
      <c r="E80" s="21">
        <v>8.2279699999999991</v>
      </c>
      <c r="F80">
        <f t="shared" si="34"/>
        <v>8</v>
      </c>
      <c r="N80">
        <v>76</v>
      </c>
      <c r="O80">
        <f t="shared" si="31"/>
        <v>57922270</v>
      </c>
      <c r="P80">
        <f t="shared" si="38"/>
        <v>115844540</v>
      </c>
      <c r="Q80">
        <f t="shared" si="38"/>
        <v>173766810</v>
      </c>
      <c r="R80">
        <f t="shared" si="38"/>
        <v>231689080</v>
      </c>
      <c r="S80">
        <f t="shared" si="38"/>
        <v>347533620</v>
      </c>
      <c r="T80">
        <f t="shared" si="38"/>
        <v>405455890</v>
      </c>
      <c r="U80">
        <f t="shared" si="38"/>
        <v>579222700</v>
      </c>
      <c r="V80">
        <f t="shared" si="38"/>
        <v>868834050</v>
      </c>
      <c r="W80">
        <f t="shared" si="38"/>
        <v>1390134480</v>
      </c>
      <c r="X80">
        <f t="shared" si="38"/>
        <v>2085201720</v>
      </c>
      <c r="Y80">
        <f t="shared" si="38"/>
        <v>2896113500</v>
      </c>
      <c r="Z80">
        <f t="shared" si="39"/>
        <v>3475336200</v>
      </c>
      <c r="AA80">
        <f t="shared" si="39"/>
        <v>5560537920</v>
      </c>
      <c r="AB80">
        <f t="shared" si="39"/>
        <v>5792227000</v>
      </c>
      <c r="AC80">
        <f t="shared" si="39"/>
        <v>8688340500</v>
      </c>
      <c r="AD80">
        <f t="shared" si="39"/>
        <v>13901344800</v>
      </c>
      <c r="AE80">
        <f t="shared" si="39"/>
        <v>20852017200</v>
      </c>
      <c r="AF80">
        <f t="shared" si="39"/>
        <v>24327353400</v>
      </c>
      <c r="AG80">
        <f t="shared" si="39"/>
        <v>31857248500</v>
      </c>
      <c r="AH80">
        <f t="shared" si="39"/>
        <v>40545589000</v>
      </c>
      <c r="AL80">
        <v>74</v>
      </c>
      <c r="AM80" s="14">
        <f t="shared" si="35"/>
        <v>8.1552299999999995</v>
      </c>
      <c r="AN80">
        <f t="shared" si="36"/>
        <v>57.086609999999993</v>
      </c>
      <c r="AO80">
        <f t="shared" si="36"/>
        <v>81.552300000000002</v>
      </c>
      <c r="AP80">
        <f t="shared" si="36"/>
        <v>122.32844999999999</v>
      </c>
      <c r="AQ80">
        <f t="shared" si="36"/>
        <v>163.1046</v>
      </c>
      <c r="AR80">
        <f t="shared" si="36"/>
        <v>285.43304999999998</v>
      </c>
      <c r="AS80">
        <f t="shared" si="36"/>
        <v>407.76149999999996</v>
      </c>
      <c r="AT80">
        <f t="shared" si="36"/>
        <v>652.41840000000002</v>
      </c>
      <c r="AU80">
        <f t="shared" si="36"/>
        <v>978.62759999999992</v>
      </c>
      <c r="AV80">
        <f t="shared" si="36"/>
        <v>1386.3890999999999</v>
      </c>
      <c r="AW80">
        <f t="shared" si="36"/>
        <v>1957.2551999999998</v>
      </c>
      <c r="AX80">
        <f t="shared" si="37"/>
        <v>2691.2258999999999</v>
      </c>
      <c r="AY80">
        <f t="shared" si="37"/>
        <v>3751.4058</v>
      </c>
      <c r="AZ80">
        <f t="shared" si="37"/>
        <v>6524.1839999999993</v>
      </c>
      <c r="BA80">
        <f t="shared" si="37"/>
        <v>12232.844999999999</v>
      </c>
      <c r="BB80">
        <f t="shared" si="37"/>
        <v>20388.074999999997</v>
      </c>
      <c r="BC80">
        <f t="shared" si="37"/>
        <v>32620.92</v>
      </c>
      <c r="BD80">
        <f t="shared" si="37"/>
        <v>81552.299999999988</v>
      </c>
      <c r="BE80">
        <f t="shared" si="37"/>
        <v>122328.45</v>
      </c>
      <c r="BF80">
        <f t="shared" si="37"/>
        <v>195725.52</v>
      </c>
      <c r="BG80">
        <f t="shared" si="37"/>
        <v>244656.9</v>
      </c>
      <c r="BH80">
        <f t="shared" si="37"/>
        <v>815523</v>
      </c>
      <c r="BI80">
        <f t="shared" si="37"/>
        <v>2446569</v>
      </c>
      <c r="BJ80">
        <f t="shared" si="37"/>
        <v>6931945.5</v>
      </c>
      <c r="BK80">
        <f t="shared" si="37"/>
        <v>24465690</v>
      </c>
      <c r="BL80">
        <f t="shared" si="37"/>
        <v>81552300</v>
      </c>
      <c r="BM80">
        <v>75</v>
      </c>
    </row>
    <row r="81" spans="1:65" ht="17.25" thickBot="1" x14ac:dyDescent="0.25">
      <c r="A81" s="20">
        <v>77</v>
      </c>
      <c r="B81" s="21">
        <v>5792227</v>
      </c>
      <c r="D81" s="20">
        <v>77</v>
      </c>
      <c r="E81" s="21">
        <v>8.2636900000000004</v>
      </c>
      <c r="F81">
        <f t="shared" si="34"/>
        <v>8</v>
      </c>
      <c r="N81">
        <v>77</v>
      </c>
      <c r="O81">
        <f t="shared" si="31"/>
        <v>59047940</v>
      </c>
      <c r="P81">
        <f t="shared" si="38"/>
        <v>118095880</v>
      </c>
      <c r="Q81">
        <f t="shared" si="38"/>
        <v>177143820</v>
      </c>
      <c r="R81">
        <f t="shared" si="38"/>
        <v>236191760</v>
      </c>
      <c r="S81">
        <f t="shared" si="38"/>
        <v>354287640</v>
      </c>
      <c r="T81">
        <f t="shared" si="38"/>
        <v>413335580</v>
      </c>
      <c r="U81">
        <f t="shared" si="38"/>
        <v>590479400</v>
      </c>
      <c r="V81">
        <f t="shared" si="38"/>
        <v>885719100</v>
      </c>
      <c r="W81">
        <f t="shared" si="38"/>
        <v>1417150560</v>
      </c>
      <c r="X81">
        <f t="shared" si="38"/>
        <v>2125725840</v>
      </c>
      <c r="Y81">
        <f t="shared" si="38"/>
        <v>2952397000</v>
      </c>
      <c r="Z81">
        <f t="shared" si="39"/>
        <v>3542876400</v>
      </c>
      <c r="AA81">
        <f t="shared" si="39"/>
        <v>5668602240</v>
      </c>
      <c r="AB81">
        <f t="shared" si="39"/>
        <v>5904794000</v>
      </c>
      <c r="AC81">
        <f t="shared" si="39"/>
        <v>8857191000</v>
      </c>
      <c r="AD81">
        <f t="shared" si="39"/>
        <v>14171505600</v>
      </c>
      <c r="AE81">
        <f t="shared" si="39"/>
        <v>21257258400</v>
      </c>
      <c r="AF81">
        <f t="shared" si="39"/>
        <v>24800134800</v>
      </c>
      <c r="AG81">
        <f t="shared" si="39"/>
        <v>32476367000</v>
      </c>
      <c r="AH81">
        <f t="shared" si="39"/>
        <v>41333558000</v>
      </c>
      <c r="AL81">
        <v>75</v>
      </c>
      <c r="AM81" s="14">
        <f t="shared" si="35"/>
        <v>8.1918199999999999</v>
      </c>
      <c r="AN81">
        <f t="shared" si="36"/>
        <v>57.342739999999999</v>
      </c>
      <c r="AO81">
        <f t="shared" si="36"/>
        <v>81.918199999999999</v>
      </c>
      <c r="AP81">
        <f t="shared" si="36"/>
        <v>122.87729999999999</v>
      </c>
      <c r="AQ81">
        <f t="shared" si="36"/>
        <v>163.8364</v>
      </c>
      <c r="AR81">
        <f t="shared" si="36"/>
        <v>286.71370000000002</v>
      </c>
      <c r="AS81">
        <f t="shared" si="36"/>
        <v>409.59100000000001</v>
      </c>
      <c r="AT81">
        <f t="shared" si="36"/>
        <v>655.34559999999999</v>
      </c>
      <c r="AU81">
        <f t="shared" si="36"/>
        <v>983.01839999999993</v>
      </c>
      <c r="AV81">
        <f t="shared" si="36"/>
        <v>1392.6094000000001</v>
      </c>
      <c r="AW81">
        <f t="shared" si="36"/>
        <v>1966.0367999999999</v>
      </c>
      <c r="AX81">
        <f t="shared" si="37"/>
        <v>2703.3006</v>
      </c>
      <c r="AY81">
        <f t="shared" si="37"/>
        <v>3768.2372</v>
      </c>
      <c r="AZ81">
        <f t="shared" si="37"/>
        <v>6553.4560000000001</v>
      </c>
      <c r="BA81">
        <f t="shared" si="37"/>
        <v>12287.73</v>
      </c>
      <c r="BB81">
        <f t="shared" si="37"/>
        <v>20479.55</v>
      </c>
      <c r="BC81">
        <f t="shared" si="37"/>
        <v>32767.279999999999</v>
      </c>
      <c r="BD81">
        <f t="shared" si="37"/>
        <v>81918.2</v>
      </c>
      <c r="BE81">
        <f t="shared" si="37"/>
        <v>122877.3</v>
      </c>
      <c r="BF81">
        <f t="shared" si="37"/>
        <v>196603.68</v>
      </c>
      <c r="BG81">
        <f t="shared" si="37"/>
        <v>245754.6</v>
      </c>
      <c r="BH81">
        <f t="shared" si="37"/>
        <v>819182</v>
      </c>
      <c r="BI81">
        <f t="shared" si="37"/>
        <v>2457546</v>
      </c>
      <c r="BJ81">
        <f t="shared" si="37"/>
        <v>6963047</v>
      </c>
      <c r="BK81">
        <f t="shared" si="37"/>
        <v>24575460</v>
      </c>
      <c r="BL81">
        <f t="shared" si="37"/>
        <v>81918200</v>
      </c>
      <c r="BM81" s="34">
        <v>76</v>
      </c>
    </row>
    <row r="82" spans="1:65" ht="17.25" thickBot="1" x14ac:dyDescent="0.25">
      <c r="A82" s="20">
        <v>78</v>
      </c>
      <c r="B82" s="21">
        <v>5904794</v>
      </c>
      <c r="D82" s="20">
        <v>78</v>
      </c>
      <c r="E82" s="21">
        <v>8.2989899999999999</v>
      </c>
      <c r="F82">
        <f t="shared" si="34"/>
        <v>8</v>
      </c>
      <c r="N82">
        <v>78</v>
      </c>
      <c r="O82">
        <f t="shared" si="31"/>
        <v>60180830</v>
      </c>
      <c r="P82">
        <f t="shared" si="38"/>
        <v>120361660</v>
      </c>
      <c r="Q82">
        <f t="shared" si="38"/>
        <v>180542490</v>
      </c>
      <c r="R82">
        <f t="shared" si="38"/>
        <v>240723320</v>
      </c>
      <c r="S82">
        <f t="shared" si="38"/>
        <v>361084980</v>
      </c>
      <c r="T82">
        <f t="shared" si="38"/>
        <v>421265810</v>
      </c>
      <c r="U82">
        <f t="shared" si="38"/>
        <v>601808300</v>
      </c>
      <c r="V82">
        <f t="shared" si="38"/>
        <v>902712450</v>
      </c>
      <c r="W82">
        <f t="shared" si="38"/>
        <v>1444339920</v>
      </c>
      <c r="X82">
        <f t="shared" si="38"/>
        <v>2166509880</v>
      </c>
      <c r="Y82">
        <f t="shared" si="38"/>
        <v>3009041500</v>
      </c>
      <c r="Z82">
        <f t="shared" si="39"/>
        <v>3610849800</v>
      </c>
      <c r="AA82">
        <f t="shared" si="39"/>
        <v>5777359680</v>
      </c>
      <c r="AB82">
        <f t="shared" si="39"/>
        <v>6018083000</v>
      </c>
      <c r="AC82">
        <f t="shared" si="39"/>
        <v>9027124500</v>
      </c>
      <c r="AD82">
        <f t="shared" si="39"/>
        <v>14443399200</v>
      </c>
      <c r="AE82">
        <f t="shared" si="39"/>
        <v>21665098800</v>
      </c>
      <c r="AF82">
        <f t="shared" si="39"/>
        <v>25275948600</v>
      </c>
      <c r="AG82">
        <f t="shared" si="39"/>
        <v>33099456500</v>
      </c>
      <c r="AH82">
        <f t="shared" si="39"/>
        <v>42126581000</v>
      </c>
      <c r="AL82">
        <v>76</v>
      </c>
      <c r="AM82" s="14">
        <f t="shared" si="35"/>
        <v>8.2279699999999991</v>
      </c>
      <c r="AN82">
        <f t="shared" si="36"/>
        <v>57.595789999999994</v>
      </c>
      <c r="AO82">
        <f t="shared" si="36"/>
        <v>82.279699999999991</v>
      </c>
      <c r="AP82">
        <f t="shared" si="36"/>
        <v>123.41954999999999</v>
      </c>
      <c r="AQ82">
        <f t="shared" si="36"/>
        <v>164.55939999999998</v>
      </c>
      <c r="AR82">
        <f t="shared" si="36"/>
        <v>287.97894999999994</v>
      </c>
      <c r="AS82">
        <f t="shared" si="36"/>
        <v>411.39849999999996</v>
      </c>
      <c r="AT82">
        <f t="shared" si="36"/>
        <v>658.23759999999993</v>
      </c>
      <c r="AU82">
        <f t="shared" si="36"/>
        <v>987.35639999999989</v>
      </c>
      <c r="AV82">
        <f t="shared" si="36"/>
        <v>1398.7548999999999</v>
      </c>
      <c r="AW82">
        <f t="shared" si="36"/>
        <v>1974.7127999999998</v>
      </c>
      <c r="AX82">
        <f t="shared" si="37"/>
        <v>2715.2300999999998</v>
      </c>
      <c r="AY82">
        <f t="shared" si="37"/>
        <v>3784.8661999999995</v>
      </c>
      <c r="AZ82">
        <f t="shared" si="37"/>
        <v>6582.3759999999993</v>
      </c>
      <c r="BA82">
        <f t="shared" si="37"/>
        <v>12341.954999999998</v>
      </c>
      <c r="BB82">
        <f t="shared" si="37"/>
        <v>20569.924999999999</v>
      </c>
      <c r="BC82">
        <f t="shared" si="37"/>
        <v>32911.879999999997</v>
      </c>
      <c r="BD82">
        <f t="shared" si="37"/>
        <v>82279.7</v>
      </c>
      <c r="BE82">
        <f t="shared" si="37"/>
        <v>123419.54999999999</v>
      </c>
      <c r="BF82">
        <f t="shared" si="37"/>
        <v>197471.27999999997</v>
      </c>
      <c r="BG82">
        <f t="shared" si="37"/>
        <v>246839.09999999998</v>
      </c>
      <c r="BH82">
        <f t="shared" si="37"/>
        <v>822796.99999999988</v>
      </c>
      <c r="BI82">
        <f t="shared" si="37"/>
        <v>2468390.9999999995</v>
      </c>
      <c r="BJ82">
        <f t="shared" si="37"/>
        <v>6993774.4999999991</v>
      </c>
      <c r="BK82">
        <f t="shared" si="37"/>
        <v>24683909.999999996</v>
      </c>
      <c r="BL82">
        <f t="shared" si="37"/>
        <v>82279699.999999985</v>
      </c>
      <c r="BM82">
        <v>77</v>
      </c>
    </row>
    <row r="83" spans="1:65" ht="17.25" thickBot="1" x14ac:dyDescent="0.25">
      <c r="A83" s="20">
        <v>79</v>
      </c>
      <c r="B83" s="21">
        <v>6018083</v>
      </c>
      <c r="D83" s="20">
        <v>79</v>
      </c>
      <c r="E83" s="21">
        <v>8.3338800000000006</v>
      </c>
      <c r="F83">
        <f t="shared" si="34"/>
        <v>8</v>
      </c>
      <c r="N83">
        <v>79</v>
      </c>
      <c r="O83">
        <f t="shared" si="31"/>
        <v>61320830</v>
      </c>
      <c r="P83">
        <f t="shared" si="38"/>
        <v>122641660</v>
      </c>
      <c r="Q83">
        <f t="shared" si="38"/>
        <v>183962490</v>
      </c>
      <c r="R83">
        <f t="shared" si="38"/>
        <v>245283320</v>
      </c>
      <c r="S83">
        <f t="shared" si="38"/>
        <v>367924980</v>
      </c>
      <c r="T83">
        <f t="shared" si="38"/>
        <v>429245810</v>
      </c>
      <c r="U83">
        <f t="shared" si="38"/>
        <v>613208300</v>
      </c>
      <c r="V83">
        <f t="shared" si="38"/>
        <v>919812450</v>
      </c>
      <c r="W83">
        <f t="shared" si="38"/>
        <v>1471699920</v>
      </c>
      <c r="X83">
        <f t="shared" si="38"/>
        <v>2207549880</v>
      </c>
      <c r="Y83">
        <f t="shared" si="38"/>
        <v>3066041500</v>
      </c>
      <c r="Z83">
        <f t="shared" si="39"/>
        <v>3679249800</v>
      </c>
      <c r="AA83">
        <f t="shared" si="39"/>
        <v>5886799680</v>
      </c>
      <c r="AB83">
        <f t="shared" si="39"/>
        <v>6132083000</v>
      </c>
      <c r="AC83">
        <f t="shared" si="39"/>
        <v>9198124500</v>
      </c>
      <c r="AD83">
        <f t="shared" si="39"/>
        <v>14716999200</v>
      </c>
      <c r="AE83">
        <f t="shared" si="39"/>
        <v>22075498800</v>
      </c>
      <c r="AF83">
        <f t="shared" si="39"/>
        <v>25754748600</v>
      </c>
      <c r="AG83">
        <f t="shared" si="39"/>
        <v>33726456500</v>
      </c>
      <c r="AH83">
        <f t="shared" si="39"/>
        <v>42924581000</v>
      </c>
      <c r="AL83">
        <v>77</v>
      </c>
      <c r="AM83" s="14">
        <f t="shared" si="35"/>
        <v>8.2636900000000004</v>
      </c>
      <c r="AN83">
        <f t="shared" si="36"/>
        <v>57.845830000000007</v>
      </c>
      <c r="AO83">
        <f t="shared" si="36"/>
        <v>82.636899999999997</v>
      </c>
      <c r="AP83">
        <f t="shared" si="36"/>
        <v>123.95535000000001</v>
      </c>
      <c r="AQ83">
        <f t="shared" si="36"/>
        <v>165.27379999999999</v>
      </c>
      <c r="AR83">
        <f t="shared" si="36"/>
        <v>289.22915</v>
      </c>
      <c r="AS83">
        <f t="shared" si="36"/>
        <v>413.18450000000001</v>
      </c>
      <c r="AT83">
        <f t="shared" si="36"/>
        <v>661.09519999999998</v>
      </c>
      <c r="AU83">
        <f t="shared" si="36"/>
        <v>991.64280000000008</v>
      </c>
      <c r="AV83">
        <f t="shared" si="36"/>
        <v>1404.8273000000002</v>
      </c>
      <c r="AW83">
        <f t="shared" si="36"/>
        <v>1983.2856000000002</v>
      </c>
      <c r="AX83">
        <f t="shared" si="37"/>
        <v>2727.0177000000003</v>
      </c>
      <c r="AY83">
        <f t="shared" si="37"/>
        <v>3801.2974000000004</v>
      </c>
      <c r="AZ83">
        <f t="shared" si="37"/>
        <v>6610.9520000000002</v>
      </c>
      <c r="BA83">
        <f t="shared" si="37"/>
        <v>12395.535</v>
      </c>
      <c r="BB83">
        <f t="shared" si="37"/>
        <v>20659.225000000002</v>
      </c>
      <c r="BC83">
        <f t="shared" si="37"/>
        <v>33054.76</v>
      </c>
      <c r="BD83">
        <f t="shared" si="37"/>
        <v>82636.900000000009</v>
      </c>
      <c r="BE83">
        <f t="shared" si="37"/>
        <v>123955.35</v>
      </c>
      <c r="BF83">
        <f t="shared" si="37"/>
        <v>198328.56</v>
      </c>
      <c r="BG83">
        <f t="shared" si="37"/>
        <v>247910.7</v>
      </c>
      <c r="BH83">
        <f t="shared" si="37"/>
        <v>826369</v>
      </c>
      <c r="BI83">
        <f t="shared" si="37"/>
        <v>2479107</v>
      </c>
      <c r="BJ83">
        <f t="shared" si="37"/>
        <v>7024136.5</v>
      </c>
      <c r="BK83">
        <f t="shared" si="37"/>
        <v>24791070</v>
      </c>
      <c r="BL83">
        <f t="shared" si="37"/>
        <v>82636900</v>
      </c>
      <c r="BM83" s="34">
        <v>78</v>
      </c>
    </row>
    <row r="84" spans="1:65" ht="17.25" thickBot="1" x14ac:dyDescent="0.25">
      <c r="A84" s="20">
        <v>80</v>
      </c>
      <c r="B84" s="21">
        <v>6132083</v>
      </c>
      <c r="D84" s="20">
        <v>80</v>
      </c>
      <c r="E84" s="21">
        <v>8.3683700000000005</v>
      </c>
      <c r="F84">
        <f t="shared" si="34"/>
        <v>8</v>
      </c>
      <c r="N84">
        <v>80</v>
      </c>
      <c r="O84">
        <f t="shared" si="31"/>
        <v>62467940</v>
      </c>
      <c r="P84">
        <f t="shared" si="38"/>
        <v>124935880</v>
      </c>
      <c r="Q84">
        <f t="shared" si="38"/>
        <v>187403820</v>
      </c>
      <c r="R84">
        <f t="shared" si="38"/>
        <v>249871760</v>
      </c>
      <c r="S84">
        <f t="shared" si="38"/>
        <v>374807640</v>
      </c>
      <c r="T84">
        <f t="shared" si="38"/>
        <v>437275580</v>
      </c>
      <c r="U84">
        <f t="shared" si="38"/>
        <v>624679400</v>
      </c>
      <c r="V84">
        <f t="shared" si="38"/>
        <v>937019100</v>
      </c>
      <c r="W84">
        <f t="shared" si="38"/>
        <v>1499230560</v>
      </c>
      <c r="X84">
        <f t="shared" si="38"/>
        <v>2248845840</v>
      </c>
      <c r="Y84">
        <f t="shared" si="38"/>
        <v>3123397000</v>
      </c>
      <c r="Z84">
        <f t="shared" si="39"/>
        <v>3748076400</v>
      </c>
      <c r="AA84">
        <f t="shared" si="39"/>
        <v>5996922240</v>
      </c>
      <c r="AB84">
        <f t="shared" si="39"/>
        <v>6246794000</v>
      </c>
      <c r="AC84">
        <f t="shared" si="39"/>
        <v>9370191000</v>
      </c>
      <c r="AD84">
        <f t="shared" si="39"/>
        <v>14992305600</v>
      </c>
      <c r="AE84">
        <f t="shared" si="39"/>
        <v>22488458400</v>
      </c>
      <c r="AF84">
        <f t="shared" si="39"/>
        <v>26236534800</v>
      </c>
      <c r="AG84">
        <f t="shared" si="39"/>
        <v>34357367000</v>
      </c>
      <c r="AH84">
        <f t="shared" si="39"/>
        <v>43727558000</v>
      </c>
      <c r="AL84">
        <v>78</v>
      </c>
      <c r="AM84" s="14">
        <f t="shared" si="35"/>
        <v>8.2989899999999999</v>
      </c>
      <c r="AN84">
        <f t="shared" si="36"/>
        <v>58.092929999999996</v>
      </c>
      <c r="AO84">
        <f t="shared" si="36"/>
        <v>82.989900000000006</v>
      </c>
      <c r="AP84">
        <f t="shared" si="36"/>
        <v>124.48484999999999</v>
      </c>
      <c r="AQ84">
        <f t="shared" si="36"/>
        <v>165.97980000000001</v>
      </c>
      <c r="AR84">
        <f t="shared" si="36"/>
        <v>290.46465000000001</v>
      </c>
      <c r="AS84">
        <f t="shared" si="36"/>
        <v>414.9495</v>
      </c>
      <c r="AT84">
        <f t="shared" si="36"/>
        <v>663.91920000000005</v>
      </c>
      <c r="AU84">
        <f t="shared" si="36"/>
        <v>995.87879999999996</v>
      </c>
      <c r="AV84">
        <f t="shared" si="36"/>
        <v>1410.8282999999999</v>
      </c>
      <c r="AW84">
        <f t="shared" si="36"/>
        <v>1991.7575999999999</v>
      </c>
      <c r="AX84">
        <f t="shared" si="37"/>
        <v>2738.6666999999998</v>
      </c>
      <c r="AY84">
        <f t="shared" si="37"/>
        <v>3817.5353999999998</v>
      </c>
      <c r="AZ84">
        <f t="shared" si="37"/>
        <v>6639.192</v>
      </c>
      <c r="BA84">
        <f t="shared" si="37"/>
        <v>12448.485000000001</v>
      </c>
      <c r="BB84">
        <f t="shared" si="37"/>
        <v>20747.474999999999</v>
      </c>
      <c r="BC84">
        <f t="shared" si="37"/>
        <v>33195.96</v>
      </c>
      <c r="BD84">
        <f t="shared" si="37"/>
        <v>82989.899999999994</v>
      </c>
      <c r="BE84">
        <f t="shared" si="37"/>
        <v>124484.84999999999</v>
      </c>
      <c r="BF84">
        <f t="shared" si="37"/>
        <v>199175.76</v>
      </c>
      <c r="BG84">
        <f t="shared" si="37"/>
        <v>248969.69999999998</v>
      </c>
      <c r="BH84">
        <f t="shared" si="37"/>
        <v>829899</v>
      </c>
      <c r="BI84">
        <f t="shared" si="37"/>
        <v>2489697</v>
      </c>
      <c r="BJ84">
        <f t="shared" si="37"/>
        <v>7054141.5</v>
      </c>
      <c r="BK84">
        <f t="shared" si="37"/>
        <v>24896970</v>
      </c>
      <c r="BL84">
        <f t="shared" si="37"/>
        <v>82989900</v>
      </c>
      <c r="BM84">
        <v>79</v>
      </c>
    </row>
    <row r="85" spans="1:65" ht="17.25" thickBot="1" x14ac:dyDescent="0.25">
      <c r="A85" s="20">
        <v>81</v>
      </c>
      <c r="B85" s="21">
        <v>6246794</v>
      </c>
      <c r="D85" s="20">
        <v>81</v>
      </c>
      <c r="E85" s="21">
        <v>8.4024699999999992</v>
      </c>
      <c r="F85">
        <f t="shared" si="34"/>
        <v>8</v>
      </c>
      <c r="N85">
        <v>81</v>
      </c>
      <c r="O85">
        <f t="shared" si="31"/>
        <v>63622110</v>
      </c>
      <c r="P85">
        <f t="shared" si="38"/>
        <v>127244220</v>
      </c>
      <c r="Q85">
        <f t="shared" si="38"/>
        <v>190866330</v>
      </c>
      <c r="R85">
        <f t="shared" si="38"/>
        <v>254488440</v>
      </c>
      <c r="S85">
        <f t="shared" si="38"/>
        <v>381732660</v>
      </c>
      <c r="T85">
        <f t="shared" si="38"/>
        <v>445354770</v>
      </c>
      <c r="U85">
        <f t="shared" si="38"/>
        <v>636221100</v>
      </c>
      <c r="V85">
        <f t="shared" si="38"/>
        <v>954331650</v>
      </c>
      <c r="W85">
        <f t="shared" si="38"/>
        <v>1526930640</v>
      </c>
      <c r="X85">
        <f t="shared" si="38"/>
        <v>2290395960</v>
      </c>
      <c r="Y85">
        <f t="shared" si="38"/>
        <v>3181105500</v>
      </c>
      <c r="Z85">
        <f t="shared" si="39"/>
        <v>3817326600</v>
      </c>
      <c r="AA85">
        <f t="shared" si="39"/>
        <v>6107722560</v>
      </c>
      <c r="AB85">
        <f t="shared" si="39"/>
        <v>6362211000</v>
      </c>
      <c r="AC85">
        <f t="shared" si="39"/>
        <v>9543316500</v>
      </c>
      <c r="AD85">
        <f t="shared" si="39"/>
        <v>15269306400</v>
      </c>
      <c r="AE85">
        <f t="shared" si="39"/>
        <v>22903959600</v>
      </c>
      <c r="AF85">
        <f t="shared" si="39"/>
        <v>26721286200</v>
      </c>
      <c r="AG85">
        <f t="shared" si="39"/>
        <v>34992160500</v>
      </c>
      <c r="AH85">
        <f t="shared" si="39"/>
        <v>44535477000</v>
      </c>
      <c r="AL85">
        <v>79</v>
      </c>
      <c r="AM85" s="14">
        <f t="shared" si="35"/>
        <v>8.3338800000000006</v>
      </c>
      <c r="AN85">
        <f t="shared" si="36"/>
        <v>58.337160000000004</v>
      </c>
      <c r="AO85">
        <f t="shared" si="36"/>
        <v>83.338800000000006</v>
      </c>
      <c r="AP85">
        <f t="shared" si="36"/>
        <v>125.00820000000002</v>
      </c>
      <c r="AQ85">
        <f t="shared" si="36"/>
        <v>166.67760000000001</v>
      </c>
      <c r="AR85">
        <f t="shared" si="36"/>
        <v>291.68580000000003</v>
      </c>
      <c r="AS85">
        <f t="shared" si="36"/>
        <v>416.69400000000002</v>
      </c>
      <c r="AT85">
        <f t="shared" si="36"/>
        <v>666.71040000000005</v>
      </c>
      <c r="AU85">
        <f t="shared" si="36"/>
        <v>1000.0656000000001</v>
      </c>
      <c r="AV85">
        <f t="shared" si="36"/>
        <v>1416.7596000000001</v>
      </c>
      <c r="AW85">
        <f t="shared" si="36"/>
        <v>2000.1312000000003</v>
      </c>
      <c r="AX85">
        <f t="shared" si="37"/>
        <v>2750.1804000000002</v>
      </c>
      <c r="AY85">
        <f t="shared" si="37"/>
        <v>3833.5848000000001</v>
      </c>
      <c r="AZ85">
        <f t="shared" si="37"/>
        <v>6667.1040000000003</v>
      </c>
      <c r="BA85">
        <f t="shared" si="37"/>
        <v>12500.820000000002</v>
      </c>
      <c r="BB85">
        <f t="shared" si="37"/>
        <v>20834.7</v>
      </c>
      <c r="BC85">
        <f t="shared" si="37"/>
        <v>33335.520000000004</v>
      </c>
      <c r="BD85">
        <f t="shared" si="37"/>
        <v>83338.8</v>
      </c>
      <c r="BE85">
        <f t="shared" si="37"/>
        <v>125008.20000000001</v>
      </c>
      <c r="BF85">
        <f t="shared" si="37"/>
        <v>200013.12000000002</v>
      </c>
      <c r="BG85">
        <f t="shared" si="37"/>
        <v>250016.40000000002</v>
      </c>
      <c r="BH85">
        <f t="shared" si="37"/>
        <v>833388.00000000012</v>
      </c>
      <c r="BI85">
        <f t="shared" si="37"/>
        <v>2500164</v>
      </c>
      <c r="BJ85">
        <f t="shared" si="37"/>
        <v>7083798.0000000009</v>
      </c>
      <c r="BK85">
        <f t="shared" si="37"/>
        <v>25001640</v>
      </c>
      <c r="BL85">
        <f t="shared" si="37"/>
        <v>83338800</v>
      </c>
      <c r="BM85" s="34">
        <v>80</v>
      </c>
    </row>
    <row r="86" spans="1:65" ht="17.25" thickBot="1" x14ac:dyDescent="0.25">
      <c r="A86" s="20">
        <v>82</v>
      </c>
      <c r="B86" s="21">
        <v>6362211</v>
      </c>
      <c r="D86" s="20">
        <v>82</v>
      </c>
      <c r="E86" s="21">
        <v>8.4361800000000002</v>
      </c>
      <c r="F86">
        <f t="shared" si="34"/>
        <v>8</v>
      </c>
      <c r="N86">
        <v>82</v>
      </c>
      <c r="O86">
        <f t="shared" si="31"/>
        <v>64783330</v>
      </c>
      <c r="P86">
        <f t="shared" si="38"/>
        <v>129566660</v>
      </c>
      <c r="Q86">
        <f t="shared" si="38"/>
        <v>194349990</v>
      </c>
      <c r="R86">
        <f t="shared" si="38"/>
        <v>259133320</v>
      </c>
      <c r="S86">
        <f t="shared" si="38"/>
        <v>388699980</v>
      </c>
      <c r="T86">
        <f t="shared" si="38"/>
        <v>453483310</v>
      </c>
      <c r="U86">
        <f t="shared" si="38"/>
        <v>647833300</v>
      </c>
      <c r="V86">
        <f t="shared" si="38"/>
        <v>971749950</v>
      </c>
      <c r="W86">
        <f t="shared" si="38"/>
        <v>1554799920</v>
      </c>
      <c r="X86">
        <f t="shared" si="38"/>
        <v>2332199880</v>
      </c>
      <c r="Y86">
        <f t="shared" si="38"/>
        <v>3239166500</v>
      </c>
      <c r="Z86">
        <f t="shared" si="39"/>
        <v>3886999800</v>
      </c>
      <c r="AA86">
        <f t="shared" si="39"/>
        <v>6219199680</v>
      </c>
      <c r="AB86">
        <f t="shared" si="39"/>
        <v>6478333000</v>
      </c>
      <c r="AC86">
        <f t="shared" si="39"/>
        <v>9717499500</v>
      </c>
      <c r="AD86">
        <f t="shared" si="39"/>
        <v>15547999200</v>
      </c>
      <c r="AE86">
        <f t="shared" si="39"/>
        <v>23321998800</v>
      </c>
      <c r="AF86">
        <f t="shared" si="39"/>
        <v>27208998600</v>
      </c>
      <c r="AG86">
        <f t="shared" si="39"/>
        <v>35630831500</v>
      </c>
      <c r="AH86">
        <f t="shared" si="39"/>
        <v>45348331000</v>
      </c>
      <c r="AL86">
        <v>80</v>
      </c>
      <c r="AM86" s="14">
        <f t="shared" si="35"/>
        <v>8.3683700000000005</v>
      </c>
      <c r="AN86">
        <f t="shared" ref="AN86:AW95" si="40">AN$5*VLOOKUP($AL86,$D$2:$E$1404,2,FALSE)</f>
        <v>58.578590000000005</v>
      </c>
      <c r="AO86">
        <f t="shared" si="40"/>
        <v>83.683700000000002</v>
      </c>
      <c r="AP86">
        <f t="shared" si="40"/>
        <v>125.52555000000001</v>
      </c>
      <c r="AQ86">
        <f t="shared" si="40"/>
        <v>167.3674</v>
      </c>
      <c r="AR86">
        <f t="shared" si="40"/>
        <v>292.89295000000004</v>
      </c>
      <c r="AS86">
        <f t="shared" si="40"/>
        <v>418.41850000000005</v>
      </c>
      <c r="AT86">
        <f t="shared" si="40"/>
        <v>669.46960000000001</v>
      </c>
      <c r="AU86">
        <f t="shared" si="40"/>
        <v>1004.2044000000001</v>
      </c>
      <c r="AV86">
        <f t="shared" si="40"/>
        <v>1422.6229000000001</v>
      </c>
      <c r="AW86">
        <f t="shared" si="40"/>
        <v>2008.4088000000002</v>
      </c>
      <c r="AX86">
        <f t="shared" ref="AX86:BL95" si="41">AX$5*VLOOKUP($AL86,$D$2:$E$1404,2,FALSE)</f>
        <v>2761.5621000000001</v>
      </c>
      <c r="AY86">
        <f t="shared" si="41"/>
        <v>3849.4502000000002</v>
      </c>
      <c r="AZ86">
        <f t="shared" si="41"/>
        <v>6694.6960000000008</v>
      </c>
      <c r="BA86">
        <f t="shared" si="41"/>
        <v>12552.555</v>
      </c>
      <c r="BB86">
        <f t="shared" si="41"/>
        <v>20920.925000000003</v>
      </c>
      <c r="BC86">
        <f t="shared" si="41"/>
        <v>33473.480000000003</v>
      </c>
      <c r="BD86">
        <f t="shared" si="41"/>
        <v>83683.700000000012</v>
      </c>
      <c r="BE86">
        <f t="shared" si="41"/>
        <v>125525.55</v>
      </c>
      <c r="BF86">
        <f t="shared" si="41"/>
        <v>200840.88</v>
      </c>
      <c r="BG86">
        <f t="shared" si="41"/>
        <v>251051.1</v>
      </c>
      <c r="BH86">
        <f t="shared" si="41"/>
        <v>836837</v>
      </c>
      <c r="BI86">
        <f t="shared" si="41"/>
        <v>2510511</v>
      </c>
      <c r="BJ86">
        <f t="shared" si="41"/>
        <v>7113114.5</v>
      </c>
      <c r="BK86">
        <f t="shared" si="41"/>
        <v>25105110</v>
      </c>
      <c r="BL86">
        <f t="shared" si="41"/>
        <v>83683700</v>
      </c>
      <c r="BM86">
        <v>81</v>
      </c>
    </row>
    <row r="87" spans="1:65" ht="17.25" thickBot="1" x14ac:dyDescent="0.25">
      <c r="A87" s="20">
        <v>83</v>
      </c>
      <c r="B87" s="21">
        <v>6478333</v>
      </c>
      <c r="D87" s="20">
        <v>83</v>
      </c>
      <c r="E87" s="21">
        <v>8.4695199999999993</v>
      </c>
      <c r="F87">
        <f t="shared" si="34"/>
        <v>8</v>
      </c>
      <c r="N87">
        <v>83</v>
      </c>
      <c r="O87">
        <f t="shared" si="31"/>
        <v>65951490</v>
      </c>
      <c r="P87">
        <f t="shared" si="38"/>
        <v>131902980</v>
      </c>
      <c r="Q87">
        <f t="shared" si="38"/>
        <v>197854470</v>
      </c>
      <c r="R87">
        <f t="shared" si="38"/>
        <v>263805960</v>
      </c>
      <c r="S87">
        <f t="shared" si="38"/>
        <v>395708940</v>
      </c>
      <c r="T87">
        <f t="shared" si="38"/>
        <v>461660430</v>
      </c>
      <c r="U87">
        <f t="shared" si="38"/>
        <v>659514900</v>
      </c>
      <c r="V87">
        <f t="shared" si="38"/>
        <v>989272350</v>
      </c>
      <c r="W87">
        <f t="shared" si="38"/>
        <v>1582835760</v>
      </c>
      <c r="X87">
        <f t="shared" si="38"/>
        <v>2374253640</v>
      </c>
      <c r="Y87">
        <f t="shared" si="38"/>
        <v>3297574500</v>
      </c>
      <c r="Z87">
        <f t="shared" si="39"/>
        <v>3957089400</v>
      </c>
      <c r="AA87">
        <f t="shared" si="39"/>
        <v>6331343040</v>
      </c>
      <c r="AB87">
        <f t="shared" si="39"/>
        <v>6595149000</v>
      </c>
      <c r="AC87">
        <f t="shared" si="39"/>
        <v>9892723500</v>
      </c>
      <c r="AD87">
        <f t="shared" si="39"/>
        <v>15828357600</v>
      </c>
      <c r="AE87">
        <f t="shared" si="39"/>
        <v>23742536400</v>
      </c>
      <c r="AF87">
        <f t="shared" si="39"/>
        <v>27699625800</v>
      </c>
      <c r="AG87">
        <f t="shared" si="39"/>
        <v>36273319500</v>
      </c>
      <c r="AH87">
        <f t="shared" si="39"/>
        <v>46166043000</v>
      </c>
      <c r="AL87">
        <v>81</v>
      </c>
      <c r="AM87" s="14">
        <f t="shared" si="35"/>
        <v>8.4024699999999992</v>
      </c>
      <c r="AN87">
        <f t="shared" si="40"/>
        <v>58.817289999999993</v>
      </c>
      <c r="AO87">
        <f t="shared" si="40"/>
        <v>84.024699999999996</v>
      </c>
      <c r="AP87">
        <f t="shared" si="40"/>
        <v>126.03704999999999</v>
      </c>
      <c r="AQ87">
        <f t="shared" si="40"/>
        <v>168.04939999999999</v>
      </c>
      <c r="AR87">
        <f t="shared" si="40"/>
        <v>294.08644999999996</v>
      </c>
      <c r="AS87">
        <f t="shared" si="40"/>
        <v>420.12349999999998</v>
      </c>
      <c r="AT87">
        <f t="shared" si="40"/>
        <v>672.19759999999997</v>
      </c>
      <c r="AU87">
        <f t="shared" si="40"/>
        <v>1008.2963999999999</v>
      </c>
      <c r="AV87">
        <f t="shared" si="40"/>
        <v>1428.4198999999999</v>
      </c>
      <c r="AW87">
        <f t="shared" si="40"/>
        <v>2016.5927999999999</v>
      </c>
      <c r="AX87">
        <f t="shared" si="41"/>
        <v>2772.8150999999998</v>
      </c>
      <c r="AY87">
        <f t="shared" si="41"/>
        <v>3865.1361999999995</v>
      </c>
      <c r="AZ87">
        <f t="shared" si="41"/>
        <v>6721.9759999999997</v>
      </c>
      <c r="BA87">
        <f t="shared" si="41"/>
        <v>12603.704999999998</v>
      </c>
      <c r="BB87">
        <f t="shared" si="41"/>
        <v>21006.174999999999</v>
      </c>
      <c r="BC87">
        <f t="shared" si="41"/>
        <v>33609.879999999997</v>
      </c>
      <c r="BD87">
        <f t="shared" si="41"/>
        <v>84024.7</v>
      </c>
      <c r="BE87">
        <f t="shared" si="41"/>
        <v>126037.04999999999</v>
      </c>
      <c r="BF87">
        <f t="shared" si="41"/>
        <v>201659.27999999997</v>
      </c>
      <c r="BG87">
        <f t="shared" si="41"/>
        <v>252074.09999999998</v>
      </c>
      <c r="BH87">
        <f t="shared" si="41"/>
        <v>840246.99999999988</v>
      </c>
      <c r="BI87">
        <f t="shared" si="41"/>
        <v>2520740.9999999995</v>
      </c>
      <c r="BJ87">
        <f t="shared" si="41"/>
        <v>7142099.4999999991</v>
      </c>
      <c r="BK87">
        <f t="shared" si="41"/>
        <v>25207409.999999996</v>
      </c>
      <c r="BL87">
        <f t="shared" si="41"/>
        <v>84024699.999999985</v>
      </c>
      <c r="BM87" s="34">
        <v>82</v>
      </c>
    </row>
    <row r="88" spans="1:65" ht="17.25" thickBot="1" x14ac:dyDescent="0.25">
      <c r="A88" s="20">
        <v>84</v>
      </c>
      <c r="B88" s="21">
        <v>6595149</v>
      </c>
      <c r="D88" s="20">
        <v>84</v>
      </c>
      <c r="E88" s="21">
        <v>8.5024899999999999</v>
      </c>
      <c r="F88">
        <f t="shared" si="34"/>
        <v>8</v>
      </c>
      <c r="N88">
        <v>84</v>
      </c>
      <c r="O88">
        <f t="shared" si="31"/>
        <v>67126610</v>
      </c>
      <c r="P88">
        <f t="shared" si="38"/>
        <v>134253220</v>
      </c>
      <c r="Q88">
        <f t="shared" si="38"/>
        <v>201379830</v>
      </c>
      <c r="R88">
        <f t="shared" si="38"/>
        <v>268506440</v>
      </c>
      <c r="S88">
        <f t="shared" si="38"/>
        <v>402759660</v>
      </c>
      <c r="T88">
        <f t="shared" si="38"/>
        <v>469886270</v>
      </c>
      <c r="U88">
        <f t="shared" si="38"/>
        <v>671266100</v>
      </c>
      <c r="V88">
        <f t="shared" si="38"/>
        <v>1006899150</v>
      </c>
      <c r="W88">
        <f t="shared" si="38"/>
        <v>1611038640</v>
      </c>
      <c r="X88">
        <f t="shared" si="38"/>
        <v>2416557960</v>
      </c>
      <c r="Y88">
        <f t="shared" si="38"/>
        <v>3356330500</v>
      </c>
      <c r="Z88">
        <f t="shared" si="39"/>
        <v>4027596600</v>
      </c>
      <c r="AA88">
        <f t="shared" si="39"/>
        <v>6444154560</v>
      </c>
      <c r="AB88">
        <f t="shared" si="39"/>
        <v>6712661000</v>
      </c>
      <c r="AC88">
        <f t="shared" si="39"/>
        <v>10068991500</v>
      </c>
      <c r="AD88">
        <f t="shared" si="39"/>
        <v>16110386400</v>
      </c>
      <c r="AE88">
        <f t="shared" si="39"/>
        <v>24165579600</v>
      </c>
      <c r="AF88">
        <f t="shared" si="39"/>
        <v>28193176200</v>
      </c>
      <c r="AG88">
        <f t="shared" si="39"/>
        <v>36919635500</v>
      </c>
      <c r="AH88">
        <f t="shared" si="39"/>
        <v>46988627000</v>
      </c>
      <c r="AL88">
        <v>82</v>
      </c>
      <c r="AM88" s="14">
        <f t="shared" si="35"/>
        <v>8.4361800000000002</v>
      </c>
      <c r="AN88">
        <f t="shared" si="40"/>
        <v>59.053260000000002</v>
      </c>
      <c r="AO88">
        <f t="shared" si="40"/>
        <v>84.361800000000002</v>
      </c>
      <c r="AP88">
        <f t="shared" si="40"/>
        <v>126.5427</v>
      </c>
      <c r="AQ88">
        <f t="shared" si="40"/>
        <v>168.7236</v>
      </c>
      <c r="AR88">
        <f t="shared" si="40"/>
        <v>295.2663</v>
      </c>
      <c r="AS88">
        <f t="shared" si="40"/>
        <v>421.80900000000003</v>
      </c>
      <c r="AT88">
        <f t="shared" si="40"/>
        <v>674.89440000000002</v>
      </c>
      <c r="AU88">
        <f t="shared" si="40"/>
        <v>1012.3416</v>
      </c>
      <c r="AV88">
        <f t="shared" si="40"/>
        <v>1434.1505999999999</v>
      </c>
      <c r="AW88">
        <f t="shared" si="40"/>
        <v>2024.6831999999999</v>
      </c>
      <c r="AX88">
        <f t="shared" si="41"/>
        <v>2783.9394000000002</v>
      </c>
      <c r="AY88">
        <f t="shared" si="41"/>
        <v>3880.6428000000001</v>
      </c>
      <c r="AZ88">
        <f t="shared" si="41"/>
        <v>6748.9440000000004</v>
      </c>
      <c r="BA88">
        <f t="shared" si="41"/>
        <v>12654.27</v>
      </c>
      <c r="BB88">
        <f t="shared" si="41"/>
        <v>21090.45</v>
      </c>
      <c r="BC88">
        <f t="shared" si="41"/>
        <v>33744.720000000001</v>
      </c>
      <c r="BD88">
        <f t="shared" si="41"/>
        <v>84361.8</v>
      </c>
      <c r="BE88">
        <f t="shared" si="41"/>
        <v>126542.7</v>
      </c>
      <c r="BF88">
        <f t="shared" si="41"/>
        <v>202468.32</v>
      </c>
      <c r="BG88">
        <f t="shared" si="41"/>
        <v>253085.4</v>
      </c>
      <c r="BH88">
        <f t="shared" si="41"/>
        <v>843618</v>
      </c>
      <c r="BI88">
        <f t="shared" si="41"/>
        <v>2530854</v>
      </c>
      <c r="BJ88">
        <f t="shared" si="41"/>
        <v>7170753</v>
      </c>
      <c r="BK88">
        <f t="shared" si="41"/>
        <v>25308540</v>
      </c>
      <c r="BL88">
        <f t="shared" si="41"/>
        <v>84361800</v>
      </c>
      <c r="BM88">
        <v>83</v>
      </c>
    </row>
    <row r="89" spans="1:65" ht="17.25" thickBot="1" x14ac:dyDescent="0.25">
      <c r="A89" s="20">
        <v>85</v>
      </c>
      <c r="B89" s="21">
        <v>6712661</v>
      </c>
      <c r="D89" s="20">
        <v>85</v>
      </c>
      <c r="E89" s="21">
        <v>8.5350999999999999</v>
      </c>
      <c r="F89">
        <f t="shared" si="34"/>
        <v>8</v>
      </c>
      <c r="N89">
        <v>85</v>
      </c>
      <c r="O89">
        <f t="shared" si="31"/>
        <v>68308610</v>
      </c>
      <c r="P89">
        <f t="shared" ref="P89:Y98" si="42">(VLOOKUP(P$3,$G$4:$H$23,2,0)*VLOOKUP($N89+1,$A$4:$B$1404,2,0)
)</f>
        <v>136617220</v>
      </c>
      <c r="Q89">
        <f t="shared" si="42"/>
        <v>204925830</v>
      </c>
      <c r="R89">
        <f t="shared" si="42"/>
        <v>273234440</v>
      </c>
      <c r="S89">
        <f t="shared" si="42"/>
        <v>409851660</v>
      </c>
      <c r="T89">
        <f t="shared" si="42"/>
        <v>478160270</v>
      </c>
      <c r="U89">
        <f t="shared" si="42"/>
        <v>683086100</v>
      </c>
      <c r="V89">
        <f t="shared" si="42"/>
        <v>1024629150</v>
      </c>
      <c r="W89">
        <f t="shared" si="42"/>
        <v>1639406640</v>
      </c>
      <c r="X89">
        <f t="shared" si="42"/>
        <v>2459109960</v>
      </c>
      <c r="Y89">
        <f t="shared" si="42"/>
        <v>3415430500</v>
      </c>
      <c r="Z89">
        <f t="shared" ref="Z89:AH98" si="43">(VLOOKUP(Z$3,$G$4:$H$23,2,0)*VLOOKUP($N89+1,$A$4:$B$1404,2,0)
)</f>
        <v>4098516600</v>
      </c>
      <c r="AA89">
        <f t="shared" si="43"/>
        <v>6557626560</v>
      </c>
      <c r="AB89">
        <f t="shared" si="43"/>
        <v>6830861000</v>
      </c>
      <c r="AC89">
        <f t="shared" si="43"/>
        <v>10246291500</v>
      </c>
      <c r="AD89">
        <f t="shared" si="43"/>
        <v>16394066400</v>
      </c>
      <c r="AE89">
        <f t="shared" si="43"/>
        <v>24591099600</v>
      </c>
      <c r="AF89">
        <f t="shared" si="43"/>
        <v>28689616200</v>
      </c>
      <c r="AG89">
        <f t="shared" si="43"/>
        <v>37569735500</v>
      </c>
      <c r="AH89">
        <f t="shared" si="43"/>
        <v>47816027000</v>
      </c>
      <c r="AL89">
        <v>83</v>
      </c>
      <c r="AM89" s="14">
        <f t="shared" si="35"/>
        <v>8.4695199999999993</v>
      </c>
      <c r="AN89">
        <f t="shared" si="40"/>
        <v>59.286639999999991</v>
      </c>
      <c r="AO89">
        <f t="shared" si="40"/>
        <v>84.6952</v>
      </c>
      <c r="AP89">
        <f t="shared" si="40"/>
        <v>127.04279999999999</v>
      </c>
      <c r="AQ89">
        <f t="shared" si="40"/>
        <v>169.3904</v>
      </c>
      <c r="AR89">
        <f t="shared" si="40"/>
        <v>296.4332</v>
      </c>
      <c r="AS89">
        <f t="shared" si="40"/>
        <v>423.47599999999994</v>
      </c>
      <c r="AT89">
        <f t="shared" si="40"/>
        <v>677.5616</v>
      </c>
      <c r="AU89">
        <f t="shared" si="40"/>
        <v>1016.3423999999999</v>
      </c>
      <c r="AV89">
        <f t="shared" si="40"/>
        <v>1439.8183999999999</v>
      </c>
      <c r="AW89">
        <f t="shared" si="40"/>
        <v>2032.6847999999998</v>
      </c>
      <c r="AX89">
        <f t="shared" si="41"/>
        <v>2794.9415999999997</v>
      </c>
      <c r="AY89">
        <f t="shared" si="41"/>
        <v>3895.9791999999998</v>
      </c>
      <c r="AZ89">
        <f t="shared" si="41"/>
        <v>6775.6159999999991</v>
      </c>
      <c r="BA89">
        <f t="shared" si="41"/>
        <v>12704.279999999999</v>
      </c>
      <c r="BB89">
        <f t="shared" si="41"/>
        <v>21173.8</v>
      </c>
      <c r="BC89">
        <f t="shared" si="41"/>
        <v>33878.079999999994</v>
      </c>
      <c r="BD89">
        <f t="shared" si="41"/>
        <v>84695.2</v>
      </c>
      <c r="BE89">
        <f t="shared" si="41"/>
        <v>127042.79999999999</v>
      </c>
      <c r="BF89">
        <f t="shared" si="41"/>
        <v>203268.47999999998</v>
      </c>
      <c r="BG89">
        <f t="shared" si="41"/>
        <v>254085.59999999998</v>
      </c>
      <c r="BH89">
        <f t="shared" si="41"/>
        <v>846951.99999999988</v>
      </c>
      <c r="BI89">
        <f t="shared" si="41"/>
        <v>2540856</v>
      </c>
      <c r="BJ89">
        <f t="shared" si="41"/>
        <v>7199091.9999999991</v>
      </c>
      <c r="BK89">
        <f t="shared" si="41"/>
        <v>25408559.999999996</v>
      </c>
      <c r="BL89">
        <f t="shared" si="41"/>
        <v>84695200</v>
      </c>
      <c r="BM89" s="34">
        <v>84</v>
      </c>
    </row>
    <row r="90" spans="1:65" ht="17.25" thickBot="1" x14ac:dyDescent="0.25">
      <c r="A90" s="20">
        <v>86</v>
      </c>
      <c r="B90" s="21">
        <v>6830861</v>
      </c>
      <c r="D90" s="20">
        <v>86</v>
      </c>
      <c r="E90" s="21">
        <v>8.5673600000000008</v>
      </c>
      <c r="F90">
        <f t="shared" si="34"/>
        <v>8</v>
      </c>
      <c r="N90">
        <v>86</v>
      </c>
      <c r="O90">
        <f t="shared" si="31"/>
        <v>69497440</v>
      </c>
      <c r="P90">
        <f t="shared" si="42"/>
        <v>138994880</v>
      </c>
      <c r="Q90">
        <f t="shared" si="42"/>
        <v>208492320</v>
      </c>
      <c r="R90">
        <f t="shared" si="42"/>
        <v>277989760</v>
      </c>
      <c r="S90">
        <f t="shared" si="42"/>
        <v>416984640</v>
      </c>
      <c r="T90">
        <f t="shared" si="42"/>
        <v>486482080</v>
      </c>
      <c r="U90">
        <f t="shared" si="42"/>
        <v>694974400</v>
      </c>
      <c r="V90">
        <f t="shared" si="42"/>
        <v>1042461600</v>
      </c>
      <c r="W90">
        <f t="shared" si="42"/>
        <v>1667938560</v>
      </c>
      <c r="X90">
        <f t="shared" si="42"/>
        <v>2501907840</v>
      </c>
      <c r="Y90">
        <f t="shared" si="42"/>
        <v>3474872000</v>
      </c>
      <c r="Z90">
        <f t="shared" si="43"/>
        <v>4169846400</v>
      </c>
      <c r="AA90">
        <f t="shared" si="43"/>
        <v>6671754240</v>
      </c>
      <c r="AB90">
        <f t="shared" si="43"/>
        <v>6949744000</v>
      </c>
      <c r="AC90">
        <f t="shared" si="43"/>
        <v>10424616000</v>
      </c>
      <c r="AD90">
        <f t="shared" si="43"/>
        <v>16679385600</v>
      </c>
      <c r="AE90">
        <f t="shared" si="43"/>
        <v>25019078400</v>
      </c>
      <c r="AF90">
        <f t="shared" si="43"/>
        <v>29188924800</v>
      </c>
      <c r="AG90">
        <f t="shared" si="43"/>
        <v>38223592000</v>
      </c>
      <c r="AH90">
        <f t="shared" si="43"/>
        <v>48648208000</v>
      </c>
      <c r="AL90">
        <v>84</v>
      </c>
      <c r="AM90" s="14">
        <f t="shared" si="35"/>
        <v>8.5024899999999999</v>
      </c>
      <c r="AN90">
        <f t="shared" si="40"/>
        <v>59.517429999999997</v>
      </c>
      <c r="AO90">
        <f t="shared" si="40"/>
        <v>85.024900000000002</v>
      </c>
      <c r="AP90">
        <f t="shared" si="40"/>
        <v>127.53735</v>
      </c>
      <c r="AQ90">
        <f t="shared" si="40"/>
        <v>170.0498</v>
      </c>
      <c r="AR90">
        <f t="shared" si="40"/>
        <v>297.58715000000001</v>
      </c>
      <c r="AS90">
        <f t="shared" si="40"/>
        <v>425.12450000000001</v>
      </c>
      <c r="AT90">
        <f t="shared" si="40"/>
        <v>680.19920000000002</v>
      </c>
      <c r="AU90">
        <f t="shared" si="40"/>
        <v>1020.2988</v>
      </c>
      <c r="AV90">
        <f t="shared" si="40"/>
        <v>1445.4232999999999</v>
      </c>
      <c r="AW90">
        <f t="shared" si="40"/>
        <v>2040.5976000000001</v>
      </c>
      <c r="AX90">
        <f t="shared" si="41"/>
        <v>2805.8217</v>
      </c>
      <c r="AY90">
        <f t="shared" si="41"/>
        <v>3911.1453999999999</v>
      </c>
      <c r="AZ90">
        <f t="shared" si="41"/>
        <v>6801.9920000000002</v>
      </c>
      <c r="BA90">
        <f t="shared" si="41"/>
        <v>12753.735000000001</v>
      </c>
      <c r="BB90">
        <f t="shared" si="41"/>
        <v>21256.224999999999</v>
      </c>
      <c r="BC90">
        <f t="shared" si="41"/>
        <v>34009.96</v>
      </c>
      <c r="BD90">
        <f t="shared" si="41"/>
        <v>85024.9</v>
      </c>
      <c r="BE90">
        <f t="shared" si="41"/>
        <v>127537.34999999999</v>
      </c>
      <c r="BF90">
        <f t="shared" si="41"/>
        <v>204059.76</v>
      </c>
      <c r="BG90">
        <f t="shared" si="41"/>
        <v>255074.69999999998</v>
      </c>
      <c r="BH90">
        <f t="shared" si="41"/>
        <v>850249</v>
      </c>
      <c r="BI90">
        <f t="shared" si="41"/>
        <v>2550747</v>
      </c>
      <c r="BJ90">
        <f t="shared" si="41"/>
        <v>7227116.5</v>
      </c>
      <c r="BK90">
        <f t="shared" si="41"/>
        <v>25507470</v>
      </c>
      <c r="BL90">
        <f t="shared" si="41"/>
        <v>85024900</v>
      </c>
      <c r="BM90">
        <v>85</v>
      </c>
    </row>
    <row r="91" spans="1:65" ht="17.25" thickBot="1" x14ac:dyDescent="0.25">
      <c r="A91" s="20">
        <v>87</v>
      </c>
      <c r="B91" s="21">
        <v>6949744</v>
      </c>
      <c r="D91" s="20">
        <v>87</v>
      </c>
      <c r="E91" s="21">
        <v>8.5992800000000003</v>
      </c>
      <c r="F91">
        <f t="shared" si="34"/>
        <v>8</v>
      </c>
      <c r="N91">
        <v>87</v>
      </c>
      <c r="O91">
        <f t="shared" si="31"/>
        <v>70693110</v>
      </c>
      <c r="P91">
        <f t="shared" si="42"/>
        <v>141386220</v>
      </c>
      <c r="Q91">
        <f t="shared" si="42"/>
        <v>212079330</v>
      </c>
      <c r="R91">
        <f t="shared" si="42"/>
        <v>282772440</v>
      </c>
      <c r="S91">
        <f t="shared" si="42"/>
        <v>424158660</v>
      </c>
      <c r="T91">
        <f t="shared" si="42"/>
        <v>494851770</v>
      </c>
      <c r="U91">
        <f t="shared" si="42"/>
        <v>706931100</v>
      </c>
      <c r="V91">
        <f t="shared" si="42"/>
        <v>1060396650</v>
      </c>
      <c r="W91">
        <f t="shared" si="42"/>
        <v>1696634640</v>
      </c>
      <c r="X91">
        <f t="shared" si="42"/>
        <v>2544951960</v>
      </c>
      <c r="Y91">
        <f t="shared" si="42"/>
        <v>3534655500</v>
      </c>
      <c r="Z91">
        <f t="shared" si="43"/>
        <v>4241586600</v>
      </c>
      <c r="AA91">
        <f t="shared" si="43"/>
        <v>6786538560</v>
      </c>
      <c r="AB91">
        <f t="shared" si="43"/>
        <v>7069311000</v>
      </c>
      <c r="AC91">
        <f t="shared" si="43"/>
        <v>10603966500</v>
      </c>
      <c r="AD91">
        <f t="shared" si="43"/>
        <v>16966346400</v>
      </c>
      <c r="AE91">
        <f t="shared" si="43"/>
        <v>25449519600</v>
      </c>
      <c r="AF91">
        <f t="shared" si="43"/>
        <v>29691106200</v>
      </c>
      <c r="AG91">
        <f t="shared" si="43"/>
        <v>38881210500</v>
      </c>
      <c r="AH91">
        <f t="shared" si="43"/>
        <v>49485177000</v>
      </c>
      <c r="AL91">
        <v>85</v>
      </c>
      <c r="AM91" s="14">
        <f t="shared" si="35"/>
        <v>8.5350999999999999</v>
      </c>
      <c r="AN91">
        <f t="shared" si="40"/>
        <v>59.745699999999999</v>
      </c>
      <c r="AO91">
        <f t="shared" si="40"/>
        <v>85.350999999999999</v>
      </c>
      <c r="AP91">
        <f t="shared" si="40"/>
        <v>128.0265</v>
      </c>
      <c r="AQ91">
        <f t="shared" si="40"/>
        <v>170.702</v>
      </c>
      <c r="AR91">
        <f t="shared" si="40"/>
        <v>298.7285</v>
      </c>
      <c r="AS91">
        <f t="shared" si="40"/>
        <v>426.755</v>
      </c>
      <c r="AT91">
        <f t="shared" si="40"/>
        <v>682.80799999999999</v>
      </c>
      <c r="AU91">
        <f t="shared" si="40"/>
        <v>1024.212</v>
      </c>
      <c r="AV91">
        <f t="shared" si="40"/>
        <v>1450.9670000000001</v>
      </c>
      <c r="AW91">
        <f t="shared" si="40"/>
        <v>2048.424</v>
      </c>
      <c r="AX91">
        <f t="shared" si="41"/>
        <v>2816.5830000000001</v>
      </c>
      <c r="AY91">
        <f t="shared" si="41"/>
        <v>3926.1459999999997</v>
      </c>
      <c r="AZ91">
        <f t="shared" si="41"/>
        <v>6828.08</v>
      </c>
      <c r="BA91">
        <f t="shared" si="41"/>
        <v>12802.65</v>
      </c>
      <c r="BB91">
        <f t="shared" si="41"/>
        <v>21337.75</v>
      </c>
      <c r="BC91">
        <f t="shared" si="41"/>
        <v>34140.400000000001</v>
      </c>
      <c r="BD91">
        <f t="shared" si="41"/>
        <v>85351</v>
      </c>
      <c r="BE91">
        <f t="shared" si="41"/>
        <v>128026.5</v>
      </c>
      <c r="BF91">
        <f t="shared" si="41"/>
        <v>204842.4</v>
      </c>
      <c r="BG91">
        <f t="shared" si="41"/>
        <v>256053</v>
      </c>
      <c r="BH91">
        <f t="shared" si="41"/>
        <v>853510</v>
      </c>
      <c r="BI91">
        <f t="shared" si="41"/>
        <v>2560530</v>
      </c>
      <c r="BJ91">
        <f t="shared" si="41"/>
        <v>7254835</v>
      </c>
      <c r="BK91">
        <f t="shared" si="41"/>
        <v>25605300</v>
      </c>
      <c r="BL91">
        <f t="shared" si="41"/>
        <v>85351000</v>
      </c>
      <c r="BM91" s="34">
        <v>86</v>
      </c>
    </row>
    <row r="92" spans="1:65" ht="17.25" thickBot="1" x14ac:dyDescent="0.25">
      <c r="A92" s="20">
        <v>88</v>
      </c>
      <c r="B92" s="21">
        <v>7069311</v>
      </c>
      <c r="D92" s="20">
        <v>88</v>
      </c>
      <c r="E92" s="21">
        <v>8.6308600000000002</v>
      </c>
      <c r="F92">
        <f t="shared" si="34"/>
        <v>8</v>
      </c>
      <c r="N92">
        <v>88</v>
      </c>
      <c r="O92">
        <f t="shared" si="31"/>
        <v>71895550</v>
      </c>
      <c r="P92">
        <f t="shared" si="42"/>
        <v>143791100</v>
      </c>
      <c r="Q92">
        <f t="shared" si="42"/>
        <v>215686650</v>
      </c>
      <c r="R92">
        <f t="shared" si="42"/>
        <v>287582200</v>
      </c>
      <c r="S92">
        <f t="shared" si="42"/>
        <v>431373300</v>
      </c>
      <c r="T92">
        <f t="shared" si="42"/>
        <v>503268850</v>
      </c>
      <c r="U92">
        <f t="shared" si="42"/>
        <v>718955500</v>
      </c>
      <c r="V92">
        <f t="shared" si="42"/>
        <v>1078433250</v>
      </c>
      <c r="W92">
        <f t="shared" si="42"/>
        <v>1725493200</v>
      </c>
      <c r="X92">
        <f t="shared" si="42"/>
        <v>2588239800</v>
      </c>
      <c r="Y92">
        <f t="shared" si="42"/>
        <v>3594777500</v>
      </c>
      <c r="Z92">
        <f t="shared" si="43"/>
        <v>4313733000</v>
      </c>
      <c r="AA92">
        <f t="shared" si="43"/>
        <v>6901972800</v>
      </c>
      <c r="AB92">
        <f t="shared" si="43"/>
        <v>7189555000</v>
      </c>
      <c r="AC92">
        <f t="shared" si="43"/>
        <v>10784332500</v>
      </c>
      <c r="AD92">
        <f t="shared" si="43"/>
        <v>17254932000</v>
      </c>
      <c r="AE92">
        <f t="shared" si="43"/>
        <v>25882398000</v>
      </c>
      <c r="AF92">
        <f t="shared" si="43"/>
        <v>30196131000</v>
      </c>
      <c r="AG92">
        <f t="shared" si="43"/>
        <v>39542552500</v>
      </c>
      <c r="AH92">
        <f t="shared" si="43"/>
        <v>50326885000</v>
      </c>
      <c r="AL92">
        <v>86</v>
      </c>
      <c r="AM92" s="14">
        <f t="shared" si="35"/>
        <v>8.5673600000000008</v>
      </c>
      <c r="AN92">
        <f t="shared" si="40"/>
        <v>59.971520000000005</v>
      </c>
      <c r="AO92">
        <f t="shared" si="40"/>
        <v>85.673600000000008</v>
      </c>
      <c r="AP92">
        <f t="shared" si="40"/>
        <v>128.5104</v>
      </c>
      <c r="AQ92">
        <f t="shared" si="40"/>
        <v>171.34720000000002</v>
      </c>
      <c r="AR92">
        <f t="shared" si="40"/>
        <v>299.85760000000005</v>
      </c>
      <c r="AS92">
        <f t="shared" si="40"/>
        <v>428.36800000000005</v>
      </c>
      <c r="AT92">
        <f t="shared" si="40"/>
        <v>685.38880000000006</v>
      </c>
      <c r="AU92">
        <f t="shared" si="40"/>
        <v>1028.0832</v>
      </c>
      <c r="AV92">
        <f t="shared" si="40"/>
        <v>1456.4512000000002</v>
      </c>
      <c r="AW92">
        <f t="shared" si="40"/>
        <v>2056.1664000000001</v>
      </c>
      <c r="AX92">
        <f t="shared" si="41"/>
        <v>2827.2288000000003</v>
      </c>
      <c r="AY92">
        <f t="shared" si="41"/>
        <v>3940.9856000000004</v>
      </c>
      <c r="AZ92">
        <f t="shared" si="41"/>
        <v>6853.8880000000008</v>
      </c>
      <c r="BA92">
        <f t="shared" si="41"/>
        <v>12851.04</v>
      </c>
      <c r="BB92">
        <f t="shared" si="41"/>
        <v>21418.400000000001</v>
      </c>
      <c r="BC92">
        <f t="shared" si="41"/>
        <v>34269.440000000002</v>
      </c>
      <c r="BD92">
        <f t="shared" si="41"/>
        <v>85673.600000000006</v>
      </c>
      <c r="BE92">
        <f t="shared" si="41"/>
        <v>128510.40000000001</v>
      </c>
      <c r="BF92">
        <f t="shared" si="41"/>
        <v>205616.64000000001</v>
      </c>
      <c r="BG92">
        <f t="shared" si="41"/>
        <v>257020.80000000002</v>
      </c>
      <c r="BH92">
        <f t="shared" si="41"/>
        <v>856736.00000000012</v>
      </c>
      <c r="BI92">
        <f t="shared" si="41"/>
        <v>2570208</v>
      </c>
      <c r="BJ92">
        <f t="shared" si="41"/>
        <v>7282256.0000000009</v>
      </c>
      <c r="BK92">
        <f t="shared" si="41"/>
        <v>25702080.000000004</v>
      </c>
      <c r="BL92">
        <f t="shared" si="41"/>
        <v>85673600.000000015</v>
      </c>
      <c r="BM92">
        <v>87</v>
      </c>
    </row>
    <row r="93" spans="1:65" ht="17.25" thickBot="1" x14ac:dyDescent="0.25">
      <c r="A93" s="20">
        <v>89</v>
      </c>
      <c r="B93" s="21">
        <v>7189555</v>
      </c>
      <c r="D93" s="20">
        <v>89</v>
      </c>
      <c r="E93" s="21">
        <v>8.6621199999999998</v>
      </c>
      <c r="F93">
        <f t="shared" si="34"/>
        <v>8</v>
      </c>
      <c r="N93">
        <v>89</v>
      </c>
      <c r="O93">
        <f t="shared" si="31"/>
        <v>73104720</v>
      </c>
      <c r="P93">
        <f t="shared" si="42"/>
        <v>146209440</v>
      </c>
      <c r="Q93">
        <f t="shared" si="42"/>
        <v>219314160</v>
      </c>
      <c r="R93">
        <f t="shared" si="42"/>
        <v>292418880</v>
      </c>
      <c r="S93">
        <f t="shared" si="42"/>
        <v>438628320</v>
      </c>
      <c r="T93">
        <f t="shared" si="42"/>
        <v>511733040</v>
      </c>
      <c r="U93">
        <f t="shared" si="42"/>
        <v>731047200</v>
      </c>
      <c r="V93">
        <f t="shared" si="42"/>
        <v>1096570800</v>
      </c>
      <c r="W93">
        <f t="shared" si="42"/>
        <v>1754513280</v>
      </c>
      <c r="X93">
        <f t="shared" si="42"/>
        <v>2631769920</v>
      </c>
      <c r="Y93">
        <f t="shared" si="42"/>
        <v>3655236000</v>
      </c>
      <c r="Z93">
        <f t="shared" si="43"/>
        <v>4386283200</v>
      </c>
      <c r="AA93">
        <f t="shared" si="43"/>
        <v>7018053120</v>
      </c>
      <c r="AB93">
        <f t="shared" si="43"/>
        <v>7310472000</v>
      </c>
      <c r="AC93">
        <f t="shared" si="43"/>
        <v>10965708000</v>
      </c>
      <c r="AD93">
        <f t="shared" si="43"/>
        <v>17545132800</v>
      </c>
      <c r="AE93">
        <f t="shared" si="43"/>
        <v>26317699200</v>
      </c>
      <c r="AF93">
        <f t="shared" si="43"/>
        <v>30703982400</v>
      </c>
      <c r="AG93">
        <f t="shared" si="43"/>
        <v>40207596000</v>
      </c>
      <c r="AH93">
        <f t="shared" si="43"/>
        <v>51173304000</v>
      </c>
      <c r="AL93">
        <v>87</v>
      </c>
      <c r="AM93" s="14">
        <f t="shared" si="35"/>
        <v>8.5992800000000003</v>
      </c>
      <c r="AN93">
        <f t="shared" si="40"/>
        <v>60.194960000000002</v>
      </c>
      <c r="AO93">
        <f t="shared" si="40"/>
        <v>85.992800000000003</v>
      </c>
      <c r="AP93">
        <f t="shared" si="40"/>
        <v>128.98920000000001</v>
      </c>
      <c r="AQ93">
        <f t="shared" si="40"/>
        <v>171.98560000000001</v>
      </c>
      <c r="AR93">
        <f t="shared" si="40"/>
        <v>300.97480000000002</v>
      </c>
      <c r="AS93">
        <f t="shared" si="40"/>
        <v>429.964</v>
      </c>
      <c r="AT93">
        <f t="shared" si="40"/>
        <v>687.94240000000002</v>
      </c>
      <c r="AU93">
        <f t="shared" si="40"/>
        <v>1031.9136000000001</v>
      </c>
      <c r="AV93">
        <f t="shared" si="40"/>
        <v>1461.8776</v>
      </c>
      <c r="AW93">
        <f t="shared" si="40"/>
        <v>2063.8272000000002</v>
      </c>
      <c r="AX93">
        <f t="shared" si="41"/>
        <v>2837.7624000000001</v>
      </c>
      <c r="AY93">
        <f t="shared" si="41"/>
        <v>3955.6687999999999</v>
      </c>
      <c r="AZ93">
        <f t="shared" si="41"/>
        <v>6879.424</v>
      </c>
      <c r="BA93">
        <f t="shared" si="41"/>
        <v>12898.92</v>
      </c>
      <c r="BB93">
        <f t="shared" si="41"/>
        <v>21498.2</v>
      </c>
      <c r="BC93">
        <f t="shared" si="41"/>
        <v>34397.120000000003</v>
      </c>
      <c r="BD93">
        <f t="shared" si="41"/>
        <v>85992.8</v>
      </c>
      <c r="BE93">
        <f t="shared" si="41"/>
        <v>128989.2</v>
      </c>
      <c r="BF93">
        <f t="shared" si="41"/>
        <v>206382.72</v>
      </c>
      <c r="BG93">
        <f t="shared" si="41"/>
        <v>257978.4</v>
      </c>
      <c r="BH93">
        <f t="shared" si="41"/>
        <v>859928</v>
      </c>
      <c r="BI93">
        <f t="shared" si="41"/>
        <v>2579784</v>
      </c>
      <c r="BJ93">
        <f t="shared" si="41"/>
        <v>7309388</v>
      </c>
      <c r="BK93">
        <f t="shared" si="41"/>
        <v>25797840</v>
      </c>
      <c r="BL93">
        <f t="shared" si="41"/>
        <v>85992800</v>
      </c>
      <c r="BM93" s="34">
        <v>88</v>
      </c>
    </row>
    <row r="94" spans="1:65" ht="17.25" thickBot="1" x14ac:dyDescent="0.25">
      <c r="A94" s="20">
        <v>90</v>
      </c>
      <c r="B94" s="21">
        <v>7310472</v>
      </c>
      <c r="D94" s="20">
        <v>90</v>
      </c>
      <c r="E94" s="21">
        <v>8.6930499999999995</v>
      </c>
      <c r="F94">
        <f t="shared" si="34"/>
        <v>8</v>
      </c>
      <c r="N94">
        <v>90</v>
      </c>
      <c r="O94">
        <f t="shared" si="31"/>
        <v>74320610</v>
      </c>
      <c r="P94">
        <f t="shared" si="42"/>
        <v>148641220</v>
      </c>
      <c r="Q94">
        <f t="shared" si="42"/>
        <v>222961830</v>
      </c>
      <c r="R94">
        <f t="shared" si="42"/>
        <v>297282440</v>
      </c>
      <c r="S94">
        <f t="shared" si="42"/>
        <v>445923660</v>
      </c>
      <c r="T94">
        <f t="shared" si="42"/>
        <v>520244270</v>
      </c>
      <c r="U94">
        <f t="shared" si="42"/>
        <v>743206100</v>
      </c>
      <c r="V94">
        <f t="shared" si="42"/>
        <v>1114809150</v>
      </c>
      <c r="W94">
        <f t="shared" si="42"/>
        <v>1783694640</v>
      </c>
      <c r="X94">
        <f t="shared" si="42"/>
        <v>2675541960</v>
      </c>
      <c r="Y94">
        <f t="shared" si="42"/>
        <v>3716030500</v>
      </c>
      <c r="Z94">
        <f t="shared" si="43"/>
        <v>4459236600</v>
      </c>
      <c r="AA94">
        <f t="shared" si="43"/>
        <v>7134778560</v>
      </c>
      <c r="AB94">
        <f t="shared" si="43"/>
        <v>7432061000</v>
      </c>
      <c r="AC94">
        <f t="shared" si="43"/>
        <v>11148091500</v>
      </c>
      <c r="AD94">
        <f t="shared" si="43"/>
        <v>17836946400</v>
      </c>
      <c r="AE94">
        <f t="shared" si="43"/>
        <v>26755419600</v>
      </c>
      <c r="AF94">
        <f t="shared" si="43"/>
        <v>31214656200</v>
      </c>
      <c r="AG94">
        <f t="shared" si="43"/>
        <v>40876335500</v>
      </c>
      <c r="AH94">
        <f t="shared" si="43"/>
        <v>52024427000</v>
      </c>
      <c r="AL94">
        <v>88</v>
      </c>
      <c r="AM94" s="14">
        <f t="shared" si="35"/>
        <v>8.6308600000000002</v>
      </c>
      <c r="AN94">
        <f t="shared" si="40"/>
        <v>60.416020000000003</v>
      </c>
      <c r="AO94">
        <f t="shared" si="40"/>
        <v>86.308599999999998</v>
      </c>
      <c r="AP94">
        <f t="shared" si="40"/>
        <v>129.46289999999999</v>
      </c>
      <c r="AQ94">
        <f t="shared" si="40"/>
        <v>172.6172</v>
      </c>
      <c r="AR94">
        <f t="shared" si="40"/>
        <v>302.08010000000002</v>
      </c>
      <c r="AS94">
        <f t="shared" si="40"/>
        <v>431.54300000000001</v>
      </c>
      <c r="AT94">
        <f t="shared" si="40"/>
        <v>690.46879999999999</v>
      </c>
      <c r="AU94">
        <f t="shared" si="40"/>
        <v>1035.7031999999999</v>
      </c>
      <c r="AV94">
        <f t="shared" si="40"/>
        <v>1467.2462</v>
      </c>
      <c r="AW94">
        <f t="shared" si="40"/>
        <v>2071.4063999999998</v>
      </c>
      <c r="AX94">
        <f t="shared" si="41"/>
        <v>2848.1838000000002</v>
      </c>
      <c r="AY94">
        <f t="shared" si="41"/>
        <v>3970.1956</v>
      </c>
      <c r="AZ94">
        <f t="shared" si="41"/>
        <v>6904.6880000000001</v>
      </c>
      <c r="BA94">
        <f t="shared" si="41"/>
        <v>12946.29</v>
      </c>
      <c r="BB94">
        <f t="shared" si="41"/>
        <v>21577.15</v>
      </c>
      <c r="BC94">
        <f t="shared" si="41"/>
        <v>34523.440000000002</v>
      </c>
      <c r="BD94">
        <f t="shared" si="41"/>
        <v>86308.6</v>
      </c>
      <c r="BE94">
        <f t="shared" si="41"/>
        <v>129462.90000000001</v>
      </c>
      <c r="BF94">
        <f t="shared" si="41"/>
        <v>207140.64</v>
      </c>
      <c r="BG94">
        <f t="shared" si="41"/>
        <v>258925.80000000002</v>
      </c>
      <c r="BH94">
        <f t="shared" si="41"/>
        <v>863086</v>
      </c>
      <c r="BI94">
        <f t="shared" si="41"/>
        <v>2589258</v>
      </c>
      <c r="BJ94">
        <f t="shared" si="41"/>
        <v>7336231</v>
      </c>
      <c r="BK94">
        <f t="shared" si="41"/>
        <v>25892580</v>
      </c>
      <c r="BL94">
        <f t="shared" si="41"/>
        <v>86308600</v>
      </c>
      <c r="BM94">
        <v>89</v>
      </c>
    </row>
    <row r="95" spans="1:65" ht="17.25" thickBot="1" x14ac:dyDescent="0.25">
      <c r="A95" s="20">
        <v>91</v>
      </c>
      <c r="B95" s="21">
        <v>7432061</v>
      </c>
      <c r="D95" s="20">
        <v>91</v>
      </c>
      <c r="E95" s="21">
        <v>8.7236700000000003</v>
      </c>
      <c r="F95">
        <f t="shared" si="34"/>
        <v>8</v>
      </c>
      <c r="N95">
        <v>91</v>
      </c>
      <c r="O95">
        <f t="shared" si="31"/>
        <v>75543160</v>
      </c>
      <c r="P95">
        <f t="shared" si="42"/>
        <v>151086320</v>
      </c>
      <c r="Q95">
        <f t="shared" si="42"/>
        <v>226629480</v>
      </c>
      <c r="R95">
        <f t="shared" si="42"/>
        <v>302172640</v>
      </c>
      <c r="S95">
        <f t="shared" si="42"/>
        <v>453258960</v>
      </c>
      <c r="T95">
        <f t="shared" si="42"/>
        <v>528802120</v>
      </c>
      <c r="U95">
        <f t="shared" si="42"/>
        <v>755431600</v>
      </c>
      <c r="V95">
        <f t="shared" si="42"/>
        <v>1133147400</v>
      </c>
      <c r="W95">
        <f t="shared" si="42"/>
        <v>1813035840</v>
      </c>
      <c r="X95">
        <f t="shared" si="42"/>
        <v>2719553760</v>
      </c>
      <c r="Y95">
        <f t="shared" si="42"/>
        <v>3777158000</v>
      </c>
      <c r="Z95">
        <f t="shared" si="43"/>
        <v>4532589600</v>
      </c>
      <c r="AA95">
        <f t="shared" si="43"/>
        <v>7252143360</v>
      </c>
      <c r="AB95">
        <f t="shared" si="43"/>
        <v>7554316000</v>
      </c>
      <c r="AC95">
        <f t="shared" si="43"/>
        <v>11331474000</v>
      </c>
      <c r="AD95">
        <f t="shared" si="43"/>
        <v>18130358400</v>
      </c>
      <c r="AE95">
        <f t="shared" si="43"/>
        <v>27195537600</v>
      </c>
      <c r="AF95">
        <f t="shared" si="43"/>
        <v>31728127200</v>
      </c>
      <c r="AG95">
        <f t="shared" si="43"/>
        <v>41548738000</v>
      </c>
      <c r="AH95">
        <f t="shared" si="43"/>
        <v>52880212000</v>
      </c>
      <c r="AL95">
        <v>89</v>
      </c>
      <c r="AM95" s="14">
        <f t="shared" si="35"/>
        <v>8.6621199999999998</v>
      </c>
      <c r="AN95">
        <f t="shared" si="40"/>
        <v>60.634839999999997</v>
      </c>
      <c r="AO95">
        <f t="shared" si="40"/>
        <v>86.621200000000002</v>
      </c>
      <c r="AP95">
        <f t="shared" si="40"/>
        <v>129.93180000000001</v>
      </c>
      <c r="AQ95">
        <f t="shared" si="40"/>
        <v>173.2424</v>
      </c>
      <c r="AR95">
        <f t="shared" si="40"/>
        <v>303.17419999999998</v>
      </c>
      <c r="AS95">
        <f t="shared" si="40"/>
        <v>433.10599999999999</v>
      </c>
      <c r="AT95">
        <f t="shared" si="40"/>
        <v>692.96960000000001</v>
      </c>
      <c r="AU95">
        <f t="shared" si="40"/>
        <v>1039.4544000000001</v>
      </c>
      <c r="AV95">
        <f t="shared" si="40"/>
        <v>1472.5604000000001</v>
      </c>
      <c r="AW95">
        <f t="shared" si="40"/>
        <v>2078.9088000000002</v>
      </c>
      <c r="AX95">
        <f t="shared" si="41"/>
        <v>2858.4996000000001</v>
      </c>
      <c r="AY95">
        <f t="shared" si="41"/>
        <v>3984.5751999999998</v>
      </c>
      <c r="AZ95">
        <f t="shared" si="41"/>
        <v>6929.6959999999999</v>
      </c>
      <c r="BA95">
        <f t="shared" si="41"/>
        <v>12993.18</v>
      </c>
      <c r="BB95">
        <f t="shared" si="41"/>
        <v>21655.3</v>
      </c>
      <c r="BC95">
        <f t="shared" si="41"/>
        <v>34648.479999999996</v>
      </c>
      <c r="BD95">
        <f t="shared" si="41"/>
        <v>86621.2</v>
      </c>
      <c r="BE95">
        <f t="shared" si="41"/>
        <v>129931.8</v>
      </c>
      <c r="BF95">
        <f t="shared" si="41"/>
        <v>207890.88</v>
      </c>
      <c r="BG95">
        <f t="shared" si="41"/>
        <v>259863.6</v>
      </c>
      <c r="BH95">
        <f t="shared" si="41"/>
        <v>866212</v>
      </c>
      <c r="BI95">
        <f t="shared" si="41"/>
        <v>2598636</v>
      </c>
      <c r="BJ95">
        <f t="shared" si="41"/>
        <v>7362802</v>
      </c>
      <c r="BK95">
        <f t="shared" si="41"/>
        <v>25986360</v>
      </c>
      <c r="BL95">
        <f t="shared" si="41"/>
        <v>86621200</v>
      </c>
      <c r="BM95" s="34">
        <v>90</v>
      </c>
    </row>
    <row r="96" spans="1:65" ht="17.25" thickBot="1" x14ac:dyDescent="0.25">
      <c r="A96" s="20">
        <v>92</v>
      </c>
      <c r="B96" s="21">
        <v>7554316</v>
      </c>
      <c r="D96" s="20">
        <v>92</v>
      </c>
      <c r="E96" s="21">
        <v>8.7539800000000003</v>
      </c>
      <c r="F96">
        <f t="shared" si="34"/>
        <v>8</v>
      </c>
      <c r="N96">
        <v>92</v>
      </c>
      <c r="O96">
        <f t="shared" si="31"/>
        <v>76772330</v>
      </c>
      <c r="P96">
        <f t="shared" si="42"/>
        <v>153544660</v>
      </c>
      <c r="Q96">
        <f t="shared" si="42"/>
        <v>230316990</v>
      </c>
      <c r="R96">
        <f t="shared" si="42"/>
        <v>307089320</v>
      </c>
      <c r="S96">
        <f t="shared" si="42"/>
        <v>460633980</v>
      </c>
      <c r="T96">
        <f t="shared" si="42"/>
        <v>537406310</v>
      </c>
      <c r="U96">
        <f t="shared" si="42"/>
        <v>767723300</v>
      </c>
      <c r="V96">
        <f t="shared" si="42"/>
        <v>1151584950</v>
      </c>
      <c r="W96">
        <f t="shared" si="42"/>
        <v>1842535920</v>
      </c>
      <c r="X96">
        <f t="shared" si="42"/>
        <v>2763803880</v>
      </c>
      <c r="Y96">
        <f t="shared" si="42"/>
        <v>3838616500</v>
      </c>
      <c r="Z96">
        <f t="shared" si="43"/>
        <v>4606339800</v>
      </c>
      <c r="AA96">
        <f t="shared" si="43"/>
        <v>7370143680</v>
      </c>
      <c r="AB96">
        <f t="shared" si="43"/>
        <v>7677233000</v>
      </c>
      <c r="AC96">
        <f t="shared" si="43"/>
        <v>11515849500</v>
      </c>
      <c r="AD96">
        <f t="shared" si="43"/>
        <v>18425359200</v>
      </c>
      <c r="AE96">
        <f t="shared" si="43"/>
        <v>27638038800</v>
      </c>
      <c r="AF96">
        <f t="shared" si="43"/>
        <v>32244378600</v>
      </c>
      <c r="AG96">
        <f t="shared" si="43"/>
        <v>42224781500</v>
      </c>
      <c r="AH96">
        <f t="shared" si="43"/>
        <v>53740631000</v>
      </c>
      <c r="AL96">
        <v>90</v>
      </c>
      <c r="AM96" s="14">
        <f t="shared" si="35"/>
        <v>8.6930499999999995</v>
      </c>
      <c r="AN96">
        <f t="shared" ref="AN96:AW105" si="44">AN$5*VLOOKUP($AL96,$D$2:$E$1404,2,FALSE)</f>
        <v>60.851349999999996</v>
      </c>
      <c r="AO96">
        <f t="shared" si="44"/>
        <v>86.930499999999995</v>
      </c>
      <c r="AP96">
        <f t="shared" si="44"/>
        <v>130.39574999999999</v>
      </c>
      <c r="AQ96">
        <f t="shared" si="44"/>
        <v>173.86099999999999</v>
      </c>
      <c r="AR96">
        <f t="shared" si="44"/>
        <v>304.25675000000001</v>
      </c>
      <c r="AS96">
        <f t="shared" si="44"/>
        <v>434.65249999999997</v>
      </c>
      <c r="AT96">
        <f t="shared" si="44"/>
        <v>695.44399999999996</v>
      </c>
      <c r="AU96">
        <f t="shared" si="44"/>
        <v>1043.1659999999999</v>
      </c>
      <c r="AV96">
        <f t="shared" si="44"/>
        <v>1477.8184999999999</v>
      </c>
      <c r="AW96">
        <f t="shared" si="44"/>
        <v>2086.3319999999999</v>
      </c>
      <c r="AX96">
        <f t="shared" ref="AX96:BL105" si="45">AX$5*VLOOKUP($AL96,$D$2:$E$1404,2,FALSE)</f>
        <v>2868.7064999999998</v>
      </c>
      <c r="AY96">
        <f t="shared" si="45"/>
        <v>3998.8029999999999</v>
      </c>
      <c r="AZ96">
        <f t="shared" si="45"/>
        <v>6954.44</v>
      </c>
      <c r="BA96">
        <f t="shared" si="45"/>
        <v>13039.574999999999</v>
      </c>
      <c r="BB96">
        <f t="shared" si="45"/>
        <v>21732.625</v>
      </c>
      <c r="BC96">
        <f t="shared" si="45"/>
        <v>34772.199999999997</v>
      </c>
      <c r="BD96">
        <f t="shared" si="45"/>
        <v>86930.5</v>
      </c>
      <c r="BE96">
        <f t="shared" si="45"/>
        <v>130395.74999999999</v>
      </c>
      <c r="BF96">
        <f t="shared" si="45"/>
        <v>208633.19999999998</v>
      </c>
      <c r="BG96">
        <f t="shared" si="45"/>
        <v>260791.49999999997</v>
      </c>
      <c r="BH96">
        <f t="shared" si="45"/>
        <v>869305</v>
      </c>
      <c r="BI96">
        <f t="shared" si="45"/>
        <v>2607915</v>
      </c>
      <c r="BJ96">
        <f t="shared" si="45"/>
        <v>7389092.5</v>
      </c>
      <c r="BK96">
        <f t="shared" si="45"/>
        <v>26079150</v>
      </c>
      <c r="BL96">
        <f t="shared" si="45"/>
        <v>86930500</v>
      </c>
      <c r="BM96">
        <v>91</v>
      </c>
    </row>
    <row r="97" spans="1:65" ht="17.25" thickBot="1" x14ac:dyDescent="0.25">
      <c r="A97" s="20">
        <v>93</v>
      </c>
      <c r="B97" s="21">
        <v>7677233</v>
      </c>
      <c r="D97" s="20">
        <v>93</v>
      </c>
      <c r="E97" s="21">
        <v>8.7839799999999997</v>
      </c>
      <c r="F97">
        <f t="shared" si="34"/>
        <v>8</v>
      </c>
      <c r="N97">
        <v>93</v>
      </c>
      <c r="O97">
        <f t="shared" si="31"/>
        <v>78008110</v>
      </c>
      <c r="P97">
        <f t="shared" si="42"/>
        <v>156016220</v>
      </c>
      <c r="Q97">
        <f t="shared" si="42"/>
        <v>234024330</v>
      </c>
      <c r="R97">
        <f t="shared" si="42"/>
        <v>312032440</v>
      </c>
      <c r="S97">
        <f t="shared" si="42"/>
        <v>468048660</v>
      </c>
      <c r="T97">
        <f t="shared" si="42"/>
        <v>546056770</v>
      </c>
      <c r="U97">
        <f t="shared" si="42"/>
        <v>780081100</v>
      </c>
      <c r="V97">
        <f t="shared" si="42"/>
        <v>1170121650</v>
      </c>
      <c r="W97">
        <f t="shared" si="42"/>
        <v>1872194640</v>
      </c>
      <c r="X97">
        <f t="shared" si="42"/>
        <v>2808291960</v>
      </c>
      <c r="Y97">
        <f t="shared" si="42"/>
        <v>3900405500</v>
      </c>
      <c r="Z97">
        <f t="shared" si="43"/>
        <v>4680486600</v>
      </c>
      <c r="AA97">
        <f t="shared" si="43"/>
        <v>7488778560</v>
      </c>
      <c r="AB97">
        <f t="shared" si="43"/>
        <v>7800811000</v>
      </c>
      <c r="AC97">
        <f t="shared" si="43"/>
        <v>11701216500</v>
      </c>
      <c r="AD97">
        <f t="shared" si="43"/>
        <v>18721946400</v>
      </c>
      <c r="AE97">
        <f t="shared" si="43"/>
        <v>28082919600</v>
      </c>
      <c r="AF97">
        <f t="shared" si="43"/>
        <v>32763406200</v>
      </c>
      <c r="AG97">
        <f t="shared" si="43"/>
        <v>42904460500</v>
      </c>
      <c r="AH97">
        <f t="shared" si="43"/>
        <v>54605677000</v>
      </c>
      <c r="AL97">
        <v>91</v>
      </c>
      <c r="AM97" s="14">
        <f t="shared" si="35"/>
        <v>8.7236700000000003</v>
      </c>
      <c r="AN97">
        <f t="shared" si="44"/>
        <v>61.065690000000004</v>
      </c>
      <c r="AO97">
        <f t="shared" si="44"/>
        <v>87.236699999999999</v>
      </c>
      <c r="AP97">
        <f t="shared" si="44"/>
        <v>130.85505000000001</v>
      </c>
      <c r="AQ97">
        <f t="shared" si="44"/>
        <v>174.4734</v>
      </c>
      <c r="AR97">
        <f t="shared" si="44"/>
        <v>305.32845000000003</v>
      </c>
      <c r="AS97">
        <f t="shared" si="44"/>
        <v>436.18350000000004</v>
      </c>
      <c r="AT97">
        <f t="shared" si="44"/>
        <v>697.89359999999999</v>
      </c>
      <c r="AU97">
        <f t="shared" si="44"/>
        <v>1046.8404</v>
      </c>
      <c r="AV97">
        <f t="shared" si="44"/>
        <v>1483.0239000000001</v>
      </c>
      <c r="AW97">
        <f t="shared" si="44"/>
        <v>2093.6808000000001</v>
      </c>
      <c r="AX97">
        <f t="shared" si="45"/>
        <v>2878.8110999999999</v>
      </c>
      <c r="AY97">
        <f t="shared" si="45"/>
        <v>4012.8882000000003</v>
      </c>
      <c r="AZ97">
        <f t="shared" si="45"/>
        <v>6978.9360000000006</v>
      </c>
      <c r="BA97">
        <f t="shared" si="45"/>
        <v>13085.505000000001</v>
      </c>
      <c r="BB97">
        <f t="shared" si="45"/>
        <v>21809.174999999999</v>
      </c>
      <c r="BC97">
        <f t="shared" si="45"/>
        <v>34894.68</v>
      </c>
      <c r="BD97">
        <f t="shared" si="45"/>
        <v>87236.7</v>
      </c>
      <c r="BE97">
        <f t="shared" si="45"/>
        <v>130855.05</v>
      </c>
      <c r="BF97">
        <f t="shared" si="45"/>
        <v>209368.08000000002</v>
      </c>
      <c r="BG97">
        <f t="shared" si="45"/>
        <v>261710.1</v>
      </c>
      <c r="BH97">
        <f t="shared" si="45"/>
        <v>872367</v>
      </c>
      <c r="BI97">
        <f t="shared" si="45"/>
        <v>2617101</v>
      </c>
      <c r="BJ97">
        <f t="shared" si="45"/>
        <v>7415119.5</v>
      </c>
      <c r="BK97">
        <f t="shared" si="45"/>
        <v>26171010</v>
      </c>
      <c r="BL97">
        <f t="shared" si="45"/>
        <v>87236700</v>
      </c>
      <c r="BM97" s="34">
        <v>92</v>
      </c>
    </row>
    <row r="98" spans="1:65" ht="17.25" thickBot="1" x14ac:dyDescent="0.25">
      <c r="A98" s="20">
        <v>94</v>
      </c>
      <c r="B98" s="21">
        <v>7800811</v>
      </c>
      <c r="D98" s="20">
        <v>94</v>
      </c>
      <c r="E98" s="21">
        <v>8.8136899999999994</v>
      </c>
      <c r="F98">
        <f t="shared" si="34"/>
        <v>8</v>
      </c>
      <c r="N98">
        <v>94</v>
      </c>
      <c r="O98">
        <f t="shared" si="31"/>
        <v>79250440</v>
      </c>
      <c r="P98">
        <f t="shared" si="42"/>
        <v>158500880</v>
      </c>
      <c r="Q98">
        <f t="shared" si="42"/>
        <v>237751320</v>
      </c>
      <c r="R98">
        <f t="shared" si="42"/>
        <v>317001760</v>
      </c>
      <c r="S98">
        <f t="shared" si="42"/>
        <v>475502640</v>
      </c>
      <c r="T98">
        <f t="shared" si="42"/>
        <v>554753080</v>
      </c>
      <c r="U98">
        <f t="shared" si="42"/>
        <v>792504400</v>
      </c>
      <c r="V98">
        <f t="shared" si="42"/>
        <v>1188756600</v>
      </c>
      <c r="W98">
        <f t="shared" si="42"/>
        <v>1902010560</v>
      </c>
      <c r="X98">
        <f t="shared" si="42"/>
        <v>2853015840</v>
      </c>
      <c r="Y98">
        <f t="shared" si="42"/>
        <v>3962522000</v>
      </c>
      <c r="Z98">
        <f t="shared" si="43"/>
        <v>4755026400</v>
      </c>
      <c r="AA98">
        <f t="shared" si="43"/>
        <v>7608042240</v>
      </c>
      <c r="AB98">
        <f t="shared" si="43"/>
        <v>7925044000</v>
      </c>
      <c r="AC98">
        <f t="shared" si="43"/>
        <v>11887566000</v>
      </c>
      <c r="AD98">
        <f t="shared" si="43"/>
        <v>19020105600</v>
      </c>
      <c r="AE98">
        <f t="shared" si="43"/>
        <v>28530158400</v>
      </c>
      <c r="AF98">
        <f t="shared" si="43"/>
        <v>33285184800</v>
      </c>
      <c r="AG98">
        <f t="shared" si="43"/>
        <v>43587742000</v>
      </c>
      <c r="AH98">
        <f t="shared" si="43"/>
        <v>55475308000</v>
      </c>
      <c r="AL98">
        <v>92</v>
      </c>
      <c r="AM98" s="14">
        <f t="shared" si="35"/>
        <v>8.7539800000000003</v>
      </c>
      <c r="AN98">
        <f t="shared" si="44"/>
        <v>61.277860000000004</v>
      </c>
      <c r="AO98">
        <f t="shared" si="44"/>
        <v>87.5398</v>
      </c>
      <c r="AP98">
        <f t="shared" si="44"/>
        <v>131.30969999999999</v>
      </c>
      <c r="AQ98">
        <f t="shared" si="44"/>
        <v>175.0796</v>
      </c>
      <c r="AR98">
        <f t="shared" si="44"/>
        <v>306.38929999999999</v>
      </c>
      <c r="AS98">
        <f t="shared" si="44"/>
        <v>437.69900000000001</v>
      </c>
      <c r="AT98">
        <f t="shared" si="44"/>
        <v>700.3184</v>
      </c>
      <c r="AU98">
        <f t="shared" si="44"/>
        <v>1050.4775999999999</v>
      </c>
      <c r="AV98">
        <f t="shared" si="44"/>
        <v>1488.1766</v>
      </c>
      <c r="AW98">
        <f t="shared" si="44"/>
        <v>2100.9551999999999</v>
      </c>
      <c r="AX98">
        <f t="shared" si="45"/>
        <v>2888.8134</v>
      </c>
      <c r="AY98">
        <f t="shared" si="45"/>
        <v>4026.8308000000002</v>
      </c>
      <c r="AZ98">
        <f t="shared" si="45"/>
        <v>7003.1840000000002</v>
      </c>
      <c r="BA98">
        <f t="shared" si="45"/>
        <v>13130.970000000001</v>
      </c>
      <c r="BB98">
        <f t="shared" si="45"/>
        <v>21884.95</v>
      </c>
      <c r="BC98">
        <f t="shared" si="45"/>
        <v>35015.919999999998</v>
      </c>
      <c r="BD98">
        <f t="shared" si="45"/>
        <v>87539.8</v>
      </c>
      <c r="BE98">
        <f t="shared" si="45"/>
        <v>131309.70000000001</v>
      </c>
      <c r="BF98">
        <f t="shared" si="45"/>
        <v>210095.52000000002</v>
      </c>
      <c r="BG98">
        <f t="shared" si="45"/>
        <v>262619.40000000002</v>
      </c>
      <c r="BH98">
        <f t="shared" si="45"/>
        <v>875398</v>
      </c>
      <c r="BI98">
        <f t="shared" si="45"/>
        <v>2626194</v>
      </c>
      <c r="BJ98">
        <f t="shared" si="45"/>
        <v>7440883</v>
      </c>
      <c r="BK98">
        <f t="shared" si="45"/>
        <v>26261940</v>
      </c>
      <c r="BL98">
        <f t="shared" si="45"/>
        <v>87539800</v>
      </c>
      <c r="BM98">
        <v>93</v>
      </c>
    </row>
    <row r="99" spans="1:65" ht="17.25" thickBot="1" x14ac:dyDescent="0.25">
      <c r="A99" s="20">
        <v>95</v>
      </c>
      <c r="B99" s="21">
        <v>7925044</v>
      </c>
      <c r="D99" s="20">
        <v>95</v>
      </c>
      <c r="E99" s="21">
        <v>8.8431099999999994</v>
      </c>
      <c r="F99">
        <f t="shared" si="34"/>
        <v>8</v>
      </c>
      <c r="N99">
        <v>95</v>
      </c>
      <c r="O99">
        <f t="shared" si="31"/>
        <v>80499270</v>
      </c>
      <c r="P99">
        <f t="shared" ref="P99:Y108" si="46">(VLOOKUP(P$3,$G$4:$H$23,2,0)*VLOOKUP($N99+1,$A$4:$B$1404,2,0)
)</f>
        <v>160998540</v>
      </c>
      <c r="Q99">
        <f t="shared" si="46"/>
        <v>241497810</v>
      </c>
      <c r="R99">
        <f t="shared" si="46"/>
        <v>321997080</v>
      </c>
      <c r="S99">
        <f t="shared" si="46"/>
        <v>482995620</v>
      </c>
      <c r="T99">
        <f t="shared" si="46"/>
        <v>563494890</v>
      </c>
      <c r="U99">
        <f t="shared" si="46"/>
        <v>804992700</v>
      </c>
      <c r="V99">
        <f t="shared" si="46"/>
        <v>1207489050</v>
      </c>
      <c r="W99">
        <f t="shared" si="46"/>
        <v>1931982480</v>
      </c>
      <c r="X99">
        <f t="shared" si="46"/>
        <v>2897973720</v>
      </c>
      <c r="Y99">
        <f t="shared" si="46"/>
        <v>4024963500</v>
      </c>
      <c r="Z99">
        <f t="shared" ref="Z99:AH108" si="47">(VLOOKUP(Z$3,$G$4:$H$23,2,0)*VLOOKUP($N99+1,$A$4:$B$1404,2,0)
)</f>
        <v>4829956200</v>
      </c>
      <c r="AA99">
        <f t="shared" si="47"/>
        <v>7727929920</v>
      </c>
      <c r="AB99">
        <f t="shared" si="47"/>
        <v>8049927000</v>
      </c>
      <c r="AC99">
        <f t="shared" si="47"/>
        <v>12074890500</v>
      </c>
      <c r="AD99">
        <f t="shared" si="47"/>
        <v>19319824800</v>
      </c>
      <c r="AE99">
        <f t="shared" si="47"/>
        <v>28979737200</v>
      </c>
      <c r="AF99">
        <f t="shared" si="47"/>
        <v>33809693400</v>
      </c>
      <c r="AG99">
        <f t="shared" si="47"/>
        <v>44274598500</v>
      </c>
      <c r="AH99">
        <f t="shared" si="47"/>
        <v>56349489000</v>
      </c>
      <c r="AL99">
        <v>93</v>
      </c>
      <c r="AM99" s="14">
        <f t="shared" si="35"/>
        <v>8.7839799999999997</v>
      </c>
      <c r="AN99">
        <f t="shared" si="44"/>
        <v>61.487859999999998</v>
      </c>
      <c r="AO99">
        <f t="shared" si="44"/>
        <v>87.839799999999997</v>
      </c>
      <c r="AP99">
        <f t="shared" si="44"/>
        <v>131.75970000000001</v>
      </c>
      <c r="AQ99">
        <f t="shared" si="44"/>
        <v>175.67959999999999</v>
      </c>
      <c r="AR99">
        <f t="shared" si="44"/>
        <v>307.4393</v>
      </c>
      <c r="AS99">
        <f t="shared" si="44"/>
        <v>439.19899999999996</v>
      </c>
      <c r="AT99">
        <f t="shared" si="44"/>
        <v>702.71839999999997</v>
      </c>
      <c r="AU99">
        <f t="shared" si="44"/>
        <v>1054.0776000000001</v>
      </c>
      <c r="AV99">
        <f t="shared" si="44"/>
        <v>1493.2765999999999</v>
      </c>
      <c r="AW99">
        <f t="shared" si="44"/>
        <v>2108.1552000000001</v>
      </c>
      <c r="AX99">
        <f t="shared" si="45"/>
        <v>2898.7134000000001</v>
      </c>
      <c r="AY99">
        <f t="shared" si="45"/>
        <v>4040.6307999999999</v>
      </c>
      <c r="AZ99">
        <f t="shared" si="45"/>
        <v>7027.1839999999993</v>
      </c>
      <c r="BA99">
        <f t="shared" si="45"/>
        <v>13175.97</v>
      </c>
      <c r="BB99">
        <f t="shared" si="45"/>
        <v>21959.95</v>
      </c>
      <c r="BC99">
        <f t="shared" si="45"/>
        <v>35135.919999999998</v>
      </c>
      <c r="BD99">
        <f t="shared" si="45"/>
        <v>87839.8</v>
      </c>
      <c r="BE99">
        <f t="shared" si="45"/>
        <v>131759.69999999998</v>
      </c>
      <c r="BF99">
        <f t="shared" si="45"/>
        <v>210815.52</v>
      </c>
      <c r="BG99">
        <f t="shared" si="45"/>
        <v>263519.39999999997</v>
      </c>
      <c r="BH99">
        <f t="shared" si="45"/>
        <v>878398</v>
      </c>
      <c r="BI99">
        <f t="shared" si="45"/>
        <v>2635194</v>
      </c>
      <c r="BJ99">
        <f t="shared" si="45"/>
        <v>7466383</v>
      </c>
      <c r="BK99">
        <f t="shared" si="45"/>
        <v>26351940</v>
      </c>
      <c r="BL99">
        <f t="shared" si="45"/>
        <v>87839800</v>
      </c>
      <c r="BM99" s="34">
        <v>94</v>
      </c>
    </row>
    <row r="100" spans="1:65" ht="17.25" thickBot="1" x14ac:dyDescent="0.25">
      <c r="A100" s="20">
        <v>96</v>
      </c>
      <c r="B100" s="21">
        <v>8049927</v>
      </c>
      <c r="D100" s="20">
        <v>96</v>
      </c>
      <c r="E100" s="21">
        <v>8.8722399999999997</v>
      </c>
      <c r="F100">
        <f t="shared" si="34"/>
        <v>8</v>
      </c>
      <c r="N100">
        <v>96</v>
      </c>
      <c r="O100">
        <f t="shared" si="31"/>
        <v>81754610</v>
      </c>
      <c r="P100">
        <f t="shared" si="46"/>
        <v>163509220</v>
      </c>
      <c r="Q100">
        <f t="shared" si="46"/>
        <v>245263830</v>
      </c>
      <c r="R100">
        <f t="shared" si="46"/>
        <v>327018440</v>
      </c>
      <c r="S100">
        <f t="shared" si="46"/>
        <v>490527660</v>
      </c>
      <c r="T100">
        <f t="shared" si="46"/>
        <v>572282270</v>
      </c>
      <c r="U100">
        <f t="shared" si="46"/>
        <v>817546100</v>
      </c>
      <c r="V100">
        <f t="shared" si="46"/>
        <v>1226319150</v>
      </c>
      <c r="W100">
        <f t="shared" si="46"/>
        <v>1962110640</v>
      </c>
      <c r="X100">
        <f t="shared" si="46"/>
        <v>2943165960</v>
      </c>
      <c r="Y100">
        <f t="shared" si="46"/>
        <v>4087730500</v>
      </c>
      <c r="Z100">
        <f t="shared" si="47"/>
        <v>4905276600</v>
      </c>
      <c r="AA100">
        <f t="shared" si="47"/>
        <v>7848442560</v>
      </c>
      <c r="AB100">
        <f t="shared" si="47"/>
        <v>8175461000</v>
      </c>
      <c r="AC100">
        <f t="shared" si="47"/>
        <v>12263191500</v>
      </c>
      <c r="AD100">
        <f t="shared" si="47"/>
        <v>19621106400</v>
      </c>
      <c r="AE100">
        <f t="shared" si="47"/>
        <v>29431659600</v>
      </c>
      <c r="AF100">
        <f t="shared" si="47"/>
        <v>34336936200</v>
      </c>
      <c r="AG100">
        <f t="shared" si="47"/>
        <v>44965035500</v>
      </c>
      <c r="AH100">
        <f t="shared" si="47"/>
        <v>57228227000</v>
      </c>
      <c r="AL100">
        <v>94</v>
      </c>
      <c r="AM100" s="14">
        <f t="shared" si="35"/>
        <v>8.8136899999999994</v>
      </c>
      <c r="AN100">
        <f t="shared" si="44"/>
        <v>61.695829999999994</v>
      </c>
      <c r="AO100">
        <f t="shared" si="44"/>
        <v>88.136899999999997</v>
      </c>
      <c r="AP100">
        <f t="shared" si="44"/>
        <v>132.20534999999998</v>
      </c>
      <c r="AQ100">
        <f t="shared" si="44"/>
        <v>176.27379999999999</v>
      </c>
      <c r="AR100">
        <f t="shared" si="44"/>
        <v>308.47915</v>
      </c>
      <c r="AS100">
        <f t="shared" si="44"/>
        <v>440.68449999999996</v>
      </c>
      <c r="AT100">
        <f t="shared" si="44"/>
        <v>705.09519999999998</v>
      </c>
      <c r="AU100">
        <f t="shared" si="44"/>
        <v>1057.6427999999999</v>
      </c>
      <c r="AV100">
        <f t="shared" si="44"/>
        <v>1498.3272999999999</v>
      </c>
      <c r="AW100">
        <f t="shared" si="44"/>
        <v>2115.2855999999997</v>
      </c>
      <c r="AX100">
        <f t="shared" si="45"/>
        <v>2908.5176999999999</v>
      </c>
      <c r="AY100">
        <f t="shared" si="45"/>
        <v>4054.2973999999999</v>
      </c>
      <c r="AZ100">
        <f t="shared" si="45"/>
        <v>7050.9519999999993</v>
      </c>
      <c r="BA100">
        <f t="shared" si="45"/>
        <v>13220.535</v>
      </c>
      <c r="BB100">
        <f t="shared" si="45"/>
        <v>22034.224999999999</v>
      </c>
      <c r="BC100">
        <f t="shared" si="45"/>
        <v>35254.759999999995</v>
      </c>
      <c r="BD100">
        <f t="shared" si="45"/>
        <v>88136.9</v>
      </c>
      <c r="BE100">
        <f t="shared" si="45"/>
        <v>132205.34999999998</v>
      </c>
      <c r="BF100">
        <f t="shared" si="45"/>
        <v>211528.56</v>
      </c>
      <c r="BG100">
        <f t="shared" si="45"/>
        <v>264410.69999999995</v>
      </c>
      <c r="BH100">
        <f t="shared" si="45"/>
        <v>881368.99999999988</v>
      </c>
      <c r="BI100">
        <f t="shared" si="45"/>
        <v>2644107</v>
      </c>
      <c r="BJ100">
        <f t="shared" si="45"/>
        <v>7491636.4999999991</v>
      </c>
      <c r="BK100">
        <f t="shared" si="45"/>
        <v>26441069.999999996</v>
      </c>
      <c r="BL100">
        <f t="shared" si="45"/>
        <v>88136900</v>
      </c>
      <c r="BM100">
        <v>95</v>
      </c>
    </row>
    <row r="101" spans="1:65" ht="17.25" thickBot="1" x14ac:dyDescent="0.25">
      <c r="A101" s="20">
        <v>97</v>
      </c>
      <c r="B101" s="21">
        <v>8175461</v>
      </c>
      <c r="D101" s="20">
        <v>97</v>
      </c>
      <c r="E101" s="21">
        <v>8.9010899999999999</v>
      </c>
      <c r="F101">
        <f t="shared" si="34"/>
        <v>8</v>
      </c>
      <c r="N101">
        <v>97</v>
      </c>
      <c r="O101">
        <f t="shared" si="31"/>
        <v>83016380</v>
      </c>
      <c r="P101">
        <f t="shared" si="46"/>
        <v>166032760</v>
      </c>
      <c r="Q101">
        <f t="shared" si="46"/>
        <v>249049140</v>
      </c>
      <c r="R101">
        <f t="shared" si="46"/>
        <v>332065520</v>
      </c>
      <c r="S101">
        <f t="shared" si="46"/>
        <v>498098280</v>
      </c>
      <c r="T101">
        <f t="shared" si="46"/>
        <v>581114660</v>
      </c>
      <c r="U101">
        <f t="shared" si="46"/>
        <v>830163800</v>
      </c>
      <c r="V101">
        <f t="shared" si="46"/>
        <v>1245245700</v>
      </c>
      <c r="W101">
        <f t="shared" si="46"/>
        <v>1992393120</v>
      </c>
      <c r="X101">
        <f t="shared" si="46"/>
        <v>2988589680</v>
      </c>
      <c r="Y101">
        <f t="shared" si="46"/>
        <v>4150819000</v>
      </c>
      <c r="Z101">
        <f t="shared" si="47"/>
        <v>4980982800</v>
      </c>
      <c r="AA101">
        <f t="shared" si="47"/>
        <v>7969572480</v>
      </c>
      <c r="AB101">
        <f t="shared" si="47"/>
        <v>8301638000</v>
      </c>
      <c r="AC101">
        <f t="shared" si="47"/>
        <v>12452457000</v>
      </c>
      <c r="AD101">
        <f t="shared" si="47"/>
        <v>19923931200</v>
      </c>
      <c r="AE101">
        <f t="shared" si="47"/>
        <v>29885896800</v>
      </c>
      <c r="AF101">
        <f t="shared" si="47"/>
        <v>34866879600</v>
      </c>
      <c r="AG101">
        <f t="shared" si="47"/>
        <v>45659009000</v>
      </c>
      <c r="AH101">
        <f t="shared" si="47"/>
        <v>58111466000</v>
      </c>
      <c r="AL101">
        <v>95</v>
      </c>
      <c r="AM101" s="14">
        <f t="shared" si="35"/>
        <v>8.8431099999999994</v>
      </c>
      <c r="AN101">
        <f t="shared" si="44"/>
        <v>61.901769999999999</v>
      </c>
      <c r="AO101">
        <f t="shared" si="44"/>
        <v>88.431099999999986</v>
      </c>
      <c r="AP101">
        <f t="shared" si="44"/>
        <v>132.64664999999999</v>
      </c>
      <c r="AQ101">
        <f t="shared" si="44"/>
        <v>176.86219999999997</v>
      </c>
      <c r="AR101">
        <f t="shared" si="44"/>
        <v>309.50885</v>
      </c>
      <c r="AS101">
        <f t="shared" si="44"/>
        <v>442.15549999999996</v>
      </c>
      <c r="AT101">
        <f t="shared" si="44"/>
        <v>707.44879999999989</v>
      </c>
      <c r="AU101">
        <f t="shared" si="44"/>
        <v>1061.1732</v>
      </c>
      <c r="AV101">
        <f t="shared" si="44"/>
        <v>1503.3286999999998</v>
      </c>
      <c r="AW101">
        <f t="shared" si="44"/>
        <v>2122.3463999999999</v>
      </c>
      <c r="AX101">
        <f t="shared" si="45"/>
        <v>2918.2262999999998</v>
      </c>
      <c r="AY101">
        <f t="shared" si="45"/>
        <v>4067.8305999999998</v>
      </c>
      <c r="AZ101">
        <f t="shared" si="45"/>
        <v>7074.4879999999994</v>
      </c>
      <c r="BA101">
        <f t="shared" si="45"/>
        <v>13264.664999999999</v>
      </c>
      <c r="BB101">
        <f t="shared" si="45"/>
        <v>22107.774999999998</v>
      </c>
      <c r="BC101">
        <f t="shared" si="45"/>
        <v>35372.439999999995</v>
      </c>
      <c r="BD101">
        <f t="shared" si="45"/>
        <v>88431.099999999991</v>
      </c>
      <c r="BE101">
        <f t="shared" si="45"/>
        <v>132646.65</v>
      </c>
      <c r="BF101">
        <f t="shared" si="45"/>
        <v>212234.63999999998</v>
      </c>
      <c r="BG101">
        <f t="shared" si="45"/>
        <v>265293.3</v>
      </c>
      <c r="BH101">
        <f t="shared" si="45"/>
        <v>884310.99999999988</v>
      </c>
      <c r="BI101">
        <f t="shared" si="45"/>
        <v>2652933</v>
      </c>
      <c r="BJ101">
        <f t="shared" si="45"/>
        <v>7516643.4999999991</v>
      </c>
      <c r="BK101">
        <f t="shared" si="45"/>
        <v>26529329.999999996</v>
      </c>
      <c r="BL101">
        <f t="shared" si="45"/>
        <v>88431100</v>
      </c>
      <c r="BM101" s="34">
        <v>96</v>
      </c>
    </row>
    <row r="102" spans="1:65" ht="17.25" thickBot="1" x14ac:dyDescent="0.25">
      <c r="A102" s="20">
        <v>98</v>
      </c>
      <c r="B102" s="21">
        <v>8301638</v>
      </c>
      <c r="D102" s="20">
        <v>98</v>
      </c>
      <c r="E102" s="21">
        <v>8.9296699999999998</v>
      </c>
      <c r="F102">
        <f t="shared" si="34"/>
        <v>8</v>
      </c>
      <c r="N102">
        <v>98</v>
      </c>
      <c r="O102">
        <f t="shared" si="31"/>
        <v>84284610</v>
      </c>
      <c r="P102">
        <f t="shared" si="46"/>
        <v>168569220</v>
      </c>
      <c r="Q102">
        <f t="shared" si="46"/>
        <v>252853830</v>
      </c>
      <c r="R102">
        <f t="shared" si="46"/>
        <v>337138440</v>
      </c>
      <c r="S102">
        <f t="shared" si="46"/>
        <v>505707660</v>
      </c>
      <c r="T102">
        <f t="shared" si="46"/>
        <v>589992270</v>
      </c>
      <c r="U102">
        <f t="shared" si="46"/>
        <v>842846100</v>
      </c>
      <c r="V102">
        <f t="shared" si="46"/>
        <v>1264269150</v>
      </c>
      <c r="W102">
        <f t="shared" si="46"/>
        <v>2022830640</v>
      </c>
      <c r="X102">
        <f t="shared" si="46"/>
        <v>3034245960</v>
      </c>
      <c r="Y102">
        <f t="shared" si="46"/>
        <v>4214230500</v>
      </c>
      <c r="Z102">
        <f t="shared" si="47"/>
        <v>5057076600</v>
      </c>
      <c r="AA102">
        <f t="shared" si="47"/>
        <v>8091322560</v>
      </c>
      <c r="AB102">
        <f t="shared" si="47"/>
        <v>8428461000</v>
      </c>
      <c r="AC102">
        <f t="shared" si="47"/>
        <v>12642691500</v>
      </c>
      <c r="AD102">
        <f t="shared" si="47"/>
        <v>20228306400</v>
      </c>
      <c r="AE102">
        <f t="shared" si="47"/>
        <v>30342459600</v>
      </c>
      <c r="AF102">
        <f t="shared" si="47"/>
        <v>35399536200</v>
      </c>
      <c r="AG102">
        <f t="shared" si="47"/>
        <v>46356535500</v>
      </c>
      <c r="AH102">
        <f t="shared" si="47"/>
        <v>58999227000</v>
      </c>
      <c r="AL102">
        <v>96</v>
      </c>
      <c r="AM102" s="14">
        <f t="shared" si="35"/>
        <v>8.8722399999999997</v>
      </c>
      <c r="AN102">
        <f t="shared" si="44"/>
        <v>62.10568</v>
      </c>
      <c r="AO102">
        <f t="shared" si="44"/>
        <v>88.722399999999993</v>
      </c>
      <c r="AP102">
        <f t="shared" si="44"/>
        <v>133.08359999999999</v>
      </c>
      <c r="AQ102">
        <f t="shared" si="44"/>
        <v>177.44479999999999</v>
      </c>
      <c r="AR102">
        <f t="shared" si="44"/>
        <v>310.52839999999998</v>
      </c>
      <c r="AS102">
        <f t="shared" si="44"/>
        <v>443.61199999999997</v>
      </c>
      <c r="AT102">
        <f t="shared" si="44"/>
        <v>709.77919999999995</v>
      </c>
      <c r="AU102">
        <f t="shared" si="44"/>
        <v>1064.6687999999999</v>
      </c>
      <c r="AV102">
        <f t="shared" si="44"/>
        <v>1508.2808</v>
      </c>
      <c r="AW102">
        <f t="shared" si="44"/>
        <v>2129.3375999999998</v>
      </c>
      <c r="AX102">
        <f t="shared" si="45"/>
        <v>2927.8391999999999</v>
      </c>
      <c r="AY102">
        <f t="shared" si="45"/>
        <v>4081.2303999999999</v>
      </c>
      <c r="AZ102">
        <f t="shared" si="45"/>
        <v>7097.7919999999995</v>
      </c>
      <c r="BA102">
        <f t="shared" si="45"/>
        <v>13308.359999999999</v>
      </c>
      <c r="BB102">
        <f t="shared" si="45"/>
        <v>22180.6</v>
      </c>
      <c r="BC102">
        <f t="shared" si="45"/>
        <v>35488.959999999999</v>
      </c>
      <c r="BD102">
        <f t="shared" si="45"/>
        <v>88722.4</v>
      </c>
      <c r="BE102">
        <f t="shared" si="45"/>
        <v>133083.6</v>
      </c>
      <c r="BF102">
        <f t="shared" si="45"/>
        <v>212933.75999999998</v>
      </c>
      <c r="BG102">
        <f t="shared" si="45"/>
        <v>266167.2</v>
      </c>
      <c r="BH102">
        <f t="shared" si="45"/>
        <v>887224</v>
      </c>
      <c r="BI102">
        <f t="shared" si="45"/>
        <v>2661672</v>
      </c>
      <c r="BJ102">
        <f t="shared" si="45"/>
        <v>7541404</v>
      </c>
      <c r="BK102">
        <f t="shared" si="45"/>
        <v>26616720</v>
      </c>
      <c r="BL102">
        <f t="shared" si="45"/>
        <v>88722400</v>
      </c>
      <c r="BM102">
        <v>97</v>
      </c>
    </row>
    <row r="103" spans="1:65" ht="17.25" thickBot="1" x14ac:dyDescent="0.25">
      <c r="A103" s="20">
        <v>99</v>
      </c>
      <c r="B103" s="21">
        <v>8428461</v>
      </c>
      <c r="D103" s="20">
        <v>99</v>
      </c>
      <c r="E103" s="21">
        <v>8.9579799999999992</v>
      </c>
      <c r="F103">
        <f t="shared" si="34"/>
        <v>8</v>
      </c>
      <c r="N103">
        <v>99</v>
      </c>
      <c r="O103">
        <f t="shared" si="31"/>
        <v>85559220</v>
      </c>
      <c r="P103">
        <f t="shared" si="46"/>
        <v>171118440</v>
      </c>
      <c r="Q103">
        <f t="shared" si="46"/>
        <v>256677660</v>
      </c>
      <c r="R103">
        <f t="shared" si="46"/>
        <v>342236880</v>
      </c>
      <c r="S103">
        <f t="shared" si="46"/>
        <v>513355320</v>
      </c>
      <c r="T103">
        <f t="shared" si="46"/>
        <v>598914540</v>
      </c>
      <c r="U103">
        <f t="shared" si="46"/>
        <v>855592200</v>
      </c>
      <c r="V103">
        <f t="shared" si="46"/>
        <v>1283388300</v>
      </c>
      <c r="W103">
        <f t="shared" si="46"/>
        <v>2053421280</v>
      </c>
      <c r="X103">
        <f t="shared" si="46"/>
        <v>3080131920</v>
      </c>
      <c r="Y103">
        <f t="shared" si="46"/>
        <v>4277961000</v>
      </c>
      <c r="Z103">
        <f t="shared" si="47"/>
        <v>5133553200</v>
      </c>
      <c r="AA103">
        <f t="shared" si="47"/>
        <v>8213685120</v>
      </c>
      <c r="AB103">
        <f t="shared" si="47"/>
        <v>8555922000</v>
      </c>
      <c r="AC103">
        <f t="shared" si="47"/>
        <v>12833883000</v>
      </c>
      <c r="AD103">
        <f t="shared" si="47"/>
        <v>20534212800</v>
      </c>
      <c r="AE103">
        <f t="shared" si="47"/>
        <v>30801319200</v>
      </c>
      <c r="AF103">
        <f t="shared" si="47"/>
        <v>35934872400</v>
      </c>
      <c r="AG103">
        <f t="shared" si="47"/>
        <v>47057571000</v>
      </c>
      <c r="AH103">
        <f t="shared" si="47"/>
        <v>59891454000</v>
      </c>
      <c r="AL103">
        <v>97</v>
      </c>
      <c r="AM103" s="14">
        <f t="shared" si="35"/>
        <v>8.9010899999999999</v>
      </c>
      <c r="AN103">
        <f t="shared" si="44"/>
        <v>62.307630000000003</v>
      </c>
      <c r="AO103">
        <f t="shared" si="44"/>
        <v>89.010899999999992</v>
      </c>
      <c r="AP103">
        <f t="shared" si="44"/>
        <v>133.51634999999999</v>
      </c>
      <c r="AQ103">
        <f t="shared" si="44"/>
        <v>178.02179999999998</v>
      </c>
      <c r="AR103">
        <f t="shared" si="44"/>
        <v>311.53814999999997</v>
      </c>
      <c r="AS103">
        <f t="shared" si="44"/>
        <v>445.05450000000002</v>
      </c>
      <c r="AT103">
        <f t="shared" si="44"/>
        <v>712.08719999999994</v>
      </c>
      <c r="AU103">
        <f t="shared" si="44"/>
        <v>1068.1307999999999</v>
      </c>
      <c r="AV103">
        <f t="shared" si="44"/>
        <v>1513.1853000000001</v>
      </c>
      <c r="AW103">
        <f t="shared" si="44"/>
        <v>2136.2615999999998</v>
      </c>
      <c r="AX103">
        <f t="shared" si="45"/>
        <v>2937.3597</v>
      </c>
      <c r="AY103">
        <f t="shared" si="45"/>
        <v>4094.5014000000001</v>
      </c>
      <c r="AZ103">
        <f t="shared" si="45"/>
        <v>7120.8720000000003</v>
      </c>
      <c r="BA103">
        <f t="shared" si="45"/>
        <v>13351.635</v>
      </c>
      <c r="BB103">
        <f t="shared" si="45"/>
        <v>22252.724999999999</v>
      </c>
      <c r="BC103">
        <f t="shared" si="45"/>
        <v>35604.36</v>
      </c>
      <c r="BD103">
        <f t="shared" si="45"/>
        <v>89010.9</v>
      </c>
      <c r="BE103">
        <f t="shared" si="45"/>
        <v>133516.35</v>
      </c>
      <c r="BF103">
        <f t="shared" si="45"/>
        <v>213626.16</v>
      </c>
      <c r="BG103">
        <f t="shared" si="45"/>
        <v>267032.7</v>
      </c>
      <c r="BH103">
        <f t="shared" si="45"/>
        <v>890109</v>
      </c>
      <c r="BI103">
        <f t="shared" si="45"/>
        <v>2670327</v>
      </c>
      <c r="BJ103">
        <f t="shared" si="45"/>
        <v>7565926.5</v>
      </c>
      <c r="BK103">
        <f t="shared" si="45"/>
        <v>26703270</v>
      </c>
      <c r="BL103">
        <f t="shared" si="45"/>
        <v>89010900</v>
      </c>
      <c r="BM103" s="34">
        <v>98</v>
      </c>
    </row>
    <row r="104" spans="1:65" ht="17.25" thickBot="1" x14ac:dyDescent="0.25">
      <c r="A104" s="20">
        <v>100</v>
      </c>
      <c r="B104" s="21">
        <v>8555922</v>
      </c>
      <c r="D104" s="20">
        <v>100</v>
      </c>
      <c r="E104" s="21">
        <v>8.9860199999999999</v>
      </c>
      <c r="F104">
        <f t="shared" si="34"/>
        <v>8</v>
      </c>
      <c r="N104">
        <v>100</v>
      </c>
      <c r="O104">
        <f t="shared" si="31"/>
        <v>86840160</v>
      </c>
      <c r="P104">
        <f t="shared" si="46"/>
        <v>173680320</v>
      </c>
      <c r="Q104">
        <f t="shared" si="46"/>
        <v>260520480</v>
      </c>
      <c r="R104">
        <f t="shared" si="46"/>
        <v>347360640</v>
      </c>
      <c r="S104">
        <f t="shared" si="46"/>
        <v>521040960</v>
      </c>
      <c r="T104">
        <f t="shared" si="46"/>
        <v>607881120</v>
      </c>
      <c r="U104">
        <f t="shared" si="46"/>
        <v>868401600</v>
      </c>
      <c r="V104">
        <f t="shared" si="46"/>
        <v>1302602400</v>
      </c>
      <c r="W104">
        <f t="shared" si="46"/>
        <v>2084163840</v>
      </c>
      <c r="X104">
        <f t="shared" si="46"/>
        <v>3126245760</v>
      </c>
      <c r="Y104">
        <f t="shared" si="46"/>
        <v>4342008000</v>
      </c>
      <c r="Z104">
        <f t="shared" si="47"/>
        <v>5210409600</v>
      </c>
      <c r="AA104">
        <f t="shared" si="47"/>
        <v>8336655360</v>
      </c>
      <c r="AB104">
        <f t="shared" si="47"/>
        <v>8684016000</v>
      </c>
      <c r="AC104">
        <f t="shared" si="47"/>
        <v>13026024000</v>
      </c>
      <c r="AD104">
        <f t="shared" si="47"/>
        <v>20841638400</v>
      </c>
      <c r="AE104">
        <f t="shared" si="47"/>
        <v>31262457600</v>
      </c>
      <c r="AF104">
        <f t="shared" si="47"/>
        <v>36472867200</v>
      </c>
      <c r="AG104">
        <f t="shared" si="47"/>
        <v>47762088000</v>
      </c>
      <c r="AH104">
        <f t="shared" si="47"/>
        <v>60788112000</v>
      </c>
      <c r="AL104">
        <v>98</v>
      </c>
      <c r="AM104" s="14">
        <f t="shared" si="35"/>
        <v>8.9296699999999998</v>
      </c>
      <c r="AN104">
        <f t="shared" si="44"/>
        <v>62.507689999999997</v>
      </c>
      <c r="AO104">
        <f t="shared" si="44"/>
        <v>89.296700000000001</v>
      </c>
      <c r="AP104">
        <f t="shared" si="44"/>
        <v>133.94505000000001</v>
      </c>
      <c r="AQ104">
        <f t="shared" si="44"/>
        <v>178.5934</v>
      </c>
      <c r="AR104">
        <f t="shared" si="44"/>
        <v>312.53845000000001</v>
      </c>
      <c r="AS104">
        <f t="shared" si="44"/>
        <v>446.48349999999999</v>
      </c>
      <c r="AT104">
        <f t="shared" si="44"/>
        <v>714.37360000000001</v>
      </c>
      <c r="AU104">
        <f t="shared" si="44"/>
        <v>1071.5604000000001</v>
      </c>
      <c r="AV104">
        <f t="shared" si="44"/>
        <v>1518.0438999999999</v>
      </c>
      <c r="AW104">
        <f t="shared" si="44"/>
        <v>2143.1208000000001</v>
      </c>
      <c r="AX104">
        <f t="shared" si="45"/>
        <v>2946.7910999999999</v>
      </c>
      <c r="AY104">
        <f t="shared" si="45"/>
        <v>4107.6481999999996</v>
      </c>
      <c r="AZ104">
        <f t="shared" si="45"/>
        <v>7143.7359999999999</v>
      </c>
      <c r="BA104">
        <f t="shared" si="45"/>
        <v>13394.504999999999</v>
      </c>
      <c r="BB104">
        <f t="shared" si="45"/>
        <v>22324.174999999999</v>
      </c>
      <c r="BC104">
        <f t="shared" si="45"/>
        <v>35718.68</v>
      </c>
      <c r="BD104">
        <f t="shared" si="45"/>
        <v>89296.7</v>
      </c>
      <c r="BE104">
        <f t="shared" si="45"/>
        <v>133945.04999999999</v>
      </c>
      <c r="BF104">
        <f t="shared" si="45"/>
        <v>214312.08</v>
      </c>
      <c r="BG104">
        <f t="shared" si="45"/>
        <v>267890.09999999998</v>
      </c>
      <c r="BH104">
        <f t="shared" si="45"/>
        <v>892967</v>
      </c>
      <c r="BI104">
        <f t="shared" si="45"/>
        <v>2678901</v>
      </c>
      <c r="BJ104">
        <f t="shared" si="45"/>
        <v>7590219.5</v>
      </c>
      <c r="BK104">
        <f t="shared" si="45"/>
        <v>26789010</v>
      </c>
      <c r="BL104">
        <f t="shared" si="45"/>
        <v>89296700</v>
      </c>
      <c r="BM104">
        <v>99</v>
      </c>
    </row>
    <row r="105" spans="1:65" ht="17.25" thickBot="1" x14ac:dyDescent="0.25">
      <c r="A105" s="20">
        <v>101</v>
      </c>
      <c r="B105" s="21">
        <v>8684016</v>
      </c>
      <c r="D105" s="20">
        <v>101</v>
      </c>
      <c r="E105" s="21">
        <v>9.0137999999999998</v>
      </c>
      <c r="F105">
        <f t="shared" si="34"/>
        <v>9</v>
      </c>
      <c r="N105">
        <v>101</v>
      </c>
      <c r="O105">
        <f t="shared" si="31"/>
        <v>88127440</v>
      </c>
      <c r="P105">
        <f t="shared" si="46"/>
        <v>176254880</v>
      </c>
      <c r="Q105">
        <f t="shared" si="46"/>
        <v>264382320</v>
      </c>
      <c r="R105">
        <f t="shared" si="46"/>
        <v>352509760</v>
      </c>
      <c r="S105">
        <f t="shared" si="46"/>
        <v>528764640</v>
      </c>
      <c r="T105">
        <f t="shared" si="46"/>
        <v>616892080</v>
      </c>
      <c r="U105">
        <f t="shared" si="46"/>
        <v>881274400</v>
      </c>
      <c r="V105">
        <f t="shared" si="46"/>
        <v>1321911600</v>
      </c>
      <c r="W105">
        <f t="shared" si="46"/>
        <v>2115058560</v>
      </c>
      <c r="X105">
        <f t="shared" si="46"/>
        <v>3172587840</v>
      </c>
      <c r="Y105">
        <f t="shared" si="46"/>
        <v>4406372000</v>
      </c>
      <c r="Z105">
        <f t="shared" si="47"/>
        <v>5287646400</v>
      </c>
      <c r="AA105">
        <f t="shared" si="47"/>
        <v>8460234240</v>
      </c>
      <c r="AB105">
        <f t="shared" si="47"/>
        <v>8812744000</v>
      </c>
      <c r="AC105">
        <f t="shared" si="47"/>
        <v>13219116000</v>
      </c>
      <c r="AD105">
        <f t="shared" si="47"/>
        <v>21150585600</v>
      </c>
      <c r="AE105">
        <f t="shared" si="47"/>
        <v>31725878400</v>
      </c>
      <c r="AF105">
        <f t="shared" si="47"/>
        <v>37013524800</v>
      </c>
      <c r="AG105">
        <f t="shared" si="47"/>
        <v>48470092000</v>
      </c>
      <c r="AH105">
        <f t="shared" si="47"/>
        <v>61689208000</v>
      </c>
      <c r="AL105">
        <v>99</v>
      </c>
      <c r="AM105" s="14">
        <f t="shared" si="35"/>
        <v>8.9579799999999992</v>
      </c>
      <c r="AN105">
        <f t="shared" si="44"/>
        <v>62.705859999999994</v>
      </c>
      <c r="AO105">
        <f t="shared" si="44"/>
        <v>89.579799999999992</v>
      </c>
      <c r="AP105">
        <f t="shared" si="44"/>
        <v>134.36969999999999</v>
      </c>
      <c r="AQ105">
        <f t="shared" si="44"/>
        <v>179.15959999999998</v>
      </c>
      <c r="AR105">
        <f t="shared" si="44"/>
        <v>313.52929999999998</v>
      </c>
      <c r="AS105">
        <f t="shared" si="44"/>
        <v>447.89899999999994</v>
      </c>
      <c r="AT105">
        <f t="shared" si="44"/>
        <v>716.63839999999993</v>
      </c>
      <c r="AU105">
        <f t="shared" si="44"/>
        <v>1074.9576</v>
      </c>
      <c r="AV105">
        <f t="shared" si="44"/>
        <v>1522.8565999999998</v>
      </c>
      <c r="AW105">
        <f t="shared" si="44"/>
        <v>2149.9151999999999</v>
      </c>
      <c r="AX105">
        <f t="shared" si="45"/>
        <v>2956.1333999999997</v>
      </c>
      <c r="AY105">
        <f t="shared" si="45"/>
        <v>4120.6707999999999</v>
      </c>
      <c r="AZ105">
        <f t="shared" si="45"/>
        <v>7166.3839999999991</v>
      </c>
      <c r="BA105">
        <f t="shared" si="45"/>
        <v>13436.97</v>
      </c>
      <c r="BB105">
        <f t="shared" si="45"/>
        <v>22394.949999999997</v>
      </c>
      <c r="BC105">
        <f t="shared" si="45"/>
        <v>35831.919999999998</v>
      </c>
      <c r="BD105">
        <f t="shared" si="45"/>
        <v>89579.799999999988</v>
      </c>
      <c r="BE105">
        <f t="shared" si="45"/>
        <v>134369.69999999998</v>
      </c>
      <c r="BF105">
        <f t="shared" si="45"/>
        <v>214991.52</v>
      </c>
      <c r="BG105">
        <f t="shared" si="45"/>
        <v>268739.39999999997</v>
      </c>
      <c r="BH105">
        <f t="shared" si="45"/>
        <v>895797.99999999988</v>
      </c>
      <c r="BI105">
        <f t="shared" si="45"/>
        <v>2687393.9999999995</v>
      </c>
      <c r="BJ105">
        <f t="shared" si="45"/>
        <v>7614282.9999999991</v>
      </c>
      <c r="BK105">
        <f t="shared" si="45"/>
        <v>26873939.999999996</v>
      </c>
      <c r="BL105">
        <f t="shared" si="45"/>
        <v>89579799.999999985</v>
      </c>
      <c r="BM105" s="34">
        <v>100</v>
      </c>
    </row>
    <row r="106" spans="1:65" ht="17.25" thickBot="1" x14ac:dyDescent="0.25">
      <c r="A106" s="20">
        <v>102</v>
      </c>
      <c r="B106" s="21">
        <v>8812744</v>
      </c>
      <c r="D106" s="20">
        <v>102</v>
      </c>
      <c r="E106" s="21">
        <v>9.0413300000000003</v>
      </c>
      <c r="F106">
        <f t="shared" si="34"/>
        <v>9</v>
      </c>
      <c r="N106">
        <v>102</v>
      </c>
      <c r="O106">
        <f t="shared" si="31"/>
        <v>89420990</v>
      </c>
      <c r="P106">
        <f t="shared" si="46"/>
        <v>178841980</v>
      </c>
      <c r="Q106">
        <f t="shared" si="46"/>
        <v>268262970</v>
      </c>
      <c r="R106">
        <f t="shared" si="46"/>
        <v>357683960</v>
      </c>
      <c r="S106">
        <f t="shared" si="46"/>
        <v>536525940</v>
      </c>
      <c r="T106">
        <f t="shared" si="46"/>
        <v>625946930</v>
      </c>
      <c r="U106">
        <f t="shared" si="46"/>
        <v>894209900</v>
      </c>
      <c r="V106">
        <f t="shared" si="46"/>
        <v>1341314850</v>
      </c>
      <c r="W106">
        <f t="shared" si="46"/>
        <v>2146103760</v>
      </c>
      <c r="X106">
        <f t="shared" si="46"/>
        <v>3219155640</v>
      </c>
      <c r="Y106">
        <f t="shared" si="46"/>
        <v>4471049500</v>
      </c>
      <c r="Z106">
        <f t="shared" si="47"/>
        <v>5365259400</v>
      </c>
      <c r="AA106">
        <f t="shared" si="47"/>
        <v>8584415040</v>
      </c>
      <c r="AB106">
        <f t="shared" si="47"/>
        <v>8942099000</v>
      </c>
      <c r="AC106">
        <f t="shared" si="47"/>
        <v>13413148500</v>
      </c>
      <c r="AD106">
        <f t="shared" si="47"/>
        <v>21461037600</v>
      </c>
      <c r="AE106">
        <f t="shared" si="47"/>
        <v>32191556400</v>
      </c>
      <c r="AF106">
        <f t="shared" si="47"/>
        <v>37556815800</v>
      </c>
      <c r="AG106">
        <f t="shared" si="47"/>
        <v>49181544500</v>
      </c>
      <c r="AH106">
        <f t="shared" si="47"/>
        <v>62594693000</v>
      </c>
      <c r="AL106">
        <v>100</v>
      </c>
      <c r="AM106" s="14">
        <f t="shared" si="35"/>
        <v>8.9860199999999999</v>
      </c>
      <c r="AN106">
        <f t="shared" ref="AN106:AW115" si="48">AN$5*VLOOKUP($AL106,$D$2:$E$1404,2,FALSE)</f>
        <v>62.902140000000003</v>
      </c>
      <c r="AO106">
        <f t="shared" si="48"/>
        <v>89.860199999999992</v>
      </c>
      <c r="AP106">
        <f t="shared" si="48"/>
        <v>134.7903</v>
      </c>
      <c r="AQ106">
        <f t="shared" si="48"/>
        <v>179.72039999999998</v>
      </c>
      <c r="AR106">
        <f t="shared" si="48"/>
        <v>314.51069999999999</v>
      </c>
      <c r="AS106">
        <f t="shared" si="48"/>
        <v>449.30099999999999</v>
      </c>
      <c r="AT106">
        <f t="shared" si="48"/>
        <v>718.88159999999993</v>
      </c>
      <c r="AU106">
        <f t="shared" si="48"/>
        <v>1078.3224</v>
      </c>
      <c r="AV106">
        <f t="shared" si="48"/>
        <v>1527.6233999999999</v>
      </c>
      <c r="AW106">
        <f t="shared" si="48"/>
        <v>2156.6448</v>
      </c>
      <c r="AX106">
        <f t="shared" ref="AX106:BL115" si="49">AX$5*VLOOKUP($AL106,$D$2:$E$1404,2,FALSE)</f>
        <v>2965.3865999999998</v>
      </c>
      <c r="AY106">
        <f t="shared" si="49"/>
        <v>4133.5691999999999</v>
      </c>
      <c r="AZ106">
        <f t="shared" si="49"/>
        <v>7188.8159999999998</v>
      </c>
      <c r="BA106">
        <f t="shared" si="49"/>
        <v>13479.03</v>
      </c>
      <c r="BB106">
        <f t="shared" si="49"/>
        <v>22465.05</v>
      </c>
      <c r="BC106">
        <f t="shared" si="49"/>
        <v>35944.080000000002</v>
      </c>
      <c r="BD106">
        <f t="shared" si="49"/>
        <v>89860.2</v>
      </c>
      <c r="BE106">
        <f t="shared" si="49"/>
        <v>134790.29999999999</v>
      </c>
      <c r="BF106">
        <f t="shared" si="49"/>
        <v>215664.48</v>
      </c>
      <c r="BG106">
        <f t="shared" si="49"/>
        <v>269580.59999999998</v>
      </c>
      <c r="BH106">
        <f t="shared" si="49"/>
        <v>898602</v>
      </c>
      <c r="BI106">
        <f t="shared" si="49"/>
        <v>2695806</v>
      </c>
      <c r="BJ106">
        <f t="shared" si="49"/>
        <v>7638117</v>
      </c>
      <c r="BK106">
        <f t="shared" si="49"/>
        <v>26958060</v>
      </c>
      <c r="BL106">
        <f t="shared" si="49"/>
        <v>89860200</v>
      </c>
      <c r="BM106">
        <v>101</v>
      </c>
    </row>
    <row r="107" spans="1:65" ht="17.25" thickBot="1" x14ac:dyDescent="0.25">
      <c r="A107" s="20">
        <v>103</v>
      </c>
      <c r="B107" s="21">
        <v>8942099</v>
      </c>
      <c r="D107" s="20">
        <v>103</v>
      </c>
      <c r="E107" s="21">
        <v>9.0686099999999996</v>
      </c>
      <c r="F107">
        <f t="shared" si="34"/>
        <v>9</v>
      </c>
      <c r="N107">
        <v>103</v>
      </c>
      <c r="O107">
        <f t="shared" si="31"/>
        <v>90720830</v>
      </c>
      <c r="P107">
        <f t="shared" si="46"/>
        <v>181441660</v>
      </c>
      <c r="Q107">
        <f t="shared" si="46"/>
        <v>272162490</v>
      </c>
      <c r="R107">
        <f t="shared" si="46"/>
        <v>362883320</v>
      </c>
      <c r="S107">
        <f t="shared" si="46"/>
        <v>544324980</v>
      </c>
      <c r="T107">
        <f t="shared" si="46"/>
        <v>635045810</v>
      </c>
      <c r="U107">
        <f t="shared" si="46"/>
        <v>907208300</v>
      </c>
      <c r="V107">
        <f t="shared" si="46"/>
        <v>1360812450</v>
      </c>
      <c r="W107">
        <f t="shared" si="46"/>
        <v>2177299920</v>
      </c>
      <c r="X107">
        <f t="shared" si="46"/>
        <v>3265949880</v>
      </c>
      <c r="Y107">
        <f t="shared" si="46"/>
        <v>4536041500</v>
      </c>
      <c r="Z107">
        <f t="shared" si="47"/>
        <v>5443249800</v>
      </c>
      <c r="AA107">
        <f t="shared" si="47"/>
        <v>8709199680</v>
      </c>
      <c r="AB107">
        <f t="shared" si="47"/>
        <v>9072083000</v>
      </c>
      <c r="AC107">
        <f t="shared" si="47"/>
        <v>13608124500</v>
      </c>
      <c r="AD107">
        <f t="shared" si="47"/>
        <v>21772999200</v>
      </c>
      <c r="AE107">
        <f t="shared" si="47"/>
        <v>32659498800</v>
      </c>
      <c r="AF107">
        <f t="shared" si="47"/>
        <v>38102748600</v>
      </c>
      <c r="AG107">
        <f t="shared" si="47"/>
        <v>49896456500</v>
      </c>
      <c r="AH107">
        <f t="shared" si="47"/>
        <v>63504581000</v>
      </c>
      <c r="AL107">
        <v>101</v>
      </c>
      <c r="AM107" s="14">
        <f t="shared" si="35"/>
        <v>9.0137999999999998</v>
      </c>
      <c r="AN107">
        <f t="shared" si="48"/>
        <v>63.096599999999995</v>
      </c>
      <c r="AO107">
        <f t="shared" si="48"/>
        <v>90.138000000000005</v>
      </c>
      <c r="AP107">
        <f t="shared" si="48"/>
        <v>135.20699999999999</v>
      </c>
      <c r="AQ107">
        <f t="shared" si="48"/>
        <v>180.27600000000001</v>
      </c>
      <c r="AR107">
        <f t="shared" si="48"/>
        <v>315.483</v>
      </c>
      <c r="AS107">
        <f t="shared" si="48"/>
        <v>450.69</v>
      </c>
      <c r="AT107">
        <f t="shared" si="48"/>
        <v>721.10400000000004</v>
      </c>
      <c r="AU107">
        <f t="shared" si="48"/>
        <v>1081.6559999999999</v>
      </c>
      <c r="AV107">
        <f t="shared" si="48"/>
        <v>1532.346</v>
      </c>
      <c r="AW107">
        <f t="shared" si="48"/>
        <v>2163.3119999999999</v>
      </c>
      <c r="AX107">
        <f t="shared" si="49"/>
        <v>2974.5540000000001</v>
      </c>
      <c r="AY107">
        <f t="shared" si="49"/>
        <v>4146.348</v>
      </c>
      <c r="AZ107">
        <f t="shared" si="49"/>
        <v>7211.04</v>
      </c>
      <c r="BA107">
        <f t="shared" si="49"/>
        <v>13520.699999999999</v>
      </c>
      <c r="BB107">
        <f t="shared" si="49"/>
        <v>22534.5</v>
      </c>
      <c r="BC107">
        <f t="shared" si="49"/>
        <v>36055.199999999997</v>
      </c>
      <c r="BD107">
        <f t="shared" si="49"/>
        <v>90138</v>
      </c>
      <c r="BE107">
        <f t="shared" si="49"/>
        <v>135207</v>
      </c>
      <c r="BF107">
        <f t="shared" si="49"/>
        <v>216331.19999999998</v>
      </c>
      <c r="BG107">
        <f t="shared" si="49"/>
        <v>270414</v>
      </c>
      <c r="BH107">
        <f t="shared" si="49"/>
        <v>901380</v>
      </c>
      <c r="BI107">
        <f t="shared" si="49"/>
        <v>2704140</v>
      </c>
      <c r="BJ107">
        <f t="shared" si="49"/>
        <v>7661730</v>
      </c>
      <c r="BK107">
        <f t="shared" si="49"/>
        <v>27041400</v>
      </c>
      <c r="BL107">
        <f t="shared" si="49"/>
        <v>90138000</v>
      </c>
      <c r="BM107" s="34">
        <v>102</v>
      </c>
    </row>
    <row r="108" spans="1:65" ht="17.25" thickBot="1" x14ac:dyDescent="0.25">
      <c r="A108" s="20">
        <v>104</v>
      </c>
      <c r="B108" s="21">
        <v>9072083</v>
      </c>
      <c r="D108" s="20">
        <v>104</v>
      </c>
      <c r="E108" s="21">
        <v>9.0956399999999995</v>
      </c>
      <c r="F108">
        <f t="shared" si="34"/>
        <v>9</v>
      </c>
      <c r="N108">
        <v>104</v>
      </c>
      <c r="O108">
        <f t="shared" si="31"/>
        <v>92026880</v>
      </c>
      <c r="P108">
        <f t="shared" si="46"/>
        <v>184053760</v>
      </c>
      <c r="Q108">
        <f t="shared" si="46"/>
        <v>276080640</v>
      </c>
      <c r="R108">
        <f t="shared" si="46"/>
        <v>368107520</v>
      </c>
      <c r="S108">
        <f t="shared" si="46"/>
        <v>552161280</v>
      </c>
      <c r="T108">
        <f t="shared" si="46"/>
        <v>644188160</v>
      </c>
      <c r="U108">
        <f t="shared" si="46"/>
        <v>920268800</v>
      </c>
      <c r="V108">
        <f t="shared" si="46"/>
        <v>1380403200</v>
      </c>
      <c r="W108">
        <f t="shared" si="46"/>
        <v>2208645120</v>
      </c>
      <c r="X108">
        <f t="shared" si="46"/>
        <v>3312967680</v>
      </c>
      <c r="Y108">
        <f t="shared" si="46"/>
        <v>4601344000</v>
      </c>
      <c r="Z108">
        <f t="shared" si="47"/>
        <v>5521612800</v>
      </c>
      <c r="AA108">
        <f t="shared" si="47"/>
        <v>8834580480</v>
      </c>
      <c r="AB108">
        <f t="shared" si="47"/>
        <v>9202688000</v>
      </c>
      <c r="AC108">
        <f t="shared" si="47"/>
        <v>13804032000</v>
      </c>
      <c r="AD108">
        <f t="shared" si="47"/>
        <v>22086451200</v>
      </c>
      <c r="AE108">
        <f t="shared" si="47"/>
        <v>33129676800</v>
      </c>
      <c r="AF108">
        <f t="shared" si="47"/>
        <v>38651289600</v>
      </c>
      <c r="AG108">
        <f t="shared" si="47"/>
        <v>50614784000</v>
      </c>
      <c r="AH108">
        <f t="shared" si="47"/>
        <v>64418816000</v>
      </c>
      <c r="AL108">
        <v>102</v>
      </c>
      <c r="AM108" s="14">
        <f t="shared" si="35"/>
        <v>9.0413300000000003</v>
      </c>
      <c r="AN108">
        <f t="shared" si="48"/>
        <v>63.28931</v>
      </c>
      <c r="AO108">
        <f t="shared" si="48"/>
        <v>90.413300000000007</v>
      </c>
      <c r="AP108">
        <f t="shared" si="48"/>
        <v>135.61995000000002</v>
      </c>
      <c r="AQ108">
        <f t="shared" si="48"/>
        <v>180.82660000000001</v>
      </c>
      <c r="AR108">
        <f t="shared" si="48"/>
        <v>316.44655</v>
      </c>
      <c r="AS108">
        <f t="shared" si="48"/>
        <v>452.06650000000002</v>
      </c>
      <c r="AT108">
        <f t="shared" si="48"/>
        <v>723.30640000000005</v>
      </c>
      <c r="AU108">
        <f t="shared" si="48"/>
        <v>1084.9596000000001</v>
      </c>
      <c r="AV108">
        <f t="shared" si="48"/>
        <v>1537.0261</v>
      </c>
      <c r="AW108">
        <f t="shared" si="48"/>
        <v>2169.9192000000003</v>
      </c>
      <c r="AX108">
        <f t="shared" si="49"/>
        <v>2983.6388999999999</v>
      </c>
      <c r="AY108">
        <f t="shared" si="49"/>
        <v>4159.0118000000002</v>
      </c>
      <c r="AZ108">
        <f t="shared" si="49"/>
        <v>7233.0640000000003</v>
      </c>
      <c r="BA108">
        <f t="shared" si="49"/>
        <v>13561.995000000001</v>
      </c>
      <c r="BB108">
        <f t="shared" si="49"/>
        <v>22603.325000000001</v>
      </c>
      <c r="BC108">
        <f t="shared" si="49"/>
        <v>36165.32</v>
      </c>
      <c r="BD108">
        <f t="shared" si="49"/>
        <v>90413.3</v>
      </c>
      <c r="BE108">
        <f t="shared" si="49"/>
        <v>135619.95000000001</v>
      </c>
      <c r="BF108">
        <f t="shared" si="49"/>
        <v>216991.92</v>
      </c>
      <c r="BG108">
        <f t="shared" si="49"/>
        <v>271239.90000000002</v>
      </c>
      <c r="BH108">
        <f t="shared" si="49"/>
        <v>904133</v>
      </c>
      <c r="BI108">
        <f t="shared" si="49"/>
        <v>2712399</v>
      </c>
      <c r="BJ108">
        <f t="shared" si="49"/>
        <v>7685130.5</v>
      </c>
      <c r="BK108">
        <f t="shared" si="49"/>
        <v>27123990</v>
      </c>
      <c r="BL108">
        <f t="shared" si="49"/>
        <v>90413300</v>
      </c>
      <c r="BM108">
        <v>103</v>
      </c>
    </row>
    <row r="109" spans="1:65" ht="17.25" thickBot="1" x14ac:dyDescent="0.25">
      <c r="A109" s="20">
        <v>105</v>
      </c>
      <c r="B109" s="21">
        <v>9202688</v>
      </c>
      <c r="D109" s="20">
        <v>105</v>
      </c>
      <c r="E109" s="21">
        <v>9.1224299999999996</v>
      </c>
      <c r="F109">
        <f t="shared" si="34"/>
        <v>9</v>
      </c>
      <c r="N109">
        <v>105</v>
      </c>
      <c r="O109">
        <f t="shared" si="31"/>
        <v>93339160</v>
      </c>
      <c r="P109">
        <f t="shared" ref="P109:Y118" si="50">(VLOOKUP(P$3,$G$4:$H$23,2,0)*VLOOKUP($N109+1,$A$4:$B$1404,2,0)
)</f>
        <v>186678320</v>
      </c>
      <c r="Q109">
        <f t="shared" si="50"/>
        <v>280017480</v>
      </c>
      <c r="R109">
        <f t="shared" si="50"/>
        <v>373356640</v>
      </c>
      <c r="S109">
        <f t="shared" si="50"/>
        <v>560034960</v>
      </c>
      <c r="T109">
        <f t="shared" si="50"/>
        <v>653374120</v>
      </c>
      <c r="U109">
        <f t="shared" si="50"/>
        <v>933391600</v>
      </c>
      <c r="V109">
        <f t="shared" si="50"/>
        <v>1400087400</v>
      </c>
      <c r="W109">
        <f t="shared" si="50"/>
        <v>2240139840</v>
      </c>
      <c r="X109">
        <f t="shared" si="50"/>
        <v>3360209760</v>
      </c>
      <c r="Y109">
        <f t="shared" si="50"/>
        <v>4666958000</v>
      </c>
      <c r="Z109">
        <f t="shared" ref="Z109:AH118" si="51">(VLOOKUP(Z$3,$G$4:$H$23,2,0)*VLOOKUP($N109+1,$A$4:$B$1404,2,0)
)</f>
        <v>5600349600</v>
      </c>
      <c r="AA109">
        <f t="shared" si="51"/>
        <v>8960559360</v>
      </c>
      <c r="AB109">
        <f t="shared" si="51"/>
        <v>9333916000</v>
      </c>
      <c r="AC109">
        <f t="shared" si="51"/>
        <v>14000874000</v>
      </c>
      <c r="AD109">
        <f t="shared" si="51"/>
        <v>22401398400</v>
      </c>
      <c r="AE109">
        <f t="shared" si="51"/>
        <v>33602097600</v>
      </c>
      <c r="AF109">
        <f t="shared" si="51"/>
        <v>39202447200</v>
      </c>
      <c r="AG109">
        <f t="shared" si="51"/>
        <v>51336538000</v>
      </c>
      <c r="AH109">
        <f t="shared" si="51"/>
        <v>65337412000</v>
      </c>
      <c r="AL109">
        <v>103</v>
      </c>
      <c r="AM109" s="14">
        <f t="shared" si="35"/>
        <v>9.0686099999999996</v>
      </c>
      <c r="AN109">
        <f t="shared" si="48"/>
        <v>63.480269999999997</v>
      </c>
      <c r="AO109">
        <f t="shared" si="48"/>
        <v>90.686099999999996</v>
      </c>
      <c r="AP109">
        <f t="shared" si="48"/>
        <v>136.02914999999999</v>
      </c>
      <c r="AQ109">
        <f t="shared" si="48"/>
        <v>181.37219999999999</v>
      </c>
      <c r="AR109">
        <f t="shared" si="48"/>
        <v>317.40134999999998</v>
      </c>
      <c r="AS109">
        <f t="shared" si="48"/>
        <v>453.43049999999999</v>
      </c>
      <c r="AT109">
        <f t="shared" si="48"/>
        <v>725.48879999999997</v>
      </c>
      <c r="AU109">
        <f t="shared" si="48"/>
        <v>1088.2331999999999</v>
      </c>
      <c r="AV109">
        <f t="shared" si="48"/>
        <v>1541.6636999999998</v>
      </c>
      <c r="AW109">
        <f t="shared" si="48"/>
        <v>2176.4663999999998</v>
      </c>
      <c r="AX109">
        <f t="shared" si="49"/>
        <v>2992.6412999999998</v>
      </c>
      <c r="AY109">
        <f t="shared" si="49"/>
        <v>4171.5605999999998</v>
      </c>
      <c r="AZ109">
        <f t="shared" si="49"/>
        <v>7254.8879999999999</v>
      </c>
      <c r="BA109">
        <f t="shared" si="49"/>
        <v>13602.914999999999</v>
      </c>
      <c r="BB109">
        <f t="shared" si="49"/>
        <v>22671.524999999998</v>
      </c>
      <c r="BC109">
        <f t="shared" si="49"/>
        <v>36274.439999999995</v>
      </c>
      <c r="BD109">
        <f t="shared" si="49"/>
        <v>90686.099999999991</v>
      </c>
      <c r="BE109">
        <f t="shared" si="49"/>
        <v>136029.15</v>
      </c>
      <c r="BF109">
        <f t="shared" si="49"/>
        <v>217646.63999999998</v>
      </c>
      <c r="BG109">
        <f t="shared" si="49"/>
        <v>272058.3</v>
      </c>
      <c r="BH109">
        <f t="shared" si="49"/>
        <v>906861</v>
      </c>
      <c r="BI109">
        <f t="shared" si="49"/>
        <v>2720583</v>
      </c>
      <c r="BJ109">
        <f t="shared" si="49"/>
        <v>7708318.5</v>
      </c>
      <c r="BK109">
        <f t="shared" si="49"/>
        <v>27205830</v>
      </c>
      <c r="BL109">
        <f t="shared" si="49"/>
        <v>90686100</v>
      </c>
      <c r="BM109" s="34">
        <v>104</v>
      </c>
    </row>
    <row r="110" spans="1:65" ht="17.25" thickBot="1" x14ac:dyDescent="0.25">
      <c r="A110" s="20">
        <v>106</v>
      </c>
      <c r="B110" s="21">
        <v>9333916</v>
      </c>
      <c r="D110" s="20">
        <v>106</v>
      </c>
      <c r="E110" s="21">
        <v>9.1489799999999999</v>
      </c>
      <c r="F110">
        <f t="shared" si="34"/>
        <v>9</v>
      </c>
      <c r="N110">
        <v>106</v>
      </c>
      <c r="O110">
        <f t="shared" si="31"/>
        <v>94657610</v>
      </c>
      <c r="P110">
        <f t="shared" si="50"/>
        <v>189315220</v>
      </c>
      <c r="Q110">
        <f t="shared" si="50"/>
        <v>283972830</v>
      </c>
      <c r="R110">
        <f t="shared" si="50"/>
        <v>378630440</v>
      </c>
      <c r="S110">
        <f t="shared" si="50"/>
        <v>567945660</v>
      </c>
      <c r="T110">
        <f t="shared" si="50"/>
        <v>662603270</v>
      </c>
      <c r="U110">
        <f t="shared" si="50"/>
        <v>946576100</v>
      </c>
      <c r="V110">
        <f t="shared" si="50"/>
        <v>1419864150</v>
      </c>
      <c r="W110">
        <f t="shared" si="50"/>
        <v>2271782640</v>
      </c>
      <c r="X110">
        <f t="shared" si="50"/>
        <v>3407673960</v>
      </c>
      <c r="Y110">
        <f t="shared" si="50"/>
        <v>4732880500</v>
      </c>
      <c r="Z110">
        <f t="shared" si="51"/>
        <v>5679456600</v>
      </c>
      <c r="AA110">
        <f t="shared" si="51"/>
        <v>9087130560</v>
      </c>
      <c r="AB110">
        <f t="shared" si="51"/>
        <v>9465761000</v>
      </c>
      <c r="AC110">
        <f t="shared" si="51"/>
        <v>14198641500</v>
      </c>
      <c r="AD110">
        <f t="shared" si="51"/>
        <v>22717826400</v>
      </c>
      <c r="AE110">
        <f t="shared" si="51"/>
        <v>34076739600</v>
      </c>
      <c r="AF110">
        <f t="shared" si="51"/>
        <v>39756196200</v>
      </c>
      <c r="AG110">
        <f t="shared" si="51"/>
        <v>52061685500</v>
      </c>
      <c r="AH110">
        <f t="shared" si="51"/>
        <v>66260327000</v>
      </c>
      <c r="AL110">
        <v>104</v>
      </c>
      <c r="AM110" s="14">
        <f t="shared" si="35"/>
        <v>9.0956399999999995</v>
      </c>
      <c r="AN110">
        <f t="shared" si="48"/>
        <v>63.669479999999993</v>
      </c>
      <c r="AO110">
        <f t="shared" si="48"/>
        <v>90.956400000000002</v>
      </c>
      <c r="AP110">
        <f t="shared" si="48"/>
        <v>136.43459999999999</v>
      </c>
      <c r="AQ110">
        <f t="shared" si="48"/>
        <v>181.9128</v>
      </c>
      <c r="AR110">
        <f t="shared" si="48"/>
        <v>318.34739999999999</v>
      </c>
      <c r="AS110">
        <f t="shared" si="48"/>
        <v>454.78199999999998</v>
      </c>
      <c r="AT110">
        <f t="shared" si="48"/>
        <v>727.65120000000002</v>
      </c>
      <c r="AU110">
        <f t="shared" si="48"/>
        <v>1091.4767999999999</v>
      </c>
      <c r="AV110">
        <f t="shared" si="48"/>
        <v>1546.2587999999998</v>
      </c>
      <c r="AW110">
        <f t="shared" si="48"/>
        <v>2182.9535999999998</v>
      </c>
      <c r="AX110">
        <f t="shared" si="49"/>
        <v>3001.5611999999996</v>
      </c>
      <c r="AY110">
        <f t="shared" si="49"/>
        <v>4183.9943999999996</v>
      </c>
      <c r="AZ110">
        <f t="shared" si="49"/>
        <v>7276.5119999999997</v>
      </c>
      <c r="BA110">
        <f t="shared" si="49"/>
        <v>13643.46</v>
      </c>
      <c r="BB110">
        <f t="shared" si="49"/>
        <v>22739.1</v>
      </c>
      <c r="BC110">
        <f t="shared" si="49"/>
        <v>36382.559999999998</v>
      </c>
      <c r="BD110">
        <f t="shared" si="49"/>
        <v>90956.4</v>
      </c>
      <c r="BE110">
        <f t="shared" si="49"/>
        <v>136434.6</v>
      </c>
      <c r="BF110">
        <f t="shared" si="49"/>
        <v>218295.36</v>
      </c>
      <c r="BG110">
        <f t="shared" si="49"/>
        <v>272869.2</v>
      </c>
      <c r="BH110">
        <f t="shared" si="49"/>
        <v>909564</v>
      </c>
      <c r="BI110">
        <f t="shared" si="49"/>
        <v>2728692</v>
      </c>
      <c r="BJ110">
        <f t="shared" si="49"/>
        <v>7731294</v>
      </c>
      <c r="BK110">
        <f t="shared" si="49"/>
        <v>27286920</v>
      </c>
      <c r="BL110">
        <f t="shared" si="49"/>
        <v>90956400</v>
      </c>
      <c r="BM110">
        <v>105</v>
      </c>
    </row>
    <row r="111" spans="1:65" ht="17.25" thickBot="1" x14ac:dyDescent="0.25">
      <c r="A111" s="20">
        <v>107</v>
      </c>
      <c r="B111" s="21">
        <v>9465761</v>
      </c>
      <c r="D111" s="20">
        <v>107</v>
      </c>
      <c r="E111" s="21">
        <v>9.1753</v>
      </c>
      <c r="F111">
        <f t="shared" si="34"/>
        <v>9</v>
      </c>
      <c r="N111">
        <v>107</v>
      </c>
      <c r="O111">
        <f t="shared" si="31"/>
        <v>95982220</v>
      </c>
      <c r="P111">
        <f t="shared" si="50"/>
        <v>191964440</v>
      </c>
      <c r="Q111">
        <f t="shared" si="50"/>
        <v>287946660</v>
      </c>
      <c r="R111">
        <f t="shared" si="50"/>
        <v>383928880</v>
      </c>
      <c r="S111">
        <f t="shared" si="50"/>
        <v>575893320</v>
      </c>
      <c r="T111">
        <f t="shared" si="50"/>
        <v>671875540</v>
      </c>
      <c r="U111">
        <f t="shared" si="50"/>
        <v>959822200</v>
      </c>
      <c r="V111">
        <f t="shared" si="50"/>
        <v>1439733300</v>
      </c>
      <c r="W111">
        <f t="shared" si="50"/>
        <v>2303573280</v>
      </c>
      <c r="X111">
        <f t="shared" si="50"/>
        <v>3455359920</v>
      </c>
      <c r="Y111">
        <f t="shared" si="50"/>
        <v>4799111000</v>
      </c>
      <c r="Z111">
        <f t="shared" si="51"/>
        <v>5758933200</v>
      </c>
      <c r="AA111">
        <f t="shared" si="51"/>
        <v>9214293120</v>
      </c>
      <c r="AB111">
        <f t="shared" si="51"/>
        <v>9598222000</v>
      </c>
      <c r="AC111">
        <f t="shared" si="51"/>
        <v>14397333000</v>
      </c>
      <c r="AD111">
        <f t="shared" si="51"/>
        <v>23035732800</v>
      </c>
      <c r="AE111">
        <f t="shared" si="51"/>
        <v>34553599200</v>
      </c>
      <c r="AF111">
        <f t="shared" si="51"/>
        <v>40312532400</v>
      </c>
      <c r="AG111">
        <f t="shared" si="51"/>
        <v>52790221000</v>
      </c>
      <c r="AH111">
        <f t="shared" si="51"/>
        <v>67187554000</v>
      </c>
      <c r="AL111">
        <v>105</v>
      </c>
      <c r="AM111" s="14">
        <f t="shared" si="35"/>
        <v>9.1224299999999996</v>
      </c>
      <c r="AN111">
        <f t="shared" si="48"/>
        <v>63.857009999999995</v>
      </c>
      <c r="AO111">
        <f t="shared" si="48"/>
        <v>91.224299999999999</v>
      </c>
      <c r="AP111">
        <f t="shared" si="48"/>
        <v>136.83644999999999</v>
      </c>
      <c r="AQ111">
        <f t="shared" si="48"/>
        <v>182.4486</v>
      </c>
      <c r="AR111">
        <f t="shared" si="48"/>
        <v>319.28505000000001</v>
      </c>
      <c r="AS111">
        <f t="shared" si="48"/>
        <v>456.12149999999997</v>
      </c>
      <c r="AT111">
        <f t="shared" si="48"/>
        <v>729.7944</v>
      </c>
      <c r="AU111">
        <f t="shared" si="48"/>
        <v>1094.6915999999999</v>
      </c>
      <c r="AV111">
        <f t="shared" si="48"/>
        <v>1550.8130999999998</v>
      </c>
      <c r="AW111">
        <f t="shared" si="48"/>
        <v>2189.3831999999998</v>
      </c>
      <c r="AX111">
        <f t="shared" si="49"/>
        <v>3010.4018999999998</v>
      </c>
      <c r="AY111">
        <f t="shared" si="49"/>
        <v>4196.3177999999998</v>
      </c>
      <c r="AZ111">
        <f t="shared" si="49"/>
        <v>7297.9439999999995</v>
      </c>
      <c r="BA111">
        <f t="shared" si="49"/>
        <v>13683.644999999999</v>
      </c>
      <c r="BB111">
        <f t="shared" si="49"/>
        <v>22806.075000000001</v>
      </c>
      <c r="BC111">
        <f t="shared" si="49"/>
        <v>36489.72</v>
      </c>
      <c r="BD111">
        <f t="shared" si="49"/>
        <v>91224.3</v>
      </c>
      <c r="BE111">
        <f t="shared" si="49"/>
        <v>136836.44999999998</v>
      </c>
      <c r="BF111">
        <f t="shared" si="49"/>
        <v>218938.31999999998</v>
      </c>
      <c r="BG111">
        <f t="shared" si="49"/>
        <v>273672.89999999997</v>
      </c>
      <c r="BH111">
        <f t="shared" si="49"/>
        <v>912243</v>
      </c>
      <c r="BI111">
        <f t="shared" si="49"/>
        <v>2736729</v>
      </c>
      <c r="BJ111">
        <f t="shared" si="49"/>
        <v>7754065.5</v>
      </c>
      <c r="BK111">
        <f t="shared" si="49"/>
        <v>27367290</v>
      </c>
      <c r="BL111">
        <f t="shared" si="49"/>
        <v>91224300</v>
      </c>
      <c r="BM111" s="34">
        <v>106</v>
      </c>
    </row>
    <row r="112" spans="1:65" ht="17.25" thickBot="1" x14ac:dyDescent="0.25">
      <c r="A112" s="20">
        <v>108</v>
      </c>
      <c r="B112" s="21">
        <v>9598222</v>
      </c>
      <c r="D112" s="20">
        <v>108</v>
      </c>
      <c r="E112" s="21">
        <v>9.20139</v>
      </c>
      <c r="F112">
        <f t="shared" si="34"/>
        <v>9</v>
      </c>
      <c r="N112">
        <v>108</v>
      </c>
      <c r="O112">
        <f t="shared" si="31"/>
        <v>97312940</v>
      </c>
      <c r="P112">
        <f t="shared" si="50"/>
        <v>194625880</v>
      </c>
      <c r="Q112">
        <f t="shared" si="50"/>
        <v>291938820</v>
      </c>
      <c r="R112">
        <f t="shared" si="50"/>
        <v>389251760</v>
      </c>
      <c r="S112">
        <f t="shared" si="50"/>
        <v>583877640</v>
      </c>
      <c r="T112">
        <f t="shared" si="50"/>
        <v>681190580</v>
      </c>
      <c r="U112">
        <f t="shared" si="50"/>
        <v>973129400</v>
      </c>
      <c r="V112">
        <f t="shared" si="50"/>
        <v>1459694100</v>
      </c>
      <c r="W112">
        <f t="shared" si="50"/>
        <v>2335510560</v>
      </c>
      <c r="X112">
        <f t="shared" si="50"/>
        <v>3503265840</v>
      </c>
      <c r="Y112">
        <f t="shared" si="50"/>
        <v>4865647000</v>
      </c>
      <c r="Z112">
        <f t="shared" si="51"/>
        <v>5838776400</v>
      </c>
      <c r="AA112">
        <f t="shared" si="51"/>
        <v>9342042240</v>
      </c>
      <c r="AB112">
        <f t="shared" si="51"/>
        <v>9731294000</v>
      </c>
      <c r="AC112">
        <f t="shared" si="51"/>
        <v>14596941000</v>
      </c>
      <c r="AD112">
        <f t="shared" si="51"/>
        <v>23355105600</v>
      </c>
      <c r="AE112">
        <f t="shared" si="51"/>
        <v>35032658400</v>
      </c>
      <c r="AF112">
        <f t="shared" si="51"/>
        <v>40871434800</v>
      </c>
      <c r="AG112">
        <f t="shared" si="51"/>
        <v>53522117000</v>
      </c>
      <c r="AH112">
        <f t="shared" si="51"/>
        <v>68119058000</v>
      </c>
      <c r="AL112">
        <v>106</v>
      </c>
      <c r="AM112" s="14">
        <f t="shared" si="35"/>
        <v>9.1489799999999999</v>
      </c>
      <c r="AN112">
        <f t="shared" si="48"/>
        <v>64.042860000000005</v>
      </c>
      <c r="AO112">
        <f t="shared" si="48"/>
        <v>91.489800000000002</v>
      </c>
      <c r="AP112">
        <f t="shared" si="48"/>
        <v>137.2347</v>
      </c>
      <c r="AQ112">
        <f t="shared" si="48"/>
        <v>182.9796</v>
      </c>
      <c r="AR112">
        <f t="shared" si="48"/>
        <v>320.21429999999998</v>
      </c>
      <c r="AS112">
        <f t="shared" si="48"/>
        <v>457.44900000000001</v>
      </c>
      <c r="AT112">
        <f t="shared" si="48"/>
        <v>731.91840000000002</v>
      </c>
      <c r="AU112">
        <f t="shared" si="48"/>
        <v>1097.8776</v>
      </c>
      <c r="AV112">
        <f t="shared" si="48"/>
        <v>1555.3265999999999</v>
      </c>
      <c r="AW112">
        <f t="shared" si="48"/>
        <v>2195.7552000000001</v>
      </c>
      <c r="AX112">
        <f t="shared" si="49"/>
        <v>3019.1633999999999</v>
      </c>
      <c r="AY112">
        <f t="shared" si="49"/>
        <v>4208.5307999999995</v>
      </c>
      <c r="AZ112">
        <f t="shared" si="49"/>
        <v>7319.1840000000002</v>
      </c>
      <c r="BA112">
        <f t="shared" si="49"/>
        <v>13723.47</v>
      </c>
      <c r="BB112">
        <f t="shared" si="49"/>
        <v>22872.45</v>
      </c>
      <c r="BC112">
        <f t="shared" si="49"/>
        <v>36595.919999999998</v>
      </c>
      <c r="BD112">
        <f t="shared" si="49"/>
        <v>91489.8</v>
      </c>
      <c r="BE112">
        <f t="shared" si="49"/>
        <v>137234.70000000001</v>
      </c>
      <c r="BF112">
        <f t="shared" si="49"/>
        <v>219575.52</v>
      </c>
      <c r="BG112">
        <f t="shared" si="49"/>
        <v>274469.40000000002</v>
      </c>
      <c r="BH112">
        <f t="shared" si="49"/>
        <v>914898</v>
      </c>
      <c r="BI112">
        <f t="shared" si="49"/>
        <v>2744694</v>
      </c>
      <c r="BJ112">
        <f t="shared" si="49"/>
        <v>7776633</v>
      </c>
      <c r="BK112">
        <f t="shared" si="49"/>
        <v>27446940</v>
      </c>
      <c r="BL112">
        <f t="shared" si="49"/>
        <v>91489800</v>
      </c>
      <c r="BM112">
        <v>107</v>
      </c>
    </row>
    <row r="113" spans="1:65" ht="17.25" thickBot="1" x14ac:dyDescent="0.25">
      <c r="A113" s="20">
        <v>109</v>
      </c>
      <c r="B113" s="21">
        <v>9731294</v>
      </c>
      <c r="D113" s="20">
        <v>109</v>
      </c>
      <c r="E113" s="21">
        <v>9.2272599999999994</v>
      </c>
      <c r="F113">
        <f t="shared" si="34"/>
        <v>9</v>
      </c>
      <c r="N113">
        <v>109</v>
      </c>
      <c r="O113">
        <f t="shared" si="31"/>
        <v>98649720</v>
      </c>
      <c r="P113">
        <f t="shared" si="50"/>
        <v>197299440</v>
      </c>
      <c r="Q113">
        <f t="shared" si="50"/>
        <v>295949160</v>
      </c>
      <c r="R113">
        <f t="shared" si="50"/>
        <v>394598880</v>
      </c>
      <c r="S113">
        <f t="shared" si="50"/>
        <v>591898320</v>
      </c>
      <c r="T113">
        <f t="shared" si="50"/>
        <v>690548040</v>
      </c>
      <c r="U113">
        <f t="shared" si="50"/>
        <v>986497200</v>
      </c>
      <c r="V113">
        <f t="shared" si="50"/>
        <v>1479745800</v>
      </c>
      <c r="W113">
        <f t="shared" si="50"/>
        <v>2367593280</v>
      </c>
      <c r="X113">
        <f t="shared" si="50"/>
        <v>3551389920</v>
      </c>
      <c r="Y113">
        <f t="shared" si="50"/>
        <v>4932486000</v>
      </c>
      <c r="Z113">
        <f t="shared" si="51"/>
        <v>5918983200</v>
      </c>
      <c r="AA113">
        <f t="shared" si="51"/>
        <v>9470373120</v>
      </c>
      <c r="AB113">
        <f t="shared" si="51"/>
        <v>9864972000</v>
      </c>
      <c r="AC113">
        <f t="shared" si="51"/>
        <v>14797458000</v>
      </c>
      <c r="AD113">
        <f t="shared" si="51"/>
        <v>23675932800</v>
      </c>
      <c r="AE113">
        <f t="shared" si="51"/>
        <v>35513899200</v>
      </c>
      <c r="AF113">
        <f t="shared" si="51"/>
        <v>41432882400</v>
      </c>
      <c r="AG113">
        <f t="shared" si="51"/>
        <v>54257346000</v>
      </c>
      <c r="AH113">
        <f t="shared" si="51"/>
        <v>69054804000</v>
      </c>
      <c r="AL113">
        <v>107</v>
      </c>
      <c r="AM113" s="14">
        <f t="shared" si="35"/>
        <v>9.1753</v>
      </c>
      <c r="AN113">
        <f t="shared" si="48"/>
        <v>64.227100000000007</v>
      </c>
      <c r="AO113">
        <f t="shared" si="48"/>
        <v>91.753</v>
      </c>
      <c r="AP113">
        <f t="shared" si="48"/>
        <v>137.62950000000001</v>
      </c>
      <c r="AQ113">
        <f t="shared" si="48"/>
        <v>183.506</v>
      </c>
      <c r="AR113">
        <f t="shared" si="48"/>
        <v>321.13549999999998</v>
      </c>
      <c r="AS113">
        <f t="shared" si="48"/>
        <v>458.76499999999999</v>
      </c>
      <c r="AT113">
        <f t="shared" si="48"/>
        <v>734.024</v>
      </c>
      <c r="AU113">
        <f t="shared" si="48"/>
        <v>1101.0360000000001</v>
      </c>
      <c r="AV113">
        <f t="shared" si="48"/>
        <v>1559.8009999999999</v>
      </c>
      <c r="AW113">
        <f t="shared" si="48"/>
        <v>2202.0720000000001</v>
      </c>
      <c r="AX113">
        <f t="shared" si="49"/>
        <v>3027.8490000000002</v>
      </c>
      <c r="AY113">
        <f t="shared" si="49"/>
        <v>4220.6379999999999</v>
      </c>
      <c r="AZ113">
        <f t="shared" si="49"/>
        <v>7340.24</v>
      </c>
      <c r="BA113">
        <f t="shared" si="49"/>
        <v>13762.95</v>
      </c>
      <c r="BB113">
        <f t="shared" si="49"/>
        <v>22938.25</v>
      </c>
      <c r="BC113">
        <f t="shared" si="49"/>
        <v>36701.199999999997</v>
      </c>
      <c r="BD113">
        <f t="shared" si="49"/>
        <v>91753</v>
      </c>
      <c r="BE113">
        <f t="shared" si="49"/>
        <v>137629.5</v>
      </c>
      <c r="BF113">
        <f t="shared" si="49"/>
        <v>220207.2</v>
      </c>
      <c r="BG113">
        <f t="shared" si="49"/>
        <v>275259</v>
      </c>
      <c r="BH113">
        <f t="shared" si="49"/>
        <v>917530</v>
      </c>
      <c r="BI113">
        <f t="shared" si="49"/>
        <v>2752590</v>
      </c>
      <c r="BJ113">
        <f t="shared" si="49"/>
        <v>7799005</v>
      </c>
      <c r="BK113">
        <f t="shared" si="49"/>
        <v>27525900</v>
      </c>
      <c r="BL113">
        <f t="shared" si="49"/>
        <v>91753000</v>
      </c>
      <c r="BM113" s="34">
        <v>108</v>
      </c>
    </row>
    <row r="114" spans="1:65" ht="17.25" thickBot="1" x14ac:dyDescent="0.25">
      <c r="A114" s="20">
        <v>110</v>
      </c>
      <c r="B114" s="21">
        <v>9864972</v>
      </c>
      <c r="D114" s="20">
        <v>110</v>
      </c>
      <c r="E114" s="21">
        <v>9.25291</v>
      </c>
      <c r="F114">
        <f t="shared" si="34"/>
        <v>9</v>
      </c>
      <c r="N114">
        <v>110</v>
      </c>
      <c r="O114">
        <f t="shared" si="31"/>
        <v>99992550</v>
      </c>
      <c r="P114">
        <f t="shared" si="50"/>
        <v>199985100</v>
      </c>
      <c r="Q114">
        <f t="shared" si="50"/>
        <v>299977650</v>
      </c>
      <c r="R114">
        <f t="shared" si="50"/>
        <v>399970200</v>
      </c>
      <c r="S114">
        <f t="shared" si="50"/>
        <v>599955300</v>
      </c>
      <c r="T114">
        <f t="shared" si="50"/>
        <v>699947850</v>
      </c>
      <c r="U114">
        <f t="shared" si="50"/>
        <v>999925500</v>
      </c>
      <c r="V114">
        <f t="shared" si="50"/>
        <v>1499888250</v>
      </c>
      <c r="W114">
        <f t="shared" si="50"/>
        <v>2399821200</v>
      </c>
      <c r="X114">
        <f t="shared" si="50"/>
        <v>3599731800</v>
      </c>
      <c r="Y114">
        <f t="shared" si="50"/>
        <v>4999627500</v>
      </c>
      <c r="Z114">
        <f t="shared" si="51"/>
        <v>5999553000</v>
      </c>
      <c r="AA114">
        <f t="shared" si="51"/>
        <v>9599284800</v>
      </c>
      <c r="AB114">
        <f t="shared" si="51"/>
        <v>9999255000</v>
      </c>
      <c r="AC114">
        <f t="shared" si="51"/>
        <v>14998882500</v>
      </c>
      <c r="AD114">
        <f t="shared" si="51"/>
        <v>23998212000</v>
      </c>
      <c r="AE114">
        <f t="shared" si="51"/>
        <v>35997318000</v>
      </c>
      <c r="AF114">
        <f t="shared" si="51"/>
        <v>41996871000</v>
      </c>
      <c r="AG114">
        <f t="shared" si="51"/>
        <v>54995902500</v>
      </c>
      <c r="AH114">
        <f t="shared" si="51"/>
        <v>69994785000</v>
      </c>
      <c r="AL114">
        <v>108</v>
      </c>
      <c r="AM114" s="14">
        <f t="shared" si="35"/>
        <v>9.20139</v>
      </c>
      <c r="AN114">
        <f t="shared" si="48"/>
        <v>64.409729999999996</v>
      </c>
      <c r="AO114">
        <f t="shared" si="48"/>
        <v>92.013900000000007</v>
      </c>
      <c r="AP114">
        <f t="shared" si="48"/>
        <v>138.02085</v>
      </c>
      <c r="AQ114">
        <f t="shared" si="48"/>
        <v>184.02780000000001</v>
      </c>
      <c r="AR114">
        <f t="shared" si="48"/>
        <v>322.04865000000001</v>
      </c>
      <c r="AS114">
        <f t="shared" si="48"/>
        <v>460.06950000000001</v>
      </c>
      <c r="AT114">
        <f t="shared" si="48"/>
        <v>736.11120000000005</v>
      </c>
      <c r="AU114">
        <f t="shared" si="48"/>
        <v>1104.1668</v>
      </c>
      <c r="AV114">
        <f t="shared" si="48"/>
        <v>1564.2363</v>
      </c>
      <c r="AW114">
        <f t="shared" si="48"/>
        <v>2208.3335999999999</v>
      </c>
      <c r="AX114">
        <f t="shared" si="49"/>
        <v>3036.4587000000001</v>
      </c>
      <c r="AY114">
        <f t="shared" si="49"/>
        <v>4232.6394</v>
      </c>
      <c r="AZ114">
        <f t="shared" si="49"/>
        <v>7361.1120000000001</v>
      </c>
      <c r="BA114">
        <f t="shared" si="49"/>
        <v>13802.084999999999</v>
      </c>
      <c r="BB114">
        <f t="shared" si="49"/>
        <v>23003.474999999999</v>
      </c>
      <c r="BC114">
        <f t="shared" si="49"/>
        <v>36805.56</v>
      </c>
      <c r="BD114">
        <f t="shared" si="49"/>
        <v>92013.9</v>
      </c>
      <c r="BE114">
        <f t="shared" si="49"/>
        <v>138020.85</v>
      </c>
      <c r="BF114">
        <f t="shared" si="49"/>
        <v>220833.36</v>
      </c>
      <c r="BG114">
        <f t="shared" si="49"/>
        <v>276041.7</v>
      </c>
      <c r="BH114">
        <f t="shared" si="49"/>
        <v>920139</v>
      </c>
      <c r="BI114">
        <f t="shared" si="49"/>
        <v>2760417</v>
      </c>
      <c r="BJ114">
        <f t="shared" si="49"/>
        <v>7821181.5</v>
      </c>
      <c r="BK114">
        <f t="shared" si="49"/>
        <v>27604170</v>
      </c>
      <c r="BL114">
        <f t="shared" si="49"/>
        <v>92013900</v>
      </c>
      <c r="BM114">
        <v>109</v>
      </c>
    </row>
    <row r="115" spans="1:65" ht="17.25" thickBot="1" x14ac:dyDescent="0.25">
      <c r="A115" s="20">
        <v>111</v>
      </c>
      <c r="B115" s="21">
        <v>9999255</v>
      </c>
      <c r="D115" s="20">
        <v>111</v>
      </c>
      <c r="E115" s="21">
        <v>9.27834</v>
      </c>
      <c r="F115">
        <f t="shared" si="34"/>
        <v>9</v>
      </c>
      <c r="N115">
        <v>111</v>
      </c>
      <c r="O115">
        <f t="shared" si="31"/>
        <v>101341440</v>
      </c>
      <c r="P115">
        <f t="shared" si="50"/>
        <v>202682880</v>
      </c>
      <c r="Q115">
        <f t="shared" si="50"/>
        <v>304024320</v>
      </c>
      <c r="R115">
        <f t="shared" si="50"/>
        <v>405365760</v>
      </c>
      <c r="S115">
        <f t="shared" si="50"/>
        <v>608048640</v>
      </c>
      <c r="T115">
        <f t="shared" si="50"/>
        <v>709390080</v>
      </c>
      <c r="U115">
        <f t="shared" si="50"/>
        <v>1013414400</v>
      </c>
      <c r="V115">
        <f t="shared" si="50"/>
        <v>1520121600</v>
      </c>
      <c r="W115">
        <f t="shared" si="50"/>
        <v>2432194560</v>
      </c>
      <c r="X115">
        <f t="shared" si="50"/>
        <v>3648291840</v>
      </c>
      <c r="Y115">
        <f t="shared" si="50"/>
        <v>5067072000</v>
      </c>
      <c r="Z115">
        <f t="shared" si="51"/>
        <v>6080486400</v>
      </c>
      <c r="AA115">
        <f t="shared" si="51"/>
        <v>9728778240</v>
      </c>
      <c r="AB115">
        <f t="shared" si="51"/>
        <v>10134144000</v>
      </c>
      <c r="AC115">
        <f t="shared" si="51"/>
        <v>15201216000</v>
      </c>
      <c r="AD115">
        <f t="shared" si="51"/>
        <v>24321945600</v>
      </c>
      <c r="AE115">
        <f t="shared" si="51"/>
        <v>36482918400</v>
      </c>
      <c r="AF115">
        <f t="shared" si="51"/>
        <v>42563404800</v>
      </c>
      <c r="AG115">
        <f t="shared" si="51"/>
        <v>55737792000</v>
      </c>
      <c r="AH115">
        <f t="shared" si="51"/>
        <v>70939008000</v>
      </c>
      <c r="AL115">
        <v>109</v>
      </c>
      <c r="AM115" s="14">
        <f t="shared" si="35"/>
        <v>9.2272599999999994</v>
      </c>
      <c r="AN115">
        <f t="shared" si="48"/>
        <v>64.590819999999994</v>
      </c>
      <c r="AO115">
        <f t="shared" si="48"/>
        <v>92.272599999999997</v>
      </c>
      <c r="AP115">
        <f t="shared" si="48"/>
        <v>138.40889999999999</v>
      </c>
      <c r="AQ115">
        <f t="shared" si="48"/>
        <v>184.54519999999999</v>
      </c>
      <c r="AR115">
        <f t="shared" si="48"/>
        <v>322.95409999999998</v>
      </c>
      <c r="AS115">
        <f t="shared" si="48"/>
        <v>461.36299999999994</v>
      </c>
      <c r="AT115">
        <f t="shared" si="48"/>
        <v>738.18079999999998</v>
      </c>
      <c r="AU115">
        <f t="shared" si="48"/>
        <v>1107.2711999999999</v>
      </c>
      <c r="AV115">
        <f t="shared" si="48"/>
        <v>1568.6342</v>
      </c>
      <c r="AW115">
        <f t="shared" si="48"/>
        <v>2214.5423999999998</v>
      </c>
      <c r="AX115">
        <f t="shared" si="49"/>
        <v>3044.9957999999997</v>
      </c>
      <c r="AY115">
        <f t="shared" si="49"/>
        <v>4244.5396000000001</v>
      </c>
      <c r="AZ115">
        <f t="shared" si="49"/>
        <v>7381.8079999999991</v>
      </c>
      <c r="BA115">
        <f t="shared" si="49"/>
        <v>13840.89</v>
      </c>
      <c r="BB115">
        <f t="shared" si="49"/>
        <v>23068.149999999998</v>
      </c>
      <c r="BC115">
        <f t="shared" si="49"/>
        <v>36909.040000000001</v>
      </c>
      <c r="BD115">
        <f t="shared" si="49"/>
        <v>92272.599999999991</v>
      </c>
      <c r="BE115">
        <f t="shared" si="49"/>
        <v>138408.9</v>
      </c>
      <c r="BF115">
        <f t="shared" si="49"/>
        <v>221454.24</v>
      </c>
      <c r="BG115">
        <f t="shared" si="49"/>
        <v>276817.8</v>
      </c>
      <c r="BH115">
        <f t="shared" si="49"/>
        <v>922725.99999999988</v>
      </c>
      <c r="BI115">
        <f t="shared" si="49"/>
        <v>2768178</v>
      </c>
      <c r="BJ115">
        <f t="shared" si="49"/>
        <v>7843170.9999999991</v>
      </c>
      <c r="BK115">
        <f t="shared" si="49"/>
        <v>27681779.999999996</v>
      </c>
      <c r="BL115">
        <f t="shared" si="49"/>
        <v>92272600</v>
      </c>
      <c r="BM115" s="34">
        <v>110</v>
      </c>
    </row>
    <row r="116" spans="1:65" ht="17.25" thickBot="1" x14ac:dyDescent="0.25">
      <c r="A116" s="20">
        <v>112</v>
      </c>
      <c r="B116" s="21">
        <v>10134144</v>
      </c>
      <c r="D116" s="20">
        <v>112</v>
      </c>
      <c r="E116" s="21">
        <v>9.3035599999999992</v>
      </c>
      <c r="F116">
        <f t="shared" si="34"/>
        <v>9</v>
      </c>
      <c r="N116">
        <v>112</v>
      </c>
      <c r="O116">
        <f t="shared" si="31"/>
        <v>102696330</v>
      </c>
      <c r="P116">
        <f t="shared" si="50"/>
        <v>205392660</v>
      </c>
      <c r="Q116">
        <f t="shared" si="50"/>
        <v>308088990</v>
      </c>
      <c r="R116">
        <f t="shared" si="50"/>
        <v>410785320</v>
      </c>
      <c r="S116">
        <f t="shared" si="50"/>
        <v>616177980</v>
      </c>
      <c r="T116">
        <f t="shared" si="50"/>
        <v>718874310</v>
      </c>
      <c r="U116">
        <f t="shared" si="50"/>
        <v>1026963300</v>
      </c>
      <c r="V116">
        <f t="shared" si="50"/>
        <v>1540444950</v>
      </c>
      <c r="W116">
        <f t="shared" si="50"/>
        <v>2464711920</v>
      </c>
      <c r="X116">
        <f t="shared" si="50"/>
        <v>3697067880</v>
      </c>
      <c r="Y116">
        <f t="shared" si="50"/>
        <v>5134816500</v>
      </c>
      <c r="Z116">
        <f t="shared" si="51"/>
        <v>6161779800</v>
      </c>
      <c r="AA116">
        <f t="shared" si="51"/>
        <v>9858847680</v>
      </c>
      <c r="AB116">
        <f t="shared" si="51"/>
        <v>10269633000</v>
      </c>
      <c r="AC116">
        <f t="shared" si="51"/>
        <v>15404449500</v>
      </c>
      <c r="AD116">
        <f t="shared" si="51"/>
        <v>24647119200</v>
      </c>
      <c r="AE116">
        <f t="shared" si="51"/>
        <v>36970678800</v>
      </c>
      <c r="AF116">
        <f t="shared" si="51"/>
        <v>43132458600</v>
      </c>
      <c r="AG116">
        <f t="shared" si="51"/>
        <v>56482981500</v>
      </c>
      <c r="AH116">
        <f t="shared" si="51"/>
        <v>71887431000</v>
      </c>
      <c r="AL116">
        <v>110</v>
      </c>
      <c r="AM116" s="14">
        <f t="shared" si="35"/>
        <v>9.25291</v>
      </c>
      <c r="AN116">
        <f t="shared" ref="AN116:AW125" si="52">AN$5*VLOOKUP($AL116,$D$2:$E$1404,2,FALSE)</f>
        <v>64.77037</v>
      </c>
      <c r="AO116">
        <f t="shared" si="52"/>
        <v>92.5291</v>
      </c>
      <c r="AP116">
        <f t="shared" si="52"/>
        <v>138.79365000000001</v>
      </c>
      <c r="AQ116">
        <f t="shared" si="52"/>
        <v>185.0582</v>
      </c>
      <c r="AR116">
        <f t="shared" si="52"/>
        <v>323.85185000000001</v>
      </c>
      <c r="AS116">
        <f t="shared" si="52"/>
        <v>462.64549999999997</v>
      </c>
      <c r="AT116">
        <f t="shared" si="52"/>
        <v>740.2328</v>
      </c>
      <c r="AU116">
        <f t="shared" si="52"/>
        <v>1110.3492000000001</v>
      </c>
      <c r="AV116">
        <f t="shared" si="52"/>
        <v>1572.9947</v>
      </c>
      <c r="AW116">
        <f t="shared" si="52"/>
        <v>2220.6984000000002</v>
      </c>
      <c r="AX116">
        <f t="shared" ref="AX116:BL125" si="53">AX$5*VLOOKUP($AL116,$D$2:$E$1404,2,FALSE)</f>
        <v>3053.4603000000002</v>
      </c>
      <c r="AY116">
        <f t="shared" si="53"/>
        <v>4256.3386</v>
      </c>
      <c r="AZ116">
        <f t="shared" si="53"/>
        <v>7402.3279999999995</v>
      </c>
      <c r="BA116">
        <f t="shared" si="53"/>
        <v>13879.365</v>
      </c>
      <c r="BB116">
        <f t="shared" si="53"/>
        <v>23132.275000000001</v>
      </c>
      <c r="BC116">
        <f t="shared" si="53"/>
        <v>37011.64</v>
      </c>
      <c r="BD116">
        <f t="shared" si="53"/>
        <v>92529.1</v>
      </c>
      <c r="BE116">
        <f t="shared" si="53"/>
        <v>138793.65</v>
      </c>
      <c r="BF116">
        <f t="shared" si="53"/>
        <v>222069.84</v>
      </c>
      <c r="BG116">
        <f t="shared" si="53"/>
        <v>277587.3</v>
      </c>
      <c r="BH116">
        <f t="shared" si="53"/>
        <v>925291</v>
      </c>
      <c r="BI116">
        <f t="shared" si="53"/>
        <v>2775873</v>
      </c>
      <c r="BJ116">
        <f t="shared" si="53"/>
        <v>7864973.5</v>
      </c>
      <c r="BK116">
        <f t="shared" si="53"/>
        <v>27758730</v>
      </c>
      <c r="BL116">
        <f t="shared" si="53"/>
        <v>92529100</v>
      </c>
      <c r="BM116">
        <v>111</v>
      </c>
    </row>
    <row r="117" spans="1:65" ht="17.25" thickBot="1" x14ac:dyDescent="0.25">
      <c r="A117" s="20">
        <v>113</v>
      </c>
      <c r="B117" s="21">
        <v>10269633</v>
      </c>
      <c r="D117" s="20">
        <v>113</v>
      </c>
      <c r="E117" s="21">
        <v>9.3285599999999995</v>
      </c>
      <c r="F117">
        <f t="shared" si="34"/>
        <v>9</v>
      </c>
      <c r="N117">
        <v>113</v>
      </c>
      <c r="O117">
        <f t="shared" si="31"/>
        <v>104057220</v>
      </c>
      <c r="P117">
        <f t="shared" si="50"/>
        <v>208114440</v>
      </c>
      <c r="Q117">
        <f t="shared" si="50"/>
        <v>312171660</v>
      </c>
      <c r="R117">
        <f t="shared" si="50"/>
        <v>416228880</v>
      </c>
      <c r="S117">
        <f t="shared" si="50"/>
        <v>624343320</v>
      </c>
      <c r="T117">
        <f t="shared" si="50"/>
        <v>728400540</v>
      </c>
      <c r="U117">
        <f t="shared" si="50"/>
        <v>1040572200</v>
      </c>
      <c r="V117">
        <f t="shared" si="50"/>
        <v>1560858300</v>
      </c>
      <c r="W117">
        <f t="shared" si="50"/>
        <v>2497373280</v>
      </c>
      <c r="X117">
        <f t="shared" si="50"/>
        <v>3746059920</v>
      </c>
      <c r="Y117">
        <f t="shared" si="50"/>
        <v>5202861000</v>
      </c>
      <c r="Z117">
        <f t="shared" si="51"/>
        <v>6243433200</v>
      </c>
      <c r="AA117">
        <f t="shared" si="51"/>
        <v>9989493120</v>
      </c>
      <c r="AB117">
        <f t="shared" si="51"/>
        <v>10405722000</v>
      </c>
      <c r="AC117">
        <f t="shared" si="51"/>
        <v>15608583000</v>
      </c>
      <c r="AD117">
        <f t="shared" si="51"/>
        <v>24973732800</v>
      </c>
      <c r="AE117">
        <f t="shared" si="51"/>
        <v>37460599200</v>
      </c>
      <c r="AF117">
        <f t="shared" si="51"/>
        <v>43704032400</v>
      </c>
      <c r="AG117">
        <f t="shared" si="51"/>
        <v>57231471000</v>
      </c>
      <c r="AH117">
        <f t="shared" si="51"/>
        <v>72840054000</v>
      </c>
      <c r="AL117">
        <v>111</v>
      </c>
      <c r="AM117" s="14">
        <f t="shared" si="35"/>
        <v>9.27834</v>
      </c>
      <c r="AN117">
        <f t="shared" si="52"/>
        <v>64.94838</v>
      </c>
      <c r="AO117">
        <f t="shared" si="52"/>
        <v>92.7834</v>
      </c>
      <c r="AP117">
        <f t="shared" si="52"/>
        <v>139.17509999999999</v>
      </c>
      <c r="AQ117">
        <f t="shared" si="52"/>
        <v>185.5668</v>
      </c>
      <c r="AR117">
        <f t="shared" si="52"/>
        <v>324.74189999999999</v>
      </c>
      <c r="AS117">
        <f t="shared" si="52"/>
        <v>463.91700000000003</v>
      </c>
      <c r="AT117">
        <f t="shared" si="52"/>
        <v>742.2672</v>
      </c>
      <c r="AU117">
        <f t="shared" si="52"/>
        <v>1113.4007999999999</v>
      </c>
      <c r="AV117">
        <f t="shared" si="52"/>
        <v>1577.3178</v>
      </c>
      <c r="AW117">
        <f t="shared" si="52"/>
        <v>2226.8015999999998</v>
      </c>
      <c r="AX117">
        <f t="shared" si="53"/>
        <v>3061.8521999999998</v>
      </c>
      <c r="AY117">
        <f t="shared" si="53"/>
        <v>4268.0364</v>
      </c>
      <c r="AZ117">
        <f t="shared" si="53"/>
        <v>7422.6720000000005</v>
      </c>
      <c r="BA117">
        <f t="shared" si="53"/>
        <v>13917.51</v>
      </c>
      <c r="BB117">
        <f t="shared" si="53"/>
        <v>23195.85</v>
      </c>
      <c r="BC117">
        <f t="shared" si="53"/>
        <v>37113.360000000001</v>
      </c>
      <c r="BD117">
        <f t="shared" si="53"/>
        <v>92783.4</v>
      </c>
      <c r="BE117">
        <f t="shared" si="53"/>
        <v>139175.1</v>
      </c>
      <c r="BF117">
        <f t="shared" si="53"/>
        <v>222680.16</v>
      </c>
      <c r="BG117">
        <f t="shared" si="53"/>
        <v>278350.2</v>
      </c>
      <c r="BH117">
        <f t="shared" si="53"/>
        <v>927834</v>
      </c>
      <c r="BI117">
        <f t="shared" si="53"/>
        <v>2783502</v>
      </c>
      <c r="BJ117">
        <f t="shared" si="53"/>
        <v>7886589</v>
      </c>
      <c r="BK117">
        <f t="shared" si="53"/>
        <v>27835020</v>
      </c>
      <c r="BL117">
        <f t="shared" si="53"/>
        <v>92783400</v>
      </c>
      <c r="BM117" s="34">
        <v>112</v>
      </c>
    </row>
    <row r="118" spans="1:65" ht="17.25" thickBot="1" x14ac:dyDescent="0.25">
      <c r="A118" s="20">
        <v>114</v>
      </c>
      <c r="B118" s="21">
        <v>10405722</v>
      </c>
      <c r="D118" s="20">
        <v>114</v>
      </c>
      <c r="E118" s="21">
        <v>9.3533600000000003</v>
      </c>
      <c r="F118">
        <f t="shared" si="34"/>
        <v>9</v>
      </c>
      <c r="N118">
        <v>114</v>
      </c>
      <c r="O118">
        <f t="shared" si="31"/>
        <v>105424050</v>
      </c>
      <c r="P118">
        <f t="shared" si="50"/>
        <v>210848100</v>
      </c>
      <c r="Q118">
        <f t="shared" si="50"/>
        <v>316272150</v>
      </c>
      <c r="R118">
        <f t="shared" si="50"/>
        <v>421696200</v>
      </c>
      <c r="S118">
        <f t="shared" si="50"/>
        <v>632544300</v>
      </c>
      <c r="T118">
        <f t="shared" si="50"/>
        <v>737968350</v>
      </c>
      <c r="U118">
        <f t="shared" si="50"/>
        <v>1054240500</v>
      </c>
      <c r="V118">
        <f t="shared" si="50"/>
        <v>1581360750</v>
      </c>
      <c r="W118">
        <f t="shared" si="50"/>
        <v>2530177200</v>
      </c>
      <c r="X118">
        <f t="shared" si="50"/>
        <v>3795265800</v>
      </c>
      <c r="Y118">
        <f t="shared" si="50"/>
        <v>5271202500</v>
      </c>
      <c r="Z118">
        <f t="shared" si="51"/>
        <v>6325443000</v>
      </c>
      <c r="AA118">
        <f t="shared" si="51"/>
        <v>10120708800</v>
      </c>
      <c r="AB118">
        <f t="shared" si="51"/>
        <v>10542405000</v>
      </c>
      <c r="AC118">
        <f t="shared" si="51"/>
        <v>15813607500</v>
      </c>
      <c r="AD118">
        <f t="shared" si="51"/>
        <v>25301772000</v>
      </c>
      <c r="AE118">
        <f t="shared" si="51"/>
        <v>37952658000</v>
      </c>
      <c r="AF118">
        <f t="shared" si="51"/>
        <v>44278101000</v>
      </c>
      <c r="AG118">
        <f t="shared" si="51"/>
        <v>57983227500</v>
      </c>
      <c r="AH118">
        <f t="shared" si="51"/>
        <v>73796835000</v>
      </c>
      <c r="AL118">
        <v>112</v>
      </c>
      <c r="AM118" s="14">
        <f t="shared" si="35"/>
        <v>9.3035599999999992</v>
      </c>
      <c r="AN118">
        <f t="shared" si="52"/>
        <v>65.124919999999989</v>
      </c>
      <c r="AO118">
        <f t="shared" si="52"/>
        <v>93.035599999999988</v>
      </c>
      <c r="AP118">
        <f t="shared" si="52"/>
        <v>139.55339999999998</v>
      </c>
      <c r="AQ118">
        <f t="shared" si="52"/>
        <v>186.07119999999998</v>
      </c>
      <c r="AR118">
        <f t="shared" si="52"/>
        <v>325.62459999999999</v>
      </c>
      <c r="AS118">
        <f t="shared" si="52"/>
        <v>465.17799999999994</v>
      </c>
      <c r="AT118">
        <f t="shared" si="52"/>
        <v>744.2847999999999</v>
      </c>
      <c r="AU118">
        <f t="shared" si="52"/>
        <v>1116.4271999999999</v>
      </c>
      <c r="AV118">
        <f t="shared" si="52"/>
        <v>1581.6052</v>
      </c>
      <c r="AW118">
        <f t="shared" si="52"/>
        <v>2232.8543999999997</v>
      </c>
      <c r="AX118">
        <f t="shared" si="53"/>
        <v>3070.1747999999998</v>
      </c>
      <c r="AY118">
        <f t="shared" si="53"/>
        <v>4279.6376</v>
      </c>
      <c r="AZ118">
        <f t="shared" si="53"/>
        <v>7442.847999999999</v>
      </c>
      <c r="BA118">
        <f t="shared" si="53"/>
        <v>13955.339999999998</v>
      </c>
      <c r="BB118">
        <f t="shared" si="53"/>
        <v>23258.899999999998</v>
      </c>
      <c r="BC118">
        <f t="shared" si="53"/>
        <v>37214.239999999998</v>
      </c>
      <c r="BD118">
        <f t="shared" si="53"/>
        <v>93035.599999999991</v>
      </c>
      <c r="BE118">
        <f t="shared" si="53"/>
        <v>139553.4</v>
      </c>
      <c r="BF118">
        <f t="shared" si="53"/>
        <v>223285.43999999997</v>
      </c>
      <c r="BG118">
        <f t="shared" si="53"/>
        <v>279106.8</v>
      </c>
      <c r="BH118">
        <f t="shared" si="53"/>
        <v>930355.99999999988</v>
      </c>
      <c r="BI118">
        <f t="shared" si="53"/>
        <v>2791067.9999999995</v>
      </c>
      <c r="BJ118">
        <f t="shared" si="53"/>
        <v>7908025.9999999991</v>
      </c>
      <c r="BK118">
        <f t="shared" si="53"/>
        <v>27910679.999999996</v>
      </c>
      <c r="BL118">
        <f t="shared" si="53"/>
        <v>93035599.999999985</v>
      </c>
      <c r="BM118">
        <v>113</v>
      </c>
    </row>
    <row r="119" spans="1:65" ht="17.25" thickBot="1" x14ac:dyDescent="0.25">
      <c r="A119" s="20">
        <v>115</v>
      </c>
      <c r="B119" s="21">
        <v>10542405</v>
      </c>
      <c r="D119" s="20">
        <v>115</v>
      </c>
      <c r="E119" s="21">
        <v>9.3779599999999999</v>
      </c>
      <c r="F119">
        <f t="shared" si="34"/>
        <v>9</v>
      </c>
      <c r="N119">
        <v>115</v>
      </c>
      <c r="O119">
        <f t="shared" si="31"/>
        <v>106796830</v>
      </c>
      <c r="P119">
        <f t="shared" ref="P119:Y128" si="54">(VLOOKUP(P$3,$G$4:$H$23,2,0)*VLOOKUP($N119+1,$A$4:$B$1404,2,0)
)</f>
        <v>213593660</v>
      </c>
      <c r="Q119">
        <f t="shared" si="54"/>
        <v>320390490</v>
      </c>
      <c r="R119">
        <f t="shared" si="54"/>
        <v>427187320</v>
      </c>
      <c r="S119">
        <f t="shared" si="54"/>
        <v>640780980</v>
      </c>
      <c r="T119">
        <f t="shared" si="54"/>
        <v>747577810</v>
      </c>
      <c r="U119">
        <f t="shared" si="54"/>
        <v>1067968300</v>
      </c>
      <c r="V119">
        <f t="shared" si="54"/>
        <v>1601952450</v>
      </c>
      <c r="W119">
        <f t="shared" si="54"/>
        <v>2563123920</v>
      </c>
      <c r="X119">
        <f t="shared" si="54"/>
        <v>3844685880</v>
      </c>
      <c r="Y119">
        <f t="shared" si="54"/>
        <v>5339841500</v>
      </c>
      <c r="Z119">
        <f t="shared" ref="Z119:AH128" si="55">(VLOOKUP(Z$3,$G$4:$H$23,2,0)*VLOOKUP($N119+1,$A$4:$B$1404,2,0)
)</f>
        <v>6407809800</v>
      </c>
      <c r="AA119">
        <f t="shared" si="55"/>
        <v>10252495680</v>
      </c>
      <c r="AB119">
        <f t="shared" si="55"/>
        <v>10679683000</v>
      </c>
      <c r="AC119">
        <f t="shared" si="55"/>
        <v>16019524500</v>
      </c>
      <c r="AD119">
        <f t="shared" si="55"/>
        <v>25631239200</v>
      </c>
      <c r="AE119">
        <f t="shared" si="55"/>
        <v>38446858800</v>
      </c>
      <c r="AF119">
        <f t="shared" si="55"/>
        <v>44854668600</v>
      </c>
      <c r="AG119">
        <f t="shared" si="55"/>
        <v>58738256500</v>
      </c>
      <c r="AH119">
        <f t="shared" si="55"/>
        <v>74757781000</v>
      </c>
      <c r="AL119">
        <v>113</v>
      </c>
      <c r="AM119" s="14">
        <f t="shared" si="35"/>
        <v>9.3285599999999995</v>
      </c>
      <c r="AN119">
        <f t="shared" si="52"/>
        <v>65.29992</v>
      </c>
      <c r="AO119">
        <f t="shared" si="52"/>
        <v>93.285599999999988</v>
      </c>
      <c r="AP119">
        <f t="shared" si="52"/>
        <v>139.92839999999998</v>
      </c>
      <c r="AQ119">
        <f t="shared" si="52"/>
        <v>186.57119999999998</v>
      </c>
      <c r="AR119">
        <f t="shared" si="52"/>
        <v>326.49959999999999</v>
      </c>
      <c r="AS119">
        <f t="shared" si="52"/>
        <v>466.428</v>
      </c>
      <c r="AT119">
        <f t="shared" si="52"/>
        <v>746.2847999999999</v>
      </c>
      <c r="AU119">
        <f t="shared" si="52"/>
        <v>1119.4271999999999</v>
      </c>
      <c r="AV119">
        <f t="shared" si="52"/>
        <v>1585.8552</v>
      </c>
      <c r="AW119">
        <f t="shared" si="52"/>
        <v>2238.8543999999997</v>
      </c>
      <c r="AX119">
        <f t="shared" si="53"/>
        <v>3078.4247999999998</v>
      </c>
      <c r="AY119">
        <f t="shared" si="53"/>
        <v>4291.1376</v>
      </c>
      <c r="AZ119">
        <f t="shared" si="53"/>
        <v>7462.848</v>
      </c>
      <c r="BA119">
        <f t="shared" si="53"/>
        <v>13992.84</v>
      </c>
      <c r="BB119">
        <f t="shared" si="53"/>
        <v>23321.399999999998</v>
      </c>
      <c r="BC119">
        <f t="shared" si="53"/>
        <v>37314.239999999998</v>
      </c>
      <c r="BD119">
        <f t="shared" si="53"/>
        <v>93285.599999999991</v>
      </c>
      <c r="BE119">
        <f t="shared" si="53"/>
        <v>139928.4</v>
      </c>
      <c r="BF119">
        <f t="shared" si="53"/>
        <v>223885.44</v>
      </c>
      <c r="BG119">
        <f t="shared" si="53"/>
        <v>279856.8</v>
      </c>
      <c r="BH119">
        <f t="shared" si="53"/>
        <v>932856</v>
      </c>
      <c r="BI119">
        <f t="shared" si="53"/>
        <v>2798568</v>
      </c>
      <c r="BJ119">
        <f t="shared" si="53"/>
        <v>7929276</v>
      </c>
      <c r="BK119">
        <f t="shared" si="53"/>
        <v>27985680</v>
      </c>
      <c r="BL119">
        <f t="shared" si="53"/>
        <v>93285600</v>
      </c>
      <c r="BM119" s="34">
        <v>114</v>
      </c>
    </row>
    <row r="120" spans="1:65" ht="17.25" thickBot="1" x14ac:dyDescent="0.25">
      <c r="A120" s="20">
        <v>116</v>
      </c>
      <c r="B120" s="21">
        <v>10679683</v>
      </c>
      <c r="D120" s="20">
        <v>116</v>
      </c>
      <c r="E120" s="21">
        <v>9.4023599999999998</v>
      </c>
      <c r="F120">
        <f t="shared" si="34"/>
        <v>9</v>
      </c>
      <c r="N120">
        <v>116</v>
      </c>
      <c r="O120">
        <f t="shared" si="31"/>
        <v>108175500</v>
      </c>
      <c r="P120">
        <f t="shared" si="54"/>
        <v>216351000</v>
      </c>
      <c r="Q120">
        <f t="shared" si="54"/>
        <v>324526500</v>
      </c>
      <c r="R120">
        <f t="shared" si="54"/>
        <v>432702000</v>
      </c>
      <c r="S120">
        <f t="shared" si="54"/>
        <v>649053000</v>
      </c>
      <c r="T120">
        <f t="shared" si="54"/>
        <v>757228500</v>
      </c>
      <c r="U120">
        <f t="shared" si="54"/>
        <v>1081755000</v>
      </c>
      <c r="V120">
        <f t="shared" si="54"/>
        <v>1622632500</v>
      </c>
      <c r="W120">
        <f t="shared" si="54"/>
        <v>2596212000</v>
      </c>
      <c r="X120">
        <f t="shared" si="54"/>
        <v>3894318000</v>
      </c>
      <c r="Y120">
        <f t="shared" si="54"/>
        <v>5408775000</v>
      </c>
      <c r="Z120">
        <f t="shared" si="55"/>
        <v>6490530000</v>
      </c>
      <c r="AA120">
        <f t="shared" si="55"/>
        <v>10384848000</v>
      </c>
      <c r="AB120">
        <f t="shared" si="55"/>
        <v>10817550000</v>
      </c>
      <c r="AC120">
        <f t="shared" si="55"/>
        <v>16226325000</v>
      </c>
      <c r="AD120">
        <f t="shared" si="55"/>
        <v>25962120000</v>
      </c>
      <c r="AE120">
        <f t="shared" si="55"/>
        <v>38943180000</v>
      </c>
      <c r="AF120">
        <f t="shared" si="55"/>
        <v>45433710000</v>
      </c>
      <c r="AG120">
        <f t="shared" si="55"/>
        <v>59496525000</v>
      </c>
      <c r="AH120">
        <f t="shared" si="55"/>
        <v>75722850000</v>
      </c>
      <c r="AL120">
        <v>114</v>
      </c>
      <c r="AM120" s="14">
        <f t="shared" si="35"/>
        <v>9.3533600000000003</v>
      </c>
      <c r="AN120">
        <f t="shared" si="52"/>
        <v>65.473520000000008</v>
      </c>
      <c r="AO120">
        <f t="shared" si="52"/>
        <v>93.533600000000007</v>
      </c>
      <c r="AP120">
        <f t="shared" si="52"/>
        <v>140.3004</v>
      </c>
      <c r="AQ120">
        <f t="shared" si="52"/>
        <v>187.06720000000001</v>
      </c>
      <c r="AR120">
        <f t="shared" si="52"/>
        <v>327.36760000000004</v>
      </c>
      <c r="AS120">
        <f t="shared" si="52"/>
        <v>467.66800000000001</v>
      </c>
      <c r="AT120">
        <f t="shared" si="52"/>
        <v>748.26880000000006</v>
      </c>
      <c r="AU120">
        <f t="shared" si="52"/>
        <v>1122.4032</v>
      </c>
      <c r="AV120">
        <f t="shared" si="52"/>
        <v>1590.0712000000001</v>
      </c>
      <c r="AW120">
        <f t="shared" si="52"/>
        <v>2244.8063999999999</v>
      </c>
      <c r="AX120">
        <f t="shared" si="53"/>
        <v>3086.6088</v>
      </c>
      <c r="AY120">
        <f t="shared" si="53"/>
        <v>4302.5456000000004</v>
      </c>
      <c r="AZ120">
        <f t="shared" si="53"/>
        <v>7482.6880000000001</v>
      </c>
      <c r="BA120">
        <f t="shared" si="53"/>
        <v>14030.04</v>
      </c>
      <c r="BB120">
        <f t="shared" si="53"/>
        <v>23383.4</v>
      </c>
      <c r="BC120">
        <f t="shared" si="53"/>
        <v>37413.440000000002</v>
      </c>
      <c r="BD120">
        <f t="shared" si="53"/>
        <v>93533.6</v>
      </c>
      <c r="BE120">
        <f t="shared" si="53"/>
        <v>140300.4</v>
      </c>
      <c r="BF120">
        <f t="shared" si="53"/>
        <v>224480.64000000001</v>
      </c>
      <c r="BG120">
        <f t="shared" si="53"/>
        <v>280600.8</v>
      </c>
      <c r="BH120">
        <f t="shared" si="53"/>
        <v>935336</v>
      </c>
      <c r="BI120">
        <f t="shared" si="53"/>
        <v>2806008</v>
      </c>
      <c r="BJ120">
        <f t="shared" si="53"/>
        <v>7950356</v>
      </c>
      <c r="BK120">
        <f t="shared" si="53"/>
        <v>28060080</v>
      </c>
      <c r="BL120">
        <f t="shared" si="53"/>
        <v>93533600</v>
      </c>
      <c r="BM120">
        <v>115</v>
      </c>
    </row>
    <row r="121" spans="1:65" ht="17.25" thickBot="1" x14ac:dyDescent="0.25">
      <c r="A121" s="20">
        <v>117</v>
      </c>
      <c r="B121" s="21">
        <v>10817550</v>
      </c>
      <c r="D121" s="20">
        <v>117</v>
      </c>
      <c r="E121" s="21">
        <v>9.4265600000000003</v>
      </c>
      <c r="F121">
        <f t="shared" si="34"/>
        <v>9</v>
      </c>
      <c r="N121">
        <v>117</v>
      </c>
      <c r="O121">
        <f t="shared" si="31"/>
        <v>109560050</v>
      </c>
      <c r="P121">
        <f t="shared" si="54"/>
        <v>219120100</v>
      </c>
      <c r="Q121">
        <f t="shared" si="54"/>
        <v>328680150</v>
      </c>
      <c r="R121">
        <f t="shared" si="54"/>
        <v>438240200</v>
      </c>
      <c r="S121">
        <f t="shared" si="54"/>
        <v>657360300</v>
      </c>
      <c r="T121">
        <f t="shared" si="54"/>
        <v>766920350</v>
      </c>
      <c r="U121">
        <f t="shared" si="54"/>
        <v>1095600500</v>
      </c>
      <c r="V121">
        <f t="shared" si="54"/>
        <v>1643400750</v>
      </c>
      <c r="W121">
        <f t="shared" si="54"/>
        <v>2629441200</v>
      </c>
      <c r="X121">
        <f t="shared" si="54"/>
        <v>3944161800</v>
      </c>
      <c r="Y121">
        <f t="shared" si="54"/>
        <v>5478002500</v>
      </c>
      <c r="Z121">
        <f t="shared" si="55"/>
        <v>6573603000</v>
      </c>
      <c r="AA121">
        <f t="shared" si="55"/>
        <v>10517764800</v>
      </c>
      <c r="AB121">
        <f t="shared" si="55"/>
        <v>10956005000</v>
      </c>
      <c r="AC121">
        <f t="shared" si="55"/>
        <v>16434007500</v>
      </c>
      <c r="AD121">
        <f t="shared" si="55"/>
        <v>26294412000</v>
      </c>
      <c r="AE121">
        <f t="shared" si="55"/>
        <v>39441618000</v>
      </c>
      <c r="AF121">
        <f t="shared" si="55"/>
        <v>46015221000</v>
      </c>
      <c r="AG121">
        <f t="shared" si="55"/>
        <v>60258027500</v>
      </c>
      <c r="AH121">
        <f t="shared" si="55"/>
        <v>76692035000</v>
      </c>
      <c r="AL121">
        <v>115</v>
      </c>
      <c r="AM121" s="14">
        <f t="shared" si="35"/>
        <v>9.3779599999999999</v>
      </c>
      <c r="AN121">
        <f t="shared" si="52"/>
        <v>65.645719999999997</v>
      </c>
      <c r="AO121">
        <f t="shared" si="52"/>
        <v>93.779600000000002</v>
      </c>
      <c r="AP121">
        <f t="shared" si="52"/>
        <v>140.6694</v>
      </c>
      <c r="AQ121">
        <f t="shared" si="52"/>
        <v>187.5592</v>
      </c>
      <c r="AR121">
        <f t="shared" si="52"/>
        <v>328.22859999999997</v>
      </c>
      <c r="AS121">
        <f t="shared" si="52"/>
        <v>468.89799999999997</v>
      </c>
      <c r="AT121">
        <f t="shared" si="52"/>
        <v>750.23680000000002</v>
      </c>
      <c r="AU121">
        <f t="shared" si="52"/>
        <v>1125.3552</v>
      </c>
      <c r="AV121">
        <f t="shared" si="52"/>
        <v>1594.2531999999999</v>
      </c>
      <c r="AW121">
        <f t="shared" si="52"/>
        <v>2250.7103999999999</v>
      </c>
      <c r="AX121">
        <f t="shared" si="53"/>
        <v>3094.7267999999999</v>
      </c>
      <c r="AY121">
        <f t="shared" si="53"/>
        <v>4313.8616000000002</v>
      </c>
      <c r="AZ121">
        <f t="shared" si="53"/>
        <v>7502.3679999999995</v>
      </c>
      <c r="BA121">
        <f t="shared" si="53"/>
        <v>14066.94</v>
      </c>
      <c r="BB121">
        <f t="shared" si="53"/>
        <v>23444.899999999998</v>
      </c>
      <c r="BC121">
        <f t="shared" si="53"/>
        <v>37511.839999999997</v>
      </c>
      <c r="BD121">
        <f t="shared" si="53"/>
        <v>93779.599999999991</v>
      </c>
      <c r="BE121">
        <f t="shared" si="53"/>
        <v>140669.4</v>
      </c>
      <c r="BF121">
        <f t="shared" si="53"/>
        <v>225071.04</v>
      </c>
      <c r="BG121">
        <f t="shared" si="53"/>
        <v>281338.8</v>
      </c>
      <c r="BH121">
        <f t="shared" si="53"/>
        <v>937796</v>
      </c>
      <c r="BI121">
        <f t="shared" si="53"/>
        <v>2813388</v>
      </c>
      <c r="BJ121">
        <f t="shared" si="53"/>
        <v>7971266</v>
      </c>
      <c r="BK121">
        <f t="shared" si="53"/>
        <v>28133880</v>
      </c>
      <c r="BL121">
        <f t="shared" si="53"/>
        <v>93779600</v>
      </c>
      <c r="BM121" s="34">
        <v>116</v>
      </c>
    </row>
    <row r="122" spans="1:65" ht="17.25" thickBot="1" x14ac:dyDescent="0.25">
      <c r="A122" s="20">
        <v>118</v>
      </c>
      <c r="B122" s="21">
        <v>10956005</v>
      </c>
      <c r="D122" s="20">
        <v>118</v>
      </c>
      <c r="E122" s="21">
        <v>9.4505599999999994</v>
      </c>
      <c r="F122">
        <f t="shared" si="34"/>
        <v>9</v>
      </c>
      <c r="N122">
        <v>118</v>
      </c>
      <c r="O122">
        <f t="shared" si="31"/>
        <v>110950440</v>
      </c>
      <c r="P122">
        <f t="shared" si="54"/>
        <v>221900880</v>
      </c>
      <c r="Q122">
        <f t="shared" si="54"/>
        <v>332851320</v>
      </c>
      <c r="R122">
        <f t="shared" si="54"/>
        <v>443801760</v>
      </c>
      <c r="S122">
        <f t="shared" si="54"/>
        <v>665702640</v>
      </c>
      <c r="T122">
        <f t="shared" si="54"/>
        <v>776653080</v>
      </c>
      <c r="U122">
        <f t="shared" si="54"/>
        <v>1109504400</v>
      </c>
      <c r="V122">
        <f t="shared" si="54"/>
        <v>1664256600</v>
      </c>
      <c r="W122">
        <f t="shared" si="54"/>
        <v>2662810560</v>
      </c>
      <c r="X122">
        <f t="shared" si="54"/>
        <v>3994215840</v>
      </c>
      <c r="Y122">
        <f t="shared" si="54"/>
        <v>5547522000</v>
      </c>
      <c r="Z122">
        <f t="shared" si="55"/>
        <v>6657026400</v>
      </c>
      <c r="AA122">
        <f t="shared" si="55"/>
        <v>10651242240</v>
      </c>
      <c r="AB122">
        <f t="shared" si="55"/>
        <v>11095044000</v>
      </c>
      <c r="AC122">
        <f t="shared" si="55"/>
        <v>16642566000</v>
      </c>
      <c r="AD122">
        <f t="shared" si="55"/>
        <v>26628105600</v>
      </c>
      <c r="AE122">
        <f t="shared" si="55"/>
        <v>39942158400</v>
      </c>
      <c r="AF122">
        <f t="shared" si="55"/>
        <v>46599184800</v>
      </c>
      <c r="AG122">
        <f t="shared" si="55"/>
        <v>61022742000</v>
      </c>
      <c r="AH122">
        <f t="shared" si="55"/>
        <v>77665308000</v>
      </c>
      <c r="AL122">
        <v>116</v>
      </c>
      <c r="AM122" s="14">
        <f t="shared" si="35"/>
        <v>9.4023599999999998</v>
      </c>
      <c r="AN122">
        <f t="shared" si="52"/>
        <v>65.816519999999997</v>
      </c>
      <c r="AO122">
        <f t="shared" si="52"/>
        <v>94.023600000000002</v>
      </c>
      <c r="AP122">
        <f t="shared" si="52"/>
        <v>141.03540000000001</v>
      </c>
      <c r="AQ122">
        <f t="shared" si="52"/>
        <v>188.0472</v>
      </c>
      <c r="AR122">
        <f t="shared" si="52"/>
        <v>329.08260000000001</v>
      </c>
      <c r="AS122">
        <f t="shared" si="52"/>
        <v>470.11799999999999</v>
      </c>
      <c r="AT122">
        <f t="shared" si="52"/>
        <v>752.18880000000001</v>
      </c>
      <c r="AU122">
        <f t="shared" si="52"/>
        <v>1128.2832000000001</v>
      </c>
      <c r="AV122">
        <f t="shared" si="52"/>
        <v>1598.4012</v>
      </c>
      <c r="AW122">
        <f t="shared" si="52"/>
        <v>2256.5664000000002</v>
      </c>
      <c r="AX122">
        <f t="shared" si="53"/>
        <v>3102.7788</v>
      </c>
      <c r="AY122">
        <f t="shared" si="53"/>
        <v>4325.0856000000003</v>
      </c>
      <c r="AZ122">
        <f t="shared" si="53"/>
        <v>7521.8879999999999</v>
      </c>
      <c r="BA122">
        <f t="shared" si="53"/>
        <v>14103.539999999999</v>
      </c>
      <c r="BB122">
        <f t="shared" si="53"/>
        <v>23505.899999999998</v>
      </c>
      <c r="BC122">
        <f t="shared" si="53"/>
        <v>37609.440000000002</v>
      </c>
      <c r="BD122">
        <f t="shared" si="53"/>
        <v>94023.599999999991</v>
      </c>
      <c r="BE122">
        <f t="shared" si="53"/>
        <v>141035.4</v>
      </c>
      <c r="BF122">
        <f t="shared" si="53"/>
        <v>225656.63999999998</v>
      </c>
      <c r="BG122">
        <f t="shared" si="53"/>
        <v>282070.8</v>
      </c>
      <c r="BH122">
        <f t="shared" si="53"/>
        <v>940236</v>
      </c>
      <c r="BI122">
        <f t="shared" si="53"/>
        <v>2820708</v>
      </c>
      <c r="BJ122">
        <f t="shared" si="53"/>
        <v>7992006</v>
      </c>
      <c r="BK122">
        <f t="shared" si="53"/>
        <v>28207080</v>
      </c>
      <c r="BL122">
        <f t="shared" si="53"/>
        <v>94023600</v>
      </c>
      <c r="BM122">
        <v>117</v>
      </c>
    </row>
    <row r="123" spans="1:65" ht="17.25" thickBot="1" x14ac:dyDescent="0.25">
      <c r="A123" s="20">
        <v>119</v>
      </c>
      <c r="B123" s="21">
        <v>11095044</v>
      </c>
      <c r="D123" s="20">
        <v>119</v>
      </c>
      <c r="E123" s="21">
        <v>9.4743700000000004</v>
      </c>
      <c r="F123">
        <f t="shared" si="34"/>
        <v>9</v>
      </c>
      <c r="N123">
        <v>119</v>
      </c>
      <c r="O123">
        <f t="shared" si="31"/>
        <v>112346660</v>
      </c>
      <c r="P123">
        <f t="shared" si="54"/>
        <v>224693320</v>
      </c>
      <c r="Q123">
        <f t="shared" si="54"/>
        <v>337039980</v>
      </c>
      <c r="R123">
        <f t="shared" si="54"/>
        <v>449386640</v>
      </c>
      <c r="S123">
        <f t="shared" si="54"/>
        <v>674079960</v>
      </c>
      <c r="T123">
        <f t="shared" si="54"/>
        <v>786426620</v>
      </c>
      <c r="U123">
        <f t="shared" si="54"/>
        <v>1123466600</v>
      </c>
      <c r="V123">
        <f t="shared" si="54"/>
        <v>1685199900</v>
      </c>
      <c r="W123">
        <f t="shared" si="54"/>
        <v>2696319840</v>
      </c>
      <c r="X123">
        <f t="shared" si="54"/>
        <v>4044479760</v>
      </c>
      <c r="Y123">
        <f t="shared" si="54"/>
        <v>5617333000</v>
      </c>
      <c r="Z123">
        <f t="shared" si="55"/>
        <v>6740799600</v>
      </c>
      <c r="AA123">
        <f t="shared" si="55"/>
        <v>10785279360</v>
      </c>
      <c r="AB123">
        <f t="shared" si="55"/>
        <v>11234666000</v>
      </c>
      <c r="AC123">
        <f t="shared" si="55"/>
        <v>16851999000</v>
      </c>
      <c r="AD123">
        <f t="shared" si="55"/>
        <v>26963198400</v>
      </c>
      <c r="AE123">
        <f t="shared" si="55"/>
        <v>40444797600</v>
      </c>
      <c r="AF123">
        <f t="shared" si="55"/>
        <v>47185597200</v>
      </c>
      <c r="AG123">
        <f t="shared" si="55"/>
        <v>61790663000</v>
      </c>
      <c r="AH123">
        <f t="shared" si="55"/>
        <v>78642662000</v>
      </c>
      <c r="AL123">
        <v>117</v>
      </c>
      <c r="AM123" s="14">
        <f t="shared" si="35"/>
        <v>9.4265600000000003</v>
      </c>
      <c r="AN123">
        <f t="shared" si="52"/>
        <v>65.985920000000007</v>
      </c>
      <c r="AO123">
        <f t="shared" si="52"/>
        <v>94.265600000000006</v>
      </c>
      <c r="AP123">
        <f t="shared" si="52"/>
        <v>141.39840000000001</v>
      </c>
      <c r="AQ123">
        <f t="shared" si="52"/>
        <v>188.53120000000001</v>
      </c>
      <c r="AR123">
        <f t="shared" si="52"/>
        <v>329.92959999999999</v>
      </c>
      <c r="AS123">
        <f t="shared" si="52"/>
        <v>471.32800000000003</v>
      </c>
      <c r="AT123">
        <f t="shared" si="52"/>
        <v>754.12480000000005</v>
      </c>
      <c r="AU123">
        <f t="shared" si="52"/>
        <v>1131.1872000000001</v>
      </c>
      <c r="AV123">
        <f t="shared" si="52"/>
        <v>1602.5152</v>
      </c>
      <c r="AW123">
        <f t="shared" si="52"/>
        <v>2262.3744000000002</v>
      </c>
      <c r="AX123">
        <f t="shared" si="53"/>
        <v>3110.7647999999999</v>
      </c>
      <c r="AY123">
        <f t="shared" si="53"/>
        <v>4336.2175999999999</v>
      </c>
      <c r="AZ123">
        <f t="shared" si="53"/>
        <v>7541.2480000000005</v>
      </c>
      <c r="BA123">
        <f t="shared" si="53"/>
        <v>14139.84</v>
      </c>
      <c r="BB123">
        <f t="shared" si="53"/>
        <v>23566.400000000001</v>
      </c>
      <c r="BC123">
        <f t="shared" si="53"/>
        <v>37706.239999999998</v>
      </c>
      <c r="BD123">
        <f t="shared" si="53"/>
        <v>94265.600000000006</v>
      </c>
      <c r="BE123">
        <f t="shared" si="53"/>
        <v>141398.39999999999</v>
      </c>
      <c r="BF123">
        <f t="shared" si="53"/>
        <v>226237.44</v>
      </c>
      <c r="BG123">
        <f t="shared" si="53"/>
        <v>282796.79999999999</v>
      </c>
      <c r="BH123">
        <f t="shared" si="53"/>
        <v>942656</v>
      </c>
      <c r="BI123">
        <f t="shared" si="53"/>
        <v>2827968</v>
      </c>
      <c r="BJ123">
        <f t="shared" si="53"/>
        <v>8012576</v>
      </c>
      <c r="BK123">
        <f t="shared" si="53"/>
        <v>28279680</v>
      </c>
      <c r="BL123">
        <f t="shared" si="53"/>
        <v>94265600</v>
      </c>
      <c r="BM123" s="34">
        <v>118</v>
      </c>
    </row>
    <row r="124" spans="1:65" ht="17.25" thickBot="1" x14ac:dyDescent="0.25">
      <c r="A124" s="20">
        <v>120</v>
      </c>
      <c r="B124" s="21">
        <v>11234666</v>
      </c>
      <c r="D124" s="20">
        <v>120</v>
      </c>
      <c r="E124" s="21">
        <v>9.4979999999999993</v>
      </c>
      <c r="F124">
        <f t="shared" si="34"/>
        <v>9</v>
      </c>
      <c r="N124">
        <v>120</v>
      </c>
      <c r="O124">
        <f t="shared" si="31"/>
        <v>113748720</v>
      </c>
      <c r="P124">
        <f t="shared" si="54"/>
        <v>227497440</v>
      </c>
      <c r="Q124">
        <f t="shared" si="54"/>
        <v>341246160</v>
      </c>
      <c r="R124">
        <f t="shared" si="54"/>
        <v>454994880</v>
      </c>
      <c r="S124">
        <f t="shared" si="54"/>
        <v>682492320</v>
      </c>
      <c r="T124">
        <f t="shared" si="54"/>
        <v>796241040</v>
      </c>
      <c r="U124">
        <f t="shared" si="54"/>
        <v>1137487200</v>
      </c>
      <c r="V124">
        <f t="shared" si="54"/>
        <v>1706230800</v>
      </c>
      <c r="W124">
        <f t="shared" si="54"/>
        <v>2729969280</v>
      </c>
      <c r="X124">
        <f t="shared" si="54"/>
        <v>4094953920</v>
      </c>
      <c r="Y124">
        <f t="shared" si="54"/>
        <v>5687436000</v>
      </c>
      <c r="Z124">
        <f t="shared" si="55"/>
        <v>6824923200</v>
      </c>
      <c r="AA124">
        <f t="shared" si="55"/>
        <v>10919877120</v>
      </c>
      <c r="AB124">
        <f t="shared" si="55"/>
        <v>11374872000</v>
      </c>
      <c r="AC124">
        <f t="shared" si="55"/>
        <v>17062308000</v>
      </c>
      <c r="AD124">
        <f t="shared" si="55"/>
        <v>27299692800</v>
      </c>
      <c r="AE124">
        <f t="shared" si="55"/>
        <v>40949539200</v>
      </c>
      <c r="AF124">
        <f t="shared" si="55"/>
        <v>47774462400</v>
      </c>
      <c r="AG124">
        <f t="shared" si="55"/>
        <v>62561796000</v>
      </c>
      <c r="AH124">
        <f t="shared" si="55"/>
        <v>79624104000</v>
      </c>
      <c r="AL124">
        <v>118</v>
      </c>
      <c r="AM124" s="14">
        <f t="shared" si="35"/>
        <v>9.4505599999999994</v>
      </c>
      <c r="AN124">
        <f t="shared" si="52"/>
        <v>66.153919999999999</v>
      </c>
      <c r="AO124">
        <f t="shared" si="52"/>
        <v>94.505599999999987</v>
      </c>
      <c r="AP124">
        <f t="shared" si="52"/>
        <v>141.75839999999999</v>
      </c>
      <c r="AQ124">
        <f t="shared" si="52"/>
        <v>189.01119999999997</v>
      </c>
      <c r="AR124">
        <f t="shared" si="52"/>
        <v>330.76959999999997</v>
      </c>
      <c r="AS124">
        <f t="shared" si="52"/>
        <v>472.52799999999996</v>
      </c>
      <c r="AT124">
        <f t="shared" si="52"/>
        <v>756.0447999999999</v>
      </c>
      <c r="AU124">
        <f t="shared" si="52"/>
        <v>1134.0672</v>
      </c>
      <c r="AV124">
        <f t="shared" si="52"/>
        <v>1606.5952</v>
      </c>
      <c r="AW124">
        <f t="shared" si="52"/>
        <v>2268.1343999999999</v>
      </c>
      <c r="AX124">
        <f t="shared" si="53"/>
        <v>3118.6848</v>
      </c>
      <c r="AY124">
        <f t="shared" si="53"/>
        <v>4347.2575999999999</v>
      </c>
      <c r="AZ124">
        <f t="shared" si="53"/>
        <v>7560.4479999999994</v>
      </c>
      <c r="BA124">
        <f t="shared" si="53"/>
        <v>14175.839999999998</v>
      </c>
      <c r="BB124">
        <f t="shared" si="53"/>
        <v>23626.399999999998</v>
      </c>
      <c r="BC124">
        <f t="shared" si="53"/>
        <v>37802.239999999998</v>
      </c>
      <c r="BD124">
        <f t="shared" si="53"/>
        <v>94505.599999999991</v>
      </c>
      <c r="BE124">
        <f t="shared" si="53"/>
        <v>141758.39999999999</v>
      </c>
      <c r="BF124">
        <f t="shared" si="53"/>
        <v>226813.43999999997</v>
      </c>
      <c r="BG124">
        <f t="shared" si="53"/>
        <v>283516.79999999999</v>
      </c>
      <c r="BH124">
        <f t="shared" si="53"/>
        <v>945055.99999999988</v>
      </c>
      <c r="BI124">
        <f t="shared" si="53"/>
        <v>2835168</v>
      </c>
      <c r="BJ124">
        <f t="shared" si="53"/>
        <v>8032975.9999999991</v>
      </c>
      <c r="BK124">
        <f t="shared" si="53"/>
        <v>28351680</v>
      </c>
      <c r="BL124">
        <f t="shared" si="53"/>
        <v>94505600</v>
      </c>
      <c r="BM124">
        <v>119</v>
      </c>
    </row>
    <row r="125" spans="1:65" ht="17.25" thickBot="1" x14ac:dyDescent="0.25">
      <c r="A125" s="20">
        <v>121</v>
      </c>
      <c r="B125" s="21">
        <v>11374872</v>
      </c>
      <c r="D125" s="20">
        <v>121</v>
      </c>
      <c r="E125" s="21">
        <v>9.5214400000000001</v>
      </c>
      <c r="F125">
        <f t="shared" si="34"/>
        <v>9</v>
      </c>
      <c r="N125">
        <v>121</v>
      </c>
      <c r="O125">
        <f t="shared" si="31"/>
        <v>115156550</v>
      </c>
      <c r="P125">
        <f t="shared" si="54"/>
        <v>230313100</v>
      </c>
      <c r="Q125">
        <f t="shared" si="54"/>
        <v>345469650</v>
      </c>
      <c r="R125">
        <f t="shared" si="54"/>
        <v>460626200</v>
      </c>
      <c r="S125">
        <f t="shared" si="54"/>
        <v>690939300</v>
      </c>
      <c r="T125">
        <f t="shared" si="54"/>
        <v>806095850</v>
      </c>
      <c r="U125">
        <f t="shared" si="54"/>
        <v>1151565500</v>
      </c>
      <c r="V125">
        <f t="shared" si="54"/>
        <v>1727348250</v>
      </c>
      <c r="W125">
        <f t="shared" si="54"/>
        <v>2763757200</v>
      </c>
      <c r="X125">
        <f t="shared" si="54"/>
        <v>4145635800</v>
      </c>
      <c r="Y125">
        <f t="shared" si="54"/>
        <v>5757827500</v>
      </c>
      <c r="Z125">
        <f t="shared" si="55"/>
        <v>6909393000</v>
      </c>
      <c r="AA125">
        <f t="shared" si="55"/>
        <v>11055028800</v>
      </c>
      <c r="AB125">
        <f t="shared" si="55"/>
        <v>11515655000</v>
      </c>
      <c r="AC125">
        <f t="shared" si="55"/>
        <v>17273482500</v>
      </c>
      <c r="AD125">
        <f t="shared" si="55"/>
        <v>27637572000</v>
      </c>
      <c r="AE125">
        <f t="shared" si="55"/>
        <v>41456358000</v>
      </c>
      <c r="AF125">
        <f t="shared" si="55"/>
        <v>48365751000</v>
      </c>
      <c r="AG125">
        <f t="shared" si="55"/>
        <v>63336102500</v>
      </c>
      <c r="AH125">
        <f t="shared" si="55"/>
        <v>80609585000</v>
      </c>
      <c r="AL125">
        <v>119</v>
      </c>
      <c r="AM125" s="14">
        <f t="shared" si="35"/>
        <v>9.4743700000000004</v>
      </c>
      <c r="AN125">
        <f t="shared" si="52"/>
        <v>66.32059000000001</v>
      </c>
      <c r="AO125">
        <f t="shared" si="52"/>
        <v>94.743700000000004</v>
      </c>
      <c r="AP125">
        <f t="shared" si="52"/>
        <v>142.11555000000001</v>
      </c>
      <c r="AQ125">
        <f t="shared" si="52"/>
        <v>189.48740000000001</v>
      </c>
      <c r="AR125">
        <f t="shared" si="52"/>
        <v>331.60295000000002</v>
      </c>
      <c r="AS125">
        <f t="shared" si="52"/>
        <v>473.71850000000001</v>
      </c>
      <c r="AT125">
        <f t="shared" si="52"/>
        <v>757.94960000000003</v>
      </c>
      <c r="AU125">
        <f t="shared" si="52"/>
        <v>1136.9244000000001</v>
      </c>
      <c r="AV125">
        <f t="shared" si="52"/>
        <v>1610.6429000000001</v>
      </c>
      <c r="AW125">
        <f t="shared" si="52"/>
        <v>2273.8488000000002</v>
      </c>
      <c r="AX125">
        <f t="shared" si="53"/>
        <v>3126.5421000000001</v>
      </c>
      <c r="AY125">
        <f t="shared" si="53"/>
        <v>4358.2102000000004</v>
      </c>
      <c r="AZ125">
        <f t="shared" si="53"/>
        <v>7579.4960000000001</v>
      </c>
      <c r="BA125">
        <f t="shared" si="53"/>
        <v>14211.555</v>
      </c>
      <c r="BB125">
        <f t="shared" si="53"/>
        <v>23685.924999999999</v>
      </c>
      <c r="BC125">
        <f t="shared" si="53"/>
        <v>37897.480000000003</v>
      </c>
      <c r="BD125">
        <f t="shared" si="53"/>
        <v>94743.7</v>
      </c>
      <c r="BE125">
        <f t="shared" si="53"/>
        <v>142115.55000000002</v>
      </c>
      <c r="BF125">
        <f t="shared" si="53"/>
        <v>227384.88</v>
      </c>
      <c r="BG125">
        <f t="shared" si="53"/>
        <v>284231.10000000003</v>
      </c>
      <c r="BH125">
        <f t="shared" si="53"/>
        <v>947437</v>
      </c>
      <c r="BI125">
        <f t="shared" si="53"/>
        <v>2842311</v>
      </c>
      <c r="BJ125">
        <f t="shared" si="53"/>
        <v>8053214.5</v>
      </c>
      <c r="BK125">
        <f t="shared" si="53"/>
        <v>28423110</v>
      </c>
      <c r="BL125">
        <f t="shared" si="53"/>
        <v>94743700</v>
      </c>
      <c r="BM125" s="34">
        <v>120</v>
      </c>
    </row>
    <row r="126" spans="1:65" ht="17.25" thickBot="1" x14ac:dyDescent="0.25">
      <c r="A126" s="20">
        <v>122</v>
      </c>
      <c r="B126" s="21">
        <v>11515655</v>
      </c>
      <c r="D126" s="20">
        <v>122</v>
      </c>
      <c r="E126" s="21">
        <v>9.5447000000000006</v>
      </c>
      <c r="F126">
        <f t="shared" si="34"/>
        <v>9</v>
      </c>
      <c r="N126">
        <v>122</v>
      </c>
      <c r="O126">
        <f t="shared" si="31"/>
        <v>116570110</v>
      </c>
      <c r="P126">
        <f t="shared" si="54"/>
        <v>233140220</v>
      </c>
      <c r="Q126">
        <f t="shared" si="54"/>
        <v>349710330</v>
      </c>
      <c r="R126">
        <f t="shared" si="54"/>
        <v>466280440</v>
      </c>
      <c r="S126">
        <f t="shared" si="54"/>
        <v>699420660</v>
      </c>
      <c r="T126">
        <f t="shared" si="54"/>
        <v>815990770</v>
      </c>
      <c r="U126">
        <f t="shared" si="54"/>
        <v>1165701100</v>
      </c>
      <c r="V126">
        <f t="shared" si="54"/>
        <v>1748551650</v>
      </c>
      <c r="W126">
        <f t="shared" si="54"/>
        <v>2797682640</v>
      </c>
      <c r="X126">
        <f t="shared" si="54"/>
        <v>4196523960</v>
      </c>
      <c r="Y126">
        <f t="shared" si="54"/>
        <v>5828505500</v>
      </c>
      <c r="Z126">
        <f t="shared" si="55"/>
        <v>6994206600</v>
      </c>
      <c r="AA126">
        <f t="shared" si="55"/>
        <v>11190730560</v>
      </c>
      <c r="AB126">
        <f t="shared" si="55"/>
        <v>11657011000</v>
      </c>
      <c r="AC126">
        <f t="shared" si="55"/>
        <v>17485516500</v>
      </c>
      <c r="AD126">
        <f t="shared" si="55"/>
        <v>27976826400</v>
      </c>
      <c r="AE126">
        <f t="shared" si="55"/>
        <v>41965239600</v>
      </c>
      <c r="AF126">
        <f t="shared" si="55"/>
        <v>48959446200</v>
      </c>
      <c r="AG126">
        <f t="shared" si="55"/>
        <v>64113560500</v>
      </c>
      <c r="AH126">
        <f t="shared" si="55"/>
        <v>81599077000</v>
      </c>
      <c r="AL126">
        <v>120</v>
      </c>
      <c r="AM126" s="14">
        <f t="shared" si="35"/>
        <v>9.4979999999999993</v>
      </c>
      <c r="AN126">
        <f t="shared" ref="AN126:AW135" si="56">AN$5*VLOOKUP($AL126,$D$2:$E$1404,2,FALSE)</f>
        <v>66.48599999999999</v>
      </c>
      <c r="AO126">
        <f t="shared" si="56"/>
        <v>94.97999999999999</v>
      </c>
      <c r="AP126">
        <f t="shared" si="56"/>
        <v>142.47</v>
      </c>
      <c r="AQ126">
        <f t="shared" si="56"/>
        <v>189.95999999999998</v>
      </c>
      <c r="AR126">
        <f t="shared" si="56"/>
        <v>332.42999999999995</v>
      </c>
      <c r="AS126">
        <f t="shared" si="56"/>
        <v>474.9</v>
      </c>
      <c r="AT126">
        <f t="shared" si="56"/>
        <v>759.83999999999992</v>
      </c>
      <c r="AU126">
        <f t="shared" si="56"/>
        <v>1139.76</v>
      </c>
      <c r="AV126">
        <f t="shared" si="56"/>
        <v>1614.6599999999999</v>
      </c>
      <c r="AW126">
        <f t="shared" si="56"/>
        <v>2279.52</v>
      </c>
      <c r="AX126">
        <f t="shared" ref="AX126:BL135" si="57">AX$5*VLOOKUP($AL126,$D$2:$E$1404,2,FALSE)</f>
        <v>3134.3399999999997</v>
      </c>
      <c r="AY126">
        <f t="shared" si="57"/>
        <v>4369.08</v>
      </c>
      <c r="AZ126">
        <f t="shared" si="57"/>
        <v>7598.4</v>
      </c>
      <c r="BA126">
        <f t="shared" si="57"/>
        <v>14246.999999999998</v>
      </c>
      <c r="BB126">
        <f t="shared" si="57"/>
        <v>23745</v>
      </c>
      <c r="BC126">
        <f t="shared" si="57"/>
        <v>37992</v>
      </c>
      <c r="BD126">
        <f t="shared" si="57"/>
        <v>94980</v>
      </c>
      <c r="BE126">
        <f t="shared" si="57"/>
        <v>142470</v>
      </c>
      <c r="BF126">
        <f t="shared" si="57"/>
        <v>227951.99999999997</v>
      </c>
      <c r="BG126">
        <f t="shared" si="57"/>
        <v>284940</v>
      </c>
      <c r="BH126">
        <f t="shared" si="57"/>
        <v>949799.99999999988</v>
      </c>
      <c r="BI126">
        <f t="shared" si="57"/>
        <v>2849400</v>
      </c>
      <c r="BJ126">
        <f t="shared" si="57"/>
        <v>8073299.9999999991</v>
      </c>
      <c r="BK126">
        <f t="shared" si="57"/>
        <v>28493999.999999996</v>
      </c>
      <c r="BL126">
        <f t="shared" si="57"/>
        <v>94980000</v>
      </c>
      <c r="BM126">
        <v>121</v>
      </c>
    </row>
    <row r="127" spans="1:65" ht="17.25" thickBot="1" x14ac:dyDescent="0.25">
      <c r="A127" s="20">
        <v>123</v>
      </c>
      <c r="B127" s="21">
        <v>11657011</v>
      </c>
      <c r="D127" s="20">
        <v>123</v>
      </c>
      <c r="E127" s="21">
        <v>9.5677800000000008</v>
      </c>
      <c r="F127">
        <f t="shared" si="34"/>
        <v>9</v>
      </c>
      <c r="N127">
        <v>123</v>
      </c>
      <c r="O127">
        <f t="shared" si="31"/>
        <v>117989440</v>
      </c>
      <c r="P127">
        <f t="shared" si="54"/>
        <v>235978880</v>
      </c>
      <c r="Q127">
        <f t="shared" si="54"/>
        <v>353968320</v>
      </c>
      <c r="R127">
        <f t="shared" si="54"/>
        <v>471957760</v>
      </c>
      <c r="S127">
        <f t="shared" si="54"/>
        <v>707936640</v>
      </c>
      <c r="T127">
        <f t="shared" si="54"/>
        <v>825926080</v>
      </c>
      <c r="U127">
        <f t="shared" si="54"/>
        <v>1179894400</v>
      </c>
      <c r="V127">
        <f t="shared" si="54"/>
        <v>1769841600</v>
      </c>
      <c r="W127">
        <f t="shared" si="54"/>
        <v>2831746560</v>
      </c>
      <c r="X127">
        <f t="shared" si="54"/>
        <v>4247619840</v>
      </c>
      <c r="Y127">
        <f t="shared" si="54"/>
        <v>5899472000</v>
      </c>
      <c r="Z127">
        <f t="shared" si="55"/>
        <v>7079366400</v>
      </c>
      <c r="AA127">
        <f t="shared" si="55"/>
        <v>11326986240</v>
      </c>
      <c r="AB127">
        <f t="shared" si="55"/>
        <v>11798944000</v>
      </c>
      <c r="AC127">
        <f t="shared" si="55"/>
        <v>17698416000</v>
      </c>
      <c r="AD127">
        <f t="shared" si="55"/>
        <v>28317465600</v>
      </c>
      <c r="AE127">
        <f t="shared" si="55"/>
        <v>42476198400</v>
      </c>
      <c r="AF127">
        <f t="shared" si="55"/>
        <v>49555564800</v>
      </c>
      <c r="AG127">
        <f t="shared" si="55"/>
        <v>64894192000</v>
      </c>
      <c r="AH127">
        <f t="shared" si="55"/>
        <v>82592608000</v>
      </c>
      <c r="AL127">
        <v>121</v>
      </c>
      <c r="AM127" s="14">
        <f t="shared" si="35"/>
        <v>9.5214400000000001</v>
      </c>
      <c r="AN127">
        <f t="shared" si="56"/>
        <v>66.650080000000003</v>
      </c>
      <c r="AO127">
        <f t="shared" si="56"/>
        <v>95.214399999999998</v>
      </c>
      <c r="AP127">
        <f t="shared" si="56"/>
        <v>142.82159999999999</v>
      </c>
      <c r="AQ127">
        <f t="shared" si="56"/>
        <v>190.4288</v>
      </c>
      <c r="AR127">
        <f t="shared" si="56"/>
        <v>333.25040000000001</v>
      </c>
      <c r="AS127">
        <f t="shared" si="56"/>
        <v>476.072</v>
      </c>
      <c r="AT127">
        <f t="shared" si="56"/>
        <v>761.71519999999998</v>
      </c>
      <c r="AU127">
        <f t="shared" si="56"/>
        <v>1142.5727999999999</v>
      </c>
      <c r="AV127">
        <f t="shared" si="56"/>
        <v>1618.6448</v>
      </c>
      <c r="AW127">
        <f t="shared" si="56"/>
        <v>2285.1455999999998</v>
      </c>
      <c r="AX127">
        <f t="shared" si="57"/>
        <v>3142.0752000000002</v>
      </c>
      <c r="AY127">
        <f t="shared" si="57"/>
        <v>4379.8624</v>
      </c>
      <c r="AZ127">
        <f t="shared" si="57"/>
        <v>7617.152</v>
      </c>
      <c r="BA127">
        <f t="shared" si="57"/>
        <v>14282.16</v>
      </c>
      <c r="BB127">
        <f t="shared" si="57"/>
        <v>23803.599999999999</v>
      </c>
      <c r="BC127">
        <f t="shared" si="57"/>
        <v>38085.760000000002</v>
      </c>
      <c r="BD127">
        <f t="shared" si="57"/>
        <v>95214.399999999994</v>
      </c>
      <c r="BE127">
        <f t="shared" si="57"/>
        <v>142821.6</v>
      </c>
      <c r="BF127">
        <f t="shared" si="57"/>
        <v>228514.56</v>
      </c>
      <c r="BG127">
        <f t="shared" si="57"/>
        <v>285643.2</v>
      </c>
      <c r="BH127">
        <f t="shared" si="57"/>
        <v>952144</v>
      </c>
      <c r="BI127">
        <f t="shared" si="57"/>
        <v>2856432</v>
      </c>
      <c r="BJ127">
        <f t="shared" si="57"/>
        <v>8093224</v>
      </c>
      <c r="BK127">
        <f t="shared" si="57"/>
        <v>28564320</v>
      </c>
      <c r="BL127">
        <f t="shared" si="57"/>
        <v>95214400</v>
      </c>
      <c r="BM127" s="34">
        <v>122</v>
      </c>
    </row>
    <row r="128" spans="1:65" ht="17.25" thickBot="1" x14ac:dyDescent="0.25">
      <c r="A128" s="20">
        <v>124</v>
      </c>
      <c r="B128" s="21">
        <v>11798944</v>
      </c>
      <c r="D128" s="20">
        <v>124</v>
      </c>
      <c r="E128" s="21">
        <v>9.5906900000000004</v>
      </c>
      <c r="F128">
        <f t="shared" si="34"/>
        <v>9</v>
      </c>
      <c r="N128">
        <v>124</v>
      </c>
      <c r="O128">
        <f t="shared" si="31"/>
        <v>119414440</v>
      </c>
      <c r="P128">
        <f t="shared" si="54"/>
        <v>238828880</v>
      </c>
      <c r="Q128">
        <f t="shared" si="54"/>
        <v>358243320</v>
      </c>
      <c r="R128">
        <f t="shared" si="54"/>
        <v>477657760</v>
      </c>
      <c r="S128">
        <f t="shared" si="54"/>
        <v>716486640</v>
      </c>
      <c r="T128">
        <f t="shared" si="54"/>
        <v>835901080</v>
      </c>
      <c r="U128">
        <f t="shared" si="54"/>
        <v>1194144400</v>
      </c>
      <c r="V128">
        <f t="shared" si="54"/>
        <v>1791216600</v>
      </c>
      <c r="W128">
        <f t="shared" si="54"/>
        <v>2865946560</v>
      </c>
      <c r="X128">
        <f t="shared" si="54"/>
        <v>4298919840</v>
      </c>
      <c r="Y128">
        <f t="shared" si="54"/>
        <v>5970722000</v>
      </c>
      <c r="Z128">
        <f t="shared" si="55"/>
        <v>7164866400</v>
      </c>
      <c r="AA128">
        <f t="shared" si="55"/>
        <v>11463786240</v>
      </c>
      <c r="AB128">
        <f t="shared" si="55"/>
        <v>11941444000</v>
      </c>
      <c r="AC128">
        <f t="shared" si="55"/>
        <v>17912166000</v>
      </c>
      <c r="AD128">
        <f t="shared" si="55"/>
        <v>28659465600</v>
      </c>
      <c r="AE128">
        <f t="shared" si="55"/>
        <v>42989198400</v>
      </c>
      <c r="AF128">
        <f t="shared" si="55"/>
        <v>50154064800</v>
      </c>
      <c r="AG128">
        <f t="shared" si="55"/>
        <v>65677942000</v>
      </c>
      <c r="AH128">
        <f t="shared" si="55"/>
        <v>83590108000</v>
      </c>
      <c r="AL128">
        <v>122</v>
      </c>
      <c r="AM128" s="14">
        <f t="shared" si="35"/>
        <v>9.5447000000000006</v>
      </c>
      <c r="AN128">
        <f t="shared" si="56"/>
        <v>66.812899999999999</v>
      </c>
      <c r="AO128">
        <f t="shared" si="56"/>
        <v>95.447000000000003</v>
      </c>
      <c r="AP128">
        <f t="shared" si="56"/>
        <v>143.1705</v>
      </c>
      <c r="AQ128">
        <f t="shared" si="56"/>
        <v>190.89400000000001</v>
      </c>
      <c r="AR128">
        <f t="shared" si="56"/>
        <v>334.06450000000001</v>
      </c>
      <c r="AS128">
        <f t="shared" si="56"/>
        <v>477.23500000000001</v>
      </c>
      <c r="AT128">
        <f t="shared" si="56"/>
        <v>763.57600000000002</v>
      </c>
      <c r="AU128">
        <f t="shared" si="56"/>
        <v>1145.364</v>
      </c>
      <c r="AV128">
        <f t="shared" si="56"/>
        <v>1622.5990000000002</v>
      </c>
      <c r="AW128">
        <f t="shared" si="56"/>
        <v>2290.7280000000001</v>
      </c>
      <c r="AX128">
        <f t="shared" si="57"/>
        <v>3149.7510000000002</v>
      </c>
      <c r="AY128">
        <f t="shared" si="57"/>
        <v>4390.5619999999999</v>
      </c>
      <c r="AZ128">
        <f t="shared" si="57"/>
        <v>7635.76</v>
      </c>
      <c r="BA128">
        <f t="shared" si="57"/>
        <v>14317.050000000001</v>
      </c>
      <c r="BB128">
        <f t="shared" si="57"/>
        <v>23861.75</v>
      </c>
      <c r="BC128">
        <f t="shared" si="57"/>
        <v>38178.800000000003</v>
      </c>
      <c r="BD128">
        <f t="shared" si="57"/>
        <v>95447</v>
      </c>
      <c r="BE128">
        <f t="shared" si="57"/>
        <v>143170.5</v>
      </c>
      <c r="BF128">
        <f t="shared" si="57"/>
        <v>229072.80000000002</v>
      </c>
      <c r="BG128">
        <f t="shared" si="57"/>
        <v>286341</v>
      </c>
      <c r="BH128">
        <f t="shared" si="57"/>
        <v>954470.00000000012</v>
      </c>
      <c r="BI128">
        <f t="shared" si="57"/>
        <v>2863410</v>
      </c>
      <c r="BJ128">
        <f t="shared" si="57"/>
        <v>8112995.0000000009</v>
      </c>
      <c r="BK128">
        <f t="shared" si="57"/>
        <v>28634100.000000004</v>
      </c>
      <c r="BL128">
        <f t="shared" si="57"/>
        <v>95447000</v>
      </c>
      <c r="BM128">
        <v>123</v>
      </c>
    </row>
    <row r="129" spans="1:65" ht="17.25" thickBot="1" x14ac:dyDescent="0.25">
      <c r="A129" s="20">
        <v>125</v>
      </c>
      <c r="B129" s="21">
        <v>11941444</v>
      </c>
      <c r="D129" s="20">
        <v>125</v>
      </c>
      <c r="E129" s="21">
        <v>9.6134199999999996</v>
      </c>
      <c r="F129">
        <f t="shared" si="34"/>
        <v>9</v>
      </c>
      <c r="N129">
        <v>125</v>
      </c>
      <c r="O129">
        <f t="shared" si="31"/>
        <v>120845160</v>
      </c>
      <c r="P129">
        <f t="shared" ref="P129:Y138" si="58">(VLOOKUP(P$3,$G$4:$H$23,2,0)*VLOOKUP($N129+1,$A$4:$B$1404,2,0)
)</f>
        <v>241690320</v>
      </c>
      <c r="Q129">
        <f t="shared" si="58"/>
        <v>362535480</v>
      </c>
      <c r="R129">
        <f t="shared" si="58"/>
        <v>483380640</v>
      </c>
      <c r="S129">
        <f t="shared" si="58"/>
        <v>725070960</v>
      </c>
      <c r="T129">
        <f t="shared" si="58"/>
        <v>845916120</v>
      </c>
      <c r="U129">
        <f t="shared" si="58"/>
        <v>1208451600</v>
      </c>
      <c r="V129">
        <f t="shared" si="58"/>
        <v>1812677400</v>
      </c>
      <c r="W129">
        <f t="shared" si="58"/>
        <v>2900283840</v>
      </c>
      <c r="X129">
        <f t="shared" si="58"/>
        <v>4350425760</v>
      </c>
      <c r="Y129">
        <f t="shared" si="58"/>
        <v>6042258000</v>
      </c>
      <c r="Z129">
        <f t="shared" ref="Z129:AH138" si="59">(VLOOKUP(Z$3,$G$4:$H$23,2,0)*VLOOKUP($N129+1,$A$4:$B$1404,2,0)
)</f>
        <v>7250709600</v>
      </c>
      <c r="AA129">
        <f t="shared" si="59"/>
        <v>11601135360</v>
      </c>
      <c r="AB129">
        <f t="shared" si="59"/>
        <v>12084516000</v>
      </c>
      <c r="AC129">
        <f t="shared" si="59"/>
        <v>18126774000</v>
      </c>
      <c r="AD129">
        <f t="shared" si="59"/>
        <v>29002838400</v>
      </c>
      <c r="AE129">
        <f t="shared" si="59"/>
        <v>43504257600</v>
      </c>
      <c r="AF129">
        <f t="shared" si="59"/>
        <v>50754967200</v>
      </c>
      <c r="AG129">
        <f t="shared" si="59"/>
        <v>66464838000</v>
      </c>
      <c r="AH129">
        <f t="shared" si="59"/>
        <v>84591612000</v>
      </c>
      <c r="AL129">
        <v>123</v>
      </c>
      <c r="AM129" s="14">
        <f t="shared" si="35"/>
        <v>9.5677800000000008</v>
      </c>
      <c r="AN129">
        <f t="shared" si="56"/>
        <v>66.974460000000008</v>
      </c>
      <c r="AO129">
        <f t="shared" si="56"/>
        <v>95.677800000000005</v>
      </c>
      <c r="AP129">
        <f t="shared" si="56"/>
        <v>143.51670000000001</v>
      </c>
      <c r="AQ129">
        <f t="shared" si="56"/>
        <v>191.35560000000001</v>
      </c>
      <c r="AR129">
        <f t="shared" si="56"/>
        <v>334.87230000000005</v>
      </c>
      <c r="AS129">
        <f t="shared" si="56"/>
        <v>478.38900000000007</v>
      </c>
      <c r="AT129">
        <f t="shared" si="56"/>
        <v>765.42240000000004</v>
      </c>
      <c r="AU129">
        <f t="shared" si="56"/>
        <v>1148.1336000000001</v>
      </c>
      <c r="AV129">
        <f t="shared" si="56"/>
        <v>1626.5226000000002</v>
      </c>
      <c r="AW129">
        <f t="shared" si="56"/>
        <v>2296.2672000000002</v>
      </c>
      <c r="AX129">
        <f t="shared" si="57"/>
        <v>3157.3674000000001</v>
      </c>
      <c r="AY129">
        <f t="shared" si="57"/>
        <v>4401.1788000000006</v>
      </c>
      <c r="AZ129">
        <f t="shared" si="57"/>
        <v>7654.2240000000011</v>
      </c>
      <c r="BA129">
        <f t="shared" si="57"/>
        <v>14351.670000000002</v>
      </c>
      <c r="BB129">
        <f t="shared" si="57"/>
        <v>23919.45</v>
      </c>
      <c r="BC129">
        <f t="shared" si="57"/>
        <v>38271.120000000003</v>
      </c>
      <c r="BD129">
        <f t="shared" si="57"/>
        <v>95677.8</v>
      </c>
      <c r="BE129">
        <f t="shared" si="57"/>
        <v>143516.70000000001</v>
      </c>
      <c r="BF129">
        <f t="shared" si="57"/>
        <v>229626.72000000003</v>
      </c>
      <c r="BG129">
        <f t="shared" si="57"/>
        <v>287033.40000000002</v>
      </c>
      <c r="BH129">
        <f t="shared" si="57"/>
        <v>956778.00000000012</v>
      </c>
      <c r="BI129">
        <f t="shared" si="57"/>
        <v>2870334.0000000005</v>
      </c>
      <c r="BJ129">
        <f t="shared" si="57"/>
        <v>8132613.0000000009</v>
      </c>
      <c r="BK129">
        <f t="shared" si="57"/>
        <v>28703340.000000004</v>
      </c>
      <c r="BL129">
        <f t="shared" si="57"/>
        <v>95677800.000000015</v>
      </c>
      <c r="BM129" s="34">
        <v>124</v>
      </c>
    </row>
    <row r="130" spans="1:65" ht="17.25" thickBot="1" x14ac:dyDescent="0.25">
      <c r="A130" s="20">
        <v>126</v>
      </c>
      <c r="B130" s="21">
        <v>12084516</v>
      </c>
      <c r="D130" s="20">
        <v>126</v>
      </c>
      <c r="E130" s="21">
        <v>9.63598</v>
      </c>
      <c r="F130">
        <f t="shared" si="34"/>
        <v>9</v>
      </c>
      <c r="N130">
        <v>126</v>
      </c>
      <c r="O130">
        <f t="shared" si="31"/>
        <v>122281550</v>
      </c>
      <c r="P130">
        <f t="shared" si="58"/>
        <v>244563100</v>
      </c>
      <c r="Q130">
        <f t="shared" si="58"/>
        <v>366844650</v>
      </c>
      <c r="R130">
        <f t="shared" si="58"/>
        <v>489126200</v>
      </c>
      <c r="S130">
        <f t="shared" si="58"/>
        <v>733689300</v>
      </c>
      <c r="T130">
        <f t="shared" si="58"/>
        <v>855970850</v>
      </c>
      <c r="U130">
        <f t="shared" si="58"/>
        <v>1222815500</v>
      </c>
      <c r="V130">
        <f t="shared" si="58"/>
        <v>1834223250</v>
      </c>
      <c r="W130">
        <f t="shared" si="58"/>
        <v>2934757200</v>
      </c>
      <c r="X130">
        <f t="shared" si="58"/>
        <v>4402135800</v>
      </c>
      <c r="Y130">
        <f t="shared" si="58"/>
        <v>6114077500</v>
      </c>
      <c r="Z130">
        <f t="shared" si="59"/>
        <v>7336893000</v>
      </c>
      <c r="AA130">
        <f t="shared" si="59"/>
        <v>11739028800</v>
      </c>
      <c r="AB130">
        <f t="shared" si="59"/>
        <v>12228155000</v>
      </c>
      <c r="AC130">
        <f t="shared" si="59"/>
        <v>18342232500</v>
      </c>
      <c r="AD130">
        <f t="shared" si="59"/>
        <v>29347572000</v>
      </c>
      <c r="AE130">
        <f t="shared" si="59"/>
        <v>44021358000</v>
      </c>
      <c r="AF130">
        <f t="shared" si="59"/>
        <v>51358251000</v>
      </c>
      <c r="AG130">
        <f t="shared" si="59"/>
        <v>67254852500</v>
      </c>
      <c r="AH130">
        <f t="shared" si="59"/>
        <v>85597085000</v>
      </c>
      <c r="AL130">
        <v>124</v>
      </c>
      <c r="AM130" s="14">
        <f t="shared" si="35"/>
        <v>9.5906900000000004</v>
      </c>
      <c r="AN130">
        <f t="shared" si="56"/>
        <v>67.134830000000008</v>
      </c>
      <c r="AO130">
        <f t="shared" si="56"/>
        <v>95.906900000000007</v>
      </c>
      <c r="AP130">
        <f t="shared" si="56"/>
        <v>143.86035000000001</v>
      </c>
      <c r="AQ130">
        <f t="shared" si="56"/>
        <v>191.81380000000001</v>
      </c>
      <c r="AR130">
        <f t="shared" si="56"/>
        <v>335.67415</v>
      </c>
      <c r="AS130">
        <f t="shared" si="56"/>
        <v>479.53450000000004</v>
      </c>
      <c r="AT130">
        <f t="shared" si="56"/>
        <v>767.25520000000006</v>
      </c>
      <c r="AU130">
        <f t="shared" si="56"/>
        <v>1150.8828000000001</v>
      </c>
      <c r="AV130">
        <f t="shared" si="56"/>
        <v>1630.4173000000001</v>
      </c>
      <c r="AW130">
        <f t="shared" si="56"/>
        <v>2301.7656000000002</v>
      </c>
      <c r="AX130">
        <f t="shared" si="57"/>
        <v>3164.9277000000002</v>
      </c>
      <c r="AY130">
        <f t="shared" si="57"/>
        <v>4411.7174000000005</v>
      </c>
      <c r="AZ130">
        <f t="shared" si="57"/>
        <v>7672.5520000000006</v>
      </c>
      <c r="BA130">
        <f t="shared" si="57"/>
        <v>14386.035</v>
      </c>
      <c r="BB130">
        <f t="shared" si="57"/>
        <v>23976.725000000002</v>
      </c>
      <c r="BC130">
        <f t="shared" si="57"/>
        <v>38362.76</v>
      </c>
      <c r="BD130">
        <f t="shared" si="57"/>
        <v>95906.900000000009</v>
      </c>
      <c r="BE130">
        <f t="shared" si="57"/>
        <v>143860.35</v>
      </c>
      <c r="BF130">
        <f t="shared" si="57"/>
        <v>230176.56</v>
      </c>
      <c r="BG130">
        <f t="shared" si="57"/>
        <v>287720.7</v>
      </c>
      <c r="BH130">
        <f t="shared" si="57"/>
        <v>959069</v>
      </c>
      <c r="BI130">
        <f t="shared" si="57"/>
        <v>2877207</v>
      </c>
      <c r="BJ130">
        <f t="shared" si="57"/>
        <v>8152086.5</v>
      </c>
      <c r="BK130">
        <f t="shared" si="57"/>
        <v>28772070</v>
      </c>
      <c r="BL130">
        <f t="shared" si="57"/>
        <v>95906900</v>
      </c>
      <c r="BM130">
        <v>125</v>
      </c>
    </row>
    <row r="131" spans="1:65" ht="17.25" thickBot="1" x14ac:dyDescent="0.25">
      <c r="A131" s="20">
        <v>127</v>
      </c>
      <c r="B131" s="21">
        <v>12228155</v>
      </c>
      <c r="D131" s="20">
        <v>127</v>
      </c>
      <c r="E131" s="21">
        <v>9.6583699999999997</v>
      </c>
      <c r="F131">
        <f t="shared" si="34"/>
        <v>9</v>
      </c>
      <c r="N131">
        <v>127</v>
      </c>
      <c r="O131">
        <f t="shared" si="31"/>
        <v>123723550</v>
      </c>
      <c r="P131">
        <f t="shared" si="58"/>
        <v>247447100</v>
      </c>
      <c r="Q131">
        <f t="shared" si="58"/>
        <v>371170650</v>
      </c>
      <c r="R131">
        <f t="shared" si="58"/>
        <v>494894200</v>
      </c>
      <c r="S131">
        <f t="shared" si="58"/>
        <v>742341300</v>
      </c>
      <c r="T131">
        <f t="shared" si="58"/>
        <v>866064850</v>
      </c>
      <c r="U131">
        <f t="shared" si="58"/>
        <v>1237235500</v>
      </c>
      <c r="V131">
        <f t="shared" si="58"/>
        <v>1855853250</v>
      </c>
      <c r="W131">
        <f t="shared" si="58"/>
        <v>2969365200</v>
      </c>
      <c r="X131">
        <f t="shared" si="58"/>
        <v>4454047800</v>
      </c>
      <c r="Y131">
        <f t="shared" si="58"/>
        <v>6186177500</v>
      </c>
      <c r="Z131">
        <f t="shared" si="59"/>
        <v>7423413000</v>
      </c>
      <c r="AA131">
        <f t="shared" si="59"/>
        <v>11877460800</v>
      </c>
      <c r="AB131">
        <f t="shared" si="59"/>
        <v>12372355000</v>
      </c>
      <c r="AC131">
        <f t="shared" si="59"/>
        <v>18558532500</v>
      </c>
      <c r="AD131">
        <f t="shared" si="59"/>
        <v>29693652000</v>
      </c>
      <c r="AE131">
        <f t="shared" si="59"/>
        <v>44540478000</v>
      </c>
      <c r="AF131">
        <f t="shared" si="59"/>
        <v>51963891000</v>
      </c>
      <c r="AG131">
        <f t="shared" si="59"/>
        <v>68047952500</v>
      </c>
      <c r="AH131">
        <f t="shared" si="59"/>
        <v>86606485000</v>
      </c>
      <c r="AL131">
        <v>125</v>
      </c>
      <c r="AM131" s="14">
        <f t="shared" si="35"/>
        <v>9.6134199999999996</v>
      </c>
      <c r="AN131">
        <f t="shared" si="56"/>
        <v>67.293939999999992</v>
      </c>
      <c r="AO131">
        <f t="shared" si="56"/>
        <v>96.134199999999993</v>
      </c>
      <c r="AP131">
        <f t="shared" si="56"/>
        <v>144.2013</v>
      </c>
      <c r="AQ131">
        <f t="shared" si="56"/>
        <v>192.26839999999999</v>
      </c>
      <c r="AR131">
        <f t="shared" si="56"/>
        <v>336.46969999999999</v>
      </c>
      <c r="AS131">
        <f t="shared" si="56"/>
        <v>480.67099999999999</v>
      </c>
      <c r="AT131">
        <f t="shared" si="56"/>
        <v>769.07359999999994</v>
      </c>
      <c r="AU131">
        <f t="shared" si="56"/>
        <v>1153.6104</v>
      </c>
      <c r="AV131">
        <f t="shared" si="56"/>
        <v>1634.2813999999998</v>
      </c>
      <c r="AW131">
        <f t="shared" si="56"/>
        <v>2307.2208000000001</v>
      </c>
      <c r="AX131">
        <f t="shared" si="57"/>
        <v>3172.4285999999997</v>
      </c>
      <c r="AY131">
        <f t="shared" si="57"/>
        <v>4422.1732000000002</v>
      </c>
      <c r="AZ131">
        <f t="shared" si="57"/>
        <v>7690.7359999999999</v>
      </c>
      <c r="BA131">
        <f t="shared" si="57"/>
        <v>14420.13</v>
      </c>
      <c r="BB131">
        <f t="shared" si="57"/>
        <v>24033.55</v>
      </c>
      <c r="BC131">
        <f t="shared" si="57"/>
        <v>38453.68</v>
      </c>
      <c r="BD131">
        <f t="shared" si="57"/>
        <v>96134.2</v>
      </c>
      <c r="BE131">
        <f t="shared" si="57"/>
        <v>144201.29999999999</v>
      </c>
      <c r="BF131">
        <f t="shared" si="57"/>
        <v>230722.08</v>
      </c>
      <c r="BG131">
        <f t="shared" si="57"/>
        <v>288402.59999999998</v>
      </c>
      <c r="BH131">
        <f t="shared" si="57"/>
        <v>961342</v>
      </c>
      <c r="BI131">
        <f t="shared" si="57"/>
        <v>2884026</v>
      </c>
      <c r="BJ131">
        <f t="shared" si="57"/>
        <v>8171407</v>
      </c>
      <c r="BK131">
        <f t="shared" si="57"/>
        <v>28840260</v>
      </c>
      <c r="BL131">
        <f t="shared" si="57"/>
        <v>96134200</v>
      </c>
      <c r="BM131" s="34">
        <v>126</v>
      </c>
    </row>
    <row r="132" spans="1:65" ht="17.25" thickBot="1" x14ac:dyDescent="0.25">
      <c r="A132" s="20">
        <v>128</v>
      </c>
      <c r="B132" s="21">
        <v>12372355</v>
      </c>
      <c r="D132" s="20">
        <v>128</v>
      </c>
      <c r="E132" s="21">
        <v>9.6806000000000001</v>
      </c>
      <c r="F132">
        <f t="shared" si="34"/>
        <v>9</v>
      </c>
      <c r="N132">
        <v>128</v>
      </c>
      <c r="O132">
        <f t="shared" si="31"/>
        <v>125171220</v>
      </c>
      <c r="P132">
        <f t="shared" si="58"/>
        <v>250342440</v>
      </c>
      <c r="Q132">
        <f t="shared" si="58"/>
        <v>375513660</v>
      </c>
      <c r="R132">
        <f t="shared" si="58"/>
        <v>500684880</v>
      </c>
      <c r="S132">
        <f t="shared" si="58"/>
        <v>751027320</v>
      </c>
      <c r="T132">
        <f t="shared" si="58"/>
        <v>876198540</v>
      </c>
      <c r="U132">
        <f t="shared" si="58"/>
        <v>1251712200</v>
      </c>
      <c r="V132">
        <f t="shared" si="58"/>
        <v>1877568300</v>
      </c>
      <c r="W132">
        <f t="shared" si="58"/>
        <v>3004109280</v>
      </c>
      <c r="X132">
        <f t="shared" si="58"/>
        <v>4506163920</v>
      </c>
      <c r="Y132">
        <f t="shared" si="58"/>
        <v>6258561000</v>
      </c>
      <c r="Z132">
        <f t="shared" si="59"/>
        <v>7510273200</v>
      </c>
      <c r="AA132">
        <f t="shared" si="59"/>
        <v>12016437120</v>
      </c>
      <c r="AB132">
        <f t="shared" si="59"/>
        <v>12517122000</v>
      </c>
      <c r="AC132">
        <f t="shared" si="59"/>
        <v>18775683000</v>
      </c>
      <c r="AD132">
        <f t="shared" si="59"/>
        <v>30041092800</v>
      </c>
      <c r="AE132">
        <f t="shared" si="59"/>
        <v>45061639200</v>
      </c>
      <c r="AF132">
        <f t="shared" si="59"/>
        <v>52571912400</v>
      </c>
      <c r="AG132">
        <f t="shared" si="59"/>
        <v>68844171000</v>
      </c>
      <c r="AH132">
        <f t="shared" si="59"/>
        <v>87619854000</v>
      </c>
      <c r="AL132">
        <v>126</v>
      </c>
      <c r="AM132" s="14">
        <f t="shared" si="35"/>
        <v>9.63598</v>
      </c>
      <c r="AN132">
        <f t="shared" si="56"/>
        <v>67.451859999999996</v>
      </c>
      <c r="AO132">
        <f t="shared" si="56"/>
        <v>96.359800000000007</v>
      </c>
      <c r="AP132">
        <f t="shared" si="56"/>
        <v>144.53970000000001</v>
      </c>
      <c r="AQ132">
        <f t="shared" si="56"/>
        <v>192.71960000000001</v>
      </c>
      <c r="AR132">
        <f t="shared" si="56"/>
        <v>337.2593</v>
      </c>
      <c r="AS132">
        <f t="shared" si="56"/>
        <v>481.79899999999998</v>
      </c>
      <c r="AT132">
        <f t="shared" si="56"/>
        <v>770.87840000000006</v>
      </c>
      <c r="AU132">
        <f t="shared" si="56"/>
        <v>1156.3176000000001</v>
      </c>
      <c r="AV132">
        <f t="shared" si="56"/>
        <v>1638.1166000000001</v>
      </c>
      <c r="AW132">
        <f t="shared" si="56"/>
        <v>2312.6352000000002</v>
      </c>
      <c r="AX132">
        <f t="shared" si="57"/>
        <v>3179.8733999999999</v>
      </c>
      <c r="AY132">
        <f t="shared" si="57"/>
        <v>4432.5508</v>
      </c>
      <c r="AZ132">
        <f t="shared" si="57"/>
        <v>7708.7839999999997</v>
      </c>
      <c r="BA132">
        <f t="shared" si="57"/>
        <v>14453.97</v>
      </c>
      <c r="BB132">
        <f t="shared" si="57"/>
        <v>24089.95</v>
      </c>
      <c r="BC132">
        <f t="shared" si="57"/>
        <v>38543.919999999998</v>
      </c>
      <c r="BD132">
        <f t="shared" si="57"/>
        <v>96359.8</v>
      </c>
      <c r="BE132">
        <f t="shared" si="57"/>
        <v>144539.70000000001</v>
      </c>
      <c r="BF132">
        <f t="shared" si="57"/>
        <v>231263.52</v>
      </c>
      <c r="BG132">
        <f t="shared" si="57"/>
        <v>289079.40000000002</v>
      </c>
      <c r="BH132">
        <f t="shared" si="57"/>
        <v>963598</v>
      </c>
      <c r="BI132">
        <f t="shared" si="57"/>
        <v>2890794</v>
      </c>
      <c r="BJ132">
        <f t="shared" si="57"/>
        <v>8190583</v>
      </c>
      <c r="BK132">
        <f t="shared" si="57"/>
        <v>28907940</v>
      </c>
      <c r="BL132">
        <f t="shared" si="57"/>
        <v>96359800</v>
      </c>
      <c r="BM132">
        <v>127</v>
      </c>
    </row>
    <row r="133" spans="1:65" ht="17.25" thickBot="1" x14ac:dyDescent="0.25">
      <c r="A133" s="20">
        <v>129</v>
      </c>
      <c r="B133" s="21">
        <v>12517122</v>
      </c>
      <c r="D133" s="20">
        <v>129</v>
      </c>
      <c r="E133" s="21">
        <v>9.7026599999999998</v>
      </c>
      <c r="F133">
        <f t="shared" si="34"/>
        <v>9</v>
      </c>
      <c r="N133">
        <v>129</v>
      </c>
      <c r="O133">
        <f t="shared" ref="O133:O196" si="60">(VLOOKUP(O$3,$G$4:$H$23,2,0)*VLOOKUP($N133+1,$A$4:$B$1404,2,0)
)</f>
        <v>126624440</v>
      </c>
      <c r="P133">
        <f t="shared" si="58"/>
        <v>253248880</v>
      </c>
      <c r="Q133">
        <f t="shared" si="58"/>
        <v>379873320</v>
      </c>
      <c r="R133">
        <f t="shared" si="58"/>
        <v>506497760</v>
      </c>
      <c r="S133">
        <f t="shared" si="58"/>
        <v>759746640</v>
      </c>
      <c r="T133">
        <f t="shared" si="58"/>
        <v>886371080</v>
      </c>
      <c r="U133">
        <f t="shared" si="58"/>
        <v>1266244400</v>
      </c>
      <c r="V133">
        <f t="shared" si="58"/>
        <v>1899366600</v>
      </c>
      <c r="W133">
        <f t="shared" si="58"/>
        <v>3038986560</v>
      </c>
      <c r="X133">
        <f t="shared" si="58"/>
        <v>4558479840</v>
      </c>
      <c r="Y133">
        <f t="shared" si="58"/>
        <v>6331222000</v>
      </c>
      <c r="Z133">
        <f t="shared" si="59"/>
        <v>7597466400</v>
      </c>
      <c r="AA133">
        <f t="shared" si="59"/>
        <v>12155946240</v>
      </c>
      <c r="AB133">
        <f t="shared" si="59"/>
        <v>12662444000</v>
      </c>
      <c r="AC133">
        <f t="shared" si="59"/>
        <v>18993666000</v>
      </c>
      <c r="AD133">
        <f t="shared" si="59"/>
        <v>30389865600</v>
      </c>
      <c r="AE133">
        <f t="shared" si="59"/>
        <v>45584798400</v>
      </c>
      <c r="AF133">
        <f t="shared" si="59"/>
        <v>53182264800</v>
      </c>
      <c r="AG133">
        <f t="shared" si="59"/>
        <v>69643442000</v>
      </c>
      <c r="AH133">
        <f t="shared" si="59"/>
        <v>88637108000</v>
      </c>
      <c r="AL133">
        <v>127</v>
      </c>
      <c r="AM133" s="14">
        <f t="shared" si="35"/>
        <v>9.6583699999999997</v>
      </c>
      <c r="AN133">
        <f t="shared" si="56"/>
        <v>67.608589999999992</v>
      </c>
      <c r="AO133">
        <f t="shared" si="56"/>
        <v>96.583699999999993</v>
      </c>
      <c r="AP133">
        <f t="shared" si="56"/>
        <v>144.87555</v>
      </c>
      <c r="AQ133">
        <f t="shared" si="56"/>
        <v>193.16739999999999</v>
      </c>
      <c r="AR133">
        <f t="shared" si="56"/>
        <v>338.04294999999996</v>
      </c>
      <c r="AS133">
        <f t="shared" si="56"/>
        <v>482.91849999999999</v>
      </c>
      <c r="AT133">
        <f t="shared" si="56"/>
        <v>772.66959999999995</v>
      </c>
      <c r="AU133">
        <f t="shared" si="56"/>
        <v>1159.0044</v>
      </c>
      <c r="AV133">
        <f t="shared" si="56"/>
        <v>1641.9229</v>
      </c>
      <c r="AW133">
        <f t="shared" si="56"/>
        <v>2318.0088000000001</v>
      </c>
      <c r="AX133">
        <f t="shared" si="57"/>
        <v>3187.2620999999999</v>
      </c>
      <c r="AY133">
        <f t="shared" si="57"/>
        <v>4442.8501999999999</v>
      </c>
      <c r="AZ133">
        <f t="shared" si="57"/>
        <v>7726.6959999999999</v>
      </c>
      <c r="BA133">
        <f t="shared" si="57"/>
        <v>14487.555</v>
      </c>
      <c r="BB133">
        <f t="shared" si="57"/>
        <v>24145.924999999999</v>
      </c>
      <c r="BC133">
        <f t="shared" si="57"/>
        <v>38633.479999999996</v>
      </c>
      <c r="BD133">
        <f t="shared" si="57"/>
        <v>96583.7</v>
      </c>
      <c r="BE133">
        <f t="shared" si="57"/>
        <v>144875.54999999999</v>
      </c>
      <c r="BF133">
        <f t="shared" si="57"/>
        <v>231800.88</v>
      </c>
      <c r="BG133">
        <f t="shared" si="57"/>
        <v>289751.09999999998</v>
      </c>
      <c r="BH133">
        <f t="shared" si="57"/>
        <v>965837</v>
      </c>
      <c r="BI133">
        <f t="shared" si="57"/>
        <v>2897511</v>
      </c>
      <c r="BJ133">
        <f t="shared" si="57"/>
        <v>8209614.5</v>
      </c>
      <c r="BK133">
        <f t="shared" si="57"/>
        <v>28975110</v>
      </c>
      <c r="BL133">
        <f t="shared" si="57"/>
        <v>96583700</v>
      </c>
      <c r="BM133" s="34">
        <v>128</v>
      </c>
    </row>
    <row r="134" spans="1:65" ht="17.25" thickBot="1" x14ac:dyDescent="0.25">
      <c r="A134" s="20">
        <v>130</v>
      </c>
      <c r="B134" s="21">
        <v>12662444</v>
      </c>
      <c r="D134" s="20">
        <v>130</v>
      </c>
      <c r="E134" s="21">
        <v>9.7245600000000003</v>
      </c>
      <c r="F134">
        <f t="shared" si="34"/>
        <v>9</v>
      </c>
      <c r="N134">
        <v>130</v>
      </c>
      <c r="O134">
        <f t="shared" si="60"/>
        <v>128083270</v>
      </c>
      <c r="P134">
        <f t="shared" si="58"/>
        <v>256166540</v>
      </c>
      <c r="Q134">
        <f t="shared" si="58"/>
        <v>384249810</v>
      </c>
      <c r="R134">
        <f t="shared" si="58"/>
        <v>512333080</v>
      </c>
      <c r="S134">
        <f t="shared" si="58"/>
        <v>768499620</v>
      </c>
      <c r="T134">
        <f t="shared" si="58"/>
        <v>896582890</v>
      </c>
      <c r="U134">
        <f t="shared" si="58"/>
        <v>1280832700</v>
      </c>
      <c r="V134">
        <f t="shared" si="58"/>
        <v>1921249050</v>
      </c>
      <c r="W134">
        <f t="shared" si="58"/>
        <v>3073998480</v>
      </c>
      <c r="X134">
        <f t="shared" si="58"/>
        <v>4610997720</v>
      </c>
      <c r="Y134">
        <f t="shared" si="58"/>
        <v>6404163500</v>
      </c>
      <c r="Z134">
        <f t="shared" si="59"/>
        <v>7684996200</v>
      </c>
      <c r="AA134">
        <f t="shared" si="59"/>
        <v>12295993920</v>
      </c>
      <c r="AB134">
        <f t="shared" si="59"/>
        <v>12808327000</v>
      </c>
      <c r="AC134">
        <f t="shared" si="59"/>
        <v>19212490500</v>
      </c>
      <c r="AD134">
        <f t="shared" si="59"/>
        <v>30739984800</v>
      </c>
      <c r="AE134">
        <f t="shared" si="59"/>
        <v>46109977200</v>
      </c>
      <c r="AF134">
        <f t="shared" si="59"/>
        <v>53794973400</v>
      </c>
      <c r="AG134">
        <f t="shared" si="59"/>
        <v>70445798500</v>
      </c>
      <c r="AH134">
        <f t="shared" si="59"/>
        <v>89658289000</v>
      </c>
      <c r="AL134">
        <v>128</v>
      </c>
      <c r="AM134" s="14">
        <f t="shared" si="35"/>
        <v>9.6806000000000001</v>
      </c>
      <c r="AN134">
        <f t="shared" si="56"/>
        <v>67.764200000000002</v>
      </c>
      <c r="AO134">
        <f t="shared" si="56"/>
        <v>96.805999999999997</v>
      </c>
      <c r="AP134">
        <f t="shared" si="56"/>
        <v>145.209</v>
      </c>
      <c r="AQ134">
        <f t="shared" si="56"/>
        <v>193.61199999999999</v>
      </c>
      <c r="AR134">
        <f t="shared" si="56"/>
        <v>338.82100000000003</v>
      </c>
      <c r="AS134">
        <f t="shared" si="56"/>
        <v>484.03000000000003</v>
      </c>
      <c r="AT134">
        <f t="shared" si="56"/>
        <v>774.44799999999998</v>
      </c>
      <c r="AU134">
        <f t="shared" si="56"/>
        <v>1161.672</v>
      </c>
      <c r="AV134">
        <f t="shared" si="56"/>
        <v>1645.702</v>
      </c>
      <c r="AW134">
        <f t="shared" si="56"/>
        <v>2323.3440000000001</v>
      </c>
      <c r="AX134">
        <f t="shared" si="57"/>
        <v>3194.598</v>
      </c>
      <c r="AY134">
        <f t="shared" si="57"/>
        <v>4453.076</v>
      </c>
      <c r="AZ134">
        <f t="shared" si="57"/>
        <v>7744.4800000000005</v>
      </c>
      <c r="BA134">
        <f t="shared" si="57"/>
        <v>14520.9</v>
      </c>
      <c r="BB134">
        <f t="shared" si="57"/>
        <v>24201.5</v>
      </c>
      <c r="BC134">
        <f t="shared" si="57"/>
        <v>38722.400000000001</v>
      </c>
      <c r="BD134">
        <f t="shared" si="57"/>
        <v>96806</v>
      </c>
      <c r="BE134">
        <f t="shared" si="57"/>
        <v>145209</v>
      </c>
      <c r="BF134">
        <f t="shared" si="57"/>
        <v>232334.4</v>
      </c>
      <c r="BG134">
        <f t="shared" si="57"/>
        <v>290418</v>
      </c>
      <c r="BH134">
        <f t="shared" si="57"/>
        <v>968060</v>
      </c>
      <c r="BI134">
        <f t="shared" si="57"/>
        <v>2904180</v>
      </c>
      <c r="BJ134">
        <f t="shared" si="57"/>
        <v>8228510</v>
      </c>
      <c r="BK134">
        <f t="shared" si="57"/>
        <v>29041800</v>
      </c>
      <c r="BL134">
        <f t="shared" si="57"/>
        <v>96806000</v>
      </c>
      <c r="BM134">
        <v>129</v>
      </c>
    </row>
    <row r="135" spans="1:65" ht="17.25" thickBot="1" x14ac:dyDescent="0.25">
      <c r="A135" s="20">
        <v>131</v>
      </c>
      <c r="B135" s="21">
        <v>12808327</v>
      </c>
      <c r="D135" s="20">
        <v>131</v>
      </c>
      <c r="E135" s="21">
        <v>9.7462999999999997</v>
      </c>
      <c r="F135">
        <f t="shared" ref="F135:F198" si="61">INT(E135)</f>
        <v>9</v>
      </c>
      <c r="N135">
        <v>131</v>
      </c>
      <c r="O135">
        <f t="shared" si="60"/>
        <v>129547660</v>
      </c>
      <c r="P135">
        <f t="shared" si="58"/>
        <v>259095320</v>
      </c>
      <c r="Q135">
        <f t="shared" si="58"/>
        <v>388642980</v>
      </c>
      <c r="R135">
        <f t="shared" si="58"/>
        <v>518190640</v>
      </c>
      <c r="S135">
        <f t="shared" si="58"/>
        <v>777285960</v>
      </c>
      <c r="T135">
        <f t="shared" si="58"/>
        <v>906833620</v>
      </c>
      <c r="U135">
        <f t="shared" si="58"/>
        <v>1295476600</v>
      </c>
      <c r="V135">
        <f t="shared" si="58"/>
        <v>1943214900</v>
      </c>
      <c r="W135">
        <f t="shared" si="58"/>
        <v>3109143840</v>
      </c>
      <c r="X135">
        <f t="shared" si="58"/>
        <v>4663715760</v>
      </c>
      <c r="Y135">
        <f t="shared" si="58"/>
        <v>6477383000</v>
      </c>
      <c r="Z135">
        <f t="shared" si="59"/>
        <v>7772859600</v>
      </c>
      <c r="AA135">
        <f t="shared" si="59"/>
        <v>12436575360</v>
      </c>
      <c r="AB135">
        <f t="shared" si="59"/>
        <v>12954766000</v>
      </c>
      <c r="AC135">
        <f t="shared" si="59"/>
        <v>19432149000</v>
      </c>
      <c r="AD135">
        <f t="shared" si="59"/>
        <v>31091438400</v>
      </c>
      <c r="AE135">
        <f t="shared" si="59"/>
        <v>46637157600</v>
      </c>
      <c r="AF135">
        <f t="shared" si="59"/>
        <v>54410017200</v>
      </c>
      <c r="AG135">
        <f t="shared" si="59"/>
        <v>71251213000</v>
      </c>
      <c r="AH135">
        <f t="shared" si="59"/>
        <v>90683362000</v>
      </c>
      <c r="AL135">
        <v>129</v>
      </c>
      <c r="AM135" s="14">
        <f t="shared" ref="AM135:AM198" si="62">VLOOKUP(AL135,D$2:E$1404,2,FALSE)</f>
        <v>9.7026599999999998</v>
      </c>
      <c r="AN135">
        <f t="shared" si="56"/>
        <v>67.918620000000004</v>
      </c>
      <c r="AO135">
        <f t="shared" si="56"/>
        <v>97.026600000000002</v>
      </c>
      <c r="AP135">
        <f t="shared" si="56"/>
        <v>145.53989999999999</v>
      </c>
      <c r="AQ135">
        <f t="shared" si="56"/>
        <v>194.0532</v>
      </c>
      <c r="AR135">
        <f t="shared" si="56"/>
        <v>339.59309999999999</v>
      </c>
      <c r="AS135">
        <f t="shared" si="56"/>
        <v>485.13299999999998</v>
      </c>
      <c r="AT135">
        <f t="shared" si="56"/>
        <v>776.21280000000002</v>
      </c>
      <c r="AU135">
        <f t="shared" si="56"/>
        <v>1164.3191999999999</v>
      </c>
      <c r="AV135">
        <f t="shared" si="56"/>
        <v>1649.4521999999999</v>
      </c>
      <c r="AW135">
        <f t="shared" si="56"/>
        <v>2328.6383999999998</v>
      </c>
      <c r="AX135">
        <f t="shared" si="57"/>
        <v>3201.8777999999998</v>
      </c>
      <c r="AY135">
        <f t="shared" si="57"/>
        <v>4463.2236000000003</v>
      </c>
      <c r="AZ135">
        <f t="shared" si="57"/>
        <v>7762.1279999999997</v>
      </c>
      <c r="BA135">
        <f t="shared" si="57"/>
        <v>14553.99</v>
      </c>
      <c r="BB135">
        <f t="shared" si="57"/>
        <v>24256.649999999998</v>
      </c>
      <c r="BC135">
        <f t="shared" si="57"/>
        <v>38810.639999999999</v>
      </c>
      <c r="BD135">
        <f t="shared" si="57"/>
        <v>97026.599999999991</v>
      </c>
      <c r="BE135">
        <f t="shared" si="57"/>
        <v>145539.9</v>
      </c>
      <c r="BF135">
        <f t="shared" si="57"/>
        <v>232863.84</v>
      </c>
      <c r="BG135">
        <f t="shared" si="57"/>
        <v>291079.8</v>
      </c>
      <c r="BH135">
        <f t="shared" si="57"/>
        <v>970266</v>
      </c>
      <c r="BI135">
        <f t="shared" si="57"/>
        <v>2910798</v>
      </c>
      <c r="BJ135">
        <f t="shared" si="57"/>
        <v>8247261</v>
      </c>
      <c r="BK135">
        <f t="shared" si="57"/>
        <v>29107980</v>
      </c>
      <c r="BL135">
        <f t="shared" si="57"/>
        <v>97026600</v>
      </c>
      <c r="BM135" s="34">
        <v>130</v>
      </c>
    </row>
    <row r="136" spans="1:65" ht="17.25" thickBot="1" x14ac:dyDescent="0.25">
      <c r="A136" s="20">
        <v>132</v>
      </c>
      <c r="B136" s="21">
        <v>12954766</v>
      </c>
      <c r="D136" s="20">
        <v>132</v>
      </c>
      <c r="E136" s="21">
        <v>9.7678899999999995</v>
      </c>
      <c r="F136">
        <f t="shared" si="61"/>
        <v>9</v>
      </c>
      <c r="N136">
        <v>132</v>
      </c>
      <c r="O136">
        <f t="shared" si="60"/>
        <v>131017610</v>
      </c>
      <c r="P136">
        <f t="shared" si="58"/>
        <v>262035220</v>
      </c>
      <c r="Q136">
        <f t="shared" si="58"/>
        <v>393052830</v>
      </c>
      <c r="R136">
        <f t="shared" si="58"/>
        <v>524070440</v>
      </c>
      <c r="S136">
        <f t="shared" si="58"/>
        <v>786105660</v>
      </c>
      <c r="T136">
        <f t="shared" si="58"/>
        <v>917123270</v>
      </c>
      <c r="U136">
        <f t="shared" si="58"/>
        <v>1310176100</v>
      </c>
      <c r="V136">
        <f t="shared" si="58"/>
        <v>1965264150</v>
      </c>
      <c r="W136">
        <f t="shared" si="58"/>
        <v>3144422640</v>
      </c>
      <c r="X136">
        <f t="shared" si="58"/>
        <v>4716633960</v>
      </c>
      <c r="Y136">
        <f t="shared" si="58"/>
        <v>6550880500</v>
      </c>
      <c r="Z136">
        <f t="shared" si="59"/>
        <v>7861056600</v>
      </c>
      <c r="AA136">
        <f t="shared" si="59"/>
        <v>12577690560</v>
      </c>
      <c r="AB136">
        <f t="shared" si="59"/>
        <v>13101761000</v>
      </c>
      <c r="AC136">
        <f t="shared" si="59"/>
        <v>19652641500</v>
      </c>
      <c r="AD136">
        <f t="shared" si="59"/>
        <v>31444226400</v>
      </c>
      <c r="AE136">
        <f t="shared" si="59"/>
        <v>47166339600</v>
      </c>
      <c r="AF136">
        <f t="shared" si="59"/>
        <v>55027396200</v>
      </c>
      <c r="AG136">
        <f t="shared" si="59"/>
        <v>72059685500</v>
      </c>
      <c r="AH136">
        <f t="shared" si="59"/>
        <v>91712327000</v>
      </c>
      <c r="AL136">
        <v>130</v>
      </c>
      <c r="AM136" s="14">
        <f t="shared" si="62"/>
        <v>9.7245600000000003</v>
      </c>
      <c r="AN136">
        <f t="shared" ref="AN136:AW145" si="63">AN$5*VLOOKUP($AL136,$D$2:$E$1404,2,FALSE)</f>
        <v>68.071920000000006</v>
      </c>
      <c r="AO136">
        <f t="shared" si="63"/>
        <v>97.245599999999996</v>
      </c>
      <c r="AP136">
        <f t="shared" si="63"/>
        <v>145.86840000000001</v>
      </c>
      <c r="AQ136">
        <f t="shared" si="63"/>
        <v>194.49119999999999</v>
      </c>
      <c r="AR136">
        <f t="shared" si="63"/>
        <v>340.3596</v>
      </c>
      <c r="AS136">
        <f t="shared" si="63"/>
        <v>486.22800000000001</v>
      </c>
      <c r="AT136">
        <f t="shared" si="63"/>
        <v>777.96479999999997</v>
      </c>
      <c r="AU136">
        <f t="shared" si="63"/>
        <v>1166.9472000000001</v>
      </c>
      <c r="AV136">
        <f t="shared" si="63"/>
        <v>1653.1752000000001</v>
      </c>
      <c r="AW136">
        <f t="shared" si="63"/>
        <v>2333.8944000000001</v>
      </c>
      <c r="AX136">
        <f t="shared" ref="AX136:BL145" si="64">AX$5*VLOOKUP($AL136,$D$2:$E$1404,2,FALSE)</f>
        <v>3209.1048000000001</v>
      </c>
      <c r="AY136">
        <f t="shared" si="64"/>
        <v>4473.2975999999999</v>
      </c>
      <c r="AZ136">
        <f t="shared" si="64"/>
        <v>7779.6480000000001</v>
      </c>
      <c r="BA136">
        <f t="shared" si="64"/>
        <v>14586.84</v>
      </c>
      <c r="BB136">
        <f t="shared" si="64"/>
        <v>24311.4</v>
      </c>
      <c r="BC136">
        <f t="shared" si="64"/>
        <v>38898.239999999998</v>
      </c>
      <c r="BD136">
        <f t="shared" si="64"/>
        <v>97245.6</v>
      </c>
      <c r="BE136">
        <f t="shared" si="64"/>
        <v>145868.4</v>
      </c>
      <c r="BF136">
        <f t="shared" si="64"/>
        <v>233389.44</v>
      </c>
      <c r="BG136">
        <f t="shared" si="64"/>
        <v>291736.8</v>
      </c>
      <c r="BH136">
        <f t="shared" si="64"/>
        <v>972456</v>
      </c>
      <c r="BI136">
        <f t="shared" si="64"/>
        <v>2917368</v>
      </c>
      <c r="BJ136">
        <f t="shared" si="64"/>
        <v>8265876</v>
      </c>
      <c r="BK136">
        <f t="shared" si="64"/>
        <v>29173680</v>
      </c>
      <c r="BL136">
        <f t="shared" si="64"/>
        <v>97245600</v>
      </c>
      <c r="BM136">
        <v>131</v>
      </c>
    </row>
    <row r="137" spans="1:65" ht="17.25" thickBot="1" x14ac:dyDescent="0.25">
      <c r="A137" s="20">
        <v>133</v>
      </c>
      <c r="B137" s="21">
        <v>13101761</v>
      </c>
      <c r="D137" s="20">
        <v>133</v>
      </c>
      <c r="E137" s="21">
        <v>9.78932</v>
      </c>
      <c r="F137">
        <f t="shared" si="61"/>
        <v>9</v>
      </c>
      <c r="N137">
        <v>133</v>
      </c>
      <c r="O137">
        <f t="shared" si="60"/>
        <v>132493050</v>
      </c>
      <c r="P137">
        <f t="shared" si="58"/>
        <v>264986100</v>
      </c>
      <c r="Q137">
        <f t="shared" si="58"/>
        <v>397479150</v>
      </c>
      <c r="R137">
        <f t="shared" si="58"/>
        <v>529972200</v>
      </c>
      <c r="S137">
        <f t="shared" si="58"/>
        <v>794958300</v>
      </c>
      <c r="T137">
        <f t="shared" si="58"/>
        <v>927451350</v>
      </c>
      <c r="U137">
        <f t="shared" si="58"/>
        <v>1324930500</v>
      </c>
      <c r="V137">
        <f t="shared" si="58"/>
        <v>1987395750</v>
      </c>
      <c r="W137">
        <f t="shared" si="58"/>
        <v>3179833200</v>
      </c>
      <c r="X137">
        <f t="shared" si="58"/>
        <v>4769749800</v>
      </c>
      <c r="Y137">
        <f t="shared" si="58"/>
        <v>6624652500</v>
      </c>
      <c r="Z137">
        <f t="shared" si="59"/>
        <v>7949583000</v>
      </c>
      <c r="AA137">
        <f t="shared" si="59"/>
        <v>12719332800</v>
      </c>
      <c r="AB137">
        <f t="shared" si="59"/>
        <v>13249305000</v>
      </c>
      <c r="AC137">
        <f t="shared" si="59"/>
        <v>19873957500</v>
      </c>
      <c r="AD137">
        <f t="shared" si="59"/>
        <v>31798332000</v>
      </c>
      <c r="AE137">
        <f t="shared" si="59"/>
        <v>47697498000</v>
      </c>
      <c r="AF137">
        <f t="shared" si="59"/>
        <v>55647081000</v>
      </c>
      <c r="AG137">
        <f t="shared" si="59"/>
        <v>72871177500</v>
      </c>
      <c r="AH137">
        <f t="shared" si="59"/>
        <v>92745135000</v>
      </c>
      <c r="AL137">
        <v>131</v>
      </c>
      <c r="AM137" s="14">
        <f t="shared" si="62"/>
        <v>9.7462999999999997</v>
      </c>
      <c r="AN137">
        <f t="shared" si="63"/>
        <v>68.224099999999993</v>
      </c>
      <c r="AO137">
        <f t="shared" si="63"/>
        <v>97.462999999999994</v>
      </c>
      <c r="AP137">
        <f t="shared" si="63"/>
        <v>146.19450000000001</v>
      </c>
      <c r="AQ137">
        <f t="shared" si="63"/>
        <v>194.92599999999999</v>
      </c>
      <c r="AR137">
        <f t="shared" si="63"/>
        <v>341.12049999999999</v>
      </c>
      <c r="AS137">
        <f t="shared" si="63"/>
        <v>487.315</v>
      </c>
      <c r="AT137">
        <f t="shared" si="63"/>
        <v>779.70399999999995</v>
      </c>
      <c r="AU137">
        <f t="shared" si="63"/>
        <v>1169.556</v>
      </c>
      <c r="AV137">
        <f t="shared" si="63"/>
        <v>1656.8709999999999</v>
      </c>
      <c r="AW137">
        <f t="shared" si="63"/>
        <v>2339.1120000000001</v>
      </c>
      <c r="AX137">
        <f t="shared" si="64"/>
        <v>3216.279</v>
      </c>
      <c r="AY137">
        <f t="shared" si="64"/>
        <v>4483.2979999999998</v>
      </c>
      <c r="AZ137">
        <f t="shared" si="64"/>
        <v>7797.04</v>
      </c>
      <c r="BA137">
        <f t="shared" si="64"/>
        <v>14619.449999999999</v>
      </c>
      <c r="BB137">
        <f t="shared" si="64"/>
        <v>24365.75</v>
      </c>
      <c r="BC137">
        <f t="shared" si="64"/>
        <v>38985.199999999997</v>
      </c>
      <c r="BD137">
        <f t="shared" si="64"/>
        <v>97463</v>
      </c>
      <c r="BE137">
        <f t="shared" si="64"/>
        <v>146194.5</v>
      </c>
      <c r="BF137">
        <f t="shared" si="64"/>
        <v>233911.19999999998</v>
      </c>
      <c r="BG137">
        <f t="shared" si="64"/>
        <v>292389</v>
      </c>
      <c r="BH137">
        <f t="shared" si="64"/>
        <v>974630</v>
      </c>
      <c r="BI137">
        <f t="shared" si="64"/>
        <v>2923890</v>
      </c>
      <c r="BJ137">
        <f t="shared" si="64"/>
        <v>8284355</v>
      </c>
      <c r="BK137">
        <f t="shared" si="64"/>
        <v>29238900</v>
      </c>
      <c r="BL137">
        <f t="shared" si="64"/>
        <v>97463000</v>
      </c>
      <c r="BM137" s="34">
        <v>132</v>
      </c>
    </row>
    <row r="138" spans="1:65" ht="17.25" thickBot="1" x14ac:dyDescent="0.25">
      <c r="A138" s="20">
        <v>134</v>
      </c>
      <c r="B138" s="21">
        <v>13249305</v>
      </c>
      <c r="D138" s="20">
        <v>134</v>
      </c>
      <c r="E138" s="21">
        <v>9.8106000000000009</v>
      </c>
      <c r="F138">
        <f t="shared" si="61"/>
        <v>9</v>
      </c>
      <c r="N138">
        <v>134</v>
      </c>
      <c r="O138">
        <f t="shared" si="60"/>
        <v>133974000</v>
      </c>
      <c r="P138">
        <f t="shared" si="58"/>
        <v>267948000</v>
      </c>
      <c r="Q138">
        <f t="shared" si="58"/>
        <v>401922000</v>
      </c>
      <c r="R138">
        <f t="shared" si="58"/>
        <v>535896000</v>
      </c>
      <c r="S138">
        <f t="shared" si="58"/>
        <v>803844000</v>
      </c>
      <c r="T138">
        <f t="shared" si="58"/>
        <v>937818000</v>
      </c>
      <c r="U138">
        <f t="shared" si="58"/>
        <v>1339740000</v>
      </c>
      <c r="V138">
        <f t="shared" si="58"/>
        <v>2009610000</v>
      </c>
      <c r="W138">
        <f t="shared" si="58"/>
        <v>3215376000</v>
      </c>
      <c r="X138">
        <f t="shared" si="58"/>
        <v>4823064000</v>
      </c>
      <c r="Y138">
        <f t="shared" si="58"/>
        <v>6698700000</v>
      </c>
      <c r="Z138">
        <f t="shared" si="59"/>
        <v>8038440000</v>
      </c>
      <c r="AA138">
        <f t="shared" si="59"/>
        <v>12861504000</v>
      </c>
      <c r="AB138">
        <f t="shared" si="59"/>
        <v>13397400000</v>
      </c>
      <c r="AC138">
        <f t="shared" si="59"/>
        <v>20096100000</v>
      </c>
      <c r="AD138">
        <f t="shared" si="59"/>
        <v>32153760000</v>
      </c>
      <c r="AE138">
        <f t="shared" si="59"/>
        <v>48230640000</v>
      </c>
      <c r="AF138">
        <f t="shared" si="59"/>
        <v>56269080000</v>
      </c>
      <c r="AG138">
        <f t="shared" si="59"/>
        <v>73685700000</v>
      </c>
      <c r="AH138">
        <f t="shared" si="59"/>
        <v>93781800000</v>
      </c>
      <c r="AL138">
        <v>132</v>
      </c>
      <c r="AM138" s="14">
        <f t="shared" si="62"/>
        <v>9.7678899999999995</v>
      </c>
      <c r="AN138">
        <f t="shared" si="63"/>
        <v>68.375230000000002</v>
      </c>
      <c r="AO138">
        <f t="shared" si="63"/>
        <v>97.678899999999999</v>
      </c>
      <c r="AP138">
        <f t="shared" si="63"/>
        <v>146.51835</v>
      </c>
      <c r="AQ138">
        <f t="shared" si="63"/>
        <v>195.3578</v>
      </c>
      <c r="AR138">
        <f t="shared" si="63"/>
        <v>341.87615</v>
      </c>
      <c r="AS138">
        <f t="shared" si="63"/>
        <v>488.39449999999999</v>
      </c>
      <c r="AT138">
        <f t="shared" si="63"/>
        <v>781.43119999999999</v>
      </c>
      <c r="AU138">
        <f t="shared" si="63"/>
        <v>1172.1468</v>
      </c>
      <c r="AV138">
        <f t="shared" si="63"/>
        <v>1660.5412999999999</v>
      </c>
      <c r="AW138">
        <f t="shared" si="63"/>
        <v>2344.2936</v>
      </c>
      <c r="AX138">
        <f t="shared" si="64"/>
        <v>3223.4036999999998</v>
      </c>
      <c r="AY138">
        <f t="shared" si="64"/>
        <v>4493.2294000000002</v>
      </c>
      <c r="AZ138">
        <f t="shared" si="64"/>
        <v>7814.3119999999999</v>
      </c>
      <c r="BA138">
        <f t="shared" si="64"/>
        <v>14651.834999999999</v>
      </c>
      <c r="BB138">
        <f t="shared" si="64"/>
        <v>24419.724999999999</v>
      </c>
      <c r="BC138">
        <f t="shared" si="64"/>
        <v>39071.56</v>
      </c>
      <c r="BD138">
        <f t="shared" si="64"/>
        <v>97678.9</v>
      </c>
      <c r="BE138">
        <f t="shared" si="64"/>
        <v>146518.35</v>
      </c>
      <c r="BF138">
        <f t="shared" si="64"/>
        <v>234429.36</v>
      </c>
      <c r="BG138">
        <f t="shared" si="64"/>
        <v>293036.7</v>
      </c>
      <c r="BH138">
        <f t="shared" si="64"/>
        <v>976789</v>
      </c>
      <c r="BI138">
        <f t="shared" si="64"/>
        <v>2930367</v>
      </c>
      <c r="BJ138">
        <f t="shared" si="64"/>
        <v>8302706.5</v>
      </c>
      <c r="BK138">
        <f t="shared" si="64"/>
        <v>29303670</v>
      </c>
      <c r="BL138">
        <f t="shared" si="64"/>
        <v>97678900</v>
      </c>
      <c r="BM138">
        <v>133</v>
      </c>
    </row>
    <row r="139" spans="1:65" ht="17.25" thickBot="1" x14ac:dyDescent="0.25">
      <c r="A139" s="20">
        <v>135</v>
      </c>
      <c r="B139" s="21">
        <v>13397400</v>
      </c>
      <c r="D139" s="20">
        <v>135</v>
      </c>
      <c r="E139" s="21">
        <v>9.8317300000000003</v>
      </c>
      <c r="F139">
        <f t="shared" si="61"/>
        <v>9</v>
      </c>
      <c r="N139">
        <v>135</v>
      </c>
      <c r="O139">
        <f t="shared" si="60"/>
        <v>135460380</v>
      </c>
      <c r="P139">
        <f t="shared" ref="P139:Y148" si="65">(VLOOKUP(P$3,$G$4:$H$23,2,0)*VLOOKUP($N139+1,$A$4:$B$1404,2,0)
)</f>
        <v>270920760</v>
      </c>
      <c r="Q139">
        <f t="shared" si="65"/>
        <v>406381140</v>
      </c>
      <c r="R139">
        <f t="shared" si="65"/>
        <v>541841520</v>
      </c>
      <c r="S139">
        <f t="shared" si="65"/>
        <v>812762280</v>
      </c>
      <c r="T139">
        <f t="shared" si="65"/>
        <v>948222660</v>
      </c>
      <c r="U139">
        <f t="shared" si="65"/>
        <v>1354603800</v>
      </c>
      <c r="V139">
        <f t="shared" si="65"/>
        <v>2031905700</v>
      </c>
      <c r="W139">
        <f t="shared" si="65"/>
        <v>3251049120</v>
      </c>
      <c r="X139">
        <f t="shared" si="65"/>
        <v>4876573680</v>
      </c>
      <c r="Y139">
        <f t="shared" si="65"/>
        <v>6773019000</v>
      </c>
      <c r="Z139">
        <f t="shared" ref="Z139:AH148" si="66">(VLOOKUP(Z$3,$G$4:$H$23,2,0)*VLOOKUP($N139+1,$A$4:$B$1404,2,0)
)</f>
        <v>8127622800</v>
      </c>
      <c r="AA139">
        <f t="shared" si="66"/>
        <v>13004196480</v>
      </c>
      <c r="AB139">
        <f t="shared" si="66"/>
        <v>13546038000</v>
      </c>
      <c r="AC139">
        <f t="shared" si="66"/>
        <v>20319057000</v>
      </c>
      <c r="AD139">
        <f t="shared" si="66"/>
        <v>32510491200</v>
      </c>
      <c r="AE139">
        <f t="shared" si="66"/>
        <v>48765736800</v>
      </c>
      <c r="AF139">
        <f t="shared" si="66"/>
        <v>56893359600</v>
      </c>
      <c r="AG139">
        <f t="shared" si="66"/>
        <v>74503209000</v>
      </c>
      <c r="AH139">
        <f t="shared" si="66"/>
        <v>94822266000</v>
      </c>
      <c r="AL139">
        <v>133</v>
      </c>
      <c r="AM139" s="14">
        <f t="shared" si="62"/>
        <v>9.78932</v>
      </c>
      <c r="AN139">
        <f t="shared" si="63"/>
        <v>68.525239999999997</v>
      </c>
      <c r="AO139">
        <f t="shared" si="63"/>
        <v>97.893200000000007</v>
      </c>
      <c r="AP139">
        <f t="shared" si="63"/>
        <v>146.8398</v>
      </c>
      <c r="AQ139">
        <f t="shared" si="63"/>
        <v>195.78640000000001</v>
      </c>
      <c r="AR139">
        <f t="shared" si="63"/>
        <v>342.62619999999998</v>
      </c>
      <c r="AS139">
        <f t="shared" si="63"/>
        <v>489.46600000000001</v>
      </c>
      <c r="AT139">
        <f t="shared" si="63"/>
        <v>783.14560000000006</v>
      </c>
      <c r="AU139">
        <f t="shared" si="63"/>
        <v>1174.7184</v>
      </c>
      <c r="AV139">
        <f t="shared" si="63"/>
        <v>1664.1844000000001</v>
      </c>
      <c r="AW139">
        <f t="shared" si="63"/>
        <v>2349.4367999999999</v>
      </c>
      <c r="AX139">
        <f t="shared" si="64"/>
        <v>3230.4756000000002</v>
      </c>
      <c r="AY139">
        <f t="shared" si="64"/>
        <v>4503.0871999999999</v>
      </c>
      <c r="AZ139">
        <f t="shared" si="64"/>
        <v>7831.4560000000001</v>
      </c>
      <c r="BA139">
        <f t="shared" si="64"/>
        <v>14683.98</v>
      </c>
      <c r="BB139">
        <f t="shared" si="64"/>
        <v>24473.3</v>
      </c>
      <c r="BC139">
        <f t="shared" si="64"/>
        <v>39157.279999999999</v>
      </c>
      <c r="BD139">
        <f t="shared" si="64"/>
        <v>97893.2</v>
      </c>
      <c r="BE139">
        <f t="shared" si="64"/>
        <v>146839.79999999999</v>
      </c>
      <c r="BF139">
        <f t="shared" si="64"/>
        <v>234943.68</v>
      </c>
      <c r="BG139">
        <f t="shared" si="64"/>
        <v>293679.59999999998</v>
      </c>
      <c r="BH139">
        <f t="shared" si="64"/>
        <v>978932</v>
      </c>
      <c r="BI139">
        <f t="shared" si="64"/>
        <v>2936796</v>
      </c>
      <c r="BJ139">
        <f t="shared" si="64"/>
        <v>8320922</v>
      </c>
      <c r="BK139">
        <f t="shared" si="64"/>
        <v>29367960</v>
      </c>
      <c r="BL139">
        <f t="shared" si="64"/>
        <v>97893200</v>
      </c>
      <c r="BM139" s="34">
        <v>134</v>
      </c>
    </row>
    <row r="140" spans="1:65" ht="17.25" thickBot="1" x14ac:dyDescent="0.25">
      <c r="A140" s="20">
        <v>136</v>
      </c>
      <c r="B140" s="21">
        <v>13546038</v>
      </c>
      <c r="D140" s="20">
        <v>136</v>
      </c>
      <c r="E140" s="21">
        <v>9.8527100000000001</v>
      </c>
      <c r="F140">
        <f t="shared" si="61"/>
        <v>9</v>
      </c>
      <c r="N140">
        <v>136</v>
      </c>
      <c r="O140">
        <f t="shared" si="60"/>
        <v>136952220</v>
      </c>
      <c r="P140">
        <f t="shared" si="65"/>
        <v>273904440</v>
      </c>
      <c r="Q140">
        <f t="shared" si="65"/>
        <v>410856660</v>
      </c>
      <c r="R140">
        <f t="shared" si="65"/>
        <v>547808880</v>
      </c>
      <c r="S140">
        <f t="shared" si="65"/>
        <v>821713320</v>
      </c>
      <c r="T140">
        <f t="shared" si="65"/>
        <v>958665540</v>
      </c>
      <c r="U140">
        <f t="shared" si="65"/>
        <v>1369522200</v>
      </c>
      <c r="V140">
        <f t="shared" si="65"/>
        <v>2054283300</v>
      </c>
      <c r="W140">
        <f t="shared" si="65"/>
        <v>3286853280</v>
      </c>
      <c r="X140">
        <f t="shared" si="65"/>
        <v>4930279920</v>
      </c>
      <c r="Y140">
        <f t="shared" si="65"/>
        <v>6847611000</v>
      </c>
      <c r="Z140">
        <f t="shared" si="66"/>
        <v>8217133200</v>
      </c>
      <c r="AA140">
        <f t="shared" si="66"/>
        <v>13147413120</v>
      </c>
      <c r="AB140">
        <f t="shared" si="66"/>
        <v>13695222000</v>
      </c>
      <c r="AC140">
        <f t="shared" si="66"/>
        <v>20542833000</v>
      </c>
      <c r="AD140">
        <f t="shared" si="66"/>
        <v>32868532800</v>
      </c>
      <c r="AE140">
        <f t="shared" si="66"/>
        <v>49302799200</v>
      </c>
      <c r="AF140">
        <f t="shared" si="66"/>
        <v>57519932400</v>
      </c>
      <c r="AG140">
        <f t="shared" si="66"/>
        <v>75323721000</v>
      </c>
      <c r="AH140">
        <f t="shared" si="66"/>
        <v>95866554000</v>
      </c>
      <c r="AL140">
        <v>134</v>
      </c>
      <c r="AM140" s="14">
        <f t="shared" si="62"/>
        <v>9.8106000000000009</v>
      </c>
      <c r="AN140">
        <f t="shared" si="63"/>
        <v>68.674200000000013</v>
      </c>
      <c r="AO140">
        <f t="shared" si="63"/>
        <v>98.106000000000009</v>
      </c>
      <c r="AP140">
        <f t="shared" si="63"/>
        <v>147.15900000000002</v>
      </c>
      <c r="AQ140">
        <f t="shared" si="63"/>
        <v>196.21200000000002</v>
      </c>
      <c r="AR140">
        <f t="shared" si="63"/>
        <v>343.37100000000004</v>
      </c>
      <c r="AS140">
        <f t="shared" si="63"/>
        <v>490.53000000000003</v>
      </c>
      <c r="AT140">
        <f t="shared" si="63"/>
        <v>784.84800000000007</v>
      </c>
      <c r="AU140">
        <f t="shared" si="63"/>
        <v>1177.2720000000002</v>
      </c>
      <c r="AV140">
        <f t="shared" si="63"/>
        <v>1667.8020000000001</v>
      </c>
      <c r="AW140">
        <f t="shared" si="63"/>
        <v>2354.5440000000003</v>
      </c>
      <c r="AX140">
        <f t="shared" si="64"/>
        <v>3237.4980000000005</v>
      </c>
      <c r="AY140">
        <f t="shared" si="64"/>
        <v>4512.8760000000002</v>
      </c>
      <c r="AZ140">
        <f t="shared" si="64"/>
        <v>7848.4800000000005</v>
      </c>
      <c r="BA140">
        <f t="shared" si="64"/>
        <v>14715.900000000001</v>
      </c>
      <c r="BB140">
        <f t="shared" si="64"/>
        <v>24526.500000000004</v>
      </c>
      <c r="BC140">
        <f t="shared" si="64"/>
        <v>39242.400000000001</v>
      </c>
      <c r="BD140">
        <f t="shared" si="64"/>
        <v>98106.000000000015</v>
      </c>
      <c r="BE140">
        <f t="shared" si="64"/>
        <v>147159</v>
      </c>
      <c r="BF140">
        <f t="shared" si="64"/>
        <v>235454.40000000002</v>
      </c>
      <c r="BG140">
        <f t="shared" si="64"/>
        <v>294318</v>
      </c>
      <c r="BH140">
        <f t="shared" si="64"/>
        <v>981060.00000000012</v>
      </c>
      <c r="BI140">
        <f t="shared" si="64"/>
        <v>2943180.0000000005</v>
      </c>
      <c r="BJ140">
        <f t="shared" si="64"/>
        <v>8339010.0000000009</v>
      </c>
      <c r="BK140">
        <f t="shared" si="64"/>
        <v>29431800.000000004</v>
      </c>
      <c r="BL140">
        <f t="shared" si="64"/>
        <v>98106000.000000015</v>
      </c>
      <c r="BM140">
        <v>135</v>
      </c>
    </row>
    <row r="141" spans="1:65" ht="17.25" thickBot="1" x14ac:dyDescent="0.25">
      <c r="A141" s="20">
        <v>137</v>
      </c>
      <c r="B141" s="21">
        <v>13695222</v>
      </c>
      <c r="D141" s="20">
        <v>137</v>
      </c>
      <c r="E141" s="21">
        <v>9.8735499999999998</v>
      </c>
      <c r="F141">
        <f t="shared" si="61"/>
        <v>9</v>
      </c>
      <c r="N141">
        <v>137</v>
      </c>
      <c r="O141">
        <f t="shared" si="60"/>
        <v>138449500</v>
      </c>
      <c r="P141">
        <f t="shared" si="65"/>
        <v>276899000</v>
      </c>
      <c r="Q141">
        <f t="shared" si="65"/>
        <v>415348500</v>
      </c>
      <c r="R141">
        <f t="shared" si="65"/>
        <v>553798000</v>
      </c>
      <c r="S141">
        <f t="shared" si="65"/>
        <v>830697000</v>
      </c>
      <c r="T141">
        <f t="shared" si="65"/>
        <v>969146500</v>
      </c>
      <c r="U141">
        <f t="shared" si="65"/>
        <v>1384495000</v>
      </c>
      <c r="V141">
        <f t="shared" si="65"/>
        <v>2076742500</v>
      </c>
      <c r="W141">
        <f t="shared" si="65"/>
        <v>3322788000</v>
      </c>
      <c r="X141">
        <f t="shared" si="65"/>
        <v>4984182000</v>
      </c>
      <c r="Y141">
        <f t="shared" si="65"/>
        <v>6922475000</v>
      </c>
      <c r="Z141">
        <f t="shared" si="66"/>
        <v>8306970000</v>
      </c>
      <c r="AA141">
        <f t="shared" si="66"/>
        <v>13291152000</v>
      </c>
      <c r="AB141">
        <f t="shared" si="66"/>
        <v>13844950000</v>
      </c>
      <c r="AC141">
        <f t="shared" si="66"/>
        <v>20767425000</v>
      </c>
      <c r="AD141">
        <f t="shared" si="66"/>
        <v>33227880000</v>
      </c>
      <c r="AE141">
        <f t="shared" si="66"/>
        <v>49841820000</v>
      </c>
      <c r="AF141">
        <f t="shared" si="66"/>
        <v>58148790000</v>
      </c>
      <c r="AG141">
        <f t="shared" si="66"/>
        <v>76147225000</v>
      </c>
      <c r="AH141">
        <f t="shared" si="66"/>
        <v>96914650000</v>
      </c>
      <c r="AL141">
        <v>135</v>
      </c>
      <c r="AM141" s="14">
        <f t="shared" si="62"/>
        <v>9.8317300000000003</v>
      </c>
      <c r="AN141">
        <f t="shared" si="63"/>
        <v>68.822110000000009</v>
      </c>
      <c r="AO141">
        <f t="shared" si="63"/>
        <v>98.317300000000003</v>
      </c>
      <c r="AP141">
        <f t="shared" si="63"/>
        <v>147.47595000000001</v>
      </c>
      <c r="AQ141">
        <f t="shared" si="63"/>
        <v>196.63460000000001</v>
      </c>
      <c r="AR141">
        <f t="shared" si="63"/>
        <v>344.11054999999999</v>
      </c>
      <c r="AS141">
        <f t="shared" si="63"/>
        <v>491.5865</v>
      </c>
      <c r="AT141">
        <f t="shared" si="63"/>
        <v>786.53840000000002</v>
      </c>
      <c r="AU141">
        <f t="shared" si="63"/>
        <v>1179.8076000000001</v>
      </c>
      <c r="AV141">
        <f t="shared" si="63"/>
        <v>1671.3941</v>
      </c>
      <c r="AW141">
        <f t="shared" si="63"/>
        <v>2359.6152000000002</v>
      </c>
      <c r="AX141">
        <f t="shared" si="64"/>
        <v>3244.4709000000003</v>
      </c>
      <c r="AY141">
        <f t="shared" si="64"/>
        <v>4522.5958000000001</v>
      </c>
      <c r="AZ141">
        <f t="shared" si="64"/>
        <v>7865.384</v>
      </c>
      <c r="BA141">
        <f t="shared" si="64"/>
        <v>14747.595000000001</v>
      </c>
      <c r="BB141">
        <f t="shared" si="64"/>
        <v>24579.325000000001</v>
      </c>
      <c r="BC141">
        <f t="shared" si="64"/>
        <v>39326.92</v>
      </c>
      <c r="BD141">
        <f t="shared" si="64"/>
        <v>98317.3</v>
      </c>
      <c r="BE141">
        <f t="shared" si="64"/>
        <v>147475.95000000001</v>
      </c>
      <c r="BF141">
        <f t="shared" si="64"/>
        <v>235961.52000000002</v>
      </c>
      <c r="BG141">
        <f t="shared" si="64"/>
        <v>294951.90000000002</v>
      </c>
      <c r="BH141">
        <f t="shared" si="64"/>
        <v>983173</v>
      </c>
      <c r="BI141">
        <f t="shared" si="64"/>
        <v>2949519</v>
      </c>
      <c r="BJ141">
        <f t="shared" si="64"/>
        <v>8356970.5</v>
      </c>
      <c r="BK141">
        <f t="shared" si="64"/>
        <v>29495190</v>
      </c>
      <c r="BL141">
        <f t="shared" si="64"/>
        <v>98317300</v>
      </c>
      <c r="BM141" s="34">
        <v>136</v>
      </c>
    </row>
    <row r="142" spans="1:65" ht="17.25" thickBot="1" x14ac:dyDescent="0.25">
      <c r="A142" s="20">
        <v>138</v>
      </c>
      <c r="B142" s="21">
        <v>13844950</v>
      </c>
      <c r="D142" s="20">
        <v>138</v>
      </c>
      <c r="E142" s="21">
        <v>9.8942399999999999</v>
      </c>
      <c r="F142">
        <f t="shared" si="61"/>
        <v>9</v>
      </c>
      <c r="N142">
        <v>138</v>
      </c>
      <c r="O142">
        <f t="shared" si="60"/>
        <v>139952220</v>
      </c>
      <c r="P142">
        <f t="shared" si="65"/>
        <v>279904440</v>
      </c>
      <c r="Q142">
        <f t="shared" si="65"/>
        <v>419856660</v>
      </c>
      <c r="R142">
        <f t="shared" si="65"/>
        <v>559808880</v>
      </c>
      <c r="S142">
        <f t="shared" si="65"/>
        <v>839713320</v>
      </c>
      <c r="T142">
        <f t="shared" si="65"/>
        <v>979665540</v>
      </c>
      <c r="U142">
        <f t="shared" si="65"/>
        <v>1399522200</v>
      </c>
      <c r="V142">
        <f t="shared" si="65"/>
        <v>2099283300</v>
      </c>
      <c r="W142">
        <f t="shared" si="65"/>
        <v>3358853280</v>
      </c>
      <c r="X142">
        <f t="shared" si="65"/>
        <v>5038279920</v>
      </c>
      <c r="Y142">
        <f t="shared" si="65"/>
        <v>6997611000</v>
      </c>
      <c r="Z142">
        <f t="shared" si="66"/>
        <v>8397133200</v>
      </c>
      <c r="AA142">
        <f t="shared" si="66"/>
        <v>13435413120</v>
      </c>
      <c r="AB142">
        <f t="shared" si="66"/>
        <v>13995222000</v>
      </c>
      <c r="AC142">
        <f t="shared" si="66"/>
        <v>20992833000</v>
      </c>
      <c r="AD142">
        <f t="shared" si="66"/>
        <v>33588532800</v>
      </c>
      <c r="AE142">
        <f t="shared" si="66"/>
        <v>50382799200</v>
      </c>
      <c r="AF142">
        <f t="shared" si="66"/>
        <v>58779932400</v>
      </c>
      <c r="AG142">
        <f t="shared" si="66"/>
        <v>76973721000</v>
      </c>
      <c r="AH142">
        <f t="shared" si="66"/>
        <v>97966554000</v>
      </c>
      <c r="AL142">
        <v>136</v>
      </c>
      <c r="AM142" s="14">
        <f t="shared" si="62"/>
        <v>9.8527100000000001</v>
      </c>
      <c r="AN142">
        <f t="shared" si="63"/>
        <v>68.968969999999999</v>
      </c>
      <c r="AO142">
        <f t="shared" si="63"/>
        <v>98.527100000000004</v>
      </c>
      <c r="AP142">
        <f t="shared" si="63"/>
        <v>147.79065</v>
      </c>
      <c r="AQ142">
        <f t="shared" si="63"/>
        <v>197.05420000000001</v>
      </c>
      <c r="AR142">
        <f t="shared" si="63"/>
        <v>344.84485000000001</v>
      </c>
      <c r="AS142">
        <f t="shared" si="63"/>
        <v>492.63549999999998</v>
      </c>
      <c r="AT142">
        <f t="shared" si="63"/>
        <v>788.21680000000003</v>
      </c>
      <c r="AU142">
        <f t="shared" si="63"/>
        <v>1182.3252</v>
      </c>
      <c r="AV142">
        <f t="shared" si="63"/>
        <v>1674.9607000000001</v>
      </c>
      <c r="AW142">
        <f t="shared" si="63"/>
        <v>2364.6504</v>
      </c>
      <c r="AX142">
        <f t="shared" si="64"/>
        <v>3251.3942999999999</v>
      </c>
      <c r="AY142">
        <f t="shared" si="64"/>
        <v>4532.2466000000004</v>
      </c>
      <c r="AZ142">
        <f t="shared" si="64"/>
        <v>7882.1679999999997</v>
      </c>
      <c r="BA142">
        <f t="shared" si="64"/>
        <v>14779.065000000001</v>
      </c>
      <c r="BB142">
        <f t="shared" si="64"/>
        <v>24631.775000000001</v>
      </c>
      <c r="BC142">
        <f t="shared" si="64"/>
        <v>39410.840000000004</v>
      </c>
      <c r="BD142">
        <f t="shared" si="64"/>
        <v>98527.1</v>
      </c>
      <c r="BE142">
        <f t="shared" si="64"/>
        <v>147790.65</v>
      </c>
      <c r="BF142">
        <f t="shared" si="64"/>
        <v>236465.04</v>
      </c>
      <c r="BG142">
        <f t="shared" si="64"/>
        <v>295581.3</v>
      </c>
      <c r="BH142">
        <f t="shared" si="64"/>
        <v>985271</v>
      </c>
      <c r="BI142">
        <f t="shared" si="64"/>
        <v>2955813</v>
      </c>
      <c r="BJ142">
        <f t="shared" si="64"/>
        <v>8374803.5</v>
      </c>
      <c r="BK142">
        <f t="shared" si="64"/>
        <v>29558130</v>
      </c>
      <c r="BL142">
        <f t="shared" si="64"/>
        <v>98527100</v>
      </c>
      <c r="BM142">
        <v>137</v>
      </c>
    </row>
    <row r="143" spans="1:65" ht="17.25" thickBot="1" x14ac:dyDescent="0.25">
      <c r="A143" s="20">
        <v>139</v>
      </c>
      <c r="B143" s="21">
        <v>13995222</v>
      </c>
      <c r="D143" s="20">
        <v>139</v>
      </c>
      <c r="E143" s="21">
        <v>9.91479</v>
      </c>
      <c r="F143">
        <f t="shared" si="61"/>
        <v>9</v>
      </c>
      <c r="N143">
        <v>139</v>
      </c>
      <c r="O143">
        <f t="shared" si="60"/>
        <v>141460330</v>
      </c>
      <c r="P143">
        <f t="shared" si="65"/>
        <v>282920660</v>
      </c>
      <c r="Q143">
        <f t="shared" si="65"/>
        <v>424380990</v>
      </c>
      <c r="R143">
        <f t="shared" si="65"/>
        <v>565841320</v>
      </c>
      <c r="S143">
        <f t="shared" si="65"/>
        <v>848761980</v>
      </c>
      <c r="T143">
        <f t="shared" si="65"/>
        <v>990222310</v>
      </c>
      <c r="U143">
        <f t="shared" si="65"/>
        <v>1414603300</v>
      </c>
      <c r="V143">
        <f t="shared" si="65"/>
        <v>2121904950</v>
      </c>
      <c r="W143">
        <f t="shared" si="65"/>
        <v>3395047920</v>
      </c>
      <c r="X143">
        <f t="shared" si="65"/>
        <v>5092571880</v>
      </c>
      <c r="Y143">
        <f t="shared" si="65"/>
        <v>7073016500</v>
      </c>
      <c r="Z143">
        <f t="shared" si="66"/>
        <v>8487619800</v>
      </c>
      <c r="AA143">
        <f t="shared" si="66"/>
        <v>13580191680</v>
      </c>
      <c r="AB143">
        <f t="shared" si="66"/>
        <v>14146033000</v>
      </c>
      <c r="AC143">
        <f t="shared" si="66"/>
        <v>21219049500</v>
      </c>
      <c r="AD143">
        <f t="shared" si="66"/>
        <v>33950479200</v>
      </c>
      <c r="AE143">
        <f t="shared" si="66"/>
        <v>50925718800</v>
      </c>
      <c r="AF143">
        <f t="shared" si="66"/>
        <v>59413338600</v>
      </c>
      <c r="AG143">
        <f t="shared" si="66"/>
        <v>77803181500</v>
      </c>
      <c r="AH143">
        <f t="shared" si="66"/>
        <v>99022231000</v>
      </c>
      <c r="AL143">
        <v>137</v>
      </c>
      <c r="AM143" s="14">
        <f t="shared" si="62"/>
        <v>9.8735499999999998</v>
      </c>
      <c r="AN143">
        <f t="shared" si="63"/>
        <v>69.114850000000004</v>
      </c>
      <c r="AO143">
        <f t="shared" si="63"/>
        <v>98.735500000000002</v>
      </c>
      <c r="AP143">
        <f t="shared" si="63"/>
        <v>148.10325</v>
      </c>
      <c r="AQ143">
        <f t="shared" si="63"/>
        <v>197.471</v>
      </c>
      <c r="AR143">
        <f t="shared" si="63"/>
        <v>345.57425000000001</v>
      </c>
      <c r="AS143">
        <f t="shared" si="63"/>
        <v>493.67750000000001</v>
      </c>
      <c r="AT143">
        <f t="shared" si="63"/>
        <v>789.88400000000001</v>
      </c>
      <c r="AU143">
        <f t="shared" si="63"/>
        <v>1184.826</v>
      </c>
      <c r="AV143">
        <f t="shared" si="63"/>
        <v>1678.5035</v>
      </c>
      <c r="AW143">
        <f t="shared" si="63"/>
        <v>2369.652</v>
      </c>
      <c r="AX143">
        <f t="shared" si="64"/>
        <v>3258.2714999999998</v>
      </c>
      <c r="AY143">
        <f t="shared" si="64"/>
        <v>4541.8329999999996</v>
      </c>
      <c r="AZ143">
        <f t="shared" si="64"/>
        <v>7898.84</v>
      </c>
      <c r="BA143">
        <f t="shared" si="64"/>
        <v>14810.324999999999</v>
      </c>
      <c r="BB143">
        <f t="shared" si="64"/>
        <v>24683.875</v>
      </c>
      <c r="BC143">
        <f t="shared" si="64"/>
        <v>39494.199999999997</v>
      </c>
      <c r="BD143">
        <f t="shared" si="64"/>
        <v>98735.5</v>
      </c>
      <c r="BE143">
        <f t="shared" si="64"/>
        <v>148103.25</v>
      </c>
      <c r="BF143">
        <f t="shared" si="64"/>
        <v>236965.19999999998</v>
      </c>
      <c r="BG143">
        <f t="shared" si="64"/>
        <v>296206.5</v>
      </c>
      <c r="BH143">
        <f t="shared" si="64"/>
        <v>987355</v>
      </c>
      <c r="BI143">
        <f t="shared" si="64"/>
        <v>2962065</v>
      </c>
      <c r="BJ143">
        <f t="shared" si="64"/>
        <v>8392517.5</v>
      </c>
      <c r="BK143">
        <f t="shared" si="64"/>
        <v>29620650</v>
      </c>
      <c r="BL143">
        <f t="shared" si="64"/>
        <v>98735500</v>
      </c>
      <c r="BM143" s="34">
        <v>138</v>
      </c>
    </row>
    <row r="144" spans="1:65" ht="17.25" thickBot="1" x14ac:dyDescent="0.25">
      <c r="A144" s="20">
        <v>140</v>
      </c>
      <c r="B144" s="21">
        <v>14146033</v>
      </c>
      <c r="D144" s="20">
        <v>140</v>
      </c>
      <c r="E144" s="21">
        <v>9.9352</v>
      </c>
      <c r="F144">
        <f t="shared" si="61"/>
        <v>9</v>
      </c>
      <c r="N144">
        <v>140</v>
      </c>
      <c r="O144">
        <f t="shared" si="60"/>
        <v>142973830</v>
      </c>
      <c r="P144">
        <f t="shared" si="65"/>
        <v>285947660</v>
      </c>
      <c r="Q144">
        <f t="shared" si="65"/>
        <v>428921490</v>
      </c>
      <c r="R144">
        <f t="shared" si="65"/>
        <v>571895320</v>
      </c>
      <c r="S144">
        <f t="shared" si="65"/>
        <v>857842980</v>
      </c>
      <c r="T144">
        <f t="shared" si="65"/>
        <v>1000816810</v>
      </c>
      <c r="U144">
        <f t="shared" si="65"/>
        <v>1429738300</v>
      </c>
      <c r="V144">
        <f t="shared" si="65"/>
        <v>2144607450</v>
      </c>
      <c r="W144">
        <f t="shared" si="65"/>
        <v>3431371920</v>
      </c>
      <c r="X144">
        <f t="shared" si="65"/>
        <v>5147057880</v>
      </c>
      <c r="Y144">
        <f t="shared" si="65"/>
        <v>7148691500</v>
      </c>
      <c r="Z144">
        <f t="shared" si="66"/>
        <v>8578429800</v>
      </c>
      <c r="AA144">
        <f t="shared" si="66"/>
        <v>13725487680</v>
      </c>
      <c r="AB144">
        <f t="shared" si="66"/>
        <v>14297383000</v>
      </c>
      <c r="AC144">
        <f t="shared" si="66"/>
        <v>21446074500</v>
      </c>
      <c r="AD144">
        <f t="shared" si="66"/>
        <v>34313719200</v>
      </c>
      <c r="AE144">
        <f t="shared" si="66"/>
        <v>51470578800</v>
      </c>
      <c r="AF144">
        <f t="shared" si="66"/>
        <v>60049008600</v>
      </c>
      <c r="AG144">
        <f t="shared" si="66"/>
        <v>78635606500</v>
      </c>
      <c r="AH144">
        <f t="shared" si="66"/>
        <v>100081681000</v>
      </c>
      <c r="AL144">
        <v>138</v>
      </c>
      <c r="AM144" s="14">
        <f t="shared" si="62"/>
        <v>9.8942399999999999</v>
      </c>
      <c r="AN144">
        <f t="shared" si="63"/>
        <v>69.259680000000003</v>
      </c>
      <c r="AO144">
        <f t="shared" si="63"/>
        <v>98.942399999999992</v>
      </c>
      <c r="AP144">
        <f t="shared" si="63"/>
        <v>148.4136</v>
      </c>
      <c r="AQ144">
        <f t="shared" si="63"/>
        <v>197.88479999999998</v>
      </c>
      <c r="AR144">
        <f t="shared" si="63"/>
        <v>346.29840000000002</v>
      </c>
      <c r="AS144">
        <f t="shared" si="63"/>
        <v>494.71199999999999</v>
      </c>
      <c r="AT144">
        <f t="shared" si="63"/>
        <v>791.53919999999994</v>
      </c>
      <c r="AU144">
        <f t="shared" si="63"/>
        <v>1187.3088</v>
      </c>
      <c r="AV144">
        <f t="shared" si="63"/>
        <v>1682.0208</v>
      </c>
      <c r="AW144">
        <f t="shared" si="63"/>
        <v>2374.6176</v>
      </c>
      <c r="AX144">
        <f t="shared" si="64"/>
        <v>3265.0992000000001</v>
      </c>
      <c r="AY144">
        <f t="shared" si="64"/>
        <v>4551.3504000000003</v>
      </c>
      <c r="AZ144">
        <f t="shared" si="64"/>
        <v>7915.3919999999998</v>
      </c>
      <c r="BA144">
        <f t="shared" si="64"/>
        <v>14841.36</v>
      </c>
      <c r="BB144">
        <f t="shared" si="64"/>
        <v>24735.599999999999</v>
      </c>
      <c r="BC144">
        <f t="shared" si="64"/>
        <v>39576.959999999999</v>
      </c>
      <c r="BD144">
        <f t="shared" si="64"/>
        <v>98942.399999999994</v>
      </c>
      <c r="BE144">
        <f t="shared" si="64"/>
        <v>148413.6</v>
      </c>
      <c r="BF144">
        <f t="shared" si="64"/>
        <v>237461.76000000001</v>
      </c>
      <c r="BG144">
        <f t="shared" si="64"/>
        <v>296827.2</v>
      </c>
      <c r="BH144">
        <f t="shared" si="64"/>
        <v>989424</v>
      </c>
      <c r="BI144">
        <f t="shared" si="64"/>
        <v>2968272</v>
      </c>
      <c r="BJ144">
        <f t="shared" si="64"/>
        <v>8410104</v>
      </c>
      <c r="BK144">
        <f t="shared" si="64"/>
        <v>29682720</v>
      </c>
      <c r="BL144">
        <f t="shared" si="64"/>
        <v>98942400</v>
      </c>
      <c r="BM144">
        <v>139</v>
      </c>
    </row>
    <row r="145" spans="1:65" ht="17.25" thickBot="1" x14ac:dyDescent="0.25">
      <c r="A145" s="20">
        <v>141</v>
      </c>
      <c r="B145" s="21">
        <v>14297383</v>
      </c>
      <c r="D145" s="20">
        <v>141</v>
      </c>
      <c r="E145" s="21">
        <v>9.9554799999999997</v>
      </c>
      <c r="F145">
        <f t="shared" si="61"/>
        <v>9</v>
      </c>
      <c r="N145">
        <v>141</v>
      </c>
      <c r="O145">
        <f t="shared" si="60"/>
        <v>144492660</v>
      </c>
      <c r="P145">
        <f t="shared" si="65"/>
        <v>288985320</v>
      </c>
      <c r="Q145">
        <f t="shared" si="65"/>
        <v>433477980</v>
      </c>
      <c r="R145">
        <f t="shared" si="65"/>
        <v>577970640</v>
      </c>
      <c r="S145">
        <f t="shared" si="65"/>
        <v>866955960</v>
      </c>
      <c r="T145">
        <f t="shared" si="65"/>
        <v>1011448620</v>
      </c>
      <c r="U145">
        <f t="shared" si="65"/>
        <v>1444926600</v>
      </c>
      <c r="V145">
        <f t="shared" si="65"/>
        <v>2167389900</v>
      </c>
      <c r="W145">
        <f t="shared" si="65"/>
        <v>3467823840</v>
      </c>
      <c r="X145">
        <f t="shared" si="65"/>
        <v>5201735760</v>
      </c>
      <c r="Y145">
        <f t="shared" si="65"/>
        <v>7224633000</v>
      </c>
      <c r="Z145">
        <f t="shared" si="66"/>
        <v>8669559600</v>
      </c>
      <c r="AA145">
        <f t="shared" si="66"/>
        <v>13871295360</v>
      </c>
      <c r="AB145">
        <f t="shared" si="66"/>
        <v>14449266000</v>
      </c>
      <c r="AC145">
        <f t="shared" si="66"/>
        <v>21673899000</v>
      </c>
      <c r="AD145">
        <f t="shared" si="66"/>
        <v>34678238400</v>
      </c>
      <c r="AE145">
        <f t="shared" si="66"/>
        <v>52017357600</v>
      </c>
      <c r="AF145">
        <f t="shared" si="66"/>
        <v>60686917200</v>
      </c>
      <c r="AG145">
        <f t="shared" si="66"/>
        <v>79470963000</v>
      </c>
      <c r="AH145">
        <f t="shared" si="66"/>
        <v>101144862000</v>
      </c>
      <c r="AL145">
        <v>139</v>
      </c>
      <c r="AM145" s="14">
        <f t="shared" si="62"/>
        <v>9.91479</v>
      </c>
      <c r="AN145">
        <f t="shared" si="63"/>
        <v>69.403530000000003</v>
      </c>
      <c r="AO145">
        <f t="shared" si="63"/>
        <v>99.147899999999993</v>
      </c>
      <c r="AP145">
        <f t="shared" si="63"/>
        <v>148.72184999999999</v>
      </c>
      <c r="AQ145">
        <f t="shared" si="63"/>
        <v>198.29579999999999</v>
      </c>
      <c r="AR145">
        <f t="shared" si="63"/>
        <v>347.01765</v>
      </c>
      <c r="AS145">
        <f t="shared" si="63"/>
        <v>495.73950000000002</v>
      </c>
      <c r="AT145">
        <f t="shared" si="63"/>
        <v>793.18319999999994</v>
      </c>
      <c r="AU145">
        <f t="shared" si="63"/>
        <v>1189.7747999999999</v>
      </c>
      <c r="AV145">
        <f t="shared" si="63"/>
        <v>1685.5143</v>
      </c>
      <c r="AW145">
        <f t="shared" si="63"/>
        <v>2379.5495999999998</v>
      </c>
      <c r="AX145">
        <f t="shared" si="64"/>
        <v>3271.8807000000002</v>
      </c>
      <c r="AY145">
        <f t="shared" si="64"/>
        <v>4560.8033999999998</v>
      </c>
      <c r="AZ145">
        <f t="shared" si="64"/>
        <v>7931.8320000000003</v>
      </c>
      <c r="BA145">
        <f t="shared" si="64"/>
        <v>14872.184999999999</v>
      </c>
      <c r="BB145">
        <f t="shared" si="64"/>
        <v>24786.974999999999</v>
      </c>
      <c r="BC145">
        <f t="shared" si="64"/>
        <v>39659.160000000003</v>
      </c>
      <c r="BD145">
        <f t="shared" si="64"/>
        <v>99147.9</v>
      </c>
      <c r="BE145">
        <f t="shared" si="64"/>
        <v>148721.85</v>
      </c>
      <c r="BF145">
        <f t="shared" si="64"/>
        <v>237954.96</v>
      </c>
      <c r="BG145">
        <f t="shared" si="64"/>
        <v>297443.7</v>
      </c>
      <c r="BH145">
        <f t="shared" si="64"/>
        <v>991479</v>
      </c>
      <c r="BI145">
        <f t="shared" si="64"/>
        <v>2974437</v>
      </c>
      <c r="BJ145">
        <f t="shared" si="64"/>
        <v>8427571.5</v>
      </c>
      <c r="BK145">
        <f t="shared" si="64"/>
        <v>29744370</v>
      </c>
      <c r="BL145">
        <f t="shared" si="64"/>
        <v>99147900</v>
      </c>
      <c r="BM145" s="34">
        <v>140</v>
      </c>
    </row>
    <row r="146" spans="1:65" ht="17.25" thickBot="1" x14ac:dyDescent="0.25">
      <c r="A146" s="20">
        <v>142</v>
      </c>
      <c r="B146" s="21">
        <v>14449266</v>
      </c>
      <c r="D146" s="20">
        <v>142</v>
      </c>
      <c r="E146" s="21">
        <v>9.9756199999999993</v>
      </c>
      <c r="F146">
        <f t="shared" si="61"/>
        <v>9</v>
      </c>
      <c r="N146">
        <v>142</v>
      </c>
      <c r="O146">
        <f t="shared" si="60"/>
        <v>146016830</v>
      </c>
      <c r="P146">
        <f t="shared" si="65"/>
        <v>292033660</v>
      </c>
      <c r="Q146">
        <f t="shared" si="65"/>
        <v>438050490</v>
      </c>
      <c r="R146">
        <f t="shared" si="65"/>
        <v>584067320</v>
      </c>
      <c r="S146">
        <f t="shared" si="65"/>
        <v>876100980</v>
      </c>
      <c r="T146">
        <f t="shared" si="65"/>
        <v>1022117810</v>
      </c>
      <c r="U146">
        <f t="shared" si="65"/>
        <v>1460168300</v>
      </c>
      <c r="V146">
        <f t="shared" si="65"/>
        <v>2190252450</v>
      </c>
      <c r="W146">
        <f t="shared" si="65"/>
        <v>3504403920</v>
      </c>
      <c r="X146">
        <f t="shared" si="65"/>
        <v>5256605880</v>
      </c>
      <c r="Y146">
        <f t="shared" si="65"/>
        <v>7300841500</v>
      </c>
      <c r="Z146">
        <f t="shared" si="66"/>
        <v>8761009800</v>
      </c>
      <c r="AA146">
        <f t="shared" si="66"/>
        <v>14017615680</v>
      </c>
      <c r="AB146">
        <f t="shared" si="66"/>
        <v>14601683000</v>
      </c>
      <c r="AC146">
        <f t="shared" si="66"/>
        <v>21902524500</v>
      </c>
      <c r="AD146">
        <f t="shared" si="66"/>
        <v>35044039200</v>
      </c>
      <c r="AE146">
        <f t="shared" si="66"/>
        <v>52566058800</v>
      </c>
      <c r="AF146">
        <f t="shared" si="66"/>
        <v>61327068600</v>
      </c>
      <c r="AG146">
        <f t="shared" si="66"/>
        <v>80309256500</v>
      </c>
      <c r="AH146">
        <f t="shared" si="66"/>
        <v>102211781000</v>
      </c>
      <c r="AL146">
        <v>140</v>
      </c>
      <c r="AM146" s="14">
        <f t="shared" si="62"/>
        <v>9.9352</v>
      </c>
      <c r="AN146">
        <f t="shared" ref="AN146:AW155" si="67">AN$5*VLOOKUP($AL146,$D$2:$E$1404,2,FALSE)</f>
        <v>69.546400000000006</v>
      </c>
      <c r="AO146">
        <f t="shared" si="67"/>
        <v>99.352000000000004</v>
      </c>
      <c r="AP146">
        <f t="shared" si="67"/>
        <v>149.02799999999999</v>
      </c>
      <c r="AQ146">
        <f t="shared" si="67"/>
        <v>198.70400000000001</v>
      </c>
      <c r="AR146">
        <f t="shared" si="67"/>
        <v>347.73200000000003</v>
      </c>
      <c r="AS146">
        <f t="shared" si="67"/>
        <v>496.76</v>
      </c>
      <c r="AT146">
        <f t="shared" si="67"/>
        <v>794.81600000000003</v>
      </c>
      <c r="AU146">
        <f t="shared" si="67"/>
        <v>1192.2239999999999</v>
      </c>
      <c r="AV146">
        <f t="shared" si="67"/>
        <v>1688.9839999999999</v>
      </c>
      <c r="AW146">
        <f t="shared" si="67"/>
        <v>2384.4479999999999</v>
      </c>
      <c r="AX146">
        <f t="shared" ref="AX146:BL155" si="68">AX$5*VLOOKUP($AL146,$D$2:$E$1404,2,FALSE)</f>
        <v>3278.616</v>
      </c>
      <c r="AY146">
        <f t="shared" si="68"/>
        <v>4570.192</v>
      </c>
      <c r="AZ146">
        <f t="shared" si="68"/>
        <v>7948.16</v>
      </c>
      <c r="BA146">
        <f t="shared" si="68"/>
        <v>14902.8</v>
      </c>
      <c r="BB146">
        <f t="shared" si="68"/>
        <v>24838</v>
      </c>
      <c r="BC146">
        <f t="shared" si="68"/>
        <v>39740.800000000003</v>
      </c>
      <c r="BD146">
        <f t="shared" si="68"/>
        <v>99352</v>
      </c>
      <c r="BE146">
        <f t="shared" si="68"/>
        <v>149028</v>
      </c>
      <c r="BF146">
        <f t="shared" si="68"/>
        <v>238444.79999999999</v>
      </c>
      <c r="BG146">
        <f t="shared" si="68"/>
        <v>298056</v>
      </c>
      <c r="BH146">
        <f t="shared" si="68"/>
        <v>993520</v>
      </c>
      <c r="BI146">
        <f t="shared" si="68"/>
        <v>2980560</v>
      </c>
      <c r="BJ146">
        <f t="shared" si="68"/>
        <v>8444920</v>
      </c>
      <c r="BK146">
        <f t="shared" si="68"/>
        <v>29805600</v>
      </c>
      <c r="BL146">
        <f t="shared" si="68"/>
        <v>99352000</v>
      </c>
      <c r="BM146">
        <v>141</v>
      </c>
    </row>
    <row r="147" spans="1:65" ht="17.25" thickBot="1" x14ac:dyDescent="0.25">
      <c r="A147" s="20">
        <v>143</v>
      </c>
      <c r="B147" s="21">
        <v>14601683</v>
      </c>
      <c r="D147" s="20">
        <v>143</v>
      </c>
      <c r="E147" s="21">
        <v>9.9956300000000002</v>
      </c>
      <c r="F147">
        <f t="shared" si="61"/>
        <v>9</v>
      </c>
      <c r="N147">
        <v>143</v>
      </c>
      <c r="O147">
        <f t="shared" si="60"/>
        <v>147546330</v>
      </c>
      <c r="P147">
        <f t="shared" si="65"/>
        <v>295092660</v>
      </c>
      <c r="Q147">
        <f t="shared" si="65"/>
        <v>442638990</v>
      </c>
      <c r="R147">
        <f t="shared" si="65"/>
        <v>590185320</v>
      </c>
      <c r="S147">
        <f t="shared" si="65"/>
        <v>885277980</v>
      </c>
      <c r="T147">
        <f t="shared" si="65"/>
        <v>1032824310</v>
      </c>
      <c r="U147">
        <f t="shared" si="65"/>
        <v>1475463300</v>
      </c>
      <c r="V147">
        <f t="shared" si="65"/>
        <v>2213194950</v>
      </c>
      <c r="W147">
        <f t="shared" si="65"/>
        <v>3541111920</v>
      </c>
      <c r="X147">
        <f t="shared" si="65"/>
        <v>5311667880</v>
      </c>
      <c r="Y147">
        <f t="shared" si="65"/>
        <v>7377316500</v>
      </c>
      <c r="Z147">
        <f t="shared" si="66"/>
        <v>8852779800</v>
      </c>
      <c r="AA147">
        <f t="shared" si="66"/>
        <v>14164447680</v>
      </c>
      <c r="AB147">
        <f t="shared" si="66"/>
        <v>14754633000</v>
      </c>
      <c r="AC147">
        <f t="shared" si="66"/>
        <v>22131949500</v>
      </c>
      <c r="AD147">
        <f t="shared" si="66"/>
        <v>35411119200</v>
      </c>
      <c r="AE147">
        <f t="shared" si="66"/>
        <v>53116678800</v>
      </c>
      <c r="AF147">
        <f t="shared" si="66"/>
        <v>61969458600</v>
      </c>
      <c r="AG147">
        <f t="shared" si="66"/>
        <v>81150481500</v>
      </c>
      <c r="AH147">
        <f t="shared" si="66"/>
        <v>103282431000</v>
      </c>
      <c r="AL147">
        <v>141</v>
      </c>
      <c r="AM147" s="14">
        <f t="shared" si="62"/>
        <v>9.9554799999999997</v>
      </c>
      <c r="AN147">
        <f t="shared" si="67"/>
        <v>69.688360000000003</v>
      </c>
      <c r="AO147">
        <f t="shared" si="67"/>
        <v>99.5548</v>
      </c>
      <c r="AP147">
        <f t="shared" si="67"/>
        <v>149.3322</v>
      </c>
      <c r="AQ147">
        <f t="shared" si="67"/>
        <v>199.1096</v>
      </c>
      <c r="AR147">
        <f t="shared" si="67"/>
        <v>348.4418</v>
      </c>
      <c r="AS147">
        <f t="shared" si="67"/>
        <v>497.774</v>
      </c>
      <c r="AT147">
        <f t="shared" si="67"/>
        <v>796.4384</v>
      </c>
      <c r="AU147">
        <f t="shared" si="67"/>
        <v>1194.6576</v>
      </c>
      <c r="AV147">
        <f t="shared" si="67"/>
        <v>1692.4315999999999</v>
      </c>
      <c r="AW147">
        <f t="shared" si="67"/>
        <v>2389.3152</v>
      </c>
      <c r="AX147">
        <f t="shared" si="68"/>
        <v>3285.3083999999999</v>
      </c>
      <c r="AY147">
        <f t="shared" si="68"/>
        <v>4579.5208000000002</v>
      </c>
      <c r="AZ147">
        <f t="shared" si="68"/>
        <v>7964.384</v>
      </c>
      <c r="BA147">
        <f t="shared" si="68"/>
        <v>14933.22</v>
      </c>
      <c r="BB147">
        <f t="shared" si="68"/>
        <v>24888.7</v>
      </c>
      <c r="BC147">
        <f t="shared" si="68"/>
        <v>39821.919999999998</v>
      </c>
      <c r="BD147">
        <f t="shared" si="68"/>
        <v>99554.8</v>
      </c>
      <c r="BE147">
        <f t="shared" si="68"/>
        <v>149332.19999999998</v>
      </c>
      <c r="BF147">
        <f t="shared" si="68"/>
        <v>238931.52</v>
      </c>
      <c r="BG147">
        <f t="shared" si="68"/>
        <v>298664.39999999997</v>
      </c>
      <c r="BH147">
        <f t="shared" si="68"/>
        <v>995548</v>
      </c>
      <c r="BI147">
        <f t="shared" si="68"/>
        <v>2986644</v>
      </c>
      <c r="BJ147">
        <f t="shared" si="68"/>
        <v>8462158</v>
      </c>
      <c r="BK147">
        <f t="shared" si="68"/>
        <v>29866440</v>
      </c>
      <c r="BL147">
        <f t="shared" si="68"/>
        <v>99554800</v>
      </c>
      <c r="BM147" s="34">
        <v>142</v>
      </c>
    </row>
    <row r="148" spans="1:65" ht="17.25" thickBot="1" x14ac:dyDescent="0.25">
      <c r="A148" s="20">
        <v>144</v>
      </c>
      <c r="B148" s="21">
        <v>14754633</v>
      </c>
      <c r="D148" s="20">
        <v>144</v>
      </c>
      <c r="E148" s="21">
        <v>10.015499999999999</v>
      </c>
      <c r="F148">
        <f t="shared" si="61"/>
        <v>10</v>
      </c>
      <c r="N148">
        <v>144</v>
      </c>
      <c r="O148">
        <f t="shared" si="60"/>
        <v>149081110</v>
      </c>
      <c r="P148">
        <f t="shared" si="65"/>
        <v>298162220</v>
      </c>
      <c r="Q148">
        <f t="shared" si="65"/>
        <v>447243330</v>
      </c>
      <c r="R148">
        <f t="shared" si="65"/>
        <v>596324440</v>
      </c>
      <c r="S148">
        <f t="shared" si="65"/>
        <v>894486660</v>
      </c>
      <c r="T148">
        <f t="shared" si="65"/>
        <v>1043567770</v>
      </c>
      <c r="U148">
        <f t="shared" si="65"/>
        <v>1490811100</v>
      </c>
      <c r="V148">
        <f t="shared" si="65"/>
        <v>2236216650</v>
      </c>
      <c r="W148">
        <f t="shared" si="65"/>
        <v>3577946640</v>
      </c>
      <c r="X148">
        <f t="shared" si="65"/>
        <v>5366919960</v>
      </c>
      <c r="Y148">
        <f t="shared" si="65"/>
        <v>7454055500</v>
      </c>
      <c r="Z148">
        <f t="shared" si="66"/>
        <v>8944866600</v>
      </c>
      <c r="AA148">
        <f t="shared" si="66"/>
        <v>14311786560</v>
      </c>
      <c r="AB148">
        <f t="shared" si="66"/>
        <v>14908111000</v>
      </c>
      <c r="AC148">
        <f t="shared" si="66"/>
        <v>22362166500</v>
      </c>
      <c r="AD148">
        <f t="shared" si="66"/>
        <v>35779466400</v>
      </c>
      <c r="AE148">
        <f t="shared" si="66"/>
        <v>53669199600</v>
      </c>
      <c r="AF148">
        <f t="shared" si="66"/>
        <v>62614066200</v>
      </c>
      <c r="AG148">
        <f t="shared" si="66"/>
        <v>81994610500</v>
      </c>
      <c r="AH148">
        <f t="shared" si="66"/>
        <v>104356777000</v>
      </c>
      <c r="AL148">
        <v>142</v>
      </c>
      <c r="AM148" s="14">
        <f t="shared" si="62"/>
        <v>9.9756199999999993</v>
      </c>
      <c r="AN148">
        <f t="shared" si="67"/>
        <v>69.829340000000002</v>
      </c>
      <c r="AO148">
        <f t="shared" si="67"/>
        <v>99.756199999999993</v>
      </c>
      <c r="AP148">
        <f t="shared" si="67"/>
        <v>149.6343</v>
      </c>
      <c r="AQ148">
        <f t="shared" si="67"/>
        <v>199.51239999999999</v>
      </c>
      <c r="AR148">
        <f t="shared" si="67"/>
        <v>349.14669999999995</v>
      </c>
      <c r="AS148">
        <f t="shared" si="67"/>
        <v>498.78099999999995</v>
      </c>
      <c r="AT148">
        <f t="shared" si="67"/>
        <v>798.04959999999994</v>
      </c>
      <c r="AU148">
        <f t="shared" si="67"/>
        <v>1197.0744</v>
      </c>
      <c r="AV148">
        <f t="shared" si="67"/>
        <v>1695.8553999999999</v>
      </c>
      <c r="AW148">
        <f t="shared" si="67"/>
        <v>2394.1487999999999</v>
      </c>
      <c r="AX148">
        <f t="shared" si="68"/>
        <v>3291.9545999999996</v>
      </c>
      <c r="AY148">
        <f t="shared" si="68"/>
        <v>4588.7851999999993</v>
      </c>
      <c r="AZ148">
        <f t="shared" si="68"/>
        <v>7980.4959999999992</v>
      </c>
      <c r="BA148">
        <f t="shared" si="68"/>
        <v>14963.429999999998</v>
      </c>
      <c r="BB148">
        <f t="shared" si="68"/>
        <v>24939.05</v>
      </c>
      <c r="BC148">
        <f t="shared" si="68"/>
        <v>39902.479999999996</v>
      </c>
      <c r="BD148">
        <f t="shared" si="68"/>
        <v>99756.2</v>
      </c>
      <c r="BE148">
        <f t="shared" si="68"/>
        <v>149634.29999999999</v>
      </c>
      <c r="BF148">
        <f t="shared" si="68"/>
        <v>239414.87999999998</v>
      </c>
      <c r="BG148">
        <f t="shared" si="68"/>
        <v>299268.59999999998</v>
      </c>
      <c r="BH148">
        <f t="shared" si="68"/>
        <v>997561.99999999988</v>
      </c>
      <c r="BI148">
        <f t="shared" si="68"/>
        <v>2992686</v>
      </c>
      <c r="BJ148">
        <f t="shared" si="68"/>
        <v>8479277</v>
      </c>
      <c r="BK148">
        <f t="shared" si="68"/>
        <v>29926859.999999996</v>
      </c>
      <c r="BL148">
        <f t="shared" si="68"/>
        <v>99756200</v>
      </c>
      <c r="BM148">
        <v>143</v>
      </c>
    </row>
    <row r="149" spans="1:65" ht="17.25" thickBot="1" x14ac:dyDescent="0.25">
      <c r="A149" s="20">
        <v>145</v>
      </c>
      <c r="B149" s="21">
        <v>14908111</v>
      </c>
      <c r="D149" s="20">
        <v>145</v>
      </c>
      <c r="E149" s="21">
        <v>10.03524</v>
      </c>
      <c r="F149">
        <f t="shared" si="61"/>
        <v>10</v>
      </c>
      <c r="N149">
        <v>145</v>
      </c>
      <c r="O149">
        <f t="shared" si="60"/>
        <v>150621160</v>
      </c>
      <c r="P149">
        <f t="shared" ref="P149:Y158" si="69">(VLOOKUP(P$3,$G$4:$H$23,2,0)*VLOOKUP($N149+1,$A$4:$B$1404,2,0)
)</f>
        <v>301242320</v>
      </c>
      <c r="Q149">
        <f t="shared" si="69"/>
        <v>451863480</v>
      </c>
      <c r="R149">
        <f t="shared" si="69"/>
        <v>602484640</v>
      </c>
      <c r="S149">
        <f t="shared" si="69"/>
        <v>903726960</v>
      </c>
      <c r="T149">
        <f t="shared" si="69"/>
        <v>1054348120</v>
      </c>
      <c r="U149">
        <f t="shared" si="69"/>
        <v>1506211600</v>
      </c>
      <c r="V149">
        <f t="shared" si="69"/>
        <v>2259317400</v>
      </c>
      <c r="W149">
        <f t="shared" si="69"/>
        <v>3614907840</v>
      </c>
      <c r="X149">
        <f t="shared" si="69"/>
        <v>5422361760</v>
      </c>
      <c r="Y149">
        <f t="shared" si="69"/>
        <v>7531058000</v>
      </c>
      <c r="Z149">
        <f t="shared" ref="Z149:AH158" si="70">(VLOOKUP(Z$3,$G$4:$H$23,2,0)*VLOOKUP($N149+1,$A$4:$B$1404,2,0)
)</f>
        <v>9037269600</v>
      </c>
      <c r="AA149">
        <f t="shared" si="70"/>
        <v>14459631360</v>
      </c>
      <c r="AB149">
        <f t="shared" si="70"/>
        <v>15062116000</v>
      </c>
      <c r="AC149">
        <f t="shared" si="70"/>
        <v>22593174000</v>
      </c>
      <c r="AD149">
        <f t="shared" si="70"/>
        <v>36149078400</v>
      </c>
      <c r="AE149">
        <f t="shared" si="70"/>
        <v>54223617600</v>
      </c>
      <c r="AF149">
        <f t="shared" si="70"/>
        <v>63260887200</v>
      </c>
      <c r="AG149">
        <f t="shared" si="70"/>
        <v>82841638000</v>
      </c>
      <c r="AH149">
        <f t="shared" si="70"/>
        <v>105434812000</v>
      </c>
      <c r="AL149">
        <v>143</v>
      </c>
      <c r="AM149" s="14">
        <f t="shared" si="62"/>
        <v>9.9956300000000002</v>
      </c>
      <c r="AN149">
        <f t="shared" si="67"/>
        <v>69.969409999999996</v>
      </c>
      <c r="AO149">
        <f t="shared" si="67"/>
        <v>99.956299999999999</v>
      </c>
      <c r="AP149">
        <f t="shared" si="67"/>
        <v>149.93445</v>
      </c>
      <c r="AQ149">
        <f t="shared" si="67"/>
        <v>199.9126</v>
      </c>
      <c r="AR149">
        <f t="shared" si="67"/>
        <v>349.84705000000002</v>
      </c>
      <c r="AS149">
        <f t="shared" si="67"/>
        <v>499.78149999999999</v>
      </c>
      <c r="AT149">
        <f t="shared" si="67"/>
        <v>799.65039999999999</v>
      </c>
      <c r="AU149">
        <f t="shared" si="67"/>
        <v>1199.4756</v>
      </c>
      <c r="AV149">
        <f t="shared" si="67"/>
        <v>1699.2571</v>
      </c>
      <c r="AW149">
        <f t="shared" si="67"/>
        <v>2398.9512</v>
      </c>
      <c r="AX149">
        <f t="shared" si="68"/>
        <v>3298.5579000000002</v>
      </c>
      <c r="AY149">
        <f t="shared" si="68"/>
        <v>4597.9898000000003</v>
      </c>
      <c r="AZ149">
        <f t="shared" si="68"/>
        <v>7996.5039999999999</v>
      </c>
      <c r="BA149">
        <f t="shared" si="68"/>
        <v>14993.445</v>
      </c>
      <c r="BB149">
        <f t="shared" si="68"/>
        <v>24989.075000000001</v>
      </c>
      <c r="BC149">
        <f t="shared" si="68"/>
        <v>39982.520000000004</v>
      </c>
      <c r="BD149">
        <f t="shared" si="68"/>
        <v>99956.3</v>
      </c>
      <c r="BE149">
        <f t="shared" si="68"/>
        <v>149934.45000000001</v>
      </c>
      <c r="BF149">
        <f t="shared" si="68"/>
        <v>239895.12</v>
      </c>
      <c r="BG149">
        <f t="shared" si="68"/>
        <v>299868.90000000002</v>
      </c>
      <c r="BH149">
        <f t="shared" si="68"/>
        <v>999563</v>
      </c>
      <c r="BI149">
        <f t="shared" si="68"/>
        <v>2998689</v>
      </c>
      <c r="BJ149">
        <f t="shared" si="68"/>
        <v>8496285.5</v>
      </c>
      <c r="BK149">
        <f t="shared" si="68"/>
        <v>29986890</v>
      </c>
      <c r="BL149">
        <f t="shared" si="68"/>
        <v>99956300</v>
      </c>
      <c r="BM149" s="34">
        <v>144</v>
      </c>
    </row>
    <row r="150" spans="1:65" ht="17.25" thickBot="1" x14ac:dyDescent="0.25">
      <c r="A150" s="20">
        <v>146</v>
      </c>
      <c r="B150" s="21">
        <v>15062116</v>
      </c>
      <c r="D150" s="20">
        <v>146</v>
      </c>
      <c r="E150" s="21">
        <v>10.05485</v>
      </c>
      <c r="F150">
        <f t="shared" si="61"/>
        <v>10</v>
      </c>
      <c r="N150">
        <v>146</v>
      </c>
      <c r="O150">
        <f t="shared" si="60"/>
        <v>152166500</v>
      </c>
      <c r="P150">
        <f t="shared" si="69"/>
        <v>304333000</v>
      </c>
      <c r="Q150">
        <f t="shared" si="69"/>
        <v>456499500</v>
      </c>
      <c r="R150">
        <f t="shared" si="69"/>
        <v>608666000</v>
      </c>
      <c r="S150">
        <f t="shared" si="69"/>
        <v>912999000</v>
      </c>
      <c r="T150">
        <f t="shared" si="69"/>
        <v>1065165500</v>
      </c>
      <c r="U150">
        <f t="shared" si="69"/>
        <v>1521665000</v>
      </c>
      <c r="V150">
        <f t="shared" si="69"/>
        <v>2282497500</v>
      </c>
      <c r="W150">
        <f t="shared" si="69"/>
        <v>3651996000</v>
      </c>
      <c r="X150">
        <f t="shared" si="69"/>
        <v>5477994000</v>
      </c>
      <c r="Y150">
        <f t="shared" si="69"/>
        <v>7608325000</v>
      </c>
      <c r="Z150">
        <f t="shared" si="70"/>
        <v>9129990000</v>
      </c>
      <c r="AA150">
        <f t="shared" si="70"/>
        <v>14607984000</v>
      </c>
      <c r="AB150">
        <f t="shared" si="70"/>
        <v>15216650000</v>
      </c>
      <c r="AC150">
        <f t="shared" si="70"/>
        <v>22824975000</v>
      </c>
      <c r="AD150">
        <f t="shared" si="70"/>
        <v>36519960000</v>
      </c>
      <c r="AE150">
        <f t="shared" si="70"/>
        <v>54779940000</v>
      </c>
      <c r="AF150">
        <f t="shared" si="70"/>
        <v>63909930000</v>
      </c>
      <c r="AG150">
        <f t="shared" si="70"/>
        <v>83691575000</v>
      </c>
      <c r="AH150">
        <f t="shared" si="70"/>
        <v>106516550000</v>
      </c>
      <c r="AL150">
        <v>144</v>
      </c>
      <c r="AM150" s="14">
        <f t="shared" si="62"/>
        <v>10.015499999999999</v>
      </c>
      <c r="AN150">
        <f t="shared" si="67"/>
        <v>70.108499999999992</v>
      </c>
      <c r="AO150">
        <f t="shared" si="67"/>
        <v>100.155</v>
      </c>
      <c r="AP150">
        <f t="shared" si="67"/>
        <v>150.23249999999999</v>
      </c>
      <c r="AQ150">
        <f t="shared" si="67"/>
        <v>200.31</v>
      </c>
      <c r="AR150">
        <f t="shared" si="67"/>
        <v>350.54249999999996</v>
      </c>
      <c r="AS150">
        <f t="shared" si="67"/>
        <v>500.77499999999998</v>
      </c>
      <c r="AT150">
        <f t="shared" si="67"/>
        <v>801.24</v>
      </c>
      <c r="AU150">
        <f t="shared" si="67"/>
        <v>1201.8599999999999</v>
      </c>
      <c r="AV150">
        <f t="shared" si="67"/>
        <v>1702.635</v>
      </c>
      <c r="AW150">
        <f t="shared" si="67"/>
        <v>2403.7199999999998</v>
      </c>
      <c r="AX150">
        <f t="shared" si="68"/>
        <v>3305.1149999999998</v>
      </c>
      <c r="AY150">
        <f t="shared" si="68"/>
        <v>4607.13</v>
      </c>
      <c r="AZ150">
        <f t="shared" si="68"/>
        <v>8012.4</v>
      </c>
      <c r="BA150">
        <f t="shared" si="68"/>
        <v>15023.25</v>
      </c>
      <c r="BB150">
        <f t="shared" si="68"/>
        <v>25038.75</v>
      </c>
      <c r="BC150">
        <f t="shared" si="68"/>
        <v>40062</v>
      </c>
      <c r="BD150">
        <f t="shared" si="68"/>
        <v>100155</v>
      </c>
      <c r="BE150">
        <f t="shared" si="68"/>
        <v>150232.5</v>
      </c>
      <c r="BF150">
        <f t="shared" si="68"/>
        <v>240372</v>
      </c>
      <c r="BG150">
        <f t="shared" si="68"/>
        <v>300465</v>
      </c>
      <c r="BH150">
        <f t="shared" si="68"/>
        <v>1001549.9999999999</v>
      </c>
      <c r="BI150">
        <f t="shared" si="68"/>
        <v>3004650</v>
      </c>
      <c r="BJ150">
        <f t="shared" si="68"/>
        <v>8513175</v>
      </c>
      <c r="BK150">
        <f t="shared" si="68"/>
        <v>30046500</v>
      </c>
      <c r="BL150">
        <f t="shared" si="68"/>
        <v>100155000</v>
      </c>
      <c r="BM150">
        <v>145</v>
      </c>
    </row>
    <row r="151" spans="1:65" ht="17.25" thickBot="1" x14ac:dyDescent="0.25">
      <c r="A151" s="20">
        <v>147</v>
      </c>
      <c r="B151" s="21">
        <v>15216650</v>
      </c>
      <c r="D151" s="20">
        <v>147</v>
      </c>
      <c r="E151" s="21">
        <v>10.074339999999999</v>
      </c>
      <c r="F151">
        <f t="shared" si="61"/>
        <v>10</v>
      </c>
      <c r="N151">
        <v>147</v>
      </c>
      <c r="O151">
        <f t="shared" si="60"/>
        <v>153717110</v>
      </c>
      <c r="P151">
        <f t="shared" si="69"/>
        <v>307434220</v>
      </c>
      <c r="Q151">
        <f t="shared" si="69"/>
        <v>461151330</v>
      </c>
      <c r="R151">
        <f t="shared" si="69"/>
        <v>614868440</v>
      </c>
      <c r="S151">
        <f t="shared" si="69"/>
        <v>922302660</v>
      </c>
      <c r="T151">
        <f t="shared" si="69"/>
        <v>1076019770</v>
      </c>
      <c r="U151">
        <f t="shared" si="69"/>
        <v>1537171100</v>
      </c>
      <c r="V151">
        <f t="shared" si="69"/>
        <v>2305756650</v>
      </c>
      <c r="W151">
        <f t="shared" si="69"/>
        <v>3689210640</v>
      </c>
      <c r="X151">
        <f t="shared" si="69"/>
        <v>5533815960</v>
      </c>
      <c r="Y151">
        <f t="shared" si="69"/>
        <v>7685855500</v>
      </c>
      <c r="Z151">
        <f t="shared" si="70"/>
        <v>9223026600</v>
      </c>
      <c r="AA151">
        <f t="shared" si="70"/>
        <v>14756842560</v>
      </c>
      <c r="AB151">
        <f t="shared" si="70"/>
        <v>15371711000</v>
      </c>
      <c r="AC151">
        <f t="shared" si="70"/>
        <v>23057566500</v>
      </c>
      <c r="AD151">
        <f t="shared" si="70"/>
        <v>36892106400</v>
      </c>
      <c r="AE151">
        <f t="shared" si="70"/>
        <v>55338159600</v>
      </c>
      <c r="AF151">
        <f t="shared" si="70"/>
        <v>64561186200</v>
      </c>
      <c r="AG151">
        <f t="shared" si="70"/>
        <v>84544410500</v>
      </c>
      <c r="AH151">
        <f t="shared" si="70"/>
        <v>107601977000</v>
      </c>
      <c r="AL151">
        <v>145</v>
      </c>
      <c r="AM151" s="14">
        <f t="shared" si="62"/>
        <v>10.03524</v>
      </c>
      <c r="AN151">
        <f t="shared" si="67"/>
        <v>70.246679999999998</v>
      </c>
      <c r="AO151">
        <f t="shared" si="67"/>
        <v>100.3524</v>
      </c>
      <c r="AP151">
        <f t="shared" si="67"/>
        <v>150.52860000000001</v>
      </c>
      <c r="AQ151">
        <f t="shared" si="67"/>
        <v>200.70480000000001</v>
      </c>
      <c r="AR151">
        <f t="shared" si="67"/>
        <v>351.23340000000002</v>
      </c>
      <c r="AS151">
        <f t="shared" si="67"/>
        <v>501.762</v>
      </c>
      <c r="AT151">
        <f t="shared" si="67"/>
        <v>802.81920000000002</v>
      </c>
      <c r="AU151">
        <f t="shared" si="67"/>
        <v>1204.2288000000001</v>
      </c>
      <c r="AV151">
        <f t="shared" si="67"/>
        <v>1705.9908</v>
      </c>
      <c r="AW151">
        <f t="shared" si="67"/>
        <v>2408.4576000000002</v>
      </c>
      <c r="AX151">
        <f t="shared" si="68"/>
        <v>3311.6291999999999</v>
      </c>
      <c r="AY151">
        <f t="shared" si="68"/>
        <v>4616.2103999999999</v>
      </c>
      <c r="AZ151">
        <f t="shared" si="68"/>
        <v>8028.192</v>
      </c>
      <c r="BA151">
        <f t="shared" si="68"/>
        <v>15052.86</v>
      </c>
      <c r="BB151">
        <f t="shared" si="68"/>
        <v>25088.1</v>
      </c>
      <c r="BC151">
        <f t="shared" si="68"/>
        <v>40140.959999999999</v>
      </c>
      <c r="BD151">
        <f t="shared" si="68"/>
        <v>100352.4</v>
      </c>
      <c r="BE151">
        <f t="shared" si="68"/>
        <v>150528.6</v>
      </c>
      <c r="BF151">
        <f t="shared" si="68"/>
        <v>240845.76</v>
      </c>
      <c r="BG151">
        <f t="shared" si="68"/>
        <v>301057.2</v>
      </c>
      <c r="BH151">
        <f t="shared" si="68"/>
        <v>1003524</v>
      </c>
      <c r="BI151">
        <f t="shared" si="68"/>
        <v>3010572</v>
      </c>
      <c r="BJ151">
        <f t="shared" si="68"/>
        <v>8529954</v>
      </c>
      <c r="BK151">
        <f t="shared" si="68"/>
        <v>30105720</v>
      </c>
      <c r="BL151">
        <f t="shared" si="68"/>
        <v>100352400</v>
      </c>
      <c r="BM151" s="34">
        <v>146</v>
      </c>
    </row>
    <row r="152" spans="1:65" ht="17.25" thickBot="1" x14ac:dyDescent="0.25">
      <c r="A152" s="20">
        <v>148</v>
      </c>
      <c r="B152" s="21">
        <v>15371711</v>
      </c>
      <c r="D152" s="20">
        <v>148</v>
      </c>
      <c r="E152" s="21">
        <v>10.0937</v>
      </c>
      <c r="F152">
        <f t="shared" si="61"/>
        <v>10</v>
      </c>
      <c r="N152">
        <v>148</v>
      </c>
      <c r="O152">
        <f t="shared" si="60"/>
        <v>155272940</v>
      </c>
      <c r="P152">
        <f t="shared" si="69"/>
        <v>310545880</v>
      </c>
      <c r="Q152">
        <f t="shared" si="69"/>
        <v>465818820</v>
      </c>
      <c r="R152">
        <f t="shared" si="69"/>
        <v>621091760</v>
      </c>
      <c r="S152">
        <f t="shared" si="69"/>
        <v>931637640</v>
      </c>
      <c r="T152">
        <f t="shared" si="69"/>
        <v>1086910580</v>
      </c>
      <c r="U152">
        <f t="shared" si="69"/>
        <v>1552729400</v>
      </c>
      <c r="V152">
        <f t="shared" si="69"/>
        <v>2329094100</v>
      </c>
      <c r="W152">
        <f t="shared" si="69"/>
        <v>3726550560</v>
      </c>
      <c r="X152">
        <f t="shared" si="69"/>
        <v>5589825840</v>
      </c>
      <c r="Y152">
        <f t="shared" si="69"/>
        <v>7763647000</v>
      </c>
      <c r="Z152">
        <f t="shared" si="70"/>
        <v>9316376400</v>
      </c>
      <c r="AA152">
        <f t="shared" si="70"/>
        <v>14906202240</v>
      </c>
      <c r="AB152">
        <f t="shared" si="70"/>
        <v>15527294000</v>
      </c>
      <c r="AC152">
        <f t="shared" si="70"/>
        <v>23290941000</v>
      </c>
      <c r="AD152">
        <f t="shared" si="70"/>
        <v>37265505600</v>
      </c>
      <c r="AE152">
        <f t="shared" si="70"/>
        <v>55898258400</v>
      </c>
      <c r="AF152">
        <f t="shared" si="70"/>
        <v>65214634800</v>
      </c>
      <c r="AG152">
        <f t="shared" si="70"/>
        <v>85400117000</v>
      </c>
      <c r="AH152">
        <f t="shared" si="70"/>
        <v>108691058000</v>
      </c>
      <c r="AL152">
        <v>146</v>
      </c>
      <c r="AM152" s="14">
        <f t="shared" si="62"/>
        <v>10.05485</v>
      </c>
      <c r="AN152">
        <f t="shared" si="67"/>
        <v>70.383949999999999</v>
      </c>
      <c r="AO152">
        <f t="shared" si="67"/>
        <v>100.5485</v>
      </c>
      <c r="AP152">
        <f t="shared" si="67"/>
        <v>150.82275000000001</v>
      </c>
      <c r="AQ152">
        <f t="shared" si="67"/>
        <v>201.09700000000001</v>
      </c>
      <c r="AR152">
        <f t="shared" si="67"/>
        <v>351.91975000000002</v>
      </c>
      <c r="AS152">
        <f t="shared" si="67"/>
        <v>502.74250000000001</v>
      </c>
      <c r="AT152">
        <f t="shared" si="67"/>
        <v>804.38800000000003</v>
      </c>
      <c r="AU152">
        <f t="shared" si="67"/>
        <v>1206.5820000000001</v>
      </c>
      <c r="AV152">
        <f t="shared" si="67"/>
        <v>1709.3244999999999</v>
      </c>
      <c r="AW152">
        <f t="shared" si="67"/>
        <v>2413.1640000000002</v>
      </c>
      <c r="AX152">
        <f t="shared" si="68"/>
        <v>3318.1005</v>
      </c>
      <c r="AY152">
        <f t="shared" si="68"/>
        <v>4625.2309999999998</v>
      </c>
      <c r="AZ152">
        <f t="shared" si="68"/>
        <v>8043.88</v>
      </c>
      <c r="BA152">
        <f t="shared" si="68"/>
        <v>15082.275</v>
      </c>
      <c r="BB152">
        <f t="shared" si="68"/>
        <v>25137.125</v>
      </c>
      <c r="BC152">
        <f t="shared" si="68"/>
        <v>40219.4</v>
      </c>
      <c r="BD152">
        <f t="shared" si="68"/>
        <v>100548.5</v>
      </c>
      <c r="BE152">
        <f t="shared" si="68"/>
        <v>150822.75</v>
      </c>
      <c r="BF152">
        <f t="shared" si="68"/>
        <v>241316.4</v>
      </c>
      <c r="BG152">
        <f t="shared" si="68"/>
        <v>301645.5</v>
      </c>
      <c r="BH152">
        <f t="shared" si="68"/>
        <v>1005485</v>
      </c>
      <c r="BI152">
        <f t="shared" si="68"/>
        <v>3016455</v>
      </c>
      <c r="BJ152">
        <f t="shared" si="68"/>
        <v>8546622.5</v>
      </c>
      <c r="BK152">
        <f t="shared" si="68"/>
        <v>30164550</v>
      </c>
      <c r="BL152">
        <f t="shared" si="68"/>
        <v>100548500</v>
      </c>
      <c r="BM152">
        <v>147</v>
      </c>
    </row>
    <row r="153" spans="1:65" ht="17.25" thickBot="1" x14ac:dyDescent="0.25">
      <c r="A153" s="20">
        <v>149</v>
      </c>
      <c r="B153" s="21">
        <v>15527294</v>
      </c>
      <c r="D153" s="20">
        <v>149</v>
      </c>
      <c r="E153" s="21">
        <v>10.11294</v>
      </c>
      <c r="F153">
        <f t="shared" si="61"/>
        <v>10</v>
      </c>
      <c r="N153">
        <v>149</v>
      </c>
      <c r="O153">
        <f t="shared" si="60"/>
        <v>156834000</v>
      </c>
      <c r="P153">
        <f t="shared" si="69"/>
        <v>313668000</v>
      </c>
      <c r="Q153">
        <f t="shared" si="69"/>
        <v>470502000</v>
      </c>
      <c r="R153">
        <f t="shared" si="69"/>
        <v>627336000</v>
      </c>
      <c r="S153">
        <f t="shared" si="69"/>
        <v>941004000</v>
      </c>
      <c r="T153">
        <f t="shared" si="69"/>
        <v>1097838000</v>
      </c>
      <c r="U153">
        <f t="shared" si="69"/>
        <v>1568340000</v>
      </c>
      <c r="V153">
        <f t="shared" si="69"/>
        <v>2352510000</v>
      </c>
      <c r="W153">
        <f t="shared" si="69"/>
        <v>3764016000</v>
      </c>
      <c r="X153">
        <f t="shared" si="69"/>
        <v>5646024000</v>
      </c>
      <c r="Y153">
        <f t="shared" si="69"/>
        <v>7841700000</v>
      </c>
      <c r="Z153">
        <f t="shared" si="70"/>
        <v>9410040000</v>
      </c>
      <c r="AA153">
        <f t="shared" si="70"/>
        <v>15056064000</v>
      </c>
      <c r="AB153">
        <f t="shared" si="70"/>
        <v>15683400000</v>
      </c>
      <c r="AC153">
        <f t="shared" si="70"/>
        <v>23525100000</v>
      </c>
      <c r="AD153">
        <f t="shared" si="70"/>
        <v>37640160000</v>
      </c>
      <c r="AE153">
        <f t="shared" si="70"/>
        <v>56460240000</v>
      </c>
      <c r="AF153">
        <f t="shared" si="70"/>
        <v>65870280000</v>
      </c>
      <c r="AG153">
        <f t="shared" si="70"/>
        <v>86258700000</v>
      </c>
      <c r="AH153">
        <f t="shared" si="70"/>
        <v>109783800000</v>
      </c>
      <c r="AL153">
        <v>147</v>
      </c>
      <c r="AM153" s="14">
        <f t="shared" si="62"/>
        <v>10.074339999999999</v>
      </c>
      <c r="AN153">
        <f t="shared" si="67"/>
        <v>70.520379999999989</v>
      </c>
      <c r="AO153">
        <f t="shared" si="67"/>
        <v>100.74339999999999</v>
      </c>
      <c r="AP153">
        <f t="shared" si="67"/>
        <v>151.11509999999998</v>
      </c>
      <c r="AQ153">
        <f t="shared" si="67"/>
        <v>201.48679999999999</v>
      </c>
      <c r="AR153">
        <f t="shared" si="67"/>
        <v>352.6019</v>
      </c>
      <c r="AS153">
        <f t="shared" si="67"/>
        <v>503.71699999999998</v>
      </c>
      <c r="AT153">
        <f t="shared" si="67"/>
        <v>805.94719999999995</v>
      </c>
      <c r="AU153">
        <f t="shared" si="67"/>
        <v>1208.9207999999999</v>
      </c>
      <c r="AV153">
        <f t="shared" si="67"/>
        <v>1712.6378</v>
      </c>
      <c r="AW153">
        <f t="shared" si="67"/>
        <v>2417.8415999999997</v>
      </c>
      <c r="AX153">
        <f t="shared" si="68"/>
        <v>3324.5321999999996</v>
      </c>
      <c r="AY153">
        <f t="shared" si="68"/>
        <v>4634.1963999999998</v>
      </c>
      <c r="AZ153">
        <f t="shared" si="68"/>
        <v>8059.4719999999998</v>
      </c>
      <c r="BA153">
        <f t="shared" si="68"/>
        <v>15111.509999999998</v>
      </c>
      <c r="BB153">
        <f t="shared" si="68"/>
        <v>25185.85</v>
      </c>
      <c r="BC153">
        <f t="shared" si="68"/>
        <v>40297.360000000001</v>
      </c>
      <c r="BD153">
        <f t="shared" si="68"/>
        <v>100743.4</v>
      </c>
      <c r="BE153">
        <f t="shared" si="68"/>
        <v>151115.09999999998</v>
      </c>
      <c r="BF153">
        <f t="shared" si="68"/>
        <v>241784.15999999997</v>
      </c>
      <c r="BG153">
        <f t="shared" si="68"/>
        <v>302230.19999999995</v>
      </c>
      <c r="BH153">
        <f t="shared" si="68"/>
        <v>1007433.9999999999</v>
      </c>
      <c r="BI153">
        <f t="shared" si="68"/>
        <v>3022302</v>
      </c>
      <c r="BJ153">
        <f t="shared" si="68"/>
        <v>8563189</v>
      </c>
      <c r="BK153">
        <f t="shared" si="68"/>
        <v>30223020</v>
      </c>
      <c r="BL153">
        <f t="shared" si="68"/>
        <v>100743400</v>
      </c>
      <c r="BM153" s="34">
        <v>148</v>
      </c>
    </row>
    <row r="154" spans="1:65" ht="17.25" thickBot="1" x14ac:dyDescent="0.25">
      <c r="A154" s="20">
        <v>150</v>
      </c>
      <c r="B154" s="21">
        <v>15683400</v>
      </c>
      <c r="D154" s="20">
        <v>150</v>
      </c>
      <c r="E154" s="21">
        <v>10.13205</v>
      </c>
      <c r="F154">
        <f t="shared" si="61"/>
        <v>10</v>
      </c>
      <c r="N154">
        <v>150</v>
      </c>
      <c r="O154">
        <f t="shared" si="60"/>
        <v>158400220</v>
      </c>
      <c r="P154">
        <f t="shared" si="69"/>
        <v>316800440</v>
      </c>
      <c r="Q154">
        <f t="shared" si="69"/>
        <v>475200660</v>
      </c>
      <c r="R154">
        <f t="shared" si="69"/>
        <v>633600880</v>
      </c>
      <c r="S154">
        <f t="shared" si="69"/>
        <v>950401320</v>
      </c>
      <c r="T154">
        <f t="shared" si="69"/>
        <v>1108801540</v>
      </c>
      <c r="U154">
        <f t="shared" si="69"/>
        <v>1584002200</v>
      </c>
      <c r="V154">
        <f t="shared" si="69"/>
        <v>2376003300</v>
      </c>
      <c r="W154">
        <f t="shared" si="69"/>
        <v>3801605280</v>
      </c>
      <c r="X154">
        <f t="shared" si="69"/>
        <v>5702407920</v>
      </c>
      <c r="Y154">
        <f t="shared" si="69"/>
        <v>7920011000</v>
      </c>
      <c r="Z154">
        <f t="shared" si="70"/>
        <v>9504013200</v>
      </c>
      <c r="AA154">
        <f t="shared" si="70"/>
        <v>15206421120</v>
      </c>
      <c r="AB154">
        <f t="shared" si="70"/>
        <v>15840022000</v>
      </c>
      <c r="AC154">
        <f t="shared" si="70"/>
        <v>23760033000</v>
      </c>
      <c r="AD154">
        <f t="shared" si="70"/>
        <v>38016052800</v>
      </c>
      <c r="AE154">
        <f t="shared" si="70"/>
        <v>57024079200</v>
      </c>
      <c r="AF154">
        <f t="shared" si="70"/>
        <v>66528092400</v>
      </c>
      <c r="AG154">
        <f t="shared" si="70"/>
        <v>87120121000</v>
      </c>
      <c r="AH154">
        <f t="shared" si="70"/>
        <v>110880154000</v>
      </c>
      <c r="AL154">
        <v>148</v>
      </c>
      <c r="AM154" s="14">
        <f t="shared" si="62"/>
        <v>10.0937</v>
      </c>
      <c r="AN154">
        <f t="shared" si="67"/>
        <v>70.655900000000003</v>
      </c>
      <c r="AO154">
        <f t="shared" si="67"/>
        <v>100.937</v>
      </c>
      <c r="AP154">
        <f t="shared" si="67"/>
        <v>151.40549999999999</v>
      </c>
      <c r="AQ154">
        <f t="shared" si="67"/>
        <v>201.874</v>
      </c>
      <c r="AR154">
        <f t="shared" si="67"/>
        <v>353.27949999999998</v>
      </c>
      <c r="AS154">
        <f t="shared" si="67"/>
        <v>504.685</v>
      </c>
      <c r="AT154">
        <f t="shared" si="67"/>
        <v>807.49599999999998</v>
      </c>
      <c r="AU154">
        <f t="shared" si="67"/>
        <v>1211.2439999999999</v>
      </c>
      <c r="AV154">
        <f t="shared" si="67"/>
        <v>1715.9290000000001</v>
      </c>
      <c r="AW154">
        <f t="shared" si="67"/>
        <v>2422.4879999999998</v>
      </c>
      <c r="AX154">
        <f t="shared" si="68"/>
        <v>3330.9209999999998</v>
      </c>
      <c r="AY154">
        <f t="shared" si="68"/>
        <v>4643.1019999999999</v>
      </c>
      <c r="AZ154">
        <f t="shared" si="68"/>
        <v>8074.96</v>
      </c>
      <c r="BA154">
        <f t="shared" si="68"/>
        <v>15140.55</v>
      </c>
      <c r="BB154">
        <f t="shared" si="68"/>
        <v>25234.25</v>
      </c>
      <c r="BC154">
        <f t="shared" si="68"/>
        <v>40374.800000000003</v>
      </c>
      <c r="BD154">
        <f t="shared" si="68"/>
        <v>100937</v>
      </c>
      <c r="BE154">
        <f t="shared" si="68"/>
        <v>151405.5</v>
      </c>
      <c r="BF154">
        <f t="shared" si="68"/>
        <v>242248.8</v>
      </c>
      <c r="BG154">
        <f t="shared" si="68"/>
        <v>302811</v>
      </c>
      <c r="BH154">
        <f t="shared" si="68"/>
        <v>1009370</v>
      </c>
      <c r="BI154">
        <f t="shared" si="68"/>
        <v>3028110</v>
      </c>
      <c r="BJ154">
        <f t="shared" si="68"/>
        <v>8579645</v>
      </c>
      <c r="BK154">
        <f t="shared" si="68"/>
        <v>30281100</v>
      </c>
      <c r="BL154">
        <f t="shared" si="68"/>
        <v>100937000</v>
      </c>
      <c r="BM154">
        <v>149</v>
      </c>
    </row>
    <row r="155" spans="1:65" ht="17.25" thickBot="1" x14ac:dyDescent="0.25">
      <c r="A155" s="20">
        <v>151</v>
      </c>
      <c r="B155" s="21">
        <v>15840022</v>
      </c>
      <c r="D155" s="20">
        <v>151</v>
      </c>
      <c r="E155" s="21">
        <v>10.15104</v>
      </c>
      <c r="F155">
        <f t="shared" si="61"/>
        <v>10</v>
      </c>
      <c r="N155">
        <v>151</v>
      </c>
      <c r="O155">
        <f t="shared" si="60"/>
        <v>159971610</v>
      </c>
      <c r="P155">
        <f t="shared" si="69"/>
        <v>319943220</v>
      </c>
      <c r="Q155">
        <f t="shared" si="69"/>
        <v>479914830</v>
      </c>
      <c r="R155">
        <f t="shared" si="69"/>
        <v>639886440</v>
      </c>
      <c r="S155">
        <f t="shared" si="69"/>
        <v>959829660</v>
      </c>
      <c r="T155">
        <f t="shared" si="69"/>
        <v>1119801270</v>
      </c>
      <c r="U155">
        <f t="shared" si="69"/>
        <v>1599716100</v>
      </c>
      <c r="V155">
        <f t="shared" si="69"/>
        <v>2399574150</v>
      </c>
      <c r="W155">
        <f t="shared" si="69"/>
        <v>3839318640</v>
      </c>
      <c r="X155">
        <f t="shared" si="69"/>
        <v>5758977960</v>
      </c>
      <c r="Y155">
        <f t="shared" si="69"/>
        <v>7998580500</v>
      </c>
      <c r="Z155">
        <f t="shared" si="70"/>
        <v>9598296600</v>
      </c>
      <c r="AA155">
        <f t="shared" si="70"/>
        <v>15357274560</v>
      </c>
      <c r="AB155">
        <f t="shared" si="70"/>
        <v>15997161000</v>
      </c>
      <c r="AC155">
        <f t="shared" si="70"/>
        <v>23995741500</v>
      </c>
      <c r="AD155">
        <f t="shared" si="70"/>
        <v>38393186400</v>
      </c>
      <c r="AE155">
        <f t="shared" si="70"/>
        <v>57589779600</v>
      </c>
      <c r="AF155">
        <f t="shared" si="70"/>
        <v>67188076200</v>
      </c>
      <c r="AG155">
        <f t="shared" si="70"/>
        <v>87984385500</v>
      </c>
      <c r="AH155">
        <f t="shared" si="70"/>
        <v>111980127000</v>
      </c>
      <c r="AL155">
        <v>149</v>
      </c>
      <c r="AM155" s="14">
        <f t="shared" si="62"/>
        <v>10.11294</v>
      </c>
      <c r="AN155">
        <f t="shared" si="67"/>
        <v>70.790580000000006</v>
      </c>
      <c r="AO155">
        <f t="shared" si="67"/>
        <v>101.1294</v>
      </c>
      <c r="AP155">
        <f t="shared" si="67"/>
        <v>151.69409999999999</v>
      </c>
      <c r="AQ155">
        <f t="shared" si="67"/>
        <v>202.25880000000001</v>
      </c>
      <c r="AR155">
        <f t="shared" si="67"/>
        <v>353.9529</v>
      </c>
      <c r="AS155">
        <f t="shared" si="67"/>
        <v>505.64699999999999</v>
      </c>
      <c r="AT155">
        <f t="shared" si="67"/>
        <v>809.03520000000003</v>
      </c>
      <c r="AU155">
        <f t="shared" si="67"/>
        <v>1213.5527999999999</v>
      </c>
      <c r="AV155">
        <f t="shared" si="67"/>
        <v>1719.1998000000001</v>
      </c>
      <c r="AW155">
        <f t="shared" si="67"/>
        <v>2427.1055999999999</v>
      </c>
      <c r="AX155">
        <f t="shared" si="68"/>
        <v>3337.2701999999999</v>
      </c>
      <c r="AY155">
        <f t="shared" si="68"/>
        <v>4651.9524000000001</v>
      </c>
      <c r="AZ155">
        <f t="shared" si="68"/>
        <v>8090.3519999999999</v>
      </c>
      <c r="BA155">
        <f t="shared" si="68"/>
        <v>15169.41</v>
      </c>
      <c r="BB155">
        <f t="shared" si="68"/>
        <v>25282.35</v>
      </c>
      <c r="BC155">
        <f t="shared" si="68"/>
        <v>40451.760000000002</v>
      </c>
      <c r="BD155">
        <f t="shared" si="68"/>
        <v>101129.4</v>
      </c>
      <c r="BE155">
        <f t="shared" si="68"/>
        <v>151694.1</v>
      </c>
      <c r="BF155">
        <f t="shared" si="68"/>
        <v>242710.56</v>
      </c>
      <c r="BG155">
        <f t="shared" si="68"/>
        <v>303388.2</v>
      </c>
      <c r="BH155">
        <f t="shared" si="68"/>
        <v>1011294</v>
      </c>
      <c r="BI155">
        <f t="shared" si="68"/>
        <v>3033882</v>
      </c>
      <c r="BJ155">
        <f t="shared" si="68"/>
        <v>8595999</v>
      </c>
      <c r="BK155">
        <f t="shared" si="68"/>
        <v>30338820</v>
      </c>
      <c r="BL155">
        <f t="shared" si="68"/>
        <v>101129400</v>
      </c>
      <c r="BM155" s="34">
        <v>150</v>
      </c>
    </row>
    <row r="156" spans="1:65" ht="17.25" thickBot="1" x14ac:dyDescent="0.25">
      <c r="A156" s="20">
        <v>152</v>
      </c>
      <c r="B156" s="21">
        <v>15997161</v>
      </c>
      <c r="D156" s="20">
        <v>152</v>
      </c>
      <c r="E156" s="21">
        <v>10.16991</v>
      </c>
      <c r="F156">
        <f t="shared" si="61"/>
        <v>10</v>
      </c>
      <c r="N156">
        <v>152</v>
      </c>
      <c r="O156">
        <f t="shared" si="60"/>
        <v>161548160</v>
      </c>
      <c r="P156">
        <f t="shared" si="69"/>
        <v>323096320</v>
      </c>
      <c r="Q156">
        <f t="shared" si="69"/>
        <v>484644480</v>
      </c>
      <c r="R156">
        <f t="shared" si="69"/>
        <v>646192640</v>
      </c>
      <c r="S156">
        <f t="shared" si="69"/>
        <v>969288960</v>
      </c>
      <c r="T156">
        <f t="shared" si="69"/>
        <v>1130837120</v>
      </c>
      <c r="U156">
        <f t="shared" si="69"/>
        <v>1615481600</v>
      </c>
      <c r="V156">
        <f t="shared" si="69"/>
        <v>2423222400</v>
      </c>
      <c r="W156">
        <f t="shared" si="69"/>
        <v>3877155840</v>
      </c>
      <c r="X156">
        <f t="shared" si="69"/>
        <v>5815733760</v>
      </c>
      <c r="Y156">
        <f t="shared" si="69"/>
        <v>8077408000</v>
      </c>
      <c r="Z156">
        <f t="shared" si="70"/>
        <v>9692889600</v>
      </c>
      <c r="AA156">
        <f t="shared" si="70"/>
        <v>15508623360</v>
      </c>
      <c r="AB156">
        <f t="shared" si="70"/>
        <v>16154816000</v>
      </c>
      <c r="AC156">
        <f t="shared" si="70"/>
        <v>24232224000</v>
      </c>
      <c r="AD156">
        <f t="shared" si="70"/>
        <v>38771558400</v>
      </c>
      <c r="AE156">
        <f t="shared" si="70"/>
        <v>58157337600</v>
      </c>
      <c r="AF156">
        <f t="shared" si="70"/>
        <v>67850227200</v>
      </c>
      <c r="AG156">
        <f t="shared" si="70"/>
        <v>88851488000</v>
      </c>
      <c r="AH156">
        <f t="shared" si="70"/>
        <v>113083712000</v>
      </c>
      <c r="AL156">
        <v>150</v>
      </c>
      <c r="AM156" s="14">
        <f t="shared" si="62"/>
        <v>10.13205</v>
      </c>
      <c r="AN156">
        <f t="shared" ref="AN156:AW165" si="71">AN$5*VLOOKUP($AL156,$D$2:$E$1404,2,FALSE)</f>
        <v>70.924350000000004</v>
      </c>
      <c r="AO156">
        <f t="shared" si="71"/>
        <v>101.3205</v>
      </c>
      <c r="AP156">
        <f t="shared" si="71"/>
        <v>151.98075</v>
      </c>
      <c r="AQ156">
        <f t="shared" si="71"/>
        <v>202.64099999999999</v>
      </c>
      <c r="AR156">
        <f t="shared" si="71"/>
        <v>354.62174999999996</v>
      </c>
      <c r="AS156">
        <f t="shared" si="71"/>
        <v>506.60249999999996</v>
      </c>
      <c r="AT156">
        <f t="shared" si="71"/>
        <v>810.56399999999996</v>
      </c>
      <c r="AU156">
        <f t="shared" si="71"/>
        <v>1215.846</v>
      </c>
      <c r="AV156">
        <f t="shared" si="71"/>
        <v>1722.4485</v>
      </c>
      <c r="AW156">
        <f t="shared" si="71"/>
        <v>2431.692</v>
      </c>
      <c r="AX156">
        <f t="shared" ref="AX156:BL165" si="72">AX$5*VLOOKUP($AL156,$D$2:$E$1404,2,FALSE)</f>
        <v>3343.5764999999997</v>
      </c>
      <c r="AY156">
        <f t="shared" si="72"/>
        <v>4660.7429999999995</v>
      </c>
      <c r="AZ156">
        <f t="shared" si="72"/>
        <v>8105.6399999999994</v>
      </c>
      <c r="BA156">
        <f t="shared" si="72"/>
        <v>15198.074999999999</v>
      </c>
      <c r="BB156">
        <f t="shared" si="72"/>
        <v>25330.125</v>
      </c>
      <c r="BC156">
        <f t="shared" si="72"/>
        <v>40528.199999999997</v>
      </c>
      <c r="BD156">
        <f t="shared" si="72"/>
        <v>101320.5</v>
      </c>
      <c r="BE156">
        <f t="shared" si="72"/>
        <v>151980.75</v>
      </c>
      <c r="BF156">
        <f t="shared" si="72"/>
        <v>243169.19999999998</v>
      </c>
      <c r="BG156">
        <f t="shared" si="72"/>
        <v>303961.5</v>
      </c>
      <c r="BH156">
        <f t="shared" si="72"/>
        <v>1013205</v>
      </c>
      <c r="BI156">
        <f t="shared" si="72"/>
        <v>3039615</v>
      </c>
      <c r="BJ156">
        <f t="shared" si="72"/>
        <v>8612242.5</v>
      </c>
      <c r="BK156">
        <f t="shared" si="72"/>
        <v>30396150</v>
      </c>
      <c r="BL156">
        <f t="shared" si="72"/>
        <v>101320500</v>
      </c>
      <c r="BM156">
        <v>151</v>
      </c>
    </row>
    <row r="157" spans="1:65" ht="17.25" thickBot="1" x14ac:dyDescent="0.25">
      <c r="A157" s="20">
        <v>153</v>
      </c>
      <c r="B157" s="21">
        <v>16154816</v>
      </c>
      <c r="D157" s="20">
        <v>153</v>
      </c>
      <c r="E157" s="21">
        <v>10.18866</v>
      </c>
      <c r="F157">
        <f t="shared" si="61"/>
        <v>10</v>
      </c>
      <c r="N157">
        <v>153</v>
      </c>
      <c r="O157">
        <f t="shared" si="60"/>
        <v>163129880</v>
      </c>
      <c r="P157">
        <f t="shared" si="69"/>
        <v>326259760</v>
      </c>
      <c r="Q157">
        <f t="shared" si="69"/>
        <v>489389640</v>
      </c>
      <c r="R157">
        <f t="shared" si="69"/>
        <v>652519520</v>
      </c>
      <c r="S157">
        <f t="shared" si="69"/>
        <v>978779280</v>
      </c>
      <c r="T157">
        <f t="shared" si="69"/>
        <v>1141909160</v>
      </c>
      <c r="U157">
        <f t="shared" si="69"/>
        <v>1631298800</v>
      </c>
      <c r="V157">
        <f t="shared" si="69"/>
        <v>2446948200</v>
      </c>
      <c r="W157">
        <f t="shared" si="69"/>
        <v>3915117120</v>
      </c>
      <c r="X157">
        <f t="shared" si="69"/>
        <v>5872675680</v>
      </c>
      <c r="Y157">
        <f t="shared" si="69"/>
        <v>8156494000</v>
      </c>
      <c r="Z157">
        <f t="shared" si="70"/>
        <v>9787792800</v>
      </c>
      <c r="AA157">
        <f t="shared" si="70"/>
        <v>15660468480</v>
      </c>
      <c r="AB157">
        <f t="shared" si="70"/>
        <v>16312988000</v>
      </c>
      <c r="AC157">
        <f t="shared" si="70"/>
        <v>24469482000</v>
      </c>
      <c r="AD157">
        <f t="shared" si="70"/>
        <v>39151171200</v>
      </c>
      <c r="AE157">
        <f t="shared" si="70"/>
        <v>58726756800</v>
      </c>
      <c r="AF157">
        <f t="shared" si="70"/>
        <v>68514549600</v>
      </c>
      <c r="AG157">
        <f t="shared" si="70"/>
        <v>89721434000</v>
      </c>
      <c r="AH157">
        <f t="shared" si="70"/>
        <v>114190916000</v>
      </c>
      <c r="AL157">
        <v>151</v>
      </c>
      <c r="AM157" s="14">
        <f t="shared" si="62"/>
        <v>10.15104</v>
      </c>
      <c r="AN157">
        <f t="shared" si="71"/>
        <v>71.057280000000006</v>
      </c>
      <c r="AO157">
        <f t="shared" si="71"/>
        <v>101.5104</v>
      </c>
      <c r="AP157">
        <f t="shared" si="71"/>
        <v>152.26560000000001</v>
      </c>
      <c r="AQ157">
        <f t="shared" si="71"/>
        <v>203.02080000000001</v>
      </c>
      <c r="AR157">
        <f t="shared" si="71"/>
        <v>355.28640000000001</v>
      </c>
      <c r="AS157">
        <f t="shared" si="71"/>
        <v>507.55200000000002</v>
      </c>
      <c r="AT157">
        <f t="shared" si="71"/>
        <v>812.08320000000003</v>
      </c>
      <c r="AU157">
        <f t="shared" si="71"/>
        <v>1218.1248000000001</v>
      </c>
      <c r="AV157">
        <f t="shared" si="71"/>
        <v>1725.6768</v>
      </c>
      <c r="AW157">
        <f t="shared" si="71"/>
        <v>2436.2496000000001</v>
      </c>
      <c r="AX157">
        <f t="shared" si="72"/>
        <v>3349.8431999999998</v>
      </c>
      <c r="AY157">
        <f t="shared" si="72"/>
        <v>4669.4784</v>
      </c>
      <c r="AZ157">
        <f t="shared" si="72"/>
        <v>8120.8320000000003</v>
      </c>
      <c r="BA157">
        <f t="shared" si="72"/>
        <v>15226.56</v>
      </c>
      <c r="BB157">
        <f t="shared" si="72"/>
        <v>25377.599999999999</v>
      </c>
      <c r="BC157">
        <f t="shared" si="72"/>
        <v>40604.160000000003</v>
      </c>
      <c r="BD157">
        <f t="shared" si="72"/>
        <v>101510.39999999999</v>
      </c>
      <c r="BE157">
        <f t="shared" si="72"/>
        <v>152265.60000000001</v>
      </c>
      <c r="BF157">
        <f t="shared" si="72"/>
        <v>243624.95999999999</v>
      </c>
      <c r="BG157">
        <f t="shared" si="72"/>
        <v>304531.20000000001</v>
      </c>
      <c r="BH157">
        <f t="shared" si="72"/>
        <v>1015104</v>
      </c>
      <c r="BI157">
        <f t="shared" si="72"/>
        <v>3045312</v>
      </c>
      <c r="BJ157">
        <f t="shared" si="72"/>
        <v>8628384</v>
      </c>
      <c r="BK157">
        <f t="shared" si="72"/>
        <v>30453120</v>
      </c>
      <c r="BL157">
        <f t="shared" si="72"/>
        <v>101510400</v>
      </c>
      <c r="BM157" s="34">
        <v>152</v>
      </c>
    </row>
    <row r="158" spans="1:65" ht="17.25" thickBot="1" x14ac:dyDescent="0.25">
      <c r="A158" s="20">
        <v>154</v>
      </c>
      <c r="B158" s="21">
        <v>16312988</v>
      </c>
      <c r="D158" s="20">
        <v>154</v>
      </c>
      <c r="E158" s="21">
        <v>10.2073</v>
      </c>
      <c r="F158">
        <f t="shared" si="61"/>
        <v>10</v>
      </c>
      <c r="N158">
        <v>154</v>
      </c>
      <c r="O158">
        <f t="shared" si="60"/>
        <v>164716720</v>
      </c>
      <c r="P158">
        <f t="shared" si="69"/>
        <v>329433440</v>
      </c>
      <c r="Q158">
        <f t="shared" si="69"/>
        <v>494150160</v>
      </c>
      <c r="R158">
        <f t="shared" si="69"/>
        <v>658866880</v>
      </c>
      <c r="S158">
        <f t="shared" si="69"/>
        <v>988300320</v>
      </c>
      <c r="T158">
        <f t="shared" si="69"/>
        <v>1153017040</v>
      </c>
      <c r="U158">
        <f t="shared" si="69"/>
        <v>1647167200</v>
      </c>
      <c r="V158">
        <f t="shared" si="69"/>
        <v>2470750800</v>
      </c>
      <c r="W158">
        <f t="shared" si="69"/>
        <v>3953201280</v>
      </c>
      <c r="X158">
        <f t="shared" si="69"/>
        <v>5929801920</v>
      </c>
      <c r="Y158">
        <f t="shared" si="69"/>
        <v>8235836000</v>
      </c>
      <c r="Z158">
        <f t="shared" si="70"/>
        <v>9883003200</v>
      </c>
      <c r="AA158">
        <f t="shared" si="70"/>
        <v>15812805120</v>
      </c>
      <c r="AB158">
        <f t="shared" si="70"/>
        <v>16471672000</v>
      </c>
      <c r="AC158">
        <f t="shared" si="70"/>
        <v>24707508000</v>
      </c>
      <c r="AD158">
        <f t="shared" si="70"/>
        <v>39532012800</v>
      </c>
      <c r="AE158">
        <f t="shared" si="70"/>
        <v>59298019200</v>
      </c>
      <c r="AF158">
        <f t="shared" si="70"/>
        <v>69181022400</v>
      </c>
      <c r="AG158">
        <f t="shared" si="70"/>
        <v>90594196000</v>
      </c>
      <c r="AH158">
        <f t="shared" si="70"/>
        <v>115301704000</v>
      </c>
      <c r="AL158">
        <v>152</v>
      </c>
      <c r="AM158" s="14">
        <f t="shared" si="62"/>
        <v>10.16991</v>
      </c>
      <c r="AN158">
        <f t="shared" si="71"/>
        <v>71.189369999999997</v>
      </c>
      <c r="AO158">
        <f t="shared" si="71"/>
        <v>101.6991</v>
      </c>
      <c r="AP158">
        <f t="shared" si="71"/>
        <v>152.54865000000001</v>
      </c>
      <c r="AQ158">
        <f t="shared" si="71"/>
        <v>203.3982</v>
      </c>
      <c r="AR158">
        <f t="shared" si="71"/>
        <v>355.94684999999998</v>
      </c>
      <c r="AS158">
        <f t="shared" si="71"/>
        <v>508.49549999999999</v>
      </c>
      <c r="AT158">
        <f t="shared" si="71"/>
        <v>813.59280000000001</v>
      </c>
      <c r="AU158">
        <f t="shared" si="71"/>
        <v>1220.3892000000001</v>
      </c>
      <c r="AV158">
        <f t="shared" si="71"/>
        <v>1728.8847000000001</v>
      </c>
      <c r="AW158">
        <f t="shared" si="71"/>
        <v>2440.7784000000001</v>
      </c>
      <c r="AX158">
        <f t="shared" si="72"/>
        <v>3356.0702999999999</v>
      </c>
      <c r="AY158">
        <f t="shared" si="72"/>
        <v>4678.1585999999998</v>
      </c>
      <c r="AZ158">
        <f t="shared" si="72"/>
        <v>8135.9279999999999</v>
      </c>
      <c r="BA158">
        <f t="shared" si="72"/>
        <v>15254.865</v>
      </c>
      <c r="BB158">
        <f t="shared" si="72"/>
        <v>25424.774999999998</v>
      </c>
      <c r="BC158">
        <f t="shared" si="72"/>
        <v>40679.64</v>
      </c>
      <c r="BD158">
        <f t="shared" si="72"/>
        <v>101699.09999999999</v>
      </c>
      <c r="BE158">
        <f t="shared" si="72"/>
        <v>152548.65</v>
      </c>
      <c r="BF158">
        <f t="shared" si="72"/>
        <v>244077.84</v>
      </c>
      <c r="BG158">
        <f t="shared" si="72"/>
        <v>305097.3</v>
      </c>
      <c r="BH158">
        <f t="shared" si="72"/>
        <v>1016991</v>
      </c>
      <c r="BI158">
        <f t="shared" si="72"/>
        <v>3050973</v>
      </c>
      <c r="BJ158">
        <f t="shared" si="72"/>
        <v>8644423.5</v>
      </c>
      <c r="BK158">
        <f t="shared" si="72"/>
        <v>30509730</v>
      </c>
      <c r="BL158">
        <f t="shared" si="72"/>
        <v>101699100</v>
      </c>
      <c r="BM158">
        <v>153</v>
      </c>
    </row>
    <row r="159" spans="1:65" ht="17.25" thickBot="1" x14ac:dyDescent="0.25">
      <c r="A159" s="20">
        <v>155</v>
      </c>
      <c r="B159" s="21">
        <v>16471672</v>
      </c>
      <c r="D159" s="20">
        <v>155</v>
      </c>
      <c r="E159" s="21">
        <v>10.225820000000001</v>
      </c>
      <c r="F159">
        <f t="shared" si="61"/>
        <v>10</v>
      </c>
      <c r="N159">
        <v>155</v>
      </c>
      <c r="O159">
        <f t="shared" si="60"/>
        <v>166308660</v>
      </c>
      <c r="P159">
        <f t="shared" ref="P159:Y168" si="73">(VLOOKUP(P$3,$G$4:$H$23,2,0)*VLOOKUP($N159+1,$A$4:$B$1404,2,0)
)</f>
        <v>332617320</v>
      </c>
      <c r="Q159">
        <f t="shared" si="73"/>
        <v>498925980</v>
      </c>
      <c r="R159">
        <f t="shared" si="73"/>
        <v>665234640</v>
      </c>
      <c r="S159">
        <f t="shared" si="73"/>
        <v>997851960</v>
      </c>
      <c r="T159">
        <f t="shared" si="73"/>
        <v>1164160620</v>
      </c>
      <c r="U159">
        <f t="shared" si="73"/>
        <v>1663086600</v>
      </c>
      <c r="V159">
        <f t="shared" si="73"/>
        <v>2494629900</v>
      </c>
      <c r="W159">
        <f t="shared" si="73"/>
        <v>3991407840</v>
      </c>
      <c r="X159">
        <f t="shared" si="73"/>
        <v>5987111760</v>
      </c>
      <c r="Y159">
        <f t="shared" si="73"/>
        <v>8315433000</v>
      </c>
      <c r="Z159">
        <f t="shared" ref="Z159:AH168" si="74">(VLOOKUP(Z$3,$G$4:$H$23,2,0)*VLOOKUP($N159+1,$A$4:$B$1404,2,0)
)</f>
        <v>9978519600</v>
      </c>
      <c r="AA159">
        <f t="shared" si="74"/>
        <v>15965631360</v>
      </c>
      <c r="AB159">
        <f t="shared" si="74"/>
        <v>16630866000</v>
      </c>
      <c r="AC159">
        <f t="shared" si="74"/>
        <v>24946299000</v>
      </c>
      <c r="AD159">
        <f t="shared" si="74"/>
        <v>39914078400</v>
      </c>
      <c r="AE159">
        <f t="shared" si="74"/>
        <v>59871117600</v>
      </c>
      <c r="AF159">
        <f t="shared" si="74"/>
        <v>69849637200</v>
      </c>
      <c r="AG159">
        <f t="shared" si="74"/>
        <v>91469763000</v>
      </c>
      <c r="AH159">
        <f t="shared" si="74"/>
        <v>116416062000</v>
      </c>
      <c r="AL159">
        <v>153</v>
      </c>
      <c r="AM159" s="14">
        <f t="shared" si="62"/>
        <v>10.18866</v>
      </c>
      <c r="AN159">
        <f t="shared" si="71"/>
        <v>71.320620000000005</v>
      </c>
      <c r="AO159">
        <f t="shared" si="71"/>
        <v>101.8866</v>
      </c>
      <c r="AP159">
        <f t="shared" si="71"/>
        <v>152.82990000000001</v>
      </c>
      <c r="AQ159">
        <f t="shared" si="71"/>
        <v>203.7732</v>
      </c>
      <c r="AR159">
        <f t="shared" si="71"/>
        <v>356.60310000000004</v>
      </c>
      <c r="AS159">
        <f t="shared" si="71"/>
        <v>509.43300000000005</v>
      </c>
      <c r="AT159">
        <f t="shared" si="71"/>
        <v>815.09280000000001</v>
      </c>
      <c r="AU159">
        <f t="shared" si="71"/>
        <v>1222.6392000000001</v>
      </c>
      <c r="AV159">
        <f t="shared" si="71"/>
        <v>1732.0722000000001</v>
      </c>
      <c r="AW159">
        <f t="shared" si="71"/>
        <v>2445.2784000000001</v>
      </c>
      <c r="AX159">
        <f t="shared" si="72"/>
        <v>3362.2578000000003</v>
      </c>
      <c r="AY159">
        <f t="shared" si="72"/>
        <v>4686.7836000000007</v>
      </c>
      <c r="AZ159">
        <f t="shared" si="72"/>
        <v>8150.9280000000008</v>
      </c>
      <c r="BA159">
        <f t="shared" si="72"/>
        <v>15282.990000000002</v>
      </c>
      <c r="BB159">
        <f t="shared" si="72"/>
        <v>25471.65</v>
      </c>
      <c r="BC159">
        <f t="shared" si="72"/>
        <v>40754.639999999999</v>
      </c>
      <c r="BD159">
        <f t="shared" si="72"/>
        <v>101886.6</v>
      </c>
      <c r="BE159">
        <f t="shared" si="72"/>
        <v>152829.9</v>
      </c>
      <c r="BF159">
        <f t="shared" si="72"/>
        <v>244527.84000000003</v>
      </c>
      <c r="BG159">
        <f t="shared" si="72"/>
        <v>305659.8</v>
      </c>
      <c r="BH159">
        <f t="shared" si="72"/>
        <v>1018866</v>
      </c>
      <c r="BI159">
        <f t="shared" si="72"/>
        <v>3056598</v>
      </c>
      <c r="BJ159">
        <f t="shared" si="72"/>
        <v>8660361</v>
      </c>
      <c r="BK159">
        <f t="shared" si="72"/>
        <v>30565980</v>
      </c>
      <c r="BL159">
        <f t="shared" si="72"/>
        <v>101886600</v>
      </c>
      <c r="BM159" s="34">
        <v>154</v>
      </c>
    </row>
    <row r="160" spans="1:65" ht="17.25" thickBot="1" x14ac:dyDescent="0.25">
      <c r="A160" s="20">
        <v>156</v>
      </c>
      <c r="B160" s="21">
        <v>16630866</v>
      </c>
      <c r="D160" s="20">
        <v>156</v>
      </c>
      <c r="E160" s="21">
        <v>10.24423</v>
      </c>
      <c r="F160">
        <f t="shared" si="61"/>
        <v>10</v>
      </c>
      <c r="N160">
        <v>156</v>
      </c>
      <c r="O160">
        <f t="shared" si="60"/>
        <v>167905720</v>
      </c>
      <c r="P160">
        <f t="shared" si="73"/>
        <v>335811440</v>
      </c>
      <c r="Q160">
        <f t="shared" si="73"/>
        <v>503717160</v>
      </c>
      <c r="R160">
        <f t="shared" si="73"/>
        <v>671622880</v>
      </c>
      <c r="S160">
        <f t="shared" si="73"/>
        <v>1007434320</v>
      </c>
      <c r="T160">
        <f t="shared" si="73"/>
        <v>1175340040</v>
      </c>
      <c r="U160">
        <f t="shared" si="73"/>
        <v>1679057200</v>
      </c>
      <c r="V160">
        <f t="shared" si="73"/>
        <v>2518585800</v>
      </c>
      <c r="W160">
        <f t="shared" si="73"/>
        <v>4029737280</v>
      </c>
      <c r="X160">
        <f t="shared" si="73"/>
        <v>6044605920</v>
      </c>
      <c r="Y160">
        <f t="shared" si="73"/>
        <v>8395286000</v>
      </c>
      <c r="Z160">
        <f t="shared" si="74"/>
        <v>10074343200</v>
      </c>
      <c r="AA160">
        <f t="shared" si="74"/>
        <v>16118949120</v>
      </c>
      <c r="AB160">
        <f t="shared" si="74"/>
        <v>16790572000</v>
      </c>
      <c r="AC160">
        <f t="shared" si="74"/>
        <v>25185858000</v>
      </c>
      <c r="AD160">
        <f t="shared" si="74"/>
        <v>40297372800</v>
      </c>
      <c r="AE160">
        <f t="shared" si="74"/>
        <v>60446059200</v>
      </c>
      <c r="AF160">
        <f t="shared" si="74"/>
        <v>70520402400</v>
      </c>
      <c r="AG160">
        <f t="shared" si="74"/>
        <v>92348146000</v>
      </c>
      <c r="AH160">
        <f t="shared" si="74"/>
        <v>117534004000</v>
      </c>
      <c r="AL160">
        <v>154</v>
      </c>
      <c r="AM160" s="14">
        <f t="shared" si="62"/>
        <v>10.2073</v>
      </c>
      <c r="AN160">
        <f t="shared" si="71"/>
        <v>71.451099999999997</v>
      </c>
      <c r="AO160">
        <f t="shared" si="71"/>
        <v>102.07300000000001</v>
      </c>
      <c r="AP160">
        <f t="shared" si="71"/>
        <v>153.1095</v>
      </c>
      <c r="AQ160">
        <f t="shared" si="71"/>
        <v>204.14600000000002</v>
      </c>
      <c r="AR160">
        <f t="shared" si="71"/>
        <v>357.25549999999998</v>
      </c>
      <c r="AS160">
        <f t="shared" si="71"/>
        <v>510.36500000000001</v>
      </c>
      <c r="AT160">
        <f t="shared" si="71"/>
        <v>816.58400000000006</v>
      </c>
      <c r="AU160">
        <f t="shared" si="71"/>
        <v>1224.876</v>
      </c>
      <c r="AV160">
        <f t="shared" si="71"/>
        <v>1735.241</v>
      </c>
      <c r="AW160">
        <f t="shared" si="71"/>
        <v>2449.752</v>
      </c>
      <c r="AX160">
        <f t="shared" si="72"/>
        <v>3368.4090000000001</v>
      </c>
      <c r="AY160">
        <f t="shared" si="72"/>
        <v>4695.3580000000002</v>
      </c>
      <c r="AZ160">
        <f t="shared" si="72"/>
        <v>8165.84</v>
      </c>
      <c r="BA160">
        <f t="shared" si="72"/>
        <v>15310.95</v>
      </c>
      <c r="BB160">
        <f t="shared" si="72"/>
        <v>25518.25</v>
      </c>
      <c r="BC160">
        <f t="shared" si="72"/>
        <v>40829.199999999997</v>
      </c>
      <c r="BD160">
        <f t="shared" si="72"/>
        <v>102073</v>
      </c>
      <c r="BE160">
        <f t="shared" si="72"/>
        <v>153109.5</v>
      </c>
      <c r="BF160">
        <f t="shared" si="72"/>
        <v>244975.2</v>
      </c>
      <c r="BG160">
        <f t="shared" si="72"/>
        <v>306219</v>
      </c>
      <c r="BH160">
        <f t="shared" si="72"/>
        <v>1020730</v>
      </c>
      <c r="BI160">
        <f t="shared" si="72"/>
        <v>3062190</v>
      </c>
      <c r="BJ160">
        <f t="shared" si="72"/>
        <v>8676205</v>
      </c>
      <c r="BK160">
        <f t="shared" si="72"/>
        <v>30621900</v>
      </c>
      <c r="BL160">
        <f t="shared" si="72"/>
        <v>102073000</v>
      </c>
      <c r="BM160">
        <v>155</v>
      </c>
    </row>
    <row r="161" spans="1:65" ht="17.25" thickBot="1" x14ac:dyDescent="0.25">
      <c r="A161" s="20">
        <v>157</v>
      </c>
      <c r="B161" s="21">
        <v>16790572</v>
      </c>
      <c r="D161" s="20">
        <v>157</v>
      </c>
      <c r="E161" s="21">
        <v>10.26253</v>
      </c>
      <c r="F161">
        <f t="shared" si="61"/>
        <v>10</v>
      </c>
      <c r="N161">
        <v>157</v>
      </c>
      <c r="O161">
        <f t="shared" si="60"/>
        <v>169507830</v>
      </c>
      <c r="P161">
        <f t="shared" si="73"/>
        <v>339015660</v>
      </c>
      <c r="Q161">
        <f t="shared" si="73"/>
        <v>508523490</v>
      </c>
      <c r="R161">
        <f t="shared" si="73"/>
        <v>678031320</v>
      </c>
      <c r="S161">
        <f t="shared" si="73"/>
        <v>1017046980</v>
      </c>
      <c r="T161">
        <f t="shared" si="73"/>
        <v>1186554810</v>
      </c>
      <c r="U161">
        <f t="shared" si="73"/>
        <v>1695078300</v>
      </c>
      <c r="V161">
        <f t="shared" si="73"/>
        <v>2542617450</v>
      </c>
      <c r="W161">
        <f t="shared" si="73"/>
        <v>4068187920</v>
      </c>
      <c r="X161">
        <f t="shared" si="73"/>
        <v>6102281880</v>
      </c>
      <c r="Y161">
        <f t="shared" si="73"/>
        <v>8475391500</v>
      </c>
      <c r="Z161">
        <f t="shared" si="74"/>
        <v>10170469800</v>
      </c>
      <c r="AA161">
        <f t="shared" si="74"/>
        <v>16272751680</v>
      </c>
      <c r="AB161">
        <f t="shared" si="74"/>
        <v>16950783000</v>
      </c>
      <c r="AC161">
        <f t="shared" si="74"/>
        <v>25426174500</v>
      </c>
      <c r="AD161">
        <f t="shared" si="74"/>
        <v>40681879200</v>
      </c>
      <c r="AE161">
        <f t="shared" si="74"/>
        <v>61022818800</v>
      </c>
      <c r="AF161">
        <f t="shared" si="74"/>
        <v>71193288600</v>
      </c>
      <c r="AG161">
        <f t="shared" si="74"/>
        <v>93229306500</v>
      </c>
      <c r="AH161">
        <f t="shared" si="74"/>
        <v>118655481000</v>
      </c>
      <c r="AL161">
        <v>155</v>
      </c>
      <c r="AM161" s="14">
        <f t="shared" si="62"/>
        <v>10.225820000000001</v>
      </c>
      <c r="AN161">
        <f t="shared" si="71"/>
        <v>71.580740000000006</v>
      </c>
      <c r="AO161">
        <f t="shared" si="71"/>
        <v>102.2582</v>
      </c>
      <c r="AP161">
        <f t="shared" si="71"/>
        <v>153.38730000000001</v>
      </c>
      <c r="AQ161">
        <f t="shared" si="71"/>
        <v>204.5164</v>
      </c>
      <c r="AR161">
        <f t="shared" si="71"/>
        <v>357.90370000000001</v>
      </c>
      <c r="AS161">
        <f t="shared" si="71"/>
        <v>511.29100000000005</v>
      </c>
      <c r="AT161">
        <f t="shared" si="71"/>
        <v>818.06560000000002</v>
      </c>
      <c r="AU161">
        <f t="shared" si="71"/>
        <v>1227.0984000000001</v>
      </c>
      <c r="AV161">
        <f t="shared" si="71"/>
        <v>1738.3894</v>
      </c>
      <c r="AW161">
        <f t="shared" si="71"/>
        <v>2454.1968000000002</v>
      </c>
      <c r="AX161">
        <f t="shared" si="72"/>
        <v>3374.5206000000003</v>
      </c>
      <c r="AY161">
        <f t="shared" si="72"/>
        <v>4703.8771999999999</v>
      </c>
      <c r="AZ161">
        <f t="shared" si="72"/>
        <v>8180.6560000000009</v>
      </c>
      <c r="BA161">
        <f t="shared" si="72"/>
        <v>15338.730000000001</v>
      </c>
      <c r="BB161">
        <f t="shared" si="72"/>
        <v>25564.550000000003</v>
      </c>
      <c r="BC161">
        <f t="shared" si="72"/>
        <v>40903.279999999999</v>
      </c>
      <c r="BD161">
        <f t="shared" si="72"/>
        <v>102258.20000000001</v>
      </c>
      <c r="BE161">
        <f t="shared" si="72"/>
        <v>153387.30000000002</v>
      </c>
      <c r="BF161">
        <f t="shared" si="72"/>
        <v>245419.68000000002</v>
      </c>
      <c r="BG161">
        <f t="shared" si="72"/>
        <v>306774.60000000003</v>
      </c>
      <c r="BH161">
        <f t="shared" si="72"/>
        <v>1022582</v>
      </c>
      <c r="BI161">
        <f t="shared" si="72"/>
        <v>3067746</v>
      </c>
      <c r="BJ161">
        <f t="shared" si="72"/>
        <v>8691947</v>
      </c>
      <c r="BK161">
        <f t="shared" si="72"/>
        <v>30677460</v>
      </c>
      <c r="BL161">
        <f t="shared" si="72"/>
        <v>102258200</v>
      </c>
      <c r="BM161" s="34">
        <v>156</v>
      </c>
    </row>
    <row r="162" spans="1:65" ht="17.25" thickBot="1" x14ac:dyDescent="0.25">
      <c r="A162" s="20">
        <v>158</v>
      </c>
      <c r="B162" s="21">
        <v>16950783</v>
      </c>
      <c r="D162" s="20">
        <v>158</v>
      </c>
      <c r="E162" s="21">
        <v>10.280720000000001</v>
      </c>
      <c r="F162">
        <f t="shared" si="61"/>
        <v>10</v>
      </c>
      <c r="N162">
        <v>158</v>
      </c>
      <c r="O162">
        <f t="shared" si="60"/>
        <v>171115000</v>
      </c>
      <c r="P162">
        <f t="shared" si="73"/>
        <v>342230000</v>
      </c>
      <c r="Q162">
        <f t="shared" si="73"/>
        <v>513345000</v>
      </c>
      <c r="R162">
        <f t="shared" si="73"/>
        <v>684460000</v>
      </c>
      <c r="S162">
        <f t="shared" si="73"/>
        <v>1026690000</v>
      </c>
      <c r="T162">
        <f t="shared" si="73"/>
        <v>1197805000</v>
      </c>
      <c r="U162">
        <f t="shared" si="73"/>
        <v>1711150000</v>
      </c>
      <c r="V162">
        <f t="shared" si="73"/>
        <v>2566725000</v>
      </c>
      <c r="W162">
        <f t="shared" si="73"/>
        <v>4106760000</v>
      </c>
      <c r="X162">
        <f t="shared" si="73"/>
        <v>6160140000</v>
      </c>
      <c r="Y162">
        <f t="shared" si="73"/>
        <v>8555750000</v>
      </c>
      <c r="Z162">
        <f t="shared" si="74"/>
        <v>10266900000</v>
      </c>
      <c r="AA162">
        <f t="shared" si="74"/>
        <v>16427040000</v>
      </c>
      <c r="AB162">
        <f t="shared" si="74"/>
        <v>17111500000</v>
      </c>
      <c r="AC162">
        <f t="shared" si="74"/>
        <v>25667250000</v>
      </c>
      <c r="AD162">
        <f t="shared" si="74"/>
        <v>41067600000</v>
      </c>
      <c r="AE162">
        <f t="shared" si="74"/>
        <v>61601400000</v>
      </c>
      <c r="AF162">
        <f t="shared" si="74"/>
        <v>71868300000</v>
      </c>
      <c r="AG162">
        <f t="shared" si="74"/>
        <v>94113250000</v>
      </c>
      <c r="AH162">
        <f t="shared" si="74"/>
        <v>119780500000</v>
      </c>
      <c r="AL162">
        <v>156</v>
      </c>
      <c r="AM162" s="14">
        <f t="shared" si="62"/>
        <v>10.24423</v>
      </c>
      <c r="AN162">
        <f t="shared" si="71"/>
        <v>71.709609999999998</v>
      </c>
      <c r="AO162">
        <f t="shared" si="71"/>
        <v>102.4423</v>
      </c>
      <c r="AP162">
        <f t="shared" si="71"/>
        <v>153.66345000000001</v>
      </c>
      <c r="AQ162">
        <f t="shared" si="71"/>
        <v>204.88460000000001</v>
      </c>
      <c r="AR162">
        <f t="shared" si="71"/>
        <v>358.54804999999999</v>
      </c>
      <c r="AS162">
        <f t="shared" si="71"/>
        <v>512.2115</v>
      </c>
      <c r="AT162">
        <f t="shared" si="71"/>
        <v>819.53840000000002</v>
      </c>
      <c r="AU162">
        <f t="shared" si="71"/>
        <v>1229.3076000000001</v>
      </c>
      <c r="AV162">
        <f t="shared" si="71"/>
        <v>1741.5191</v>
      </c>
      <c r="AW162">
        <f t="shared" si="71"/>
        <v>2458.6152000000002</v>
      </c>
      <c r="AX162">
        <f t="shared" si="72"/>
        <v>3380.5958999999998</v>
      </c>
      <c r="AY162">
        <f t="shared" si="72"/>
        <v>4712.3458000000001</v>
      </c>
      <c r="AZ162">
        <f t="shared" si="72"/>
        <v>8195.384</v>
      </c>
      <c r="BA162">
        <f t="shared" si="72"/>
        <v>15366.344999999999</v>
      </c>
      <c r="BB162">
        <f t="shared" si="72"/>
        <v>25610.575000000001</v>
      </c>
      <c r="BC162">
        <f t="shared" si="72"/>
        <v>40976.92</v>
      </c>
      <c r="BD162">
        <f t="shared" si="72"/>
        <v>102442.3</v>
      </c>
      <c r="BE162">
        <f t="shared" si="72"/>
        <v>153663.45000000001</v>
      </c>
      <c r="BF162">
        <f t="shared" si="72"/>
        <v>245861.52</v>
      </c>
      <c r="BG162">
        <f t="shared" si="72"/>
        <v>307326.90000000002</v>
      </c>
      <c r="BH162">
        <f t="shared" si="72"/>
        <v>1024423</v>
      </c>
      <c r="BI162">
        <f t="shared" si="72"/>
        <v>3073269</v>
      </c>
      <c r="BJ162">
        <f t="shared" si="72"/>
        <v>8707595.5</v>
      </c>
      <c r="BK162">
        <f t="shared" si="72"/>
        <v>30732690</v>
      </c>
      <c r="BL162">
        <f t="shared" si="72"/>
        <v>102442300</v>
      </c>
      <c r="BM162">
        <v>157</v>
      </c>
    </row>
    <row r="163" spans="1:65" ht="17.25" thickBot="1" x14ac:dyDescent="0.25">
      <c r="A163" s="20">
        <v>159</v>
      </c>
      <c r="B163" s="21">
        <v>17111500</v>
      </c>
      <c r="D163" s="20">
        <v>159</v>
      </c>
      <c r="E163" s="21">
        <v>10.2988</v>
      </c>
      <c r="F163">
        <f t="shared" si="61"/>
        <v>10</v>
      </c>
      <c r="N163">
        <v>159</v>
      </c>
      <c r="O163">
        <f t="shared" si="60"/>
        <v>172727220</v>
      </c>
      <c r="P163">
        <f t="shared" si="73"/>
        <v>345454440</v>
      </c>
      <c r="Q163">
        <f t="shared" si="73"/>
        <v>518181660</v>
      </c>
      <c r="R163">
        <f t="shared" si="73"/>
        <v>690908880</v>
      </c>
      <c r="S163">
        <f t="shared" si="73"/>
        <v>1036363320</v>
      </c>
      <c r="T163">
        <f t="shared" si="73"/>
        <v>1209090540</v>
      </c>
      <c r="U163">
        <f t="shared" si="73"/>
        <v>1727272200</v>
      </c>
      <c r="V163">
        <f t="shared" si="73"/>
        <v>2590908300</v>
      </c>
      <c r="W163">
        <f t="shared" si="73"/>
        <v>4145453280</v>
      </c>
      <c r="X163">
        <f t="shared" si="73"/>
        <v>6218179920</v>
      </c>
      <c r="Y163">
        <f t="shared" si="73"/>
        <v>8636361000</v>
      </c>
      <c r="Z163">
        <f t="shared" si="74"/>
        <v>10363633200</v>
      </c>
      <c r="AA163">
        <f t="shared" si="74"/>
        <v>16581813120</v>
      </c>
      <c r="AB163">
        <f t="shared" si="74"/>
        <v>17272722000</v>
      </c>
      <c r="AC163">
        <f t="shared" si="74"/>
        <v>25909083000</v>
      </c>
      <c r="AD163">
        <f t="shared" si="74"/>
        <v>41454532800</v>
      </c>
      <c r="AE163">
        <f t="shared" si="74"/>
        <v>62181799200</v>
      </c>
      <c r="AF163">
        <f t="shared" si="74"/>
        <v>72545432400</v>
      </c>
      <c r="AG163">
        <f t="shared" si="74"/>
        <v>94999971000</v>
      </c>
      <c r="AH163">
        <f t="shared" si="74"/>
        <v>120909054000</v>
      </c>
      <c r="AL163">
        <v>157</v>
      </c>
      <c r="AM163" s="14">
        <f t="shared" si="62"/>
        <v>10.26253</v>
      </c>
      <c r="AN163">
        <f t="shared" si="71"/>
        <v>71.837710000000001</v>
      </c>
      <c r="AO163">
        <f t="shared" si="71"/>
        <v>102.6253</v>
      </c>
      <c r="AP163">
        <f t="shared" si="71"/>
        <v>153.93795</v>
      </c>
      <c r="AQ163">
        <f t="shared" si="71"/>
        <v>205.25059999999999</v>
      </c>
      <c r="AR163">
        <f t="shared" si="71"/>
        <v>359.18855000000002</v>
      </c>
      <c r="AS163">
        <f t="shared" si="71"/>
        <v>513.12649999999996</v>
      </c>
      <c r="AT163">
        <f t="shared" si="71"/>
        <v>821.00239999999997</v>
      </c>
      <c r="AU163">
        <f t="shared" si="71"/>
        <v>1231.5036</v>
      </c>
      <c r="AV163">
        <f t="shared" si="71"/>
        <v>1744.6301000000001</v>
      </c>
      <c r="AW163">
        <f t="shared" si="71"/>
        <v>2463.0072</v>
      </c>
      <c r="AX163">
        <f t="shared" si="72"/>
        <v>3386.6349</v>
      </c>
      <c r="AY163">
        <f t="shared" si="72"/>
        <v>4720.7637999999997</v>
      </c>
      <c r="AZ163">
        <f t="shared" si="72"/>
        <v>8210.0239999999994</v>
      </c>
      <c r="BA163">
        <f t="shared" si="72"/>
        <v>15393.795</v>
      </c>
      <c r="BB163">
        <f t="shared" si="72"/>
        <v>25656.325000000001</v>
      </c>
      <c r="BC163">
        <f t="shared" si="72"/>
        <v>41050.120000000003</v>
      </c>
      <c r="BD163">
        <f t="shared" si="72"/>
        <v>102625.3</v>
      </c>
      <c r="BE163">
        <f t="shared" si="72"/>
        <v>153937.95000000001</v>
      </c>
      <c r="BF163">
        <f t="shared" si="72"/>
        <v>246300.72</v>
      </c>
      <c r="BG163">
        <f t="shared" si="72"/>
        <v>307875.90000000002</v>
      </c>
      <c r="BH163">
        <f t="shared" si="72"/>
        <v>1026253</v>
      </c>
      <c r="BI163">
        <f t="shared" si="72"/>
        <v>3078759</v>
      </c>
      <c r="BJ163">
        <f t="shared" si="72"/>
        <v>8723150.5</v>
      </c>
      <c r="BK163">
        <f t="shared" si="72"/>
        <v>30787590</v>
      </c>
      <c r="BL163">
        <f t="shared" si="72"/>
        <v>102625300</v>
      </c>
      <c r="BM163" s="34">
        <v>158</v>
      </c>
    </row>
    <row r="164" spans="1:65" ht="17.25" thickBot="1" x14ac:dyDescent="0.25">
      <c r="A164" s="20">
        <v>160</v>
      </c>
      <c r="B164" s="21">
        <v>17272722</v>
      </c>
      <c r="D164" s="20">
        <v>160</v>
      </c>
      <c r="E164" s="21">
        <v>10.31677</v>
      </c>
      <c r="F164">
        <f t="shared" si="61"/>
        <v>10</v>
      </c>
      <c r="N164">
        <v>160</v>
      </c>
      <c r="O164">
        <f t="shared" si="60"/>
        <v>174344500</v>
      </c>
      <c r="P164">
        <f t="shared" si="73"/>
        <v>348689000</v>
      </c>
      <c r="Q164">
        <f t="shared" si="73"/>
        <v>523033500</v>
      </c>
      <c r="R164">
        <f t="shared" si="73"/>
        <v>697378000</v>
      </c>
      <c r="S164">
        <f t="shared" si="73"/>
        <v>1046067000</v>
      </c>
      <c r="T164">
        <f t="shared" si="73"/>
        <v>1220411500</v>
      </c>
      <c r="U164">
        <f t="shared" si="73"/>
        <v>1743445000</v>
      </c>
      <c r="V164">
        <f t="shared" si="73"/>
        <v>2615167500</v>
      </c>
      <c r="W164">
        <f t="shared" si="73"/>
        <v>4184268000</v>
      </c>
      <c r="X164">
        <f t="shared" si="73"/>
        <v>6276402000</v>
      </c>
      <c r="Y164">
        <f t="shared" si="73"/>
        <v>8717225000</v>
      </c>
      <c r="Z164">
        <f t="shared" si="74"/>
        <v>10460670000</v>
      </c>
      <c r="AA164">
        <f t="shared" si="74"/>
        <v>16737072000</v>
      </c>
      <c r="AB164">
        <f t="shared" si="74"/>
        <v>17434450000</v>
      </c>
      <c r="AC164">
        <f t="shared" si="74"/>
        <v>26151675000</v>
      </c>
      <c r="AD164">
        <f t="shared" si="74"/>
        <v>41842680000</v>
      </c>
      <c r="AE164">
        <f t="shared" si="74"/>
        <v>62764020000</v>
      </c>
      <c r="AF164">
        <f t="shared" si="74"/>
        <v>73224690000</v>
      </c>
      <c r="AG164">
        <f t="shared" si="74"/>
        <v>95889475000</v>
      </c>
      <c r="AH164">
        <f t="shared" si="74"/>
        <v>122041150000</v>
      </c>
      <c r="AL164">
        <v>158</v>
      </c>
      <c r="AM164" s="14">
        <f t="shared" si="62"/>
        <v>10.280720000000001</v>
      </c>
      <c r="AN164">
        <f t="shared" si="71"/>
        <v>71.965040000000002</v>
      </c>
      <c r="AO164">
        <f t="shared" si="71"/>
        <v>102.80720000000001</v>
      </c>
      <c r="AP164">
        <f t="shared" si="71"/>
        <v>154.21080000000001</v>
      </c>
      <c r="AQ164">
        <f t="shared" si="71"/>
        <v>205.61440000000002</v>
      </c>
      <c r="AR164">
        <f t="shared" si="71"/>
        <v>359.8252</v>
      </c>
      <c r="AS164">
        <f t="shared" si="71"/>
        <v>514.03600000000006</v>
      </c>
      <c r="AT164">
        <f t="shared" si="71"/>
        <v>822.45760000000007</v>
      </c>
      <c r="AU164">
        <f t="shared" si="71"/>
        <v>1233.6864</v>
      </c>
      <c r="AV164">
        <f t="shared" si="71"/>
        <v>1747.7224000000001</v>
      </c>
      <c r="AW164">
        <f t="shared" si="71"/>
        <v>2467.3728000000001</v>
      </c>
      <c r="AX164">
        <f t="shared" si="72"/>
        <v>3392.6376</v>
      </c>
      <c r="AY164">
        <f t="shared" si="72"/>
        <v>4729.1311999999998</v>
      </c>
      <c r="AZ164">
        <f t="shared" si="72"/>
        <v>8224.5760000000009</v>
      </c>
      <c r="BA164">
        <f t="shared" si="72"/>
        <v>15421.08</v>
      </c>
      <c r="BB164">
        <f t="shared" si="72"/>
        <v>25701.800000000003</v>
      </c>
      <c r="BC164">
        <f t="shared" si="72"/>
        <v>41122.880000000005</v>
      </c>
      <c r="BD164">
        <f t="shared" si="72"/>
        <v>102807.20000000001</v>
      </c>
      <c r="BE164">
        <f t="shared" si="72"/>
        <v>154210.80000000002</v>
      </c>
      <c r="BF164">
        <f t="shared" si="72"/>
        <v>246737.28</v>
      </c>
      <c r="BG164">
        <f t="shared" si="72"/>
        <v>308421.60000000003</v>
      </c>
      <c r="BH164">
        <f t="shared" si="72"/>
        <v>1028072</v>
      </c>
      <c r="BI164">
        <f t="shared" si="72"/>
        <v>3084216</v>
      </c>
      <c r="BJ164">
        <f t="shared" si="72"/>
        <v>8738612</v>
      </c>
      <c r="BK164">
        <f t="shared" si="72"/>
        <v>30842160</v>
      </c>
      <c r="BL164">
        <f t="shared" si="72"/>
        <v>102807200</v>
      </c>
      <c r="BM164">
        <v>159</v>
      </c>
    </row>
    <row r="165" spans="1:65" ht="17.25" thickBot="1" x14ac:dyDescent="0.25">
      <c r="A165" s="20">
        <v>161</v>
      </c>
      <c r="B165" s="21">
        <v>17434450</v>
      </c>
      <c r="D165" s="20">
        <v>161</v>
      </c>
      <c r="E165" s="21">
        <v>10.334630000000001</v>
      </c>
      <c r="F165">
        <f t="shared" si="61"/>
        <v>10</v>
      </c>
      <c r="N165">
        <v>161</v>
      </c>
      <c r="O165">
        <f t="shared" si="60"/>
        <v>175966770</v>
      </c>
      <c r="P165">
        <f t="shared" si="73"/>
        <v>351933540</v>
      </c>
      <c r="Q165">
        <f t="shared" si="73"/>
        <v>527900310</v>
      </c>
      <c r="R165">
        <f t="shared" si="73"/>
        <v>703867080</v>
      </c>
      <c r="S165">
        <f t="shared" si="73"/>
        <v>1055800620</v>
      </c>
      <c r="T165">
        <f t="shared" si="73"/>
        <v>1231767390</v>
      </c>
      <c r="U165">
        <f t="shared" si="73"/>
        <v>1759667700</v>
      </c>
      <c r="V165">
        <f t="shared" si="73"/>
        <v>2639501550</v>
      </c>
      <c r="W165">
        <f t="shared" si="73"/>
        <v>4223202480</v>
      </c>
      <c r="X165">
        <f t="shared" si="73"/>
        <v>6334803720</v>
      </c>
      <c r="Y165">
        <f t="shared" si="73"/>
        <v>8798338500</v>
      </c>
      <c r="Z165">
        <f t="shared" si="74"/>
        <v>10558006200</v>
      </c>
      <c r="AA165">
        <f t="shared" si="74"/>
        <v>16892809920</v>
      </c>
      <c r="AB165">
        <f t="shared" si="74"/>
        <v>17596677000</v>
      </c>
      <c r="AC165">
        <f t="shared" si="74"/>
        <v>26395015500</v>
      </c>
      <c r="AD165">
        <f t="shared" si="74"/>
        <v>42232024800</v>
      </c>
      <c r="AE165">
        <f t="shared" si="74"/>
        <v>63348037200</v>
      </c>
      <c r="AF165">
        <f t="shared" si="74"/>
        <v>73906043400</v>
      </c>
      <c r="AG165">
        <f t="shared" si="74"/>
        <v>96781723500</v>
      </c>
      <c r="AH165">
        <f t="shared" si="74"/>
        <v>123176739000</v>
      </c>
      <c r="AL165">
        <v>159</v>
      </c>
      <c r="AM165" s="14">
        <f t="shared" si="62"/>
        <v>10.2988</v>
      </c>
      <c r="AN165">
        <f t="shared" si="71"/>
        <v>72.0916</v>
      </c>
      <c r="AO165">
        <f t="shared" si="71"/>
        <v>102.988</v>
      </c>
      <c r="AP165">
        <f t="shared" si="71"/>
        <v>154.482</v>
      </c>
      <c r="AQ165">
        <f t="shared" si="71"/>
        <v>205.976</v>
      </c>
      <c r="AR165">
        <f t="shared" si="71"/>
        <v>360.45799999999997</v>
      </c>
      <c r="AS165">
        <f t="shared" si="71"/>
        <v>514.94000000000005</v>
      </c>
      <c r="AT165">
        <f t="shared" si="71"/>
        <v>823.904</v>
      </c>
      <c r="AU165">
        <f t="shared" si="71"/>
        <v>1235.856</v>
      </c>
      <c r="AV165">
        <f t="shared" si="71"/>
        <v>1750.796</v>
      </c>
      <c r="AW165">
        <f t="shared" si="71"/>
        <v>2471.712</v>
      </c>
      <c r="AX165">
        <f t="shared" si="72"/>
        <v>3398.6039999999998</v>
      </c>
      <c r="AY165">
        <f t="shared" si="72"/>
        <v>4737.4480000000003</v>
      </c>
      <c r="AZ165">
        <f t="shared" si="72"/>
        <v>8239.0400000000009</v>
      </c>
      <c r="BA165">
        <f t="shared" si="72"/>
        <v>15448.2</v>
      </c>
      <c r="BB165">
        <f t="shared" si="72"/>
        <v>25747</v>
      </c>
      <c r="BC165">
        <f t="shared" si="72"/>
        <v>41195.199999999997</v>
      </c>
      <c r="BD165">
        <f t="shared" si="72"/>
        <v>102988</v>
      </c>
      <c r="BE165">
        <f t="shared" si="72"/>
        <v>154482</v>
      </c>
      <c r="BF165">
        <f t="shared" si="72"/>
        <v>247171.20000000001</v>
      </c>
      <c r="BG165">
        <f t="shared" si="72"/>
        <v>308964</v>
      </c>
      <c r="BH165">
        <f t="shared" si="72"/>
        <v>1029880</v>
      </c>
      <c r="BI165">
        <f t="shared" si="72"/>
        <v>3089640</v>
      </c>
      <c r="BJ165">
        <f t="shared" si="72"/>
        <v>8753980</v>
      </c>
      <c r="BK165">
        <f t="shared" si="72"/>
        <v>30896400</v>
      </c>
      <c r="BL165">
        <f t="shared" si="72"/>
        <v>102988000</v>
      </c>
      <c r="BM165" s="34">
        <v>160</v>
      </c>
    </row>
    <row r="166" spans="1:65" ht="17.25" thickBot="1" x14ac:dyDescent="0.25">
      <c r="A166" s="20">
        <v>162</v>
      </c>
      <c r="B166" s="21">
        <v>17596677</v>
      </c>
      <c r="D166" s="20">
        <v>162</v>
      </c>
      <c r="E166" s="21">
        <v>10.35239</v>
      </c>
      <c r="F166">
        <f t="shared" si="61"/>
        <v>10</v>
      </c>
      <c r="N166">
        <v>162</v>
      </c>
      <c r="O166">
        <f t="shared" si="60"/>
        <v>177594050</v>
      </c>
      <c r="P166">
        <f t="shared" si="73"/>
        <v>355188100</v>
      </c>
      <c r="Q166">
        <f t="shared" si="73"/>
        <v>532782150</v>
      </c>
      <c r="R166">
        <f t="shared" si="73"/>
        <v>710376200</v>
      </c>
      <c r="S166">
        <f t="shared" si="73"/>
        <v>1065564300</v>
      </c>
      <c r="T166">
        <f t="shared" si="73"/>
        <v>1243158350</v>
      </c>
      <c r="U166">
        <f t="shared" si="73"/>
        <v>1775940500</v>
      </c>
      <c r="V166">
        <f t="shared" si="73"/>
        <v>2663910750</v>
      </c>
      <c r="W166">
        <f t="shared" si="73"/>
        <v>4262257200</v>
      </c>
      <c r="X166">
        <f t="shared" si="73"/>
        <v>6393385800</v>
      </c>
      <c r="Y166">
        <f t="shared" si="73"/>
        <v>8879702500</v>
      </c>
      <c r="Z166">
        <f t="shared" si="74"/>
        <v>10655643000</v>
      </c>
      <c r="AA166">
        <f t="shared" si="74"/>
        <v>17049028800</v>
      </c>
      <c r="AB166">
        <f t="shared" si="74"/>
        <v>17759405000</v>
      </c>
      <c r="AC166">
        <f t="shared" si="74"/>
        <v>26639107500</v>
      </c>
      <c r="AD166">
        <f t="shared" si="74"/>
        <v>42622572000</v>
      </c>
      <c r="AE166">
        <f t="shared" si="74"/>
        <v>63933858000</v>
      </c>
      <c r="AF166">
        <f t="shared" si="74"/>
        <v>74589501000</v>
      </c>
      <c r="AG166">
        <f t="shared" si="74"/>
        <v>97676727500</v>
      </c>
      <c r="AH166">
        <f t="shared" si="74"/>
        <v>124315835000</v>
      </c>
      <c r="AL166">
        <v>160</v>
      </c>
      <c r="AM166" s="14">
        <f t="shared" si="62"/>
        <v>10.31677</v>
      </c>
      <c r="AN166">
        <f t="shared" ref="AN166:AW175" si="75">AN$5*VLOOKUP($AL166,$D$2:$E$1404,2,FALSE)</f>
        <v>72.217389999999995</v>
      </c>
      <c r="AO166">
        <f t="shared" si="75"/>
        <v>103.1677</v>
      </c>
      <c r="AP166">
        <f t="shared" si="75"/>
        <v>154.75155000000001</v>
      </c>
      <c r="AQ166">
        <f t="shared" si="75"/>
        <v>206.33539999999999</v>
      </c>
      <c r="AR166">
        <f t="shared" si="75"/>
        <v>361.08695</v>
      </c>
      <c r="AS166">
        <f t="shared" si="75"/>
        <v>515.83849999999995</v>
      </c>
      <c r="AT166">
        <f t="shared" si="75"/>
        <v>825.34159999999997</v>
      </c>
      <c r="AU166">
        <f t="shared" si="75"/>
        <v>1238.0124000000001</v>
      </c>
      <c r="AV166">
        <f t="shared" si="75"/>
        <v>1753.8508999999999</v>
      </c>
      <c r="AW166">
        <f t="shared" si="75"/>
        <v>2476.0248000000001</v>
      </c>
      <c r="AX166">
        <f t="shared" ref="AX166:BL175" si="76">AX$5*VLOOKUP($AL166,$D$2:$E$1404,2,FALSE)</f>
        <v>3404.5340999999999</v>
      </c>
      <c r="AY166">
        <f t="shared" si="76"/>
        <v>4745.7142000000003</v>
      </c>
      <c r="AZ166">
        <f t="shared" si="76"/>
        <v>8253.4159999999993</v>
      </c>
      <c r="BA166">
        <f t="shared" si="76"/>
        <v>15475.155000000001</v>
      </c>
      <c r="BB166">
        <f t="shared" si="76"/>
        <v>25791.924999999999</v>
      </c>
      <c r="BC166">
        <f t="shared" si="76"/>
        <v>41267.08</v>
      </c>
      <c r="BD166">
        <f t="shared" si="76"/>
        <v>103167.7</v>
      </c>
      <c r="BE166">
        <f t="shared" si="76"/>
        <v>154751.54999999999</v>
      </c>
      <c r="BF166">
        <f t="shared" si="76"/>
        <v>247602.48</v>
      </c>
      <c r="BG166">
        <f t="shared" si="76"/>
        <v>309503.09999999998</v>
      </c>
      <c r="BH166">
        <f t="shared" si="76"/>
        <v>1031677</v>
      </c>
      <c r="BI166">
        <f t="shared" si="76"/>
        <v>3095031</v>
      </c>
      <c r="BJ166">
        <f t="shared" si="76"/>
        <v>8769254.5</v>
      </c>
      <c r="BK166">
        <f t="shared" si="76"/>
        <v>30950310</v>
      </c>
      <c r="BL166">
        <f t="shared" si="76"/>
        <v>103167700</v>
      </c>
      <c r="BM166">
        <v>161</v>
      </c>
    </row>
    <row r="167" spans="1:65" ht="17.25" thickBot="1" x14ac:dyDescent="0.25">
      <c r="A167" s="20">
        <v>163</v>
      </c>
      <c r="B167" s="21">
        <v>17759405</v>
      </c>
      <c r="D167" s="20">
        <v>163</v>
      </c>
      <c r="E167" s="21">
        <v>10.370039999999999</v>
      </c>
      <c r="F167">
        <f t="shared" si="61"/>
        <v>10</v>
      </c>
      <c r="N167">
        <v>163</v>
      </c>
      <c r="O167">
        <f t="shared" si="60"/>
        <v>179226330</v>
      </c>
      <c r="P167">
        <f t="shared" si="73"/>
        <v>358452660</v>
      </c>
      <c r="Q167">
        <f t="shared" si="73"/>
        <v>537678990</v>
      </c>
      <c r="R167">
        <f t="shared" si="73"/>
        <v>716905320</v>
      </c>
      <c r="S167">
        <f t="shared" si="73"/>
        <v>1075357980</v>
      </c>
      <c r="T167">
        <f t="shared" si="73"/>
        <v>1254584310</v>
      </c>
      <c r="U167">
        <f t="shared" si="73"/>
        <v>1792263300</v>
      </c>
      <c r="V167">
        <f t="shared" si="73"/>
        <v>2688394950</v>
      </c>
      <c r="W167">
        <f t="shared" si="73"/>
        <v>4301431920</v>
      </c>
      <c r="X167">
        <f t="shared" si="73"/>
        <v>6452147880</v>
      </c>
      <c r="Y167">
        <f t="shared" si="73"/>
        <v>8961316500</v>
      </c>
      <c r="Z167">
        <f t="shared" si="74"/>
        <v>10753579800</v>
      </c>
      <c r="AA167">
        <f t="shared" si="74"/>
        <v>17205727680</v>
      </c>
      <c r="AB167">
        <f t="shared" si="74"/>
        <v>17922633000</v>
      </c>
      <c r="AC167">
        <f t="shared" si="74"/>
        <v>26883949500</v>
      </c>
      <c r="AD167">
        <f t="shared" si="74"/>
        <v>43014319200</v>
      </c>
      <c r="AE167">
        <f t="shared" si="74"/>
        <v>64521478800</v>
      </c>
      <c r="AF167">
        <f t="shared" si="74"/>
        <v>75275058600</v>
      </c>
      <c r="AG167">
        <f t="shared" si="74"/>
        <v>98574481500</v>
      </c>
      <c r="AH167">
        <f t="shared" si="74"/>
        <v>125458431000</v>
      </c>
      <c r="AL167">
        <v>161</v>
      </c>
      <c r="AM167" s="14">
        <f t="shared" si="62"/>
        <v>10.334630000000001</v>
      </c>
      <c r="AN167">
        <f t="shared" si="75"/>
        <v>72.342410000000001</v>
      </c>
      <c r="AO167">
        <f t="shared" si="75"/>
        <v>103.34630000000001</v>
      </c>
      <c r="AP167">
        <f t="shared" si="75"/>
        <v>155.01945000000001</v>
      </c>
      <c r="AQ167">
        <f t="shared" si="75"/>
        <v>206.69260000000003</v>
      </c>
      <c r="AR167">
        <f t="shared" si="75"/>
        <v>361.71205000000003</v>
      </c>
      <c r="AS167">
        <f t="shared" si="75"/>
        <v>516.73149999999998</v>
      </c>
      <c r="AT167">
        <f t="shared" si="75"/>
        <v>826.77040000000011</v>
      </c>
      <c r="AU167">
        <f t="shared" si="75"/>
        <v>1240.1556</v>
      </c>
      <c r="AV167">
        <f t="shared" si="75"/>
        <v>1756.8871000000001</v>
      </c>
      <c r="AW167">
        <f t="shared" si="75"/>
        <v>2480.3112000000001</v>
      </c>
      <c r="AX167">
        <f t="shared" si="76"/>
        <v>3410.4279000000001</v>
      </c>
      <c r="AY167">
        <f t="shared" si="76"/>
        <v>4753.9297999999999</v>
      </c>
      <c r="AZ167">
        <f t="shared" si="76"/>
        <v>8267.7039999999997</v>
      </c>
      <c r="BA167">
        <f t="shared" si="76"/>
        <v>15501.945000000002</v>
      </c>
      <c r="BB167">
        <f t="shared" si="76"/>
        <v>25836.575000000001</v>
      </c>
      <c r="BC167">
        <f t="shared" si="76"/>
        <v>41338.520000000004</v>
      </c>
      <c r="BD167">
        <f t="shared" si="76"/>
        <v>103346.3</v>
      </c>
      <c r="BE167">
        <f t="shared" si="76"/>
        <v>155019.45000000001</v>
      </c>
      <c r="BF167">
        <f t="shared" si="76"/>
        <v>248031.12000000002</v>
      </c>
      <c r="BG167">
        <f t="shared" si="76"/>
        <v>310038.90000000002</v>
      </c>
      <c r="BH167">
        <f t="shared" si="76"/>
        <v>1033463.0000000001</v>
      </c>
      <c r="BI167">
        <f t="shared" si="76"/>
        <v>3100389</v>
      </c>
      <c r="BJ167">
        <f t="shared" si="76"/>
        <v>8784435.5</v>
      </c>
      <c r="BK167">
        <f t="shared" si="76"/>
        <v>31003890.000000004</v>
      </c>
      <c r="BL167">
        <f t="shared" si="76"/>
        <v>103346300</v>
      </c>
      <c r="BM167" s="34">
        <v>162</v>
      </c>
    </row>
    <row r="168" spans="1:65" ht="17.25" thickBot="1" x14ac:dyDescent="0.25">
      <c r="A168" s="20">
        <v>164</v>
      </c>
      <c r="B168" s="21">
        <v>17922633</v>
      </c>
      <c r="D168" s="20">
        <v>164</v>
      </c>
      <c r="E168" s="21">
        <v>10.387589999999999</v>
      </c>
      <c r="F168">
        <f t="shared" si="61"/>
        <v>10</v>
      </c>
      <c r="N168">
        <v>164</v>
      </c>
      <c r="O168">
        <f t="shared" si="60"/>
        <v>180863550</v>
      </c>
      <c r="P168">
        <f t="shared" si="73"/>
        <v>361727100</v>
      </c>
      <c r="Q168">
        <f t="shared" si="73"/>
        <v>542590650</v>
      </c>
      <c r="R168">
        <f t="shared" si="73"/>
        <v>723454200</v>
      </c>
      <c r="S168">
        <f t="shared" si="73"/>
        <v>1085181300</v>
      </c>
      <c r="T168">
        <f t="shared" si="73"/>
        <v>1266044850</v>
      </c>
      <c r="U168">
        <f t="shared" si="73"/>
        <v>1808635500</v>
      </c>
      <c r="V168">
        <f t="shared" si="73"/>
        <v>2712953250</v>
      </c>
      <c r="W168">
        <f t="shared" si="73"/>
        <v>4340725200</v>
      </c>
      <c r="X168">
        <f t="shared" si="73"/>
        <v>6511087800</v>
      </c>
      <c r="Y168">
        <f t="shared" si="73"/>
        <v>9043177500</v>
      </c>
      <c r="Z168">
        <f t="shared" si="74"/>
        <v>10851813000</v>
      </c>
      <c r="AA168">
        <f t="shared" si="74"/>
        <v>17362900800</v>
      </c>
      <c r="AB168">
        <f t="shared" si="74"/>
        <v>18086355000</v>
      </c>
      <c r="AC168">
        <f t="shared" si="74"/>
        <v>27129532500</v>
      </c>
      <c r="AD168">
        <f t="shared" si="74"/>
        <v>43407252000</v>
      </c>
      <c r="AE168">
        <f t="shared" si="74"/>
        <v>65110878000</v>
      </c>
      <c r="AF168">
        <f t="shared" si="74"/>
        <v>75962691000</v>
      </c>
      <c r="AG168">
        <f t="shared" si="74"/>
        <v>99474952500</v>
      </c>
      <c r="AH168">
        <f t="shared" si="74"/>
        <v>126604485000</v>
      </c>
      <c r="AL168">
        <v>162</v>
      </c>
      <c r="AM168" s="14">
        <f t="shared" si="62"/>
        <v>10.35239</v>
      </c>
      <c r="AN168">
        <f t="shared" si="75"/>
        <v>72.466729999999998</v>
      </c>
      <c r="AO168">
        <f t="shared" si="75"/>
        <v>103.5239</v>
      </c>
      <c r="AP168">
        <f t="shared" si="75"/>
        <v>155.28584999999998</v>
      </c>
      <c r="AQ168">
        <f t="shared" si="75"/>
        <v>207.0478</v>
      </c>
      <c r="AR168">
        <f t="shared" si="75"/>
        <v>362.33364999999998</v>
      </c>
      <c r="AS168">
        <f t="shared" si="75"/>
        <v>517.61950000000002</v>
      </c>
      <c r="AT168">
        <f t="shared" si="75"/>
        <v>828.19119999999998</v>
      </c>
      <c r="AU168">
        <f t="shared" si="75"/>
        <v>1242.2867999999999</v>
      </c>
      <c r="AV168">
        <f t="shared" si="75"/>
        <v>1759.9062999999999</v>
      </c>
      <c r="AW168">
        <f t="shared" si="75"/>
        <v>2484.5735999999997</v>
      </c>
      <c r="AX168">
        <f t="shared" si="76"/>
        <v>3416.2887000000001</v>
      </c>
      <c r="AY168">
        <f t="shared" si="76"/>
        <v>4762.0994000000001</v>
      </c>
      <c r="AZ168">
        <f t="shared" si="76"/>
        <v>8281.9120000000003</v>
      </c>
      <c r="BA168">
        <f t="shared" si="76"/>
        <v>15528.584999999999</v>
      </c>
      <c r="BB168">
        <f t="shared" si="76"/>
        <v>25880.974999999999</v>
      </c>
      <c r="BC168">
        <f t="shared" si="76"/>
        <v>41409.56</v>
      </c>
      <c r="BD168">
        <f t="shared" si="76"/>
        <v>103523.9</v>
      </c>
      <c r="BE168">
        <f t="shared" si="76"/>
        <v>155285.85</v>
      </c>
      <c r="BF168">
        <f t="shared" si="76"/>
        <v>248457.36</v>
      </c>
      <c r="BG168">
        <f t="shared" si="76"/>
        <v>310571.7</v>
      </c>
      <c r="BH168">
        <f t="shared" si="76"/>
        <v>1035239</v>
      </c>
      <c r="BI168">
        <f t="shared" si="76"/>
        <v>3105717</v>
      </c>
      <c r="BJ168">
        <f t="shared" si="76"/>
        <v>8799531.5</v>
      </c>
      <c r="BK168">
        <f t="shared" si="76"/>
        <v>31057170</v>
      </c>
      <c r="BL168">
        <f t="shared" si="76"/>
        <v>103523900</v>
      </c>
      <c r="BM168">
        <v>163</v>
      </c>
    </row>
    <row r="169" spans="1:65" ht="17.25" thickBot="1" x14ac:dyDescent="0.25">
      <c r="A169" s="20">
        <v>165</v>
      </c>
      <c r="B169" s="21">
        <v>18086355</v>
      </c>
      <c r="D169" s="20">
        <v>165</v>
      </c>
      <c r="E169" s="21">
        <v>10.40504</v>
      </c>
      <c r="F169">
        <f t="shared" si="61"/>
        <v>10</v>
      </c>
      <c r="N169">
        <v>165</v>
      </c>
      <c r="O169">
        <f t="shared" si="60"/>
        <v>182505720</v>
      </c>
      <c r="P169">
        <f t="shared" ref="P169:Y178" si="77">(VLOOKUP(P$3,$G$4:$H$23,2,0)*VLOOKUP($N169+1,$A$4:$B$1404,2,0)
)</f>
        <v>365011440</v>
      </c>
      <c r="Q169">
        <f t="shared" si="77"/>
        <v>547517160</v>
      </c>
      <c r="R169">
        <f t="shared" si="77"/>
        <v>730022880</v>
      </c>
      <c r="S169">
        <f t="shared" si="77"/>
        <v>1095034320</v>
      </c>
      <c r="T169">
        <f t="shared" si="77"/>
        <v>1277540040</v>
      </c>
      <c r="U169">
        <f t="shared" si="77"/>
        <v>1825057200</v>
      </c>
      <c r="V169">
        <f t="shared" si="77"/>
        <v>2737585800</v>
      </c>
      <c r="W169">
        <f t="shared" si="77"/>
        <v>4380137280</v>
      </c>
      <c r="X169">
        <f t="shared" si="77"/>
        <v>6570205920</v>
      </c>
      <c r="Y169">
        <f t="shared" si="77"/>
        <v>9125286000</v>
      </c>
      <c r="Z169">
        <f t="shared" ref="Z169:AH178" si="78">(VLOOKUP(Z$3,$G$4:$H$23,2,0)*VLOOKUP($N169+1,$A$4:$B$1404,2,0)
)</f>
        <v>10950343200</v>
      </c>
      <c r="AA169">
        <f t="shared" si="78"/>
        <v>17520549120</v>
      </c>
      <c r="AB169">
        <f t="shared" si="78"/>
        <v>18250572000</v>
      </c>
      <c r="AC169">
        <f t="shared" si="78"/>
        <v>27375858000</v>
      </c>
      <c r="AD169">
        <f t="shared" si="78"/>
        <v>43801372800</v>
      </c>
      <c r="AE169">
        <f t="shared" si="78"/>
        <v>65702059200</v>
      </c>
      <c r="AF169">
        <f t="shared" si="78"/>
        <v>76652402400</v>
      </c>
      <c r="AG169">
        <f t="shared" si="78"/>
        <v>100378146000</v>
      </c>
      <c r="AH169">
        <f t="shared" si="78"/>
        <v>127754004000</v>
      </c>
      <c r="AL169">
        <v>163</v>
      </c>
      <c r="AM169" s="14">
        <f t="shared" si="62"/>
        <v>10.370039999999999</v>
      </c>
      <c r="AN169">
        <f t="shared" si="75"/>
        <v>72.590279999999993</v>
      </c>
      <c r="AO169">
        <f t="shared" si="75"/>
        <v>103.7004</v>
      </c>
      <c r="AP169">
        <f t="shared" si="75"/>
        <v>155.5506</v>
      </c>
      <c r="AQ169">
        <f t="shared" si="75"/>
        <v>207.4008</v>
      </c>
      <c r="AR169">
        <f t="shared" si="75"/>
        <v>362.95139999999998</v>
      </c>
      <c r="AS169">
        <f t="shared" si="75"/>
        <v>518.50199999999995</v>
      </c>
      <c r="AT169">
        <f t="shared" si="75"/>
        <v>829.60320000000002</v>
      </c>
      <c r="AU169">
        <f t="shared" si="75"/>
        <v>1244.4048</v>
      </c>
      <c r="AV169">
        <f t="shared" si="75"/>
        <v>1762.9068</v>
      </c>
      <c r="AW169">
        <f t="shared" si="75"/>
        <v>2488.8096</v>
      </c>
      <c r="AX169">
        <f t="shared" si="76"/>
        <v>3422.1131999999998</v>
      </c>
      <c r="AY169">
        <f t="shared" si="76"/>
        <v>4770.2183999999997</v>
      </c>
      <c r="AZ169">
        <f t="shared" si="76"/>
        <v>8296.0319999999992</v>
      </c>
      <c r="BA169">
        <f t="shared" si="76"/>
        <v>15555.06</v>
      </c>
      <c r="BB169">
        <f t="shared" si="76"/>
        <v>25925.1</v>
      </c>
      <c r="BC169">
        <f t="shared" si="76"/>
        <v>41480.159999999996</v>
      </c>
      <c r="BD169">
        <f t="shared" si="76"/>
        <v>103700.4</v>
      </c>
      <c r="BE169">
        <f t="shared" si="76"/>
        <v>155550.6</v>
      </c>
      <c r="BF169">
        <f t="shared" si="76"/>
        <v>248880.96</v>
      </c>
      <c r="BG169">
        <f t="shared" si="76"/>
        <v>311101.2</v>
      </c>
      <c r="BH169">
        <f t="shared" si="76"/>
        <v>1037004</v>
      </c>
      <c r="BI169">
        <f t="shared" si="76"/>
        <v>3111012</v>
      </c>
      <c r="BJ169">
        <f t="shared" si="76"/>
        <v>8814534</v>
      </c>
      <c r="BK169">
        <f t="shared" si="76"/>
        <v>31110120</v>
      </c>
      <c r="BL169">
        <f t="shared" si="76"/>
        <v>103700400</v>
      </c>
      <c r="BM169" s="34">
        <v>164</v>
      </c>
    </row>
    <row r="170" spans="1:65" ht="17.25" thickBot="1" x14ac:dyDescent="0.25">
      <c r="A170" s="20">
        <v>166</v>
      </c>
      <c r="B170" s="21">
        <v>18250572</v>
      </c>
      <c r="D170" s="20">
        <v>166</v>
      </c>
      <c r="E170" s="21">
        <v>10.42239</v>
      </c>
      <c r="F170">
        <f t="shared" si="61"/>
        <v>10</v>
      </c>
      <c r="N170">
        <v>166</v>
      </c>
      <c r="O170">
        <f t="shared" si="60"/>
        <v>184152830</v>
      </c>
      <c r="P170">
        <f t="shared" si="77"/>
        <v>368305660</v>
      </c>
      <c r="Q170">
        <f t="shared" si="77"/>
        <v>552458490</v>
      </c>
      <c r="R170">
        <f t="shared" si="77"/>
        <v>736611320</v>
      </c>
      <c r="S170">
        <f t="shared" si="77"/>
        <v>1104916980</v>
      </c>
      <c r="T170">
        <f t="shared" si="77"/>
        <v>1289069810</v>
      </c>
      <c r="U170">
        <f t="shared" si="77"/>
        <v>1841528300</v>
      </c>
      <c r="V170">
        <f t="shared" si="77"/>
        <v>2762292450</v>
      </c>
      <c r="W170">
        <f t="shared" si="77"/>
        <v>4419667920</v>
      </c>
      <c r="X170">
        <f t="shared" si="77"/>
        <v>6629501880</v>
      </c>
      <c r="Y170">
        <f t="shared" si="77"/>
        <v>9207641500</v>
      </c>
      <c r="Z170">
        <f t="shared" si="78"/>
        <v>11049169800</v>
      </c>
      <c r="AA170">
        <f t="shared" si="78"/>
        <v>17678671680</v>
      </c>
      <c r="AB170">
        <f t="shared" si="78"/>
        <v>18415283000</v>
      </c>
      <c r="AC170">
        <f t="shared" si="78"/>
        <v>27622924500</v>
      </c>
      <c r="AD170">
        <f t="shared" si="78"/>
        <v>44196679200</v>
      </c>
      <c r="AE170">
        <f t="shared" si="78"/>
        <v>66295018800</v>
      </c>
      <c r="AF170">
        <f t="shared" si="78"/>
        <v>77344188600</v>
      </c>
      <c r="AG170">
        <f t="shared" si="78"/>
        <v>101284056500</v>
      </c>
      <c r="AH170">
        <f t="shared" si="78"/>
        <v>128906981000</v>
      </c>
      <c r="AL170">
        <v>164</v>
      </c>
      <c r="AM170" s="14">
        <f t="shared" si="62"/>
        <v>10.387589999999999</v>
      </c>
      <c r="AN170">
        <f t="shared" si="75"/>
        <v>72.713129999999992</v>
      </c>
      <c r="AO170">
        <f t="shared" si="75"/>
        <v>103.8759</v>
      </c>
      <c r="AP170">
        <f t="shared" si="75"/>
        <v>155.81385</v>
      </c>
      <c r="AQ170">
        <f t="shared" si="75"/>
        <v>207.7518</v>
      </c>
      <c r="AR170">
        <f t="shared" si="75"/>
        <v>363.56565000000001</v>
      </c>
      <c r="AS170">
        <f t="shared" si="75"/>
        <v>519.37950000000001</v>
      </c>
      <c r="AT170">
        <f t="shared" si="75"/>
        <v>831.00720000000001</v>
      </c>
      <c r="AU170">
        <f t="shared" si="75"/>
        <v>1246.5108</v>
      </c>
      <c r="AV170">
        <f t="shared" si="75"/>
        <v>1765.8902999999998</v>
      </c>
      <c r="AW170">
        <f t="shared" si="75"/>
        <v>2493.0216</v>
      </c>
      <c r="AX170">
        <f t="shared" si="76"/>
        <v>3427.9046999999996</v>
      </c>
      <c r="AY170">
        <f t="shared" si="76"/>
        <v>4778.2914000000001</v>
      </c>
      <c r="AZ170">
        <f t="shared" si="76"/>
        <v>8310.0720000000001</v>
      </c>
      <c r="BA170">
        <f t="shared" si="76"/>
        <v>15581.384999999998</v>
      </c>
      <c r="BB170">
        <f t="shared" si="76"/>
        <v>25968.974999999999</v>
      </c>
      <c r="BC170">
        <f t="shared" si="76"/>
        <v>41550.36</v>
      </c>
      <c r="BD170">
        <f t="shared" si="76"/>
        <v>103875.9</v>
      </c>
      <c r="BE170">
        <f t="shared" si="76"/>
        <v>155813.85</v>
      </c>
      <c r="BF170">
        <f t="shared" si="76"/>
        <v>249302.15999999997</v>
      </c>
      <c r="BG170">
        <f t="shared" si="76"/>
        <v>311627.7</v>
      </c>
      <c r="BH170">
        <f t="shared" si="76"/>
        <v>1038759</v>
      </c>
      <c r="BI170">
        <f t="shared" si="76"/>
        <v>3116277</v>
      </c>
      <c r="BJ170">
        <f t="shared" si="76"/>
        <v>8829451.5</v>
      </c>
      <c r="BK170">
        <f t="shared" si="76"/>
        <v>31162770</v>
      </c>
      <c r="BL170">
        <f t="shared" si="76"/>
        <v>103875900</v>
      </c>
      <c r="BM170">
        <v>165</v>
      </c>
    </row>
    <row r="171" spans="1:65" ht="17.25" thickBot="1" x14ac:dyDescent="0.25">
      <c r="A171" s="20">
        <v>167</v>
      </c>
      <c r="B171" s="21">
        <v>18415283</v>
      </c>
      <c r="D171" s="20">
        <v>167</v>
      </c>
      <c r="E171" s="21">
        <v>10.439640000000001</v>
      </c>
      <c r="F171">
        <f t="shared" si="61"/>
        <v>10</v>
      </c>
      <c r="N171">
        <v>167</v>
      </c>
      <c r="O171">
        <f t="shared" si="60"/>
        <v>185804880</v>
      </c>
      <c r="P171">
        <f t="shared" si="77"/>
        <v>371609760</v>
      </c>
      <c r="Q171">
        <f t="shared" si="77"/>
        <v>557414640</v>
      </c>
      <c r="R171">
        <f t="shared" si="77"/>
        <v>743219520</v>
      </c>
      <c r="S171">
        <f t="shared" si="77"/>
        <v>1114829280</v>
      </c>
      <c r="T171">
        <f t="shared" si="77"/>
        <v>1300634160</v>
      </c>
      <c r="U171">
        <f t="shared" si="77"/>
        <v>1858048800</v>
      </c>
      <c r="V171">
        <f t="shared" si="77"/>
        <v>2787073200</v>
      </c>
      <c r="W171">
        <f t="shared" si="77"/>
        <v>4459317120</v>
      </c>
      <c r="X171">
        <f t="shared" si="77"/>
        <v>6688975680</v>
      </c>
      <c r="Y171">
        <f t="shared" si="77"/>
        <v>9290244000</v>
      </c>
      <c r="Z171">
        <f t="shared" si="78"/>
        <v>11148292800</v>
      </c>
      <c r="AA171">
        <f t="shared" si="78"/>
        <v>17837268480</v>
      </c>
      <c r="AB171">
        <f t="shared" si="78"/>
        <v>18580488000</v>
      </c>
      <c r="AC171">
        <f t="shared" si="78"/>
        <v>27870732000</v>
      </c>
      <c r="AD171">
        <f t="shared" si="78"/>
        <v>44593171200</v>
      </c>
      <c r="AE171">
        <f t="shared" si="78"/>
        <v>66889756800</v>
      </c>
      <c r="AF171">
        <f t="shared" si="78"/>
        <v>78038049600</v>
      </c>
      <c r="AG171">
        <f t="shared" si="78"/>
        <v>102192684000</v>
      </c>
      <c r="AH171">
        <f t="shared" si="78"/>
        <v>130063416000</v>
      </c>
      <c r="AL171">
        <v>165</v>
      </c>
      <c r="AM171" s="14">
        <f t="shared" si="62"/>
        <v>10.40504</v>
      </c>
      <c r="AN171">
        <f t="shared" si="75"/>
        <v>72.835279999999997</v>
      </c>
      <c r="AO171">
        <f t="shared" si="75"/>
        <v>104.0504</v>
      </c>
      <c r="AP171">
        <f t="shared" si="75"/>
        <v>156.07560000000001</v>
      </c>
      <c r="AQ171">
        <f t="shared" si="75"/>
        <v>208.10079999999999</v>
      </c>
      <c r="AR171">
        <f t="shared" si="75"/>
        <v>364.1764</v>
      </c>
      <c r="AS171">
        <f t="shared" si="75"/>
        <v>520.25199999999995</v>
      </c>
      <c r="AT171">
        <f t="shared" si="75"/>
        <v>832.40319999999997</v>
      </c>
      <c r="AU171">
        <f t="shared" si="75"/>
        <v>1248.6048000000001</v>
      </c>
      <c r="AV171">
        <f t="shared" si="75"/>
        <v>1768.8568</v>
      </c>
      <c r="AW171">
        <f t="shared" si="75"/>
        <v>2497.2096000000001</v>
      </c>
      <c r="AX171">
        <f t="shared" si="76"/>
        <v>3433.6632</v>
      </c>
      <c r="AY171">
        <f t="shared" si="76"/>
        <v>4786.3184000000001</v>
      </c>
      <c r="AZ171">
        <f t="shared" si="76"/>
        <v>8324.0319999999992</v>
      </c>
      <c r="BA171">
        <f t="shared" si="76"/>
        <v>15607.56</v>
      </c>
      <c r="BB171">
        <f t="shared" si="76"/>
        <v>26012.6</v>
      </c>
      <c r="BC171">
        <f t="shared" si="76"/>
        <v>41620.159999999996</v>
      </c>
      <c r="BD171">
        <f t="shared" si="76"/>
        <v>104050.4</v>
      </c>
      <c r="BE171">
        <f t="shared" si="76"/>
        <v>156075.6</v>
      </c>
      <c r="BF171">
        <f t="shared" si="76"/>
        <v>249720.95999999999</v>
      </c>
      <c r="BG171">
        <f t="shared" si="76"/>
        <v>312151.2</v>
      </c>
      <c r="BH171">
        <f t="shared" si="76"/>
        <v>1040504</v>
      </c>
      <c r="BI171">
        <f t="shared" si="76"/>
        <v>3121512</v>
      </c>
      <c r="BJ171">
        <f t="shared" si="76"/>
        <v>8844284</v>
      </c>
      <c r="BK171">
        <f t="shared" si="76"/>
        <v>31215120</v>
      </c>
      <c r="BL171">
        <f t="shared" si="76"/>
        <v>104050400</v>
      </c>
      <c r="BM171" s="34">
        <v>166</v>
      </c>
    </row>
    <row r="172" spans="1:65" ht="17.25" thickBot="1" x14ac:dyDescent="0.25">
      <c r="A172" s="20">
        <v>168</v>
      </c>
      <c r="B172" s="21">
        <v>18580488</v>
      </c>
      <c r="D172" s="20">
        <v>168</v>
      </c>
      <c r="E172" s="21">
        <v>10.45679</v>
      </c>
      <c r="F172">
        <f t="shared" si="61"/>
        <v>10</v>
      </c>
      <c r="N172">
        <v>168</v>
      </c>
      <c r="O172">
        <f t="shared" si="60"/>
        <v>187461830</v>
      </c>
      <c r="P172">
        <f t="shared" si="77"/>
        <v>374923660</v>
      </c>
      <c r="Q172">
        <f t="shared" si="77"/>
        <v>562385490</v>
      </c>
      <c r="R172">
        <f t="shared" si="77"/>
        <v>749847320</v>
      </c>
      <c r="S172">
        <f t="shared" si="77"/>
        <v>1124770980</v>
      </c>
      <c r="T172">
        <f t="shared" si="77"/>
        <v>1312232810</v>
      </c>
      <c r="U172">
        <f t="shared" si="77"/>
        <v>1874618300</v>
      </c>
      <c r="V172">
        <f t="shared" si="77"/>
        <v>2811927450</v>
      </c>
      <c r="W172">
        <f t="shared" si="77"/>
        <v>4499083920</v>
      </c>
      <c r="X172">
        <f t="shared" si="77"/>
        <v>6748625880</v>
      </c>
      <c r="Y172">
        <f t="shared" si="77"/>
        <v>9373091500</v>
      </c>
      <c r="Z172">
        <f t="shared" si="78"/>
        <v>11247709800</v>
      </c>
      <c r="AA172">
        <f t="shared" si="78"/>
        <v>17996335680</v>
      </c>
      <c r="AB172">
        <f t="shared" si="78"/>
        <v>18746183000</v>
      </c>
      <c r="AC172">
        <f t="shared" si="78"/>
        <v>28119274500</v>
      </c>
      <c r="AD172">
        <f t="shared" si="78"/>
        <v>44990839200</v>
      </c>
      <c r="AE172">
        <f t="shared" si="78"/>
        <v>67486258800</v>
      </c>
      <c r="AF172">
        <f t="shared" si="78"/>
        <v>78733968600</v>
      </c>
      <c r="AG172">
        <f t="shared" si="78"/>
        <v>103104006500</v>
      </c>
      <c r="AH172">
        <f t="shared" si="78"/>
        <v>131223281000</v>
      </c>
      <c r="AL172">
        <v>166</v>
      </c>
      <c r="AM172" s="14">
        <f t="shared" si="62"/>
        <v>10.42239</v>
      </c>
      <c r="AN172">
        <f t="shared" si="75"/>
        <v>72.956729999999993</v>
      </c>
      <c r="AO172">
        <f t="shared" si="75"/>
        <v>104.2239</v>
      </c>
      <c r="AP172">
        <f t="shared" si="75"/>
        <v>156.33584999999999</v>
      </c>
      <c r="AQ172">
        <f t="shared" si="75"/>
        <v>208.4478</v>
      </c>
      <c r="AR172">
        <f t="shared" si="75"/>
        <v>364.78365000000002</v>
      </c>
      <c r="AS172">
        <f t="shared" si="75"/>
        <v>521.11950000000002</v>
      </c>
      <c r="AT172">
        <f t="shared" si="75"/>
        <v>833.7912</v>
      </c>
      <c r="AU172">
        <f t="shared" si="75"/>
        <v>1250.6867999999999</v>
      </c>
      <c r="AV172">
        <f t="shared" si="75"/>
        <v>1771.8063</v>
      </c>
      <c r="AW172">
        <f t="shared" si="75"/>
        <v>2501.3735999999999</v>
      </c>
      <c r="AX172">
        <f t="shared" si="76"/>
        <v>3439.3887</v>
      </c>
      <c r="AY172">
        <f t="shared" si="76"/>
        <v>4794.2993999999999</v>
      </c>
      <c r="AZ172">
        <f t="shared" si="76"/>
        <v>8337.9120000000003</v>
      </c>
      <c r="BA172">
        <f t="shared" si="76"/>
        <v>15633.585000000001</v>
      </c>
      <c r="BB172">
        <f t="shared" si="76"/>
        <v>26055.974999999999</v>
      </c>
      <c r="BC172">
        <f t="shared" si="76"/>
        <v>41689.56</v>
      </c>
      <c r="BD172">
        <f t="shared" si="76"/>
        <v>104223.9</v>
      </c>
      <c r="BE172">
        <f t="shared" si="76"/>
        <v>156335.85</v>
      </c>
      <c r="BF172">
        <f t="shared" si="76"/>
        <v>250137.36000000002</v>
      </c>
      <c r="BG172">
        <f t="shared" si="76"/>
        <v>312671.7</v>
      </c>
      <c r="BH172">
        <f t="shared" si="76"/>
        <v>1042239</v>
      </c>
      <c r="BI172">
        <f t="shared" si="76"/>
        <v>3126717</v>
      </c>
      <c r="BJ172">
        <f t="shared" si="76"/>
        <v>8859031.5</v>
      </c>
      <c r="BK172">
        <f t="shared" si="76"/>
        <v>31267170</v>
      </c>
      <c r="BL172">
        <f t="shared" si="76"/>
        <v>104223900</v>
      </c>
      <c r="BM172">
        <v>167</v>
      </c>
    </row>
    <row r="173" spans="1:65" ht="17.25" thickBot="1" x14ac:dyDescent="0.25">
      <c r="A173" s="20">
        <v>169</v>
      </c>
      <c r="B173" s="21">
        <v>18746183</v>
      </c>
      <c r="D173" s="20">
        <v>169</v>
      </c>
      <c r="E173" s="21">
        <v>10.473839999999999</v>
      </c>
      <c r="F173">
        <f t="shared" si="61"/>
        <v>10</v>
      </c>
      <c r="N173">
        <v>169</v>
      </c>
      <c r="O173">
        <f t="shared" si="60"/>
        <v>189123660</v>
      </c>
      <c r="P173">
        <f t="shared" si="77"/>
        <v>378247320</v>
      </c>
      <c r="Q173">
        <f t="shared" si="77"/>
        <v>567370980</v>
      </c>
      <c r="R173">
        <f t="shared" si="77"/>
        <v>756494640</v>
      </c>
      <c r="S173">
        <f t="shared" si="77"/>
        <v>1134741960</v>
      </c>
      <c r="T173">
        <f t="shared" si="77"/>
        <v>1323865620</v>
      </c>
      <c r="U173">
        <f t="shared" si="77"/>
        <v>1891236600</v>
      </c>
      <c r="V173">
        <f t="shared" si="77"/>
        <v>2836854900</v>
      </c>
      <c r="W173">
        <f t="shared" si="77"/>
        <v>4538967840</v>
      </c>
      <c r="X173">
        <f t="shared" si="77"/>
        <v>6808451760</v>
      </c>
      <c r="Y173">
        <f t="shared" si="77"/>
        <v>9456183000</v>
      </c>
      <c r="Z173">
        <f t="shared" si="78"/>
        <v>11347419600</v>
      </c>
      <c r="AA173">
        <f t="shared" si="78"/>
        <v>18155871360</v>
      </c>
      <c r="AB173">
        <f t="shared" si="78"/>
        <v>18912366000</v>
      </c>
      <c r="AC173">
        <f t="shared" si="78"/>
        <v>28368549000</v>
      </c>
      <c r="AD173">
        <f t="shared" si="78"/>
        <v>45389678400</v>
      </c>
      <c r="AE173">
        <f t="shared" si="78"/>
        <v>68084517600</v>
      </c>
      <c r="AF173">
        <f t="shared" si="78"/>
        <v>79431937200</v>
      </c>
      <c r="AG173">
        <f t="shared" si="78"/>
        <v>104018013000</v>
      </c>
      <c r="AH173">
        <f t="shared" si="78"/>
        <v>132386562000</v>
      </c>
      <c r="AL173">
        <v>167</v>
      </c>
      <c r="AM173" s="14">
        <f t="shared" si="62"/>
        <v>10.439640000000001</v>
      </c>
      <c r="AN173">
        <f t="shared" si="75"/>
        <v>73.077480000000008</v>
      </c>
      <c r="AO173">
        <f t="shared" si="75"/>
        <v>104.3964</v>
      </c>
      <c r="AP173">
        <f t="shared" si="75"/>
        <v>156.59460000000001</v>
      </c>
      <c r="AQ173">
        <f t="shared" si="75"/>
        <v>208.7928</v>
      </c>
      <c r="AR173">
        <f t="shared" si="75"/>
        <v>365.38740000000001</v>
      </c>
      <c r="AS173">
        <f t="shared" si="75"/>
        <v>521.98200000000008</v>
      </c>
      <c r="AT173">
        <f t="shared" si="75"/>
        <v>835.1712</v>
      </c>
      <c r="AU173">
        <f t="shared" si="75"/>
        <v>1252.7568000000001</v>
      </c>
      <c r="AV173">
        <f t="shared" si="75"/>
        <v>1774.7388000000001</v>
      </c>
      <c r="AW173">
        <f t="shared" si="75"/>
        <v>2505.5136000000002</v>
      </c>
      <c r="AX173">
        <f t="shared" si="76"/>
        <v>3445.0812000000001</v>
      </c>
      <c r="AY173">
        <f t="shared" si="76"/>
        <v>4802.2344000000003</v>
      </c>
      <c r="AZ173">
        <f t="shared" si="76"/>
        <v>8351.7120000000014</v>
      </c>
      <c r="BA173">
        <f t="shared" si="76"/>
        <v>15659.460000000001</v>
      </c>
      <c r="BB173">
        <f t="shared" si="76"/>
        <v>26099.100000000002</v>
      </c>
      <c r="BC173">
        <f t="shared" si="76"/>
        <v>41758.560000000005</v>
      </c>
      <c r="BD173">
        <f t="shared" si="76"/>
        <v>104396.40000000001</v>
      </c>
      <c r="BE173">
        <f t="shared" si="76"/>
        <v>156594.6</v>
      </c>
      <c r="BF173">
        <f t="shared" si="76"/>
        <v>250551.36000000002</v>
      </c>
      <c r="BG173">
        <f t="shared" si="76"/>
        <v>313189.2</v>
      </c>
      <c r="BH173">
        <f t="shared" si="76"/>
        <v>1043964.0000000001</v>
      </c>
      <c r="BI173">
        <f t="shared" si="76"/>
        <v>3131892</v>
      </c>
      <c r="BJ173">
        <f t="shared" si="76"/>
        <v>8873694</v>
      </c>
      <c r="BK173">
        <f t="shared" si="76"/>
        <v>31318920.000000004</v>
      </c>
      <c r="BL173">
        <f t="shared" si="76"/>
        <v>104396400</v>
      </c>
      <c r="BM173" s="34">
        <v>168</v>
      </c>
    </row>
    <row r="174" spans="1:65" ht="17.25" thickBot="1" x14ac:dyDescent="0.25">
      <c r="A174" s="20">
        <v>170</v>
      </c>
      <c r="B174" s="21">
        <v>18912366</v>
      </c>
      <c r="D174" s="20">
        <v>170</v>
      </c>
      <c r="E174" s="21">
        <v>10.490790000000001</v>
      </c>
      <c r="F174">
        <f t="shared" si="61"/>
        <v>10</v>
      </c>
      <c r="N174">
        <v>170</v>
      </c>
      <c r="O174">
        <f t="shared" si="60"/>
        <v>190790380</v>
      </c>
      <c r="P174">
        <f t="shared" si="77"/>
        <v>381580760</v>
      </c>
      <c r="Q174">
        <f t="shared" si="77"/>
        <v>572371140</v>
      </c>
      <c r="R174">
        <f t="shared" si="77"/>
        <v>763161520</v>
      </c>
      <c r="S174">
        <f t="shared" si="77"/>
        <v>1144742280</v>
      </c>
      <c r="T174">
        <f t="shared" si="77"/>
        <v>1335532660</v>
      </c>
      <c r="U174">
        <f t="shared" si="77"/>
        <v>1907903800</v>
      </c>
      <c r="V174">
        <f t="shared" si="77"/>
        <v>2861855700</v>
      </c>
      <c r="W174">
        <f t="shared" si="77"/>
        <v>4578969120</v>
      </c>
      <c r="X174">
        <f t="shared" si="77"/>
        <v>6868453680</v>
      </c>
      <c r="Y174">
        <f t="shared" si="77"/>
        <v>9539519000</v>
      </c>
      <c r="Z174">
        <f t="shared" si="78"/>
        <v>11447422800</v>
      </c>
      <c r="AA174">
        <f t="shared" si="78"/>
        <v>18315876480</v>
      </c>
      <c r="AB174">
        <f t="shared" si="78"/>
        <v>19079038000</v>
      </c>
      <c r="AC174">
        <f t="shared" si="78"/>
        <v>28618557000</v>
      </c>
      <c r="AD174">
        <f t="shared" si="78"/>
        <v>45789691200</v>
      </c>
      <c r="AE174">
        <f t="shared" si="78"/>
        <v>68684536800</v>
      </c>
      <c r="AF174">
        <f t="shared" si="78"/>
        <v>80131959600</v>
      </c>
      <c r="AG174">
        <f t="shared" si="78"/>
        <v>104934709000</v>
      </c>
      <c r="AH174">
        <f t="shared" si="78"/>
        <v>133553266000</v>
      </c>
      <c r="AL174">
        <v>168</v>
      </c>
      <c r="AM174" s="14">
        <f t="shared" si="62"/>
        <v>10.45679</v>
      </c>
      <c r="AN174">
        <f t="shared" si="75"/>
        <v>73.19753</v>
      </c>
      <c r="AO174">
        <f t="shared" si="75"/>
        <v>104.56789999999999</v>
      </c>
      <c r="AP174">
        <f t="shared" si="75"/>
        <v>156.85184999999998</v>
      </c>
      <c r="AQ174">
        <f t="shared" si="75"/>
        <v>209.13579999999999</v>
      </c>
      <c r="AR174">
        <f t="shared" si="75"/>
        <v>365.98764999999997</v>
      </c>
      <c r="AS174">
        <f t="shared" si="75"/>
        <v>522.83950000000004</v>
      </c>
      <c r="AT174">
        <f t="shared" si="75"/>
        <v>836.54319999999996</v>
      </c>
      <c r="AU174">
        <f t="shared" si="75"/>
        <v>1254.8147999999999</v>
      </c>
      <c r="AV174">
        <f t="shared" si="75"/>
        <v>1777.6542999999999</v>
      </c>
      <c r="AW174">
        <f t="shared" si="75"/>
        <v>2509.6295999999998</v>
      </c>
      <c r="AX174">
        <f t="shared" si="76"/>
        <v>3450.7406999999998</v>
      </c>
      <c r="AY174">
        <f t="shared" si="76"/>
        <v>4810.1233999999995</v>
      </c>
      <c r="AZ174">
        <f t="shared" si="76"/>
        <v>8365.4320000000007</v>
      </c>
      <c r="BA174">
        <f t="shared" si="76"/>
        <v>15685.184999999999</v>
      </c>
      <c r="BB174">
        <f t="shared" si="76"/>
        <v>26141.974999999999</v>
      </c>
      <c r="BC174">
        <f t="shared" si="76"/>
        <v>41827.159999999996</v>
      </c>
      <c r="BD174">
        <f t="shared" si="76"/>
        <v>104567.9</v>
      </c>
      <c r="BE174">
        <f t="shared" si="76"/>
        <v>156851.85</v>
      </c>
      <c r="BF174">
        <f t="shared" si="76"/>
        <v>250962.96</v>
      </c>
      <c r="BG174">
        <f t="shared" si="76"/>
        <v>313703.7</v>
      </c>
      <c r="BH174">
        <f t="shared" si="76"/>
        <v>1045679</v>
      </c>
      <c r="BI174">
        <f t="shared" si="76"/>
        <v>3137037</v>
      </c>
      <c r="BJ174">
        <f t="shared" si="76"/>
        <v>8888271.5</v>
      </c>
      <c r="BK174">
        <f t="shared" si="76"/>
        <v>31370370</v>
      </c>
      <c r="BL174">
        <f t="shared" si="76"/>
        <v>104567900</v>
      </c>
      <c r="BM174">
        <v>169</v>
      </c>
    </row>
    <row r="175" spans="1:65" ht="17.25" thickBot="1" x14ac:dyDescent="0.25">
      <c r="A175" s="20">
        <v>171</v>
      </c>
      <c r="B175" s="21">
        <v>19079038</v>
      </c>
      <c r="D175" s="20">
        <v>171</v>
      </c>
      <c r="E175" s="21">
        <v>10.50765</v>
      </c>
      <c r="F175">
        <f t="shared" si="61"/>
        <v>10</v>
      </c>
      <c r="N175">
        <v>171</v>
      </c>
      <c r="O175">
        <f t="shared" si="60"/>
        <v>192462000</v>
      </c>
      <c r="P175">
        <f t="shared" si="77"/>
        <v>384924000</v>
      </c>
      <c r="Q175">
        <f t="shared" si="77"/>
        <v>577386000</v>
      </c>
      <c r="R175">
        <f t="shared" si="77"/>
        <v>769848000</v>
      </c>
      <c r="S175">
        <f t="shared" si="77"/>
        <v>1154772000</v>
      </c>
      <c r="T175">
        <f t="shared" si="77"/>
        <v>1347234000</v>
      </c>
      <c r="U175">
        <f t="shared" si="77"/>
        <v>1924620000</v>
      </c>
      <c r="V175">
        <f t="shared" si="77"/>
        <v>2886930000</v>
      </c>
      <c r="W175">
        <f t="shared" si="77"/>
        <v>4619088000</v>
      </c>
      <c r="X175">
        <f t="shared" si="77"/>
        <v>6928632000</v>
      </c>
      <c r="Y175">
        <f t="shared" si="77"/>
        <v>9623100000</v>
      </c>
      <c r="Z175">
        <f t="shared" si="78"/>
        <v>11547720000</v>
      </c>
      <c r="AA175">
        <f t="shared" si="78"/>
        <v>18476352000</v>
      </c>
      <c r="AB175">
        <f t="shared" si="78"/>
        <v>19246200000</v>
      </c>
      <c r="AC175">
        <f t="shared" si="78"/>
        <v>28869300000</v>
      </c>
      <c r="AD175">
        <f t="shared" si="78"/>
        <v>46190880000</v>
      </c>
      <c r="AE175">
        <f t="shared" si="78"/>
        <v>69286320000</v>
      </c>
      <c r="AF175">
        <f t="shared" si="78"/>
        <v>80834040000</v>
      </c>
      <c r="AG175">
        <f t="shared" si="78"/>
        <v>105854100000</v>
      </c>
      <c r="AH175">
        <f t="shared" si="78"/>
        <v>134723400000</v>
      </c>
      <c r="AL175">
        <v>169</v>
      </c>
      <c r="AM175" s="14">
        <f t="shared" si="62"/>
        <v>10.473839999999999</v>
      </c>
      <c r="AN175">
        <f t="shared" si="75"/>
        <v>73.316879999999998</v>
      </c>
      <c r="AO175">
        <f t="shared" si="75"/>
        <v>104.73839999999998</v>
      </c>
      <c r="AP175">
        <f t="shared" si="75"/>
        <v>157.10759999999999</v>
      </c>
      <c r="AQ175">
        <f t="shared" si="75"/>
        <v>209.47679999999997</v>
      </c>
      <c r="AR175">
        <f t="shared" si="75"/>
        <v>366.58439999999996</v>
      </c>
      <c r="AS175">
        <f t="shared" si="75"/>
        <v>523.69200000000001</v>
      </c>
      <c r="AT175">
        <f t="shared" si="75"/>
        <v>837.90719999999988</v>
      </c>
      <c r="AU175">
        <f t="shared" si="75"/>
        <v>1256.8607999999999</v>
      </c>
      <c r="AV175">
        <f t="shared" si="75"/>
        <v>1780.5527999999999</v>
      </c>
      <c r="AW175">
        <f t="shared" si="75"/>
        <v>2513.7215999999999</v>
      </c>
      <c r="AX175">
        <f t="shared" si="76"/>
        <v>3456.3671999999997</v>
      </c>
      <c r="AY175">
        <f t="shared" si="76"/>
        <v>4817.9663999999993</v>
      </c>
      <c r="AZ175">
        <f t="shared" si="76"/>
        <v>8379.0720000000001</v>
      </c>
      <c r="BA175">
        <f t="shared" si="76"/>
        <v>15710.759999999998</v>
      </c>
      <c r="BB175">
        <f t="shared" si="76"/>
        <v>26184.6</v>
      </c>
      <c r="BC175">
        <f t="shared" si="76"/>
        <v>41895.359999999993</v>
      </c>
      <c r="BD175">
        <f t="shared" si="76"/>
        <v>104738.4</v>
      </c>
      <c r="BE175">
        <f t="shared" si="76"/>
        <v>157107.59999999998</v>
      </c>
      <c r="BF175">
        <f t="shared" si="76"/>
        <v>251372.15999999997</v>
      </c>
      <c r="BG175">
        <f t="shared" si="76"/>
        <v>314215.19999999995</v>
      </c>
      <c r="BH175">
        <f t="shared" si="76"/>
        <v>1047383.9999999999</v>
      </c>
      <c r="BI175">
        <f t="shared" si="76"/>
        <v>3142151.9999999995</v>
      </c>
      <c r="BJ175">
        <f t="shared" si="76"/>
        <v>8902764</v>
      </c>
      <c r="BK175">
        <f t="shared" si="76"/>
        <v>31421519.999999996</v>
      </c>
      <c r="BL175">
        <f t="shared" si="76"/>
        <v>104738399.99999999</v>
      </c>
      <c r="BM175" s="34">
        <v>170</v>
      </c>
    </row>
    <row r="176" spans="1:65" ht="17.25" thickBot="1" x14ac:dyDescent="0.25">
      <c r="A176" s="20">
        <v>172</v>
      </c>
      <c r="B176" s="21">
        <v>19246200</v>
      </c>
      <c r="D176" s="20">
        <v>172</v>
      </c>
      <c r="E176" s="21">
        <v>10.52441</v>
      </c>
      <c r="F176">
        <f t="shared" si="61"/>
        <v>10</v>
      </c>
      <c r="N176">
        <v>172</v>
      </c>
      <c r="O176">
        <f t="shared" si="60"/>
        <v>194138440</v>
      </c>
      <c r="P176">
        <f t="shared" si="77"/>
        <v>388276880</v>
      </c>
      <c r="Q176">
        <f t="shared" si="77"/>
        <v>582415320</v>
      </c>
      <c r="R176">
        <f t="shared" si="77"/>
        <v>776553760</v>
      </c>
      <c r="S176">
        <f t="shared" si="77"/>
        <v>1164830640</v>
      </c>
      <c r="T176">
        <f t="shared" si="77"/>
        <v>1358969080</v>
      </c>
      <c r="U176">
        <f t="shared" si="77"/>
        <v>1941384400</v>
      </c>
      <c r="V176">
        <f t="shared" si="77"/>
        <v>2912076600</v>
      </c>
      <c r="W176">
        <f t="shared" si="77"/>
        <v>4659322560</v>
      </c>
      <c r="X176">
        <f t="shared" si="77"/>
        <v>6988983840</v>
      </c>
      <c r="Y176">
        <f t="shared" si="77"/>
        <v>9706922000</v>
      </c>
      <c r="Z176">
        <f t="shared" si="78"/>
        <v>11648306400</v>
      </c>
      <c r="AA176">
        <f t="shared" si="78"/>
        <v>18637290240</v>
      </c>
      <c r="AB176">
        <f t="shared" si="78"/>
        <v>19413844000</v>
      </c>
      <c r="AC176">
        <f t="shared" si="78"/>
        <v>29120766000</v>
      </c>
      <c r="AD176">
        <f t="shared" si="78"/>
        <v>46593225600</v>
      </c>
      <c r="AE176">
        <f t="shared" si="78"/>
        <v>69889838400</v>
      </c>
      <c r="AF176">
        <f t="shared" si="78"/>
        <v>81538144800</v>
      </c>
      <c r="AG176">
        <f t="shared" si="78"/>
        <v>106776142000</v>
      </c>
      <c r="AH176">
        <f t="shared" si="78"/>
        <v>135896908000</v>
      </c>
      <c r="AL176">
        <v>170</v>
      </c>
      <c r="AM176" s="14">
        <f t="shared" si="62"/>
        <v>10.490790000000001</v>
      </c>
      <c r="AN176">
        <f t="shared" ref="AN176:AW185" si="79">AN$5*VLOOKUP($AL176,$D$2:$E$1404,2,FALSE)</f>
        <v>73.43553</v>
      </c>
      <c r="AO176">
        <f t="shared" si="79"/>
        <v>104.90790000000001</v>
      </c>
      <c r="AP176">
        <f t="shared" si="79"/>
        <v>157.36185</v>
      </c>
      <c r="AQ176">
        <f t="shared" si="79"/>
        <v>209.81580000000002</v>
      </c>
      <c r="AR176">
        <f t="shared" si="79"/>
        <v>367.17765000000003</v>
      </c>
      <c r="AS176">
        <f t="shared" si="79"/>
        <v>524.53949999999998</v>
      </c>
      <c r="AT176">
        <f t="shared" si="79"/>
        <v>839.2632000000001</v>
      </c>
      <c r="AU176">
        <f t="shared" si="79"/>
        <v>1258.8948</v>
      </c>
      <c r="AV176">
        <f t="shared" si="79"/>
        <v>1783.4343000000001</v>
      </c>
      <c r="AW176">
        <f t="shared" si="79"/>
        <v>2517.7896000000001</v>
      </c>
      <c r="AX176">
        <f t="shared" ref="AX176:BL185" si="80">AX$5*VLOOKUP($AL176,$D$2:$E$1404,2,FALSE)</f>
        <v>3461.9607000000001</v>
      </c>
      <c r="AY176">
        <f t="shared" si="80"/>
        <v>4825.7633999999998</v>
      </c>
      <c r="AZ176">
        <f t="shared" si="80"/>
        <v>8392.6319999999996</v>
      </c>
      <c r="BA176">
        <f t="shared" si="80"/>
        <v>15736.185000000001</v>
      </c>
      <c r="BB176">
        <f t="shared" si="80"/>
        <v>26226.975000000002</v>
      </c>
      <c r="BC176">
        <f t="shared" si="80"/>
        <v>41963.16</v>
      </c>
      <c r="BD176">
        <f t="shared" si="80"/>
        <v>104907.90000000001</v>
      </c>
      <c r="BE176">
        <f t="shared" si="80"/>
        <v>157361.85</v>
      </c>
      <c r="BF176">
        <f t="shared" si="80"/>
        <v>251778.96000000002</v>
      </c>
      <c r="BG176">
        <f t="shared" si="80"/>
        <v>314723.7</v>
      </c>
      <c r="BH176">
        <f t="shared" si="80"/>
        <v>1049079</v>
      </c>
      <c r="BI176">
        <f t="shared" si="80"/>
        <v>3147237</v>
      </c>
      <c r="BJ176">
        <f t="shared" si="80"/>
        <v>8917171.5</v>
      </c>
      <c r="BK176">
        <f t="shared" si="80"/>
        <v>31472370</v>
      </c>
      <c r="BL176">
        <f t="shared" si="80"/>
        <v>104907900</v>
      </c>
      <c r="BM176">
        <v>171</v>
      </c>
    </row>
    <row r="177" spans="1:65" ht="17.25" thickBot="1" x14ac:dyDescent="0.25">
      <c r="A177" s="20">
        <v>173</v>
      </c>
      <c r="B177" s="21">
        <v>19413844</v>
      </c>
      <c r="D177" s="20">
        <v>173</v>
      </c>
      <c r="E177" s="21">
        <v>10.541079999999999</v>
      </c>
      <c r="F177">
        <f t="shared" si="61"/>
        <v>10</v>
      </c>
      <c r="N177">
        <v>173</v>
      </c>
      <c r="O177">
        <f t="shared" si="60"/>
        <v>195819720</v>
      </c>
      <c r="P177">
        <f t="shared" si="77"/>
        <v>391639440</v>
      </c>
      <c r="Q177">
        <f t="shared" si="77"/>
        <v>587459160</v>
      </c>
      <c r="R177">
        <f t="shared" si="77"/>
        <v>783278880</v>
      </c>
      <c r="S177">
        <f t="shared" si="77"/>
        <v>1174918320</v>
      </c>
      <c r="T177">
        <f t="shared" si="77"/>
        <v>1370738040</v>
      </c>
      <c r="U177">
        <f t="shared" si="77"/>
        <v>1958197200</v>
      </c>
      <c r="V177">
        <f t="shared" si="77"/>
        <v>2937295800</v>
      </c>
      <c r="W177">
        <f t="shared" si="77"/>
        <v>4699673280</v>
      </c>
      <c r="X177">
        <f t="shared" si="77"/>
        <v>7049509920</v>
      </c>
      <c r="Y177">
        <f t="shared" si="77"/>
        <v>9790986000</v>
      </c>
      <c r="Z177">
        <f t="shared" si="78"/>
        <v>11749183200</v>
      </c>
      <c r="AA177">
        <f t="shared" si="78"/>
        <v>18798693120</v>
      </c>
      <c r="AB177">
        <f t="shared" si="78"/>
        <v>19581972000</v>
      </c>
      <c r="AC177">
        <f t="shared" si="78"/>
        <v>29372958000</v>
      </c>
      <c r="AD177">
        <f t="shared" si="78"/>
        <v>46996732800</v>
      </c>
      <c r="AE177">
        <f t="shared" si="78"/>
        <v>70495099200</v>
      </c>
      <c r="AF177">
        <f t="shared" si="78"/>
        <v>82244282400</v>
      </c>
      <c r="AG177">
        <f t="shared" si="78"/>
        <v>107700846000</v>
      </c>
      <c r="AH177">
        <f t="shared" si="78"/>
        <v>137073804000</v>
      </c>
      <c r="AL177">
        <v>171</v>
      </c>
      <c r="AM177" s="14">
        <f t="shared" si="62"/>
        <v>10.50765</v>
      </c>
      <c r="AN177">
        <f t="shared" si="79"/>
        <v>73.553550000000001</v>
      </c>
      <c r="AO177">
        <f t="shared" si="79"/>
        <v>105.0765</v>
      </c>
      <c r="AP177">
        <f t="shared" si="79"/>
        <v>157.61474999999999</v>
      </c>
      <c r="AQ177">
        <f t="shared" si="79"/>
        <v>210.15299999999999</v>
      </c>
      <c r="AR177">
        <f t="shared" si="79"/>
        <v>367.76774999999998</v>
      </c>
      <c r="AS177">
        <f t="shared" si="79"/>
        <v>525.38250000000005</v>
      </c>
      <c r="AT177">
        <f t="shared" si="79"/>
        <v>840.61199999999997</v>
      </c>
      <c r="AU177">
        <f t="shared" si="79"/>
        <v>1260.9179999999999</v>
      </c>
      <c r="AV177">
        <f t="shared" si="79"/>
        <v>1786.3005000000001</v>
      </c>
      <c r="AW177">
        <f t="shared" si="79"/>
        <v>2521.8359999999998</v>
      </c>
      <c r="AX177">
        <f t="shared" si="80"/>
        <v>3467.5245</v>
      </c>
      <c r="AY177">
        <f t="shared" si="80"/>
        <v>4833.5190000000002</v>
      </c>
      <c r="AZ177">
        <f t="shared" si="80"/>
        <v>8406.1200000000008</v>
      </c>
      <c r="BA177">
        <f t="shared" si="80"/>
        <v>15761.475</v>
      </c>
      <c r="BB177">
        <f t="shared" si="80"/>
        <v>26269.125</v>
      </c>
      <c r="BC177">
        <f t="shared" si="80"/>
        <v>42030.6</v>
      </c>
      <c r="BD177">
        <f t="shared" si="80"/>
        <v>105076.5</v>
      </c>
      <c r="BE177">
        <f t="shared" si="80"/>
        <v>157614.75</v>
      </c>
      <c r="BF177">
        <f t="shared" si="80"/>
        <v>252183.6</v>
      </c>
      <c r="BG177">
        <f t="shared" si="80"/>
        <v>315229.5</v>
      </c>
      <c r="BH177">
        <f t="shared" si="80"/>
        <v>1050765</v>
      </c>
      <c r="BI177">
        <f t="shared" si="80"/>
        <v>3152295</v>
      </c>
      <c r="BJ177">
        <f t="shared" si="80"/>
        <v>8931502.5</v>
      </c>
      <c r="BK177">
        <f t="shared" si="80"/>
        <v>31522950</v>
      </c>
      <c r="BL177">
        <f t="shared" si="80"/>
        <v>105076500</v>
      </c>
      <c r="BM177" s="34">
        <v>172</v>
      </c>
    </row>
    <row r="178" spans="1:65" ht="17.25" thickBot="1" x14ac:dyDescent="0.25">
      <c r="A178" s="20">
        <v>174</v>
      </c>
      <c r="B178" s="21">
        <v>19581972</v>
      </c>
      <c r="D178" s="20">
        <v>174</v>
      </c>
      <c r="E178" s="21">
        <v>10.55766</v>
      </c>
      <c r="F178">
        <f t="shared" si="61"/>
        <v>10</v>
      </c>
      <c r="N178">
        <v>174</v>
      </c>
      <c r="O178">
        <f t="shared" si="60"/>
        <v>197505830</v>
      </c>
      <c r="P178">
        <f t="shared" si="77"/>
        <v>395011660</v>
      </c>
      <c r="Q178">
        <f t="shared" si="77"/>
        <v>592517490</v>
      </c>
      <c r="R178">
        <f t="shared" si="77"/>
        <v>790023320</v>
      </c>
      <c r="S178">
        <f t="shared" si="77"/>
        <v>1185034980</v>
      </c>
      <c r="T178">
        <f t="shared" si="77"/>
        <v>1382540810</v>
      </c>
      <c r="U178">
        <f t="shared" si="77"/>
        <v>1975058300</v>
      </c>
      <c r="V178">
        <f t="shared" si="77"/>
        <v>2962587450</v>
      </c>
      <c r="W178">
        <f t="shared" si="77"/>
        <v>4740139920</v>
      </c>
      <c r="X178">
        <f t="shared" si="77"/>
        <v>7110209880</v>
      </c>
      <c r="Y178">
        <f t="shared" si="77"/>
        <v>9875291500</v>
      </c>
      <c r="Z178">
        <f t="shared" si="78"/>
        <v>11850349800</v>
      </c>
      <c r="AA178">
        <f t="shared" si="78"/>
        <v>18960559680</v>
      </c>
      <c r="AB178">
        <f t="shared" si="78"/>
        <v>19750583000</v>
      </c>
      <c r="AC178">
        <f t="shared" si="78"/>
        <v>29625874500</v>
      </c>
      <c r="AD178">
        <f t="shared" si="78"/>
        <v>47401399200</v>
      </c>
      <c r="AE178">
        <f t="shared" si="78"/>
        <v>71102098800</v>
      </c>
      <c r="AF178">
        <f t="shared" si="78"/>
        <v>82952448600</v>
      </c>
      <c r="AG178">
        <f t="shared" si="78"/>
        <v>108628206500</v>
      </c>
      <c r="AH178">
        <f t="shared" si="78"/>
        <v>138254081000</v>
      </c>
      <c r="AL178">
        <v>172</v>
      </c>
      <c r="AM178" s="14">
        <f t="shared" si="62"/>
        <v>10.52441</v>
      </c>
      <c r="AN178">
        <f t="shared" si="79"/>
        <v>73.670869999999994</v>
      </c>
      <c r="AO178">
        <f t="shared" si="79"/>
        <v>105.2441</v>
      </c>
      <c r="AP178">
        <f t="shared" si="79"/>
        <v>157.86615</v>
      </c>
      <c r="AQ178">
        <f t="shared" si="79"/>
        <v>210.48820000000001</v>
      </c>
      <c r="AR178">
        <f t="shared" si="79"/>
        <v>368.35435000000001</v>
      </c>
      <c r="AS178">
        <f t="shared" si="79"/>
        <v>526.22050000000002</v>
      </c>
      <c r="AT178">
        <f t="shared" si="79"/>
        <v>841.95280000000002</v>
      </c>
      <c r="AU178">
        <f t="shared" si="79"/>
        <v>1262.9292</v>
      </c>
      <c r="AV178">
        <f t="shared" si="79"/>
        <v>1789.1496999999999</v>
      </c>
      <c r="AW178">
        <f t="shared" si="79"/>
        <v>2525.8584000000001</v>
      </c>
      <c r="AX178">
        <f t="shared" si="80"/>
        <v>3473.0553</v>
      </c>
      <c r="AY178">
        <f t="shared" si="80"/>
        <v>4841.2285999999995</v>
      </c>
      <c r="AZ178">
        <f t="shared" si="80"/>
        <v>8419.5280000000002</v>
      </c>
      <c r="BA178">
        <f t="shared" si="80"/>
        <v>15786.615</v>
      </c>
      <c r="BB178">
        <f t="shared" si="80"/>
        <v>26311.024999999998</v>
      </c>
      <c r="BC178">
        <f t="shared" si="80"/>
        <v>42097.64</v>
      </c>
      <c r="BD178">
        <f t="shared" si="80"/>
        <v>105244.09999999999</v>
      </c>
      <c r="BE178">
        <f t="shared" si="80"/>
        <v>157866.15</v>
      </c>
      <c r="BF178">
        <f t="shared" si="80"/>
        <v>252585.84</v>
      </c>
      <c r="BG178">
        <f t="shared" si="80"/>
        <v>315732.3</v>
      </c>
      <c r="BH178">
        <f t="shared" si="80"/>
        <v>1052441</v>
      </c>
      <c r="BI178">
        <f t="shared" si="80"/>
        <v>3157323</v>
      </c>
      <c r="BJ178">
        <f t="shared" si="80"/>
        <v>8945748.5</v>
      </c>
      <c r="BK178">
        <f t="shared" si="80"/>
        <v>31573230</v>
      </c>
      <c r="BL178">
        <f t="shared" si="80"/>
        <v>105244100</v>
      </c>
      <c r="BM178">
        <v>173</v>
      </c>
    </row>
    <row r="179" spans="1:65" ht="17.25" thickBot="1" x14ac:dyDescent="0.25">
      <c r="A179" s="20">
        <v>175</v>
      </c>
      <c r="B179" s="21">
        <v>19750583</v>
      </c>
      <c r="D179" s="20">
        <v>175</v>
      </c>
      <c r="E179" s="21">
        <v>10.574149999999999</v>
      </c>
      <c r="F179">
        <f t="shared" si="61"/>
        <v>10</v>
      </c>
      <c r="N179">
        <v>175</v>
      </c>
      <c r="O179">
        <f t="shared" si="60"/>
        <v>199196770</v>
      </c>
      <c r="P179">
        <f t="shared" ref="P179:Y188" si="81">(VLOOKUP(P$3,$G$4:$H$23,2,0)*VLOOKUP($N179+1,$A$4:$B$1404,2,0)
)</f>
        <v>398393540</v>
      </c>
      <c r="Q179">
        <f t="shared" si="81"/>
        <v>597590310</v>
      </c>
      <c r="R179">
        <f t="shared" si="81"/>
        <v>796787080</v>
      </c>
      <c r="S179">
        <f t="shared" si="81"/>
        <v>1195180620</v>
      </c>
      <c r="T179">
        <f t="shared" si="81"/>
        <v>1394377390</v>
      </c>
      <c r="U179">
        <f t="shared" si="81"/>
        <v>1991967700</v>
      </c>
      <c r="V179">
        <f t="shared" si="81"/>
        <v>2987951550</v>
      </c>
      <c r="W179">
        <f t="shared" si="81"/>
        <v>4780722480</v>
      </c>
      <c r="X179">
        <f t="shared" si="81"/>
        <v>7171083720</v>
      </c>
      <c r="Y179">
        <f t="shared" si="81"/>
        <v>9959838500</v>
      </c>
      <c r="Z179">
        <f t="shared" ref="Z179:AH188" si="82">(VLOOKUP(Z$3,$G$4:$H$23,2,0)*VLOOKUP($N179+1,$A$4:$B$1404,2,0)
)</f>
        <v>11951806200</v>
      </c>
      <c r="AA179">
        <f t="shared" si="82"/>
        <v>19122889920</v>
      </c>
      <c r="AB179">
        <f t="shared" si="82"/>
        <v>19919677000</v>
      </c>
      <c r="AC179">
        <f t="shared" si="82"/>
        <v>29879515500</v>
      </c>
      <c r="AD179">
        <f t="shared" si="82"/>
        <v>47807224800</v>
      </c>
      <c r="AE179">
        <f t="shared" si="82"/>
        <v>71710837200</v>
      </c>
      <c r="AF179">
        <f t="shared" si="82"/>
        <v>83662643400</v>
      </c>
      <c r="AG179">
        <f t="shared" si="82"/>
        <v>109558223500</v>
      </c>
      <c r="AH179">
        <f t="shared" si="82"/>
        <v>139437739000</v>
      </c>
      <c r="AL179">
        <v>173</v>
      </c>
      <c r="AM179" s="14">
        <f t="shared" si="62"/>
        <v>10.541079999999999</v>
      </c>
      <c r="AN179">
        <f t="shared" si="79"/>
        <v>73.787559999999999</v>
      </c>
      <c r="AO179">
        <f t="shared" si="79"/>
        <v>105.41079999999999</v>
      </c>
      <c r="AP179">
        <f t="shared" si="79"/>
        <v>158.11619999999999</v>
      </c>
      <c r="AQ179">
        <f t="shared" si="79"/>
        <v>210.82159999999999</v>
      </c>
      <c r="AR179">
        <f t="shared" si="79"/>
        <v>368.93779999999998</v>
      </c>
      <c r="AS179">
        <f t="shared" si="79"/>
        <v>527.05399999999997</v>
      </c>
      <c r="AT179">
        <f t="shared" si="79"/>
        <v>843.28639999999996</v>
      </c>
      <c r="AU179">
        <f t="shared" si="79"/>
        <v>1264.9295999999999</v>
      </c>
      <c r="AV179">
        <f t="shared" si="79"/>
        <v>1791.9835999999998</v>
      </c>
      <c r="AW179">
        <f t="shared" si="79"/>
        <v>2529.8591999999999</v>
      </c>
      <c r="AX179">
        <f t="shared" si="80"/>
        <v>3478.5563999999995</v>
      </c>
      <c r="AY179">
        <f t="shared" si="80"/>
        <v>4848.8967999999995</v>
      </c>
      <c r="AZ179">
        <f t="shared" si="80"/>
        <v>8432.8639999999996</v>
      </c>
      <c r="BA179">
        <f t="shared" si="80"/>
        <v>15811.619999999999</v>
      </c>
      <c r="BB179">
        <f t="shared" si="80"/>
        <v>26352.699999999997</v>
      </c>
      <c r="BC179">
        <f t="shared" si="80"/>
        <v>42164.32</v>
      </c>
      <c r="BD179">
        <f t="shared" si="80"/>
        <v>105410.79999999999</v>
      </c>
      <c r="BE179">
        <f t="shared" si="80"/>
        <v>158116.19999999998</v>
      </c>
      <c r="BF179">
        <f t="shared" si="80"/>
        <v>252985.91999999998</v>
      </c>
      <c r="BG179">
        <f t="shared" si="80"/>
        <v>316232.39999999997</v>
      </c>
      <c r="BH179">
        <f t="shared" si="80"/>
        <v>1054108</v>
      </c>
      <c r="BI179">
        <f t="shared" si="80"/>
        <v>3162323.9999999995</v>
      </c>
      <c r="BJ179">
        <f t="shared" si="80"/>
        <v>8959918</v>
      </c>
      <c r="BK179">
        <f t="shared" si="80"/>
        <v>31623239.999999996</v>
      </c>
      <c r="BL179">
        <f t="shared" si="80"/>
        <v>105410799.99999999</v>
      </c>
      <c r="BM179" s="34">
        <v>174</v>
      </c>
    </row>
    <row r="180" spans="1:65" ht="17.25" thickBot="1" x14ac:dyDescent="0.25">
      <c r="A180" s="20">
        <v>176</v>
      </c>
      <c r="B180" s="21">
        <v>19919677</v>
      </c>
      <c r="D180" s="20">
        <v>176</v>
      </c>
      <c r="E180" s="21">
        <v>10.59055</v>
      </c>
      <c r="F180">
        <f t="shared" si="61"/>
        <v>10</v>
      </c>
      <c r="N180">
        <v>176</v>
      </c>
      <c r="O180">
        <f t="shared" si="60"/>
        <v>200892500</v>
      </c>
      <c r="P180">
        <f t="shared" si="81"/>
        <v>401785000</v>
      </c>
      <c r="Q180">
        <f t="shared" si="81"/>
        <v>602677500</v>
      </c>
      <c r="R180">
        <f t="shared" si="81"/>
        <v>803570000</v>
      </c>
      <c r="S180">
        <f t="shared" si="81"/>
        <v>1205355000</v>
      </c>
      <c r="T180">
        <f t="shared" si="81"/>
        <v>1406247500</v>
      </c>
      <c r="U180">
        <f t="shared" si="81"/>
        <v>2008925000</v>
      </c>
      <c r="V180">
        <f t="shared" si="81"/>
        <v>3013387500</v>
      </c>
      <c r="W180">
        <f t="shared" si="81"/>
        <v>4821420000</v>
      </c>
      <c r="X180">
        <f t="shared" si="81"/>
        <v>7232130000</v>
      </c>
      <c r="Y180">
        <f t="shared" si="81"/>
        <v>10044625000</v>
      </c>
      <c r="Z180">
        <f t="shared" si="82"/>
        <v>12053550000</v>
      </c>
      <c r="AA180">
        <f t="shared" si="82"/>
        <v>19285680000</v>
      </c>
      <c r="AB180">
        <f t="shared" si="82"/>
        <v>20089250000</v>
      </c>
      <c r="AC180">
        <f t="shared" si="82"/>
        <v>30133875000</v>
      </c>
      <c r="AD180">
        <f t="shared" si="82"/>
        <v>48214200000</v>
      </c>
      <c r="AE180">
        <f t="shared" si="82"/>
        <v>72321300000</v>
      </c>
      <c r="AF180">
        <f t="shared" si="82"/>
        <v>84374850000</v>
      </c>
      <c r="AG180">
        <f t="shared" si="82"/>
        <v>110490875000</v>
      </c>
      <c r="AH180">
        <f t="shared" si="82"/>
        <v>140624750000</v>
      </c>
      <c r="AL180">
        <v>174</v>
      </c>
      <c r="AM180" s="14">
        <f t="shared" si="62"/>
        <v>10.55766</v>
      </c>
      <c r="AN180">
        <f t="shared" si="79"/>
        <v>73.903620000000004</v>
      </c>
      <c r="AO180">
        <f t="shared" si="79"/>
        <v>105.5766</v>
      </c>
      <c r="AP180">
        <f t="shared" si="79"/>
        <v>158.36490000000001</v>
      </c>
      <c r="AQ180">
        <f t="shared" si="79"/>
        <v>211.1532</v>
      </c>
      <c r="AR180">
        <f t="shared" si="79"/>
        <v>369.5181</v>
      </c>
      <c r="AS180">
        <f t="shared" si="79"/>
        <v>527.88300000000004</v>
      </c>
      <c r="AT180">
        <f t="shared" si="79"/>
        <v>844.61279999999999</v>
      </c>
      <c r="AU180">
        <f t="shared" si="79"/>
        <v>1266.9192</v>
      </c>
      <c r="AV180">
        <f t="shared" si="79"/>
        <v>1794.8022000000001</v>
      </c>
      <c r="AW180">
        <f t="shared" si="79"/>
        <v>2533.8384000000001</v>
      </c>
      <c r="AX180">
        <f t="shared" si="80"/>
        <v>3484.0278000000003</v>
      </c>
      <c r="AY180">
        <f t="shared" si="80"/>
        <v>4856.5236000000004</v>
      </c>
      <c r="AZ180">
        <f t="shared" si="80"/>
        <v>8446.1280000000006</v>
      </c>
      <c r="BA180">
        <f t="shared" si="80"/>
        <v>15836.49</v>
      </c>
      <c r="BB180">
        <f t="shared" si="80"/>
        <v>26394.15</v>
      </c>
      <c r="BC180">
        <f t="shared" si="80"/>
        <v>42230.64</v>
      </c>
      <c r="BD180">
        <f t="shared" si="80"/>
        <v>105576.6</v>
      </c>
      <c r="BE180">
        <f t="shared" si="80"/>
        <v>158364.9</v>
      </c>
      <c r="BF180">
        <f t="shared" si="80"/>
        <v>253383.84</v>
      </c>
      <c r="BG180">
        <f t="shared" si="80"/>
        <v>316729.8</v>
      </c>
      <c r="BH180">
        <f t="shared" si="80"/>
        <v>1055766</v>
      </c>
      <c r="BI180">
        <f t="shared" si="80"/>
        <v>3167298</v>
      </c>
      <c r="BJ180">
        <f t="shared" si="80"/>
        <v>8974011</v>
      </c>
      <c r="BK180">
        <f t="shared" si="80"/>
        <v>31672980</v>
      </c>
      <c r="BL180">
        <f t="shared" si="80"/>
        <v>105576600</v>
      </c>
      <c r="BM180">
        <v>175</v>
      </c>
    </row>
    <row r="181" spans="1:65" ht="17.25" thickBot="1" x14ac:dyDescent="0.25">
      <c r="A181" s="20">
        <v>177</v>
      </c>
      <c r="B181" s="21">
        <v>20089250</v>
      </c>
      <c r="D181" s="20">
        <v>177</v>
      </c>
      <c r="E181" s="21">
        <v>10.606859999999999</v>
      </c>
      <c r="F181">
        <f t="shared" si="61"/>
        <v>10</v>
      </c>
      <c r="N181">
        <v>177</v>
      </c>
      <c r="O181">
        <f t="shared" si="60"/>
        <v>202593000</v>
      </c>
      <c r="P181">
        <f t="shared" si="81"/>
        <v>405186000</v>
      </c>
      <c r="Q181">
        <f t="shared" si="81"/>
        <v>607779000</v>
      </c>
      <c r="R181">
        <f t="shared" si="81"/>
        <v>810372000</v>
      </c>
      <c r="S181">
        <f t="shared" si="81"/>
        <v>1215558000</v>
      </c>
      <c r="T181">
        <f t="shared" si="81"/>
        <v>1418151000</v>
      </c>
      <c r="U181">
        <f t="shared" si="81"/>
        <v>2025930000</v>
      </c>
      <c r="V181">
        <f t="shared" si="81"/>
        <v>3038895000</v>
      </c>
      <c r="W181">
        <f t="shared" si="81"/>
        <v>4862232000</v>
      </c>
      <c r="X181">
        <f t="shared" si="81"/>
        <v>7293348000</v>
      </c>
      <c r="Y181">
        <f t="shared" si="81"/>
        <v>10129650000</v>
      </c>
      <c r="Z181">
        <f t="shared" si="82"/>
        <v>12155580000</v>
      </c>
      <c r="AA181">
        <f t="shared" si="82"/>
        <v>19448928000</v>
      </c>
      <c r="AB181">
        <f t="shared" si="82"/>
        <v>20259300000</v>
      </c>
      <c r="AC181">
        <f t="shared" si="82"/>
        <v>30388950000</v>
      </c>
      <c r="AD181">
        <f t="shared" si="82"/>
        <v>48622320000</v>
      </c>
      <c r="AE181">
        <f t="shared" si="82"/>
        <v>72933480000</v>
      </c>
      <c r="AF181">
        <f t="shared" si="82"/>
        <v>85089060000</v>
      </c>
      <c r="AG181">
        <f t="shared" si="82"/>
        <v>111426150000</v>
      </c>
      <c r="AH181">
        <f t="shared" si="82"/>
        <v>141815100000</v>
      </c>
      <c r="AL181">
        <v>175</v>
      </c>
      <c r="AM181" s="14">
        <f t="shared" si="62"/>
        <v>10.574149999999999</v>
      </c>
      <c r="AN181">
        <f t="shared" si="79"/>
        <v>74.019049999999993</v>
      </c>
      <c r="AO181">
        <f t="shared" si="79"/>
        <v>105.7415</v>
      </c>
      <c r="AP181">
        <f t="shared" si="79"/>
        <v>158.61224999999999</v>
      </c>
      <c r="AQ181">
        <f t="shared" si="79"/>
        <v>211.483</v>
      </c>
      <c r="AR181">
        <f t="shared" si="79"/>
        <v>370.09524999999996</v>
      </c>
      <c r="AS181">
        <f t="shared" si="79"/>
        <v>528.70749999999998</v>
      </c>
      <c r="AT181">
        <f t="shared" si="79"/>
        <v>845.93200000000002</v>
      </c>
      <c r="AU181">
        <f t="shared" si="79"/>
        <v>1268.8979999999999</v>
      </c>
      <c r="AV181">
        <f t="shared" si="79"/>
        <v>1797.6054999999999</v>
      </c>
      <c r="AW181">
        <f t="shared" si="79"/>
        <v>2537.7959999999998</v>
      </c>
      <c r="AX181">
        <f t="shared" si="80"/>
        <v>3489.4694999999997</v>
      </c>
      <c r="AY181">
        <f t="shared" si="80"/>
        <v>4864.1089999999995</v>
      </c>
      <c r="AZ181">
        <f t="shared" si="80"/>
        <v>8459.32</v>
      </c>
      <c r="BA181">
        <f t="shared" si="80"/>
        <v>15861.224999999999</v>
      </c>
      <c r="BB181">
        <f t="shared" si="80"/>
        <v>26435.375</v>
      </c>
      <c r="BC181">
        <f t="shared" si="80"/>
        <v>42296.6</v>
      </c>
      <c r="BD181">
        <f t="shared" si="80"/>
        <v>105741.5</v>
      </c>
      <c r="BE181">
        <f t="shared" si="80"/>
        <v>158612.25</v>
      </c>
      <c r="BF181">
        <f t="shared" si="80"/>
        <v>253779.59999999998</v>
      </c>
      <c r="BG181">
        <f t="shared" si="80"/>
        <v>317224.5</v>
      </c>
      <c r="BH181">
        <f t="shared" si="80"/>
        <v>1057415</v>
      </c>
      <c r="BI181">
        <f t="shared" si="80"/>
        <v>3172245</v>
      </c>
      <c r="BJ181">
        <f t="shared" si="80"/>
        <v>8988027.5</v>
      </c>
      <c r="BK181">
        <f t="shared" si="80"/>
        <v>31722450</v>
      </c>
      <c r="BL181">
        <f t="shared" si="80"/>
        <v>105741500</v>
      </c>
      <c r="BM181" s="34">
        <v>176</v>
      </c>
    </row>
    <row r="182" spans="1:65" ht="17.25" thickBot="1" x14ac:dyDescent="0.25">
      <c r="A182" s="20">
        <v>178</v>
      </c>
      <c r="B182" s="21">
        <v>20259300</v>
      </c>
      <c r="D182" s="20">
        <v>178</v>
      </c>
      <c r="E182" s="21">
        <v>10.62308</v>
      </c>
      <c r="F182">
        <f t="shared" si="61"/>
        <v>10</v>
      </c>
      <c r="N182">
        <v>178</v>
      </c>
      <c r="O182">
        <f t="shared" si="60"/>
        <v>204298270</v>
      </c>
      <c r="P182">
        <f t="shared" si="81"/>
        <v>408596540</v>
      </c>
      <c r="Q182">
        <f t="shared" si="81"/>
        <v>612894810</v>
      </c>
      <c r="R182">
        <f t="shared" si="81"/>
        <v>817193080</v>
      </c>
      <c r="S182">
        <f t="shared" si="81"/>
        <v>1225789620</v>
      </c>
      <c r="T182">
        <f t="shared" si="81"/>
        <v>1430087890</v>
      </c>
      <c r="U182">
        <f t="shared" si="81"/>
        <v>2042982700</v>
      </c>
      <c r="V182">
        <f t="shared" si="81"/>
        <v>3064474050</v>
      </c>
      <c r="W182">
        <f t="shared" si="81"/>
        <v>4903158480</v>
      </c>
      <c r="X182">
        <f t="shared" si="81"/>
        <v>7354737720</v>
      </c>
      <c r="Y182">
        <f t="shared" si="81"/>
        <v>10214913500</v>
      </c>
      <c r="Z182">
        <f t="shared" si="82"/>
        <v>12257896200</v>
      </c>
      <c r="AA182">
        <f t="shared" si="82"/>
        <v>19612633920</v>
      </c>
      <c r="AB182">
        <f t="shared" si="82"/>
        <v>20429827000</v>
      </c>
      <c r="AC182">
        <f t="shared" si="82"/>
        <v>30644740500</v>
      </c>
      <c r="AD182">
        <f t="shared" si="82"/>
        <v>49031584800</v>
      </c>
      <c r="AE182">
        <f t="shared" si="82"/>
        <v>73547377200</v>
      </c>
      <c r="AF182">
        <f t="shared" si="82"/>
        <v>85805273400</v>
      </c>
      <c r="AG182">
        <f t="shared" si="82"/>
        <v>112364048500</v>
      </c>
      <c r="AH182">
        <f t="shared" si="82"/>
        <v>143008789000</v>
      </c>
      <c r="AL182">
        <v>176</v>
      </c>
      <c r="AM182" s="14">
        <f t="shared" si="62"/>
        <v>10.59055</v>
      </c>
      <c r="AN182">
        <f t="shared" si="79"/>
        <v>74.133849999999995</v>
      </c>
      <c r="AO182">
        <f t="shared" si="79"/>
        <v>105.9055</v>
      </c>
      <c r="AP182">
        <f t="shared" si="79"/>
        <v>158.85825</v>
      </c>
      <c r="AQ182">
        <f t="shared" si="79"/>
        <v>211.81100000000001</v>
      </c>
      <c r="AR182">
        <f t="shared" si="79"/>
        <v>370.66925000000003</v>
      </c>
      <c r="AS182">
        <f t="shared" si="79"/>
        <v>529.52750000000003</v>
      </c>
      <c r="AT182">
        <f t="shared" si="79"/>
        <v>847.24400000000003</v>
      </c>
      <c r="AU182">
        <f t="shared" si="79"/>
        <v>1270.866</v>
      </c>
      <c r="AV182">
        <f t="shared" si="79"/>
        <v>1800.3935000000001</v>
      </c>
      <c r="AW182">
        <f t="shared" si="79"/>
        <v>2541.732</v>
      </c>
      <c r="AX182">
        <f t="shared" si="80"/>
        <v>3494.8815</v>
      </c>
      <c r="AY182">
        <f t="shared" si="80"/>
        <v>4871.6530000000002</v>
      </c>
      <c r="AZ182">
        <f t="shared" si="80"/>
        <v>8472.44</v>
      </c>
      <c r="BA182">
        <f t="shared" si="80"/>
        <v>15885.825000000001</v>
      </c>
      <c r="BB182">
        <f t="shared" si="80"/>
        <v>26476.375</v>
      </c>
      <c r="BC182">
        <f t="shared" si="80"/>
        <v>42362.200000000004</v>
      </c>
      <c r="BD182">
        <f t="shared" si="80"/>
        <v>105905.5</v>
      </c>
      <c r="BE182">
        <f t="shared" si="80"/>
        <v>158858.25</v>
      </c>
      <c r="BF182">
        <f t="shared" si="80"/>
        <v>254173.2</v>
      </c>
      <c r="BG182">
        <f t="shared" si="80"/>
        <v>317716.5</v>
      </c>
      <c r="BH182">
        <f t="shared" si="80"/>
        <v>1059055</v>
      </c>
      <c r="BI182">
        <f t="shared" si="80"/>
        <v>3177165</v>
      </c>
      <c r="BJ182">
        <f t="shared" si="80"/>
        <v>9001967.5</v>
      </c>
      <c r="BK182">
        <f t="shared" si="80"/>
        <v>31771650</v>
      </c>
      <c r="BL182">
        <f t="shared" si="80"/>
        <v>105905500</v>
      </c>
      <c r="BM182">
        <v>177</v>
      </c>
    </row>
    <row r="183" spans="1:65" ht="17.25" thickBot="1" x14ac:dyDescent="0.25">
      <c r="A183" s="20">
        <v>179</v>
      </c>
      <c r="B183" s="21">
        <v>20429827</v>
      </c>
      <c r="D183" s="20">
        <v>179</v>
      </c>
      <c r="E183" s="21">
        <v>10.63921</v>
      </c>
      <c r="F183">
        <f t="shared" si="61"/>
        <v>10</v>
      </c>
      <c r="N183">
        <v>179</v>
      </c>
      <c r="O183">
        <f t="shared" si="60"/>
        <v>206008270</v>
      </c>
      <c r="P183">
        <f t="shared" si="81"/>
        <v>412016540</v>
      </c>
      <c r="Q183">
        <f t="shared" si="81"/>
        <v>618024810</v>
      </c>
      <c r="R183">
        <f t="shared" si="81"/>
        <v>824033080</v>
      </c>
      <c r="S183">
        <f t="shared" si="81"/>
        <v>1236049620</v>
      </c>
      <c r="T183">
        <f t="shared" si="81"/>
        <v>1442057890</v>
      </c>
      <c r="U183">
        <f t="shared" si="81"/>
        <v>2060082700</v>
      </c>
      <c r="V183">
        <f t="shared" si="81"/>
        <v>3090124050</v>
      </c>
      <c r="W183">
        <f t="shared" si="81"/>
        <v>4944198480</v>
      </c>
      <c r="X183">
        <f t="shared" si="81"/>
        <v>7416297720</v>
      </c>
      <c r="Y183">
        <f t="shared" si="81"/>
        <v>10300413500</v>
      </c>
      <c r="Z183">
        <f t="shared" si="82"/>
        <v>12360496200</v>
      </c>
      <c r="AA183">
        <f t="shared" si="82"/>
        <v>19776793920</v>
      </c>
      <c r="AB183">
        <f t="shared" si="82"/>
        <v>20600827000</v>
      </c>
      <c r="AC183">
        <f t="shared" si="82"/>
        <v>30901240500</v>
      </c>
      <c r="AD183">
        <f t="shared" si="82"/>
        <v>49441984800</v>
      </c>
      <c r="AE183">
        <f t="shared" si="82"/>
        <v>74162977200</v>
      </c>
      <c r="AF183">
        <f t="shared" si="82"/>
        <v>86523473400</v>
      </c>
      <c r="AG183">
        <f t="shared" si="82"/>
        <v>113304548500</v>
      </c>
      <c r="AH183">
        <f t="shared" si="82"/>
        <v>144205789000</v>
      </c>
      <c r="AL183">
        <v>177</v>
      </c>
      <c r="AM183" s="14">
        <f t="shared" si="62"/>
        <v>10.606859999999999</v>
      </c>
      <c r="AN183">
        <f t="shared" si="79"/>
        <v>74.248019999999997</v>
      </c>
      <c r="AO183">
        <f t="shared" si="79"/>
        <v>106.06859999999999</v>
      </c>
      <c r="AP183">
        <f t="shared" si="79"/>
        <v>159.10289999999998</v>
      </c>
      <c r="AQ183">
        <f t="shared" si="79"/>
        <v>212.13719999999998</v>
      </c>
      <c r="AR183">
        <f t="shared" si="79"/>
        <v>371.24009999999998</v>
      </c>
      <c r="AS183">
        <f t="shared" si="79"/>
        <v>530.34299999999996</v>
      </c>
      <c r="AT183">
        <f t="shared" si="79"/>
        <v>848.54879999999991</v>
      </c>
      <c r="AU183">
        <f t="shared" si="79"/>
        <v>1272.8231999999998</v>
      </c>
      <c r="AV183">
        <f t="shared" si="79"/>
        <v>1803.1661999999999</v>
      </c>
      <c r="AW183">
        <f t="shared" si="79"/>
        <v>2545.6463999999996</v>
      </c>
      <c r="AX183">
        <f t="shared" si="80"/>
        <v>3500.2637999999997</v>
      </c>
      <c r="AY183">
        <f t="shared" si="80"/>
        <v>4879.1556</v>
      </c>
      <c r="AZ183">
        <f t="shared" si="80"/>
        <v>8485.4879999999994</v>
      </c>
      <c r="BA183">
        <f t="shared" si="80"/>
        <v>15910.289999999999</v>
      </c>
      <c r="BB183">
        <f t="shared" si="80"/>
        <v>26517.149999999998</v>
      </c>
      <c r="BC183">
        <f t="shared" si="80"/>
        <v>42427.439999999995</v>
      </c>
      <c r="BD183">
        <f t="shared" si="80"/>
        <v>106068.59999999999</v>
      </c>
      <c r="BE183">
        <f t="shared" si="80"/>
        <v>159102.9</v>
      </c>
      <c r="BF183">
        <f t="shared" si="80"/>
        <v>254564.63999999998</v>
      </c>
      <c r="BG183">
        <f t="shared" si="80"/>
        <v>318205.8</v>
      </c>
      <c r="BH183">
        <f t="shared" si="80"/>
        <v>1060686</v>
      </c>
      <c r="BI183">
        <f t="shared" si="80"/>
        <v>3182058</v>
      </c>
      <c r="BJ183">
        <f t="shared" si="80"/>
        <v>9015831</v>
      </c>
      <c r="BK183">
        <f t="shared" si="80"/>
        <v>31820579.999999996</v>
      </c>
      <c r="BL183">
        <f t="shared" si="80"/>
        <v>106068600</v>
      </c>
      <c r="BM183" s="34">
        <v>178</v>
      </c>
    </row>
    <row r="184" spans="1:65" ht="17.25" thickBot="1" x14ac:dyDescent="0.25">
      <c r="A184" s="20">
        <v>180</v>
      </c>
      <c r="B184" s="21">
        <v>20600827</v>
      </c>
      <c r="D184" s="20">
        <v>180</v>
      </c>
      <c r="E184" s="21">
        <v>10.65526</v>
      </c>
      <c r="F184">
        <f t="shared" si="61"/>
        <v>10</v>
      </c>
      <c r="N184">
        <v>180</v>
      </c>
      <c r="O184">
        <f t="shared" si="60"/>
        <v>207723050</v>
      </c>
      <c r="P184">
        <f t="shared" si="81"/>
        <v>415446100</v>
      </c>
      <c r="Q184">
        <f t="shared" si="81"/>
        <v>623169150</v>
      </c>
      <c r="R184">
        <f t="shared" si="81"/>
        <v>830892200</v>
      </c>
      <c r="S184">
        <f t="shared" si="81"/>
        <v>1246338300</v>
      </c>
      <c r="T184">
        <f t="shared" si="81"/>
        <v>1454061350</v>
      </c>
      <c r="U184">
        <f t="shared" si="81"/>
        <v>2077230500</v>
      </c>
      <c r="V184">
        <f t="shared" si="81"/>
        <v>3115845750</v>
      </c>
      <c r="W184">
        <f t="shared" si="81"/>
        <v>4985353200</v>
      </c>
      <c r="X184">
        <f t="shared" si="81"/>
        <v>7478029800</v>
      </c>
      <c r="Y184">
        <f t="shared" si="81"/>
        <v>10386152500</v>
      </c>
      <c r="Z184">
        <f t="shared" si="82"/>
        <v>12463383000</v>
      </c>
      <c r="AA184">
        <f t="shared" si="82"/>
        <v>19941412800</v>
      </c>
      <c r="AB184">
        <f t="shared" si="82"/>
        <v>20772305000</v>
      </c>
      <c r="AC184">
        <f t="shared" si="82"/>
        <v>31158457500</v>
      </c>
      <c r="AD184">
        <f t="shared" si="82"/>
        <v>49853532000</v>
      </c>
      <c r="AE184">
        <f t="shared" si="82"/>
        <v>74780298000</v>
      </c>
      <c r="AF184">
        <f t="shared" si="82"/>
        <v>87243681000</v>
      </c>
      <c r="AG184">
        <f t="shared" si="82"/>
        <v>114247677500</v>
      </c>
      <c r="AH184">
        <f t="shared" si="82"/>
        <v>145406135000</v>
      </c>
      <c r="AL184">
        <v>178</v>
      </c>
      <c r="AM184" s="14">
        <f t="shared" si="62"/>
        <v>10.62308</v>
      </c>
      <c r="AN184">
        <f t="shared" si="79"/>
        <v>74.361559999999997</v>
      </c>
      <c r="AO184">
        <f t="shared" si="79"/>
        <v>106.2308</v>
      </c>
      <c r="AP184">
        <f t="shared" si="79"/>
        <v>159.34620000000001</v>
      </c>
      <c r="AQ184">
        <f t="shared" si="79"/>
        <v>212.4616</v>
      </c>
      <c r="AR184">
        <f t="shared" si="79"/>
        <v>371.80779999999999</v>
      </c>
      <c r="AS184">
        <f t="shared" si="79"/>
        <v>531.154</v>
      </c>
      <c r="AT184">
        <f t="shared" si="79"/>
        <v>849.84640000000002</v>
      </c>
      <c r="AU184">
        <f t="shared" si="79"/>
        <v>1274.7696000000001</v>
      </c>
      <c r="AV184">
        <f t="shared" si="79"/>
        <v>1805.9236000000001</v>
      </c>
      <c r="AW184">
        <f t="shared" si="79"/>
        <v>2549.5392000000002</v>
      </c>
      <c r="AX184">
        <f t="shared" si="80"/>
        <v>3505.6163999999999</v>
      </c>
      <c r="AY184">
        <f t="shared" si="80"/>
        <v>4886.6167999999998</v>
      </c>
      <c r="AZ184">
        <f t="shared" si="80"/>
        <v>8498.4639999999999</v>
      </c>
      <c r="BA184">
        <f t="shared" si="80"/>
        <v>15934.619999999999</v>
      </c>
      <c r="BB184">
        <f t="shared" si="80"/>
        <v>26557.7</v>
      </c>
      <c r="BC184">
        <f t="shared" si="80"/>
        <v>42492.32</v>
      </c>
      <c r="BD184">
        <f t="shared" si="80"/>
        <v>106230.8</v>
      </c>
      <c r="BE184">
        <f t="shared" si="80"/>
        <v>159346.20000000001</v>
      </c>
      <c r="BF184">
        <f t="shared" si="80"/>
        <v>254953.91999999998</v>
      </c>
      <c r="BG184">
        <f t="shared" si="80"/>
        <v>318692.40000000002</v>
      </c>
      <c r="BH184">
        <f t="shared" si="80"/>
        <v>1062308</v>
      </c>
      <c r="BI184">
        <f t="shared" si="80"/>
        <v>3186924</v>
      </c>
      <c r="BJ184">
        <f t="shared" si="80"/>
        <v>9029618</v>
      </c>
      <c r="BK184">
        <f t="shared" si="80"/>
        <v>31869240</v>
      </c>
      <c r="BL184">
        <f t="shared" si="80"/>
        <v>106230800</v>
      </c>
      <c r="BM184">
        <v>179</v>
      </c>
    </row>
    <row r="185" spans="1:65" ht="17.25" thickBot="1" x14ac:dyDescent="0.25">
      <c r="A185" s="20">
        <v>181</v>
      </c>
      <c r="B185" s="21">
        <v>20772305</v>
      </c>
      <c r="D185" s="20">
        <v>181</v>
      </c>
      <c r="E185" s="21">
        <v>10.67122</v>
      </c>
      <c r="F185">
        <f t="shared" si="61"/>
        <v>10</v>
      </c>
      <c r="N185">
        <v>181</v>
      </c>
      <c r="O185">
        <f t="shared" si="60"/>
        <v>209442550</v>
      </c>
      <c r="P185">
        <f t="shared" si="81"/>
        <v>418885100</v>
      </c>
      <c r="Q185">
        <f t="shared" si="81"/>
        <v>628327650</v>
      </c>
      <c r="R185">
        <f t="shared" si="81"/>
        <v>837770200</v>
      </c>
      <c r="S185">
        <f t="shared" si="81"/>
        <v>1256655300</v>
      </c>
      <c r="T185">
        <f t="shared" si="81"/>
        <v>1466097850</v>
      </c>
      <c r="U185">
        <f t="shared" si="81"/>
        <v>2094425500</v>
      </c>
      <c r="V185">
        <f t="shared" si="81"/>
        <v>3141638250</v>
      </c>
      <c r="W185">
        <f t="shared" si="81"/>
        <v>5026621200</v>
      </c>
      <c r="X185">
        <f t="shared" si="81"/>
        <v>7539931800</v>
      </c>
      <c r="Y185">
        <f t="shared" si="81"/>
        <v>10472127500</v>
      </c>
      <c r="Z185">
        <f t="shared" si="82"/>
        <v>12566553000</v>
      </c>
      <c r="AA185">
        <f t="shared" si="82"/>
        <v>20106484800</v>
      </c>
      <c r="AB185">
        <f t="shared" si="82"/>
        <v>20944255000</v>
      </c>
      <c r="AC185">
        <f t="shared" si="82"/>
        <v>31416382500</v>
      </c>
      <c r="AD185">
        <f t="shared" si="82"/>
        <v>50266212000</v>
      </c>
      <c r="AE185">
        <f t="shared" si="82"/>
        <v>75399318000</v>
      </c>
      <c r="AF185">
        <f t="shared" si="82"/>
        <v>87965871000</v>
      </c>
      <c r="AG185">
        <f t="shared" si="82"/>
        <v>115193402500</v>
      </c>
      <c r="AH185">
        <f t="shared" si="82"/>
        <v>146609785000</v>
      </c>
      <c r="AL185">
        <v>179</v>
      </c>
      <c r="AM185" s="14">
        <f t="shared" si="62"/>
        <v>10.63921</v>
      </c>
      <c r="AN185">
        <f t="shared" si="79"/>
        <v>74.474469999999997</v>
      </c>
      <c r="AO185">
        <f t="shared" si="79"/>
        <v>106.3921</v>
      </c>
      <c r="AP185">
        <f t="shared" si="79"/>
        <v>159.58815000000001</v>
      </c>
      <c r="AQ185">
        <f t="shared" si="79"/>
        <v>212.7842</v>
      </c>
      <c r="AR185">
        <f t="shared" si="79"/>
        <v>372.37234999999998</v>
      </c>
      <c r="AS185">
        <f t="shared" si="79"/>
        <v>531.96050000000002</v>
      </c>
      <c r="AT185">
        <f t="shared" si="79"/>
        <v>851.13679999999999</v>
      </c>
      <c r="AU185">
        <f t="shared" si="79"/>
        <v>1276.7052000000001</v>
      </c>
      <c r="AV185">
        <f t="shared" si="79"/>
        <v>1808.6657</v>
      </c>
      <c r="AW185">
        <f t="shared" si="79"/>
        <v>2553.4104000000002</v>
      </c>
      <c r="AX185">
        <f t="shared" si="80"/>
        <v>3510.9393</v>
      </c>
      <c r="AY185">
        <f t="shared" si="80"/>
        <v>4894.0366000000004</v>
      </c>
      <c r="AZ185">
        <f t="shared" si="80"/>
        <v>8511.3680000000004</v>
      </c>
      <c r="BA185">
        <f t="shared" si="80"/>
        <v>15958.815000000001</v>
      </c>
      <c r="BB185">
        <f t="shared" si="80"/>
        <v>26598.025000000001</v>
      </c>
      <c r="BC185">
        <f t="shared" si="80"/>
        <v>42556.840000000004</v>
      </c>
      <c r="BD185">
        <f t="shared" si="80"/>
        <v>106392.1</v>
      </c>
      <c r="BE185">
        <f t="shared" si="80"/>
        <v>159588.15</v>
      </c>
      <c r="BF185">
        <f t="shared" si="80"/>
        <v>255341.04</v>
      </c>
      <c r="BG185">
        <f t="shared" si="80"/>
        <v>319176.3</v>
      </c>
      <c r="BH185">
        <f t="shared" si="80"/>
        <v>1063921</v>
      </c>
      <c r="BI185">
        <f t="shared" si="80"/>
        <v>3191763</v>
      </c>
      <c r="BJ185">
        <f t="shared" si="80"/>
        <v>9043328.5</v>
      </c>
      <c r="BK185">
        <f t="shared" si="80"/>
        <v>31917630</v>
      </c>
      <c r="BL185">
        <f t="shared" si="80"/>
        <v>106392100</v>
      </c>
      <c r="BM185" s="34">
        <v>180</v>
      </c>
    </row>
    <row r="186" spans="1:65" ht="17.25" thickBot="1" x14ac:dyDescent="0.25">
      <c r="A186" s="20">
        <v>182</v>
      </c>
      <c r="B186" s="21">
        <v>20944255</v>
      </c>
      <c r="D186" s="20">
        <v>182</v>
      </c>
      <c r="E186" s="21">
        <v>10.687099999999999</v>
      </c>
      <c r="F186">
        <f t="shared" si="61"/>
        <v>10</v>
      </c>
      <c r="N186">
        <v>182</v>
      </c>
      <c r="O186">
        <f t="shared" si="60"/>
        <v>211166770</v>
      </c>
      <c r="P186">
        <f t="shared" si="81"/>
        <v>422333540</v>
      </c>
      <c r="Q186">
        <f t="shared" si="81"/>
        <v>633500310</v>
      </c>
      <c r="R186">
        <f t="shared" si="81"/>
        <v>844667080</v>
      </c>
      <c r="S186">
        <f t="shared" si="81"/>
        <v>1267000620</v>
      </c>
      <c r="T186">
        <f t="shared" si="81"/>
        <v>1478167390</v>
      </c>
      <c r="U186">
        <f t="shared" si="81"/>
        <v>2111667700</v>
      </c>
      <c r="V186">
        <f t="shared" si="81"/>
        <v>3167501550</v>
      </c>
      <c r="W186">
        <f t="shared" si="81"/>
        <v>5068002480</v>
      </c>
      <c r="X186">
        <f t="shared" si="81"/>
        <v>7602003720</v>
      </c>
      <c r="Y186">
        <f t="shared" si="81"/>
        <v>10558338500</v>
      </c>
      <c r="Z186">
        <f t="shared" si="82"/>
        <v>12670006200</v>
      </c>
      <c r="AA186">
        <f t="shared" si="82"/>
        <v>20272009920</v>
      </c>
      <c r="AB186">
        <f t="shared" si="82"/>
        <v>21116677000</v>
      </c>
      <c r="AC186">
        <f t="shared" si="82"/>
        <v>31675015500</v>
      </c>
      <c r="AD186">
        <f t="shared" si="82"/>
        <v>50680024800</v>
      </c>
      <c r="AE186">
        <f t="shared" si="82"/>
        <v>76020037200</v>
      </c>
      <c r="AF186">
        <f t="shared" si="82"/>
        <v>88690043400</v>
      </c>
      <c r="AG186">
        <f t="shared" si="82"/>
        <v>116141723500</v>
      </c>
      <c r="AH186">
        <f t="shared" si="82"/>
        <v>147816739000</v>
      </c>
      <c r="AL186">
        <v>180</v>
      </c>
      <c r="AM186" s="14">
        <f t="shared" si="62"/>
        <v>10.65526</v>
      </c>
      <c r="AN186">
        <f t="shared" ref="AN186:AW195" si="83">AN$5*VLOOKUP($AL186,$D$2:$E$1404,2,FALSE)</f>
        <v>74.586820000000003</v>
      </c>
      <c r="AO186">
        <f t="shared" si="83"/>
        <v>106.5526</v>
      </c>
      <c r="AP186">
        <f t="shared" si="83"/>
        <v>159.8289</v>
      </c>
      <c r="AQ186">
        <f t="shared" si="83"/>
        <v>213.1052</v>
      </c>
      <c r="AR186">
        <f t="shared" si="83"/>
        <v>372.9341</v>
      </c>
      <c r="AS186">
        <f t="shared" si="83"/>
        <v>532.76300000000003</v>
      </c>
      <c r="AT186">
        <f t="shared" si="83"/>
        <v>852.42079999999999</v>
      </c>
      <c r="AU186">
        <f t="shared" si="83"/>
        <v>1278.6312</v>
      </c>
      <c r="AV186">
        <f t="shared" si="83"/>
        <v>1811.3942</v>
      </c>
      <c r="AW186">
        <f t="shared" si="83"/>
        <v>2557.2624000000001</v>
      </c>
      <c r="AX186">
        <f t="shared" ref="AX186:BL195" si="84">AX$5*VLOOKUP($AL186,$D$2:$E$1404,2,FALSE)</f>
        <v>3516.2357999999999</v>
      </c>
      <c r="AY186">
        <f t="shared" si="84"/>
        <v>4901.4196000000002</v>
      </c>
      <c r="AZ186">
        <f t="shared" si="84"/>
        <v>8524.2080000000005</v>
      </c>
      <c r="BA186">
        <f t="shared" si="84"/>
        <v>15982.89</v>
      </c>
      <c r="BB186">
        <f t="shared" si="84"/>
        <v>26638.15</v>
      </c>
      <c r="BC186">
        <f t="shared" si="84"/>
        <v>42621.04</v>
      </c>
      <c r="BD186">
        <f t="shared" si="84"/>
        <v>106552.6</v>
      </c>
      <c r="BE186">
        <f t="shared" si="84"/>
        <v>159828.9</v>
      </c>
      <c r="BF186">
        <f t="shared" si="84"/>
        <v>255726.24</v>
      </c>
      <c r="BG186">
        <f t="shared" si="84"/>
        <v>319657.8</v>
      </c>
      <c r="BH186">
        <f t="shared" si="84"/>
        <v>1065526</v>
      </c>
      <c r="BI186">
        <f t="shared" si="84"/>
        <v>3196578</v>
      </c>
      <c r="BJ186">
        <f t="shared" si="84"/>
        <v>9056971</v>
      </c>
      <c r="BK186">
        <f t="shared" si="84"/>
        <v>31965780</v>
      </c>
      <c r="BL186">
        <f t="shared" si="84"/>
        <v>106552600</v>
      </c>
      <c r="BM186">
        <v>181</v>
      </c>
    </row>
    <row r="187" spans="1:65" ht="17.25" thickBot="1" x14ac:dyDescent="0.25">
      <c r="A187" s="20">
        <v>183</v>
      </c>
      <c r="B187" s="21">
        <v>21116677</v>
      </c>
      <c r="D187" s="20">
        <v>183</v>
      </c>
      <c r="E187" s="21">
        <v>10.70289</v>
      </c>
      <c r="F187">
        <f t="shared" si="61"/>
        <v>10</v>
      </c>
      <c r="N187">
        <v>183</v>
      </c>
      <c r="O187">
        <f t="shared" si="60"/>
        <v>212895720</v>
      </c>
      <c r="P187">
        <f t="shared" si="81"/>
        <v>425791440</v>
      </c>
      <c r="Q187">
        <f t="shared" si="81"/>
        <v>638687160</v>
      </c>
      <c r="R187">
        <f t="shared" si="81"/>
        <v>851582880</v>
      </c>
      <c r="S187">
        <f t="shared" si="81"/>
        <v>1277374320</v>
      </c>
      <c r="T187">
        <f t="shared" si="81"/>
        <v>1490270040</v>
      </c>
      <c r="U187">
        <f t="shared" si="81"/>
        <v>2128957200</v>
      </c>
      <c r="V187">
        <f t="shared" si="81"/>
        <v>3193435800</v>
      </c>
      <c r="W187">
        <f t="shared" si="81"/>
        <v>5109497280</v>
      </c>
      <c r="X187">
        <f t="shared" si="81"/>
        <v>7664245920</v>
      </c>
      <c r="Y187">
        <f t="shared" si="81"/>
        <v>10644786000</v>
      </c>
      <c r="Z187">
        <f t="shared" si="82"/>
        <v>12773743200</v>
      </c>
      <c r="AA187">
        <f t="shared" si="82"/>
        <v>20437989120</v>
      </c>
      <c r="AB187">
        <f t="shared" si="82"/>
        <v>21289572000</v>
      </c>
      <c r="AC187">
        <f t="shared" si="82"/>
        <v>31934358000</v>
      </c>
      <c r="AD187">
        <f t="shared" si="82"/>
        <v>51094972800</v>
      </c>
      <c r="AE187">
        <f t="shared" si="82"/>
        <v>76642459200</v>
      </c>
      <c r="AF187">
        <f t="shared" si="82"/>
        <v>89416202400</v>
      </c>
      <c r="AG187">
        <f t="shared" si="82"/>
        <v>117092646000</v>
      </c>
      <c r="AH187">
        <f t="shared" si="82"/>
        <v>149027004000</v>
      </c>
      <c r="AL187">
        <v>181</v>
      </c>
      <c r="AM187" s="14">
        <f t="shared" si="62"/>
        <v>10.67122</v>
      </c>
      <c r="AN187">
        <f t="shared" si="83"/>
        <v>74.698539999999994</v>
      </c>
      <c r="AO187">
        <f t="shared" si="83"/>
        <v>106.7122</v>
      </c>
      <c r="AP187">
        <f t="shared" si="83"/>
        <v>160.06829999999999</v>
      </c>
      <c r="AQ187">
        <f t="shared" si="83"/>
        <v>213.42439999999999</v>
      </c>
      <c r="AR187">
        <f t="shared" si="83"/>
        <v>373.49270000000001</v>
      </c>
      <c r="AS187">
        <f t="shared" si="83"/>
        <v>533.56100000000004</v>
      </c>
      <c r="AT187">
        <f t="shared" si="83"/>
        <v>853.69759999999997</v>
      </c>
      <c r="AU187">
        <f t="shared" si="83"/>
        <v>1280.5463999999999</v>
      </c>
      <c r="AV187">
        <f t="shared" si="83"/>
        <v>1814.1074000000001</v>
      </c>
      <c r="AW187">
        <f t="shared" si="83"/>
        <v>2561.0927999999999</v>
      </c>
      <c r="AX187">
        <f t="shared" si="84"/>
        <v>3521.5025999999998</v>
      </c>
      <c r="AY187">
        <f t="shared" si="84"/>
        <v>4908.7611999999999</v>
      </c>
      <c r="AZ187">
        <f t="shared" si="84"/>
        <v>8536.9760000000006</v>
      </c>
      <c r="BA187">
        <f t="shared" si="84"/>
        <v>16006.83</v>
      </c>
      <c r="BB187">
        <f t="shared" si="84"/>
        <v>26678.05</v>
      </c>
      <c r="BC187">
        <f t="shared" si="84"/>
        <v>42684.88</v>
      </c>
      <c r="BD187">
        <f t="shared" si="84"/>
        <v>106712.2</v>
      </c>
      <c r="BE187">
        <f t="shared" si="84"/>
        <v>160068.29999999999</v>
      </c>
      <c r="BF187">
        <f t="shared" si="84"/>
        <v>256109.28</v>
      </c>
      <c r="BG187">
        <f t="shared" si="84"/>
        <v>320136.59999999998</v>
      </c>
      <c r="BH187">
        <f t="shared" si="84"/>
        <v>1067122</v>
      </c>
      <c r="BI187">
        <f t="shared" si="84"/>
        <v>3201366</v>
      </c>
      <c r="BJ187">
        <f t="shared" si="84"/>
        <v>9070537</v>
      </c>
      <c r="BK187">
        <f t="shared" si="84"/>
        <v>32013660</v>
      </c>
      <c r="BL187">
        <f t="shared" si="84"/>
        <v>106712200</v>
      </c>
      <c r="BM187" s="34">
        <v>182</v>
      </c>
    </row>
    <row r="188" spans="1:65" ht="17.25" thickBot="1" x14ac:dyDescent="0.25">
      <c r="A188" s="20">
        <v>184</v>
      </c>
      <c r="B188" s="21">
        <v>21289572</v>
      </c>
      <c r="D188" s="20">
        <v>184</v>
      </c>
      <c r="E188" s="21">
        <v>10.7186</v>
      </c>
      <c r="F188">
        <f t="shared" si="61"/>
        <v>10</v>
      </c>
      <c r="N188">
        <v>184</v>
      </c>
      <c r="O188">
        <f t="shared" si="60"/>
        <v>214629330</v>
      </c>
      <c r="P188">
        <f t="shared" si="81"/>
        <v>429258660</v>
      </c>
      <c r="Q188">
        <f t="shared" si="81"/>
        <v>643887990</v>
      </c>
      <c r="R188">
        <f t="shared" si="81"/>
        <v>858517320</v>
      </c>
      <c r="S188">
        <f t="shared" si="81"/>
        <v>1287775980</v>
      </c>
      <c r="T188">
        <f t="shared" si="81"/>
        <v>1502405310</v>
      </c>
      <c r="U188">
        <f t="shared" si="81"/>
        <v>2146293300</v>
      </c>
      <c r="V188">
        <f t="shared" si="81"/>
        <v>3219439950</v>
      </c>
      <c r="W188">
        <f t="shared" si="81"/>
        <v>5151103920</v>
      </c>
      <c r="X188">
        <f t="shared" si="81"/>
        <v>7726655880</v>
      </c>
      <c r="Y188">
        <f t="shared" si="81"/>
        <v>10731466500</v>
      </c>
      <c r="Z188">
        <f t="shared" si="82"/>
        <v>12877759800</v>
      </c>
      <c r="AA188">
        <f t="shared" si="82"/>
        <v>20604415680</v>
      </c>
      <c r="AB188">
        <f t="shared" si="82"/>
        <v>21462933000</v>
      </c>
      <c r="AC188">
        <f t="shared" si="82"/>
        <v>32194399500</v>
      </c>
      <c r="AD188">
        <f t="shared" si="82"/>
        <v>51511039200</v>
      </c>
      <c r="AE188">
        <f t="shared" si="82"/>
        <v>77266558800</v>
      </c>
      <c r="AF188">
        <f t="shared" si="82"/>
        <v>90144318600</v>
      </c>
      <c r="AG188">
        <f t="shared" si="82"/>
        <v>118046131500</v>
      </c>
      <c r="AH188">
        <f t="shared" si="82"/>
        <v>150240531000</v>
      </c>
      <c r="AL188">
        <v>182</v>
      </c>
      <c r="AM188" s="14">
        <f t="shared" si="62"/>
        <v>10.687099999999999</v>
      </c>
      <c r="AN188">
        <f t="shared" si="83"/>
        <v>74.809699999999992</v>
      </c>
      <c r="AO188">
        <f t="shared" si="83"/>
        <v>106.871</v>
      </c>
      <c r="AP188">
        <f t="shared" si="83"/>
        <v>160.3065</v>
      </c>
      <c r="AQ188">
        <f t="shared" si="83"/>
        <v>213.74199999999999</v>
      </c>
      <c r="AR188">
        <f t="shared" si="83"/>
        <v>374.04849999999999</v>
      </c>
      <c r="AS188">
        <f t="shared" si="83"/>
        <v>534.3549999999999</v>
      </c>
      <c r="AT188">
        <f t="shared" si="83"/>
        <v>854.96799999999996</v>
      </c>
      <c r="AU188">
        <f t="shared" si="83"/>
        <v>1282.452</v>
      </c>
      <c r="AV188">
        <f t="shared" si="83"/>
        <v>1816.8069999999998</v>
      </c>
      <c r="AW188">
        <f t="shared" si="83"/>
        <v>2564.904</v>
      </c>
      <c r="AX188">
        <f t="shared" si="84"/>
        <v>3526.7429999999999</v>
      </c>
      <c r="AY188">
        <f t="shared" si="84"/>
        <v>4916.0659999999998</v>
      </c>
      <c r="AZ188">
        <f t="shared" si="84"/>
        <v>8549.6799999999985</v>
      </c>
      <c r="BA188">
        <f t="shared" si="84"/>
        <v>16030.65</v>
      </c>
      <c r="BB188">
        <f t="shared" si="84"/>
        <v>26717.749999999996</v>
      </c>
      <c r="BC188">
        <f t="shared" si="84"/>
        <v>42748.399999999994</v>
      </c>
      <c r="BD188">
        <f t="shared" si="84"/>
        <v>106870.99999999999</v>
      </c>
      <c r="BE188">
        <f t="shared" si="84"/>
        <v>160306.5</v>
      </c>
      <c r="BF188">
        <f t="shared" si="84"/>
        <v>256490.4</v>
      </c>
      <c r="BG188">
        <f t="shared" si="84"/>
        <v>320613</v>
      </c>
      <c r="BH188">
        <f t="shared" si="84"/>
        <v>1068710</v>
      </c>
      <c r="BI188">
        <f t="shared" si="84"/>
        <v>3206129.9999999995</v>
      </c>
      <c r="BJ188">
        <f t="shared" si="84"/>
        <v>9084035</v>
      </c>
      <c r="BK188">
        <f t="shared" si="84"/>
        <v>32061299.999999996</v>
      </c>
      <c r="BL188">
        <f t="shared" si="84"/>
        <v>106870999.99999999</v>
      </c>
      <c r="BM188">
        <v>183</v>
      </c>
    </row>
    <row r="189" spans="1:65" ht="17.25" thickBot="1" x14ac:dyDescent="0.25">
      <c r="A189" s="20">
        <v>185</v>
      </c>
      <c r="B189" s="21">
        <v>21462933</v>
      </c>
      <c r="D189" s="20">
        <v>185</v>
      </c>
      <c r="E189" s="21">
        <v>10.73423</v>
      </c>
      <c r="F189">
        <f t="shared" si="61"/>
        <v>10</v>
      </c>
      <c r="N189">
        <v>185</v>
      </c>
      <c r="O189">
        <f t="shared" si="60"/>
        <v>216367610</v>
      </c>
      <c r="P189">
        <f t="shared" ref="P189:Y198" si="85">(VLOOKUP(P$3,$G$4:$H$23,2,0)*VLOOKUP($N189+1,$A$4:$B$1404,2,0)
)</f>
        <v>432735220</v>
      </c>
      <c r="Q189">
        <f t="shared" si="85"/>
        <v>649102830</v>
      </c>
      <c r="R189">
        <f t="shared" si="85"/>
        <v>865470440</v>
      </c>
      <c r="S189">
        <f t="shared" si="85"/>
        <v>1298205660</v>
      </c>
      <c r="T189">
        <f t="shared" si="85"/>
        <v>1514573270</v>
      </c>
      <c r="U189">
        <f t="shared" si="85"/>
        <v>2163676100</v>
      </c>
      <c r="V189">
        <f t="shared" si="85"/>
        <v>3245514150</v>
      </c>
      <c r="W189">
        <f t="shared" si="85"/>
        <v>5192822640</v>
      </c>
      <c r="X189">
        <f t="shared" si="85"/>
        <v>7789233960</v>
      </c>
      <c r="Y189">
        <f t="shared" si="85"/>
        <v>10818380500</v>
      </c>
      <c r="Z189">
        <f t="shared" ref="Z189:AH198" si="86">(VLOOKUP(Z$3,$G$4:$H$23,2,0)*VLOOKUP($N189+1,$A$4:$B$1404,2,0)
)</f>
        <v>12982056600</v>
      </c>
      <c r="AA189">
        <f t="shared" si="86"/>
        <v>20771290560</v>
      </c>
      <c r="AB189">
        <f t="shared" si="86"/>
        <v>21636761000</v>
      </c>
      <c r="AC189">
        <f t="shared" si="86"/>
        <v>32455141500</v>
      </c>
      <c r="AD189">
        <f t="shared" si="86"/>
        <v>51928226400</v>
      </c>
      <c r="AE189">
        <f t="shared" si="86"/>
        <v>77892339600</v>
      </c>
      <c r="AF189">
        <f t="shared" si="86"/>
        <v>90874396200</v>
      </c>
      <c r="AG189">
        <f t="shared" si="86"/>
        <v>119002185500</v>
      </c>
      <c r="AH189">
        <f t="shared" si="86"/>
        <v>151457327000</v>
      </c>
      <c r="AL189">
        <v>183</v>
      </c>
      <c r="AM189" s="14">
        <f t="shared" si="62"/>
        <v>10.70289</v>
      </c>
      <c r="AN189">
        <f t="shared" si="83"/>
        <v>74.920230000000004</v>
      </c>
      <c r="AO189">
        <f t="shared" si="83"/>
        <v>107.02889999999999</v>
      </c>
      <c r="AP189">
        <f t="shared" si="83"/>
        <v>160.54335</v>
      </c>
      <c r="AQ189">
        <f t="shared" si="83"/>
        <v>214.05779999999999</v>
      </c>
      <c r="AR189">
        <f t="shared" si="83"/>
        <v>374.60115000000002</v>
      </c>
      <c r="AS189">
        <f t="shared" si="83"/>
        <v>535.14449999999999</v>
      </c>
      <c r="AT189">
        <f t="shared" si="83"/>
        <v>856.23119999999994</v>
      </c>
      <c r="AU189">
        <f t="shared" si="83"/>
        <v>1284.3468</v>
      </c>
      <c r="AV189">
        <f t="shared" si="83"/>
        <v>1819.4912999999999</v>
      </c>
      <c r="AW189">
        <f t="shared" si="83"/>
        <v>2568.6936000000001</v>
      </c>
      <c r="AX189">
        <f t="shared" si="84"/>
        <v>3531.9537</v>
      </c>
      <c r="AY189">
        <f t="shared" si="84"/>
        <v>4923.3293999999996</v>
      </c>
      <c r="AZ189">
        <f t="shared" si="84"/>
        <v>8562.3119999999999</v>
      </c>
      <c r="BA189">
        <f t="shared" si="84"/>
        <v>16054.334999999999</v>
      </c>
      <c r="BB189">
        <f t="shared" si="84"/>
        <v>26757.224999999999</v>
      </c>
      <c r="BC189">
        <f t="shared" si="84"/>
        <v>42811.56</v>
      </c>
      <c r="BD189">
        <f t="shared" si="84"/>
        <v>107028.9</v>
      </c>
      <c r="BE189">
        <f t="shared" si="84"/>
        <v>160543.35</v>
      </c>
      <c r="BF189">
        <f t="shared" si="84"/>
        <v>256869.36</v>
      </c>
      <c r="BG189">
        <f t="shared" si="84"/>
        <v>321086.7</v>
      </c>
      <c r="BH189">
        <f t="shared" si="84"/>
        <v>1070289</v>
      </c>
      <c r="BI189">
        <f t="shared" si="84"/>
        <v>3210867</v>
      </c>
      <c r="BJ189">
        <f t="shared" si="84"/>
        <v>9097456.5</v>
      </c>
      <c r="BK189">
        <f t="shared" si="84"/>
        <v>32108670</v>
      </c>
      <c r="BL189">
        <f t="shared" si="84"/>
        <v>107028900</v>
      </c>
      <c r="BM189" s="34">
        <v>184</v>
      </c>
    </row>
    <row r="190" spans="1:65" ht="17.25" thickBot="1" x14ac:dyDescent="0.25">
      <c r="A190" s="20">
        <v>186</v>
      </c>
      <c r="B190" s="21">
        <v>21636761</v>
      </c>
      <c r="D190" s="20">
        <v>186</v>
      </c>
      <c r="E190" s="21">
        <v>10.749779999999999</v>
      </c>
      <c r="F190">
        <f t="shared" si="61"/>
        <v>10</v>
      </c>
      <c r="N190">
        <v>186</v>
      </c>
      <c r="O190">
        <f t="shared" si="60"/>
        <v>218110550</v>
      </c>
      <c r="P190">
        <f t="shared" si="85"/>
        <v>436221100</v>
      </c>
      <c r="Q190">
        <f t="shared" si="85"/>
        <v>654331650</v>
      </c>
      <c r="R190">
        <f t="shared" si="85"/>
        <v>872442200</v>
      </c>
      <c r="S190">
        <f t="shared" si="85"/>
        <v>1308663300</v>
      </c>
      <c r="T190">
        <f t="shared" si="85"/>
        <v>1526773850</v>
      </c>
      <c r="U190">
        <f t="shared" si="85"/>
        <v>2181105500</v>
      </c>
      <c r="V190">
        <f t="shared" si="85"/>
        <v>3271658250</v>
      </c>
      <c r="W190">
        <f t="shared" si="85"/>
        <v>5234653200</v>
      </c>
      <c r="X190">
        <f t="shared" si="85"/>
        <v>7851979800</v>
      </c>
      <c r="Y190">
        <f t="shared" si="85"/>
        <v>10905527500</v>
      </c>
      <c r="Z190">
        <f t="shared" si="86"/>
        <v>13086633000</v>
      </c>
      <c r="AA190">
        <f t="shared" si="86"/>
        <v>20938612800</v>
      </c>
      <c r="AB190">
        <f t="shared" si="86"/>
        <v>21811055000</v>
      </c>
      <c r="AC190">
        <f t="shared" si="86"/>
        <v>32716582500</v>
      </c>
      <c r="AD190">
        <f t="shared" si="86"/>
        <v>52346532000</v>
      </c>
      <c r="AE190">
        <f t="shared" si="86"/>
        <v>78519798000</v>
      </c>
      <c r="AF190">
        <f t="shared" si="86"/>
        <v>91606431000</v>
      </c>
      <c r="AG190">
        <f t="shared" si="86"/>
        <v>119960802500</v>
      </c>
      <c r="AH190">
        <f t="shared" si="86"/>
        <v>152677385000</v>
      </c>
      <c r="AL190">
        <v>184</v>
      </c>
      <c r="AM190" s="14">
        <f t="shared" si="62"/>
        <v>10.7186</v>
      </c>
      <c r="AN190">
        <f t="shared" si="83"/>
        <v>75.030200000000008</v>
      </c>
      <c r="AO190">
        <f t="shared" si="83"/>
        <v>107.18600000000001</v>
      </c>
      <c r="AP190">
        <f t="shared" si="83"/>
        <v>160.779</v>
      </c>
      <c r="AQ190">
        <f t="shared" si="83"/>
        <v>214.37200000000001</v>
      </c>
      <c r="AR190">
        <f t="shared" si="83"/>
        <v>375.15100000000001</v>
      </c>
      <c r="AS190">
        <f t="shared" si="83"/>
        <v>535.93000000000006</v>
      </c>
      <c r="AT190">
        <f t="shared" si="83"/>
        <v>857.48800000000006</v>
      </c>
      <c r="AU190">
        <f t="shared" si="83"/>
        <v>1286.232</v>
      </c>
      <c r="AV190">
        <f t="shared" si="83"/>
        <v>1822.162</v>
      </c>
      <c r="AW190">
        <f t="shared" si="83"/>
        <v>2572.4639999999999</v>
      </c>
      <c r="AX190">
        <f t="shared" si="84"/>
        <v>3537.1379999999999</v>
      </c>
      <c r="AY190">
        <f t="shared" si="84"/>
        <v>4930.5560000000005</v>
      </c>
      <c r="AZ190">
        <f t="shared" si="84"/>
        <v>8574.880000000001</v>
      </c>
      <c r="BA190">
        <f t="shared" si="84"/>
        <v>16077.9</v>
      </c>
      <c r="BB190">
        <f t="shared" si="84"/>
        <v>26796.5</v>
      </c>
      <c r="BC190">
        <f t="shared" si="84"/>
        <v>42874.400000000001</v>
      </c>
      <c r="BD190">
        <f t="shared" si="84"/>
        <v>107186</v>
      </c>
      <c r="BE190">
        <f t="shared" si="84"/>
        <v>160779</v>
      </c>
      <c r="BF190">
        <f t="shared" si="84"/>
        <v>257246.4</v>
      </c>
      <c r="BG190">
        <f t="shared" si="84"/>
        <v>321558</v>
      </c>
      <c r="BH190">
        <f t="shared" si="84"/>
        <v>1071860</v>
      </c>
      <c r="BI190">
        <f t="shared" si="84"/>
        <v>3215580</v>
      </c>
      <c r="BJ190">
        <f t="shared" si="84"/>
        <v>9110810</v>
      </c>
      <c r="BK190">
        <f t="shared" si="84"/>
        <v>32155800</v>
      </c>
      <c r="BL190">
        <f t="shared" si="84"/>
        <v>107186000</v>
      </c>
      <c r="BM190">
        <v>185</v>
      </c>
    </row>
    <row r="191" spans="1:65" ht="17.25" thickBot="1" x14ac:dyDescent="0.25">
      <c r="A191" s="20">
        <v>187</v>
      </c>
      <c r="B191" s="21">
        <v>21811055</v>
      </c>
      <c r="D191" s="20">
        <v>187</v>
      </c>
      <c r="E191" s="21">
        <v>10.76525</v>
      </c>
      <c r="F191">
        <f t="shared" si="61"/>
        <v>10</v>
      </c>
      <c r="N191">
        <v>187</v>
      </c>
      <c r="O191">
        <f t="shared" si="60"/>
        <v>219858160</v>
      </c>
      <c r="P191">
        <f t="shared" si="85"/>
        <v>439716320</v>
      </c>
      <c r="Q191">
        <f t="shared" si="85"/>
        <v>659574480</v>
      </c>
      <c r="R191">
        <f t="shared" si="85"/>
        <v>879432640</v>
      </c>
      <c r="S191">
        <f t="shared" si="85"/>
        <v>1319148960</v>
      </c>
      <c r="T191">
        <f t="shared" si="85"/>
        <v>1539007120</v>
      </c>
      <c r="U191">
        <f t="shared" si="85"/>
        <v>2198581600</v>
      </c>
      <c r="V191">
        <f t="shared" si="85"/>
        <v>3297872400</v>
      </c>
      <c r="W191">
        <f t="shared" si="85"/>
        <v>5276595840</v>
      </c>
      <c r="X191">
        <f t="shared" si="85"/>
        <v>7914893760</v>
      </c>
      <c r="Y191">
        <f t="shared" si="85"/>
        <v>10992908000</v>
      </c>
      <c r="Z191">
        <f t="shared" si="86"/>
        <v>13191489600</v>
      </c>
      <c r="AA191">
        <f t="shared" si="86"/>
        <v>21106383360</v>
      </c>
      <c r="AB191">
        <f t="shared" si="86"/>
        <v>21985816000</v>
      </c>
      <c r="AC191">
        <f t="shared" si="86"/>
        <v>32978724000</v>
      </c>
      <c r="AD191">
        <f t="shared" si="86"/>
        <v>52765958400</v>
      </c>
      <c r="AE191">
        <f t="shared" si="86"/>
        <v>79148937600</v>
      </c>
      <c r="AF191">
        <f t="shared" si="86"/>
        <v>92340427200</v>
      </c>
      <c r="AG191">
        <f t="shared" si="86"/>
        <v>120921988000</v>
      </c>
      <c r="AH191">
        <f t="shared" si="86"/>
        <v>153900712000</v>
      </c>
      <c r="AL191">
        <v>185</v>
      </c>
      <c r="AM191" s="14">
        <f t="shared" si="62"/>
        <v>10.73423</v>
      </c>
      <c r="AN191">
        <f t="shared" si="83"/>
        <v>75.139610000000005</v>
      </c>
      <c r="AO191">
        <f t="shared" si="83"/>
        <v>107.34229999999999</v>
      </c>
      <c r="AP191">
        <f t="shared" si="83"/>
        <v>161.01345000000001</v>
      </c>
      <c r="AQ191">
        <f t="shared" si="83"/>
        <v>214.68459999999999</v>
      </c>
      <c r="AR191">
        <f t="shared" si="83"/>
        <v>375.69805000000002</v>
      </c>
      <c r="AS191">
        <f t="shared" si="83"/>
        <v>536.7115</v>
      </c>
      <c r="AT191">
        <f t="shared" si="83"/>
        <v>858.73839999999996</v>
      </c>
      <c r="AU191">
        <f t="shared" si="83"/>
        <v>1288.1076</v>
      </c>
      <c r="AV191">
        <f t="shared" si="83"/>
        <v>1824.8190999999999</v>
      </c>
      <c r="AW191">
        <f t="shared" si="83"/>
        <v>2576.2152000000001</v>
      </c>
      <c r="AX191">
        <f t="shared" si="84"/>
        <v>3542.2959000000001</v>
      </c>
      <c r="AY191">
        <f t="shared" si="84"/>
        <v>4937.7457999999997</v>
      </c>
      <c r="AZ191">
        <f t="shared" si="84"/>
        <v>8587.384</v>
      </c>
      <c r="BA191">
        <f t="shared" si="84"/>
        <v>16101.344999999999</v>
      </c>
      <c r="BB191">
        <f t="shared" si="84"/>
        <v>26835.575000000001</v>
      </c>
      <c r="BC191">
        <f t="shared" si="84"/>
        <v>42936.92</v>
      </c>
      <c r="BD191">
        <f t="shared" si="84"/>
        <v>107342.3</v>
      </c>
      <c r="BE191">
        <f t="shared" si="84"/>
        <v>161013.45000000001</v>
      </c>
      <c r="BF191">
        <f t="shared" si="84"/>
        <v>257621.52</v>
      </c>
      <c r="BG191">
        <f t="shared" si="84"/>
        <v>322026.90000000002</v>
      </c>
      <c r="BH191">
        <f t="shared" si="84"/>
        <v>1073423</v>
      </c>
      <c r="BI191">
        <f t="shared" si="84"/>
        <v>3220269</v>
      </c>
      <c r="BJ191">
        <f t="shared" si="84"/>
        <v>9124095.5</v>
      </c>
      <c r="BK191">
        <f t="shared" si="84"/>
        <v>32202690</v>
      </c>
      <c r="BL191">
        <f t="shared" si="84"/>
        <v>107342300</v>
      </c>
      <c r="BM191" s="34">
        <v>186</v>
      </c>
    </row>
    <row r="192" spans="1:65" ht="17.25" thickBot="1" x14ac:dyDescent="0.25">
      <c r="A192" s="20">
        <v>188</v>
      </c>
      <c r="B192" s="21">
        <v>21985816</v>
      </c>
      <c r="D192" s="20">
        <v>188</v>
      </c>
      <c r="E192" s="21">
        <v>10.78064</v>
      </c>
      <c r="F192">
        <f t="shared" si="61"/>
        <v>10</v>
      </c>
      <c r="N192">
        <v>188</v>
      </c>
      <c r="O192">
        <f t="shared" si="60"/>
        <v>221610440</v>
      </c>
      <c r="P192">
        <f t="shared" si="85"/>
        <v>443220880</v>
      </c>
      <c r="Q192">
        <f t="shared" si="85"/>
        <v>664831320</v>
      </c>
      <c r="R192">
        <f t="shared" si="85"/>
        <v>886441760</v>
      </c>
      <c r="S192">
        <f t="shared" si="85"/>
        <v>1329662640</v>
      </c>
      <c r="T192">
        <f t="shared" si="85"/>
        <v>1551273080</v>
      </c>
      <c r="U192">
        <f t="shared" si="85"/>
        <v>2216104400</v>
      </c>
      <c r="V192">
        <f t="shared" si="85"/>
        <v>3324156600</v>
      </c>
      <c r="W192">
        <f t="shared" si="85"/>
        <v>5318650560</v>
      </c>
      <c r="X192">
        <f t="shared" si="85"/>
        <v>7977975840</v>
      </c>
      <c r="Y192">
        <f t="shared" si="85"/>
        <v>11080522000</v>
      </c>
      <c r="Z192">
        <f t="shared" si="86"/>
        <v>13296626400</v>
      </c>
      <c r="AA192">
        <f t="shared" si="86"/>
        <v>21274602240</v>
      </c>
      <c r="AB192">
        <f t="shared" si="86"/>
        <v>22161044000</v>
      </c>
      <c r="AC192">
        <f t="shared" si="86"/>
        <v>33241566000</v>
      </c>
      <c r="AD192">
        <f t="shared" si="86"/>
        <v>53186505600</v>
      </c>
      <c r="AE192">
        <f t="shared" si="86"/>
        <v>79779758400</v>
      </c>
      <c r="AF192">
        <f t="shared" si="86"/>
        <v>93076384800</v>
      </c>
      <c r="AG192">
        <f t="shared" si="86"/>
        <v>121885742000</v>
      </c>
      <c r="AH192">
        <f t="shared" si="86"/>
        <v>155127308000</v>
      </c>
      <c r="AL192">
        <v>186</v>
      </c>
      <c r="AM192" s="14">
        <f t="shared" si="62"/>
        <v>10.749779999999999</v>
      </c>
      <c r="AN192">
        <f t="shared" si="83"/>
        <v>75.248459999999994</v>
      </c>
      <c r="AO192">
        <f t="shared" si="83"/>
        <v>107.4978</v>
      </c>
      <c r="AP192">
        <f t="shared" si="83"/>
        <v>161.2467</v>
      </c>
      <c r="AQ192">
        <f t="shared" si="83"/>
        <v>214.9956</v>
      </c>
      <c r="AR192">
        <f t="shared" si="83"/>
        <v>376.2423</v>
      </c>
      <c r="AS192">
        <f t="shared" si="83"/>
        <v>537.48899999999992</v>
      </c>
      <c r="AT192">
        <f t="shared" si="83"/>
        <v>859.98239999999998</v>
      </c>
      <c r="AU192">
        <f t="shared" si="83"/>
        <v>1289.9736</v>
      </c>
      <c r="AV192">
        <f t="shared" si="83"/>
        <v>1827.4625999999998</v>
      </c>
      <c r="AW192">
        <f t="shared" si="83"/>
        <v>2579.9472000000001</v>
      </c>
      <c r="AX192">
        <f t="shared" si="84"/>
        <v>3547.4274</v>
      </c>
      <c r="AY192">
        <f t="shared" si="84"/>
        <v>4944.8987999999999</v>
      </c>
      <c r="AZ192">
        <f t="shared" si="84"/>
        <v>8599.8239999999987</v>
      </c>
      <c r="BA192">
        <f t="shared" si="84"/>
        <v>16124.67</v>
      </c>
      <c r="BB192">
        <f t="shared" si="84"/>
        <v>26874.449999999997</v>
      </c>
      <c r="BC192">
        <f t="shared" si="84"/>
        <v>42999.119999999995</v>
      </c>
      <c r="BD192">
        <f t="shared" si="84"/>
        <v>107497.79999999999</v>
      </c>
      <c r="BE192">
        <f t="shared" si="84"/>
        <v>161246.69999999998</v>
      </c>
      <c r="BF192">
        <f t="shared" si="84"/>
        <v>257994.72</v>
      </c>
      <c r="BG192">
        <f t="shared" si="84"/>
        <v>322493.39999999997</v>
      </c>
      <c r="BH192">
        <f t="shared" si="84"/>
        <v>1074978</v>
      </c>
      <c r="BI192">
        <f t="shared" si="84"/>
        <v>3224934</v>
      </c>
      <c r="BJ192">
        <f t="shared" si="84"/>
        <v>9137313</v>
      </c>
      <c r="BK192">
        <f t="shared" si="84"/>
        <v>32249340</v>
      </c>
      <c r="BL192">
        <f t="shared" si="84"/>
        <v>107497800</v>
      </c>
      <c r="BM192">
        <v>187</v>
      </c>
    </row>
    <row r="193" spans="1:65" ht="17.25" thickBot="1" x14ac:dyDescent="0.25">
      <c r="A193" s="20">
        <v>189</v>
      </c>
      <c r="B193" s="21">
        <v>22161044</v>
      </c>
      <c r="D193" s="20">
        <v>189</v>
      </c>
      <c r="E193" s="21">
        <v>10.795949999999999</v>
      </c>
      <c r="F193">
        <f t="shared" si="61"/>
        <v>10</v>
      </c>
      <c r="N193">
        <v>189</v>
      </c>
      <c r="O193">
        <f t="shared" si="60"/>
        <v>223367330</v>
      </c>
      <c r="P193">
        <f t="shared" si="85"/>
        <v>446734660</v>
      </c>
      <c r="Q193">
        <f t="shared" si="85"/>
        <v>670101990</v>
      </c>
      <c r="R193">
        <f t="shared" si="85"/>
        <v>893469320</v>
      </c>
      <c r="S193">
        <f t="shared" si="85"/>
        <v>1340203980</v>
      </c>
      <c r="T193">
        <f t="shared" si="85"/>
        <v>1563571310</v>
      </c>
      <c r="U193">
        <f t="shared" si="85"/>
        <v>2233673300</v>
      </c>
      <c r="V193">
        <f t="shared" si="85"/>
        <v>3350509950</v>
      </c>
      <c r="W193">
        <f t="shared" si="85"/>
        <v>5360815920</v>
      </c>
      <c r="X193">
        <f t="shared" si="85"/>
        <v>8041223880</v>
      </c>
      <c r="Y193">
        <f t="shared" si="85"/>
        <v>11168366500</v>
      </c>
      <c r="Z193">
        <f t="shared" si="86"/>
        <v>13402039800</v>
      </c>
      <c r="AA193">
        <f t="shared" si="86"/>
        <v>21443263680</v>
      </c>
      <c r="AB193">
        <f t="shared" si="86"/>
        <v>22336733000</v>
      </c>
      <c r="AC193">
        <f t="shared" si="86"/>
        <v>33505099500</v>
      </c>
      <c r="AD193">
        <f t="shared" si="86"/>
        <v>53608159200</v>
      </c>
      <c r="AE193">
        <f t="shared" si="86"/>
        <v>80412238800</v>
      </c>
      <c r="AF193">
        <f t="shared" si="86"/>
        <v>93814278600</v>
      </c>
      <c r="AG193">
        <f t="shared" si="86"/>
        <v>122852031500</v>
      </c>
      <c r="AH193">
        <f t="shared" si="86"/>
        <v>156357131000</v>
      </c>
      <c r="AL193">
        <v>187</v>
      </c>
      <c r="AM193" s="14">
        <f t="shared" si="62"/>
        <v>10.76525</v>
      </c>
      <c r="AN193">
        <f t="shared" si="83"/>
        <v>75.356750000000005</v>
      </c>
      <c r="AO193">
        <f t="shared" si="83"/>
        <v>107.6525</v>
      </c>
      <c r="AP193">
        <f t="shared" si="83"/>
        <v>161.47874999999999</v>
      </c>
      <c r="AQ193">
        <f t="shared" si="83"/>
        <v>215.30500000000001</v>
      </c>
      <c r="AR193">
        <f t="shared" si="83"/>
        <v>376.78375</v>
      </c>
      <c r="AS193">
        <f t="shared" si="83"/>
        <v>538.26250000000005</v>
      </c>
      <c r="AT193">
        <f t="shared" si="83"/>
        <v>861.22</v>
      </c>
      <c r="AU193">
        <f t="shared" si="83"/>
        <v>1291.83</v>
      </c>
      <c r="AV193">
        <f t="shared" si="83"/>
        <v>1830.0925</v>
      </c>
      <c r="AW193">
        <f t="shared" si="83"/>
        <v>2583.66</v>
      </c>
      <c r="AX193">
        <f t="shared" si="84"/>
        <v>3552.5324999999998</v>
      </c>
      <c r="AY193">
        <f t="shared" si="84"/>
        <v>4952.0150000000003</v>
      </c>
      <c r="AZ193">
        <f t="shared" si="84"/>
        <v>8612.2000000000007</v>
      </c>
      <c r="BA193">
        <f t="shared" si="84"/>
        <v>16147.875</v>
      </c>
      <c r="BB193">
        <f t="shared" si="84"/>
        <v>26913.125</v>
      </c>
      <c r="BC193">
        <f t="shared" si="84"/>
        <v>43061</v>
      </c>
      <c r="BD193">
        <f t="shared" si="84"/>
        <v>107652.5</v>
      </c>
      <c r="BE193">
        <f t="shared" si="84"/>
        <v>161478.75</v>
      </c>
      <c r="BF193">
        <f t="shared" si="84"/>
        <v>258366</v>
      </c>
      <c r="BG193">
        <f t="shared" si="84"/>
        <v>322957.5</v>
      </c>
      <c r="BH193">
        <f t="shared" si="84"/>
        <v>1076525</v>
      </c>
      <c r="BI193">
        <f t="shared" si="84"/>
        <v>3229575</v>
      </c>
      <c r="BJ193">
        <f t="shared" si="84"/>
        <v>9150462.5</v>
      </c>
      <c r="BK193">
        <f t="shared" si="84"/>
        <v>32295750</v>
      </c>
      <c r="BL193">
        <f t="shared" si="84"/>
        <v>107652500</v>
      </c>
      <c r="BM193" s="34">
        <v>188</v>
      </c>
    </row>
    <row r="194" spans="1:65" ht="17.25" thickBot="1" x14ac:dyDescent="0.25">
      <c r="A194" s="20">
        <v>190</v>
      </c>
      <c r="B194" s="21">
        <v>22336733</v>
      </c>
      <c r="D194" s="20">
        <v>190</v>
      </c>
      <c r="E194" s="21">
        <v>10.81118</v>
      </c>
      <c r="F194">
        <f t="shared" si="61"/>
        <v>10</v>
      </c>
      <c r="N194">
        <v>190</v>
      </c>
      <c r="O194">
        <f t="shared" si="60"/>
        <v>225128830</v>
      </c>
      <c r="P194">
        <f t="shared" si="85"/>
        <v>450257660</v>
      </c>
      <c r="Q194">
        <f t="shared" si="85"/>
        <v>675386490</v>
      </c>
      <c r="R194">
        <f t="shared" si="85"/>
        <v>900515320</v>
      </c>
      <c r="S194">
        <f t="shared" si="85"/>
        <v>1350772980</v>
      </c>
      <c r="T194">
        <f t="shared" si="85"/>
        <v>1575901810</v>
      </c>
      <c r="U194">
        <f t="shared" si="85"/>
        <v>2251288300</v>
      </c>
      <c r="V194">
        <f t="shared" si="85"/>
        <v>3376932450</v>
      </c>
      <c r="W194">
        <f t="shared" si="85"/>
        <v>5403091920</v>
      </c>
      <c r="X194">
        <f t="shared" si="85"/>
        <v>8104637880</v>
      </c>
      <c r="Y194">
        <f t="shared" si="85"/>
        <v>11256441500</v>
      </c>
      <c r="Z194">
        <f t="shared" si="86"/>
        <v>13507729800</v>
      </c>
      <c r="AA194">
        <f t="shared" si="86"/>
        <v>21612367680</v>
      </c>
      <c r="AB194">
        <f t="shared" si="86"/>
        <v>22512883000</v>
      </c>
      <c r="AC194">
        <f t="shared" si="86"/>
        <v>33769324500</v>
      </c>
      <c r="AD194">
        <f t="shared" si="86"/>
        <v>54030919200</v>
      </c>
      <c r="AE194">
        <f t="shared" si="86"/>
        <v>81046378800</v>
      </c>
      <c r="AF194">
        <f t="shared" si="86"/>
        <v>94554108600</v>
      </c>
      <c r="AG194">
        <f t="shared" si="86"/>
        <v>123820856500</v>
      </c>
      <c r="AH194">
        <f t="shared" si="86"/>
        <v>157590181000</v>
      </c>
      <c r="AL194">
        <v>188</v>
      </c>
      <c r="AM194" s="14">
        <f t="shared" si="62"/>
        <v>10.78064</v>
      </c>
      <c r="AN194">
        <f t="shared" si="83"/>
        <v>75.464479999999995</v>
      </c>
      <c r="AO194">
        <f t="shared" si="83"/>
        <v>107.8064</v>
      </c>
      <c r="AP194">
        <f t="shared" si="83"/>
        <v>161.70959999999999</v>
      </c>
      <c r="AQ194">
        <f t="shared" si="83"/>
        <v>215.61279999999999</v>
      </c>
      <c r="AR194">
        <f t="shared" si="83"/>
        <v>377.32240000000002</v>
      </c>
      <c r="AS194">
        <f t="shared" si="83"/>
        <v>539.03200000000004</v>
      </c>
      <c r="AT194">
        <f t="shared" si="83"/>
        <v>862.45119999999997</v>
      </c>
      <c r="AU194">
        <f t="shared" si="83"/>
        <v>1293.6768</v>
      </c>
      <c r="AV194">
        <f t="shared" si="83"/>
        <v>1832.7088000000001</v>
      </c>
      <c r="AW194">
        <f t="shared" si="83"/>
        <v>2587.3535999999999</v>
      </c>
      <c r="AX194">
        <f t="shared" si="84"/>
        <v>3557.6111999999998</v>
      </c>
      <c r="AY194">
        <f t="shared" si="84"/>
        <v>4959.0944</v>
      </c>
      <c r="AZ194">
        <f t="shared" si="84"/>
        <v>8624.5120000000006</v>
      </c>
      <c r="BA194">
        <f t="shared" si="84"/>
        <v>16170.96</v>
      </c>
      <c r="BB194">
        <f t="shared" si="84"/>
        <v>26951.599999999999</v>
      </c>
      <c r="BC194">
        <f t="shared" si="84"/>
        <v>43122.559999999998</v>
      </c>
      <c r="BD194">
        <f t="shared" si="84"/>
        <v>107806.39999999999</v>
      </c>
      <c r="BE194">
        <f t="shared" si="84"/>
        <v>161709.6</v>
      </c>
      <c r="BF194">
        <f t="shared" si="84"/>
        <v>258735.35999999999</v>
      </c>
      <c r="BG194">
        <f t="shared" si="84"/>
        <v>323419.2</v>
      </c>
      <c r="BH194">
        <f t="shared" si="84"/>
        <v>1078064</v>
      </c>
      <c r="BI194">
        <f t="shared" si="84"/>
        <v>3234192</v>
      </c>
      <c r="BJ194">
        <f t="shared" si="84"/>
        <v>9163544</v>
      </c>
      <c r="BK194">
        <f t="shared" si="84"/>
        <v>32341920</v>
      </c>
      <c r="BL194">
        <f t="shared" si="84"/>
        <v>107806400</v>
      </c>
      <c r="BM194">
        <v>189</v>
      </c>
    </row>
    <row r="195" spans="1:65" ht="17.25" thickBot="1" x14ac:dyDescent="0.25">
      <c r="A195" s="20">
        <v>191</v>
      </c>
      <c r="B195" s="21">
        <v>22512883</v>
      </c>
      <c r="D195" s="20">
        <v>191</v>
      </c>
      <c r="E195" s="21">
        <v>10.82634</v>
      </c>
      <c r="F195">
        <f t="shared" si="61"/>
        <v>10</v>
      </c>
      <c r="N195">
        <v>191</v>
      </c>
      <c r="O195">
        <f t="shared" si="60"/>
        <v>226894940</v>
      </c>
      <c r="P195">
        <f t="shared" si="85"/>
        <v>453789880</v>
      </c>
      <c r="Q195">
        <f t="shared" si="85"/>
        <v>680684820</v>
      </c>
      <c r="R195">
        <f t="shared" si="85"/>
        <v>907579760</v>
      </c>
      <c r="S195">
        <f t="shared" si="85"/>
        <v>1361369640</v>
      </c>
      <c r="T195">
        <f t="shared" si="85"/>
        <v>1588264580</v>
      </c>
      <c r="U195">
        <f t="shared" si="85"/>
        <v>2268949400</v>
      </c>
      <c r="V195">
        <f t="shared" si="85"/>
        <v>3403424100</v>
      </c>
      <c r="W195">
        <f t="shared" si="85"/>
        <v>5445478560</v>
      </c>
      <c r="X195">
        <f t="shared" si="85"/>
        <v>8168217840</v>
      </c>
      <c r="Y195">
        <f t="shared" si="85"/>
        <v>11344747000</v>
      </c>
      <c r="Z195">
        <f t="shared" si="86"/>
        <v>13613696400</v>
      </c>
      <c r="AA195">
        <f t="shared" si="86"/>
        <v>21781914240</v>
      </c>
      <c r="AB195">
        <f t="shared" si="86"/>
        <v>22689494000</v>
      </c>
      <c r="AC195">
        <f t="shared" si="86"/>
        <v>34034241000</v>
      </c>
      <c r="AD195">
        <f t="shared" si="86"/>
        <v>54454785600</v>
      </c>
      <c r="AE195">
        <f t="shared" si="86"/>
        <v>81682178400</v>
      </c>
      <c r="AF195">
        <f t="shared" si="86"/>
        <v>95295874800</v>
      </c>
      <c r="AG195">
        <f t="shared" si="86"/>
        <v>124792217000</v>
      </c>
      <c r="AH195">
        <f t="shared" si="86"/>
        <v>158826458000</v>
      </c>
      <c r="AL195">
        <v>189</v>
      </c>
      <c r="AM195" s="14">
        <f t="shared" si="62"/>
        <v>10.795949999999999</v>
      </c>
      <c r="AN195">
        <f t="shared" si="83"/>
        <v>75.571649999999991</v>
      </c>
      <c r="AO195">
        <f t="shared" si="83"/>
        <v>107.95949999999999</v>
      </c>
      <c r="AP195">
        <f t="shared" si="83"/>
        <v>161.93924999999999</v>
      </c>
      <c r="AQ195">
        <f t="shared" si="83"/>
        <v>215.91899999999998</v>
      </c>
      <c r="AR195">
        <f t="shared" si="83"/>
        <v>377.85825</v>
      </c>
      <c r="AS195">
        <f t="shared" si="83"/>
        <v>539.79750000000001</v>
      </c>
      <c r="AT195">
        <f t="shared" si="83"/>
        <v>863.67599999999993</v>
      </c>
      <c r="AU195">
        <f t="shared" si="83"/>
        <v>1295.5139999999999</v>
      </c>
      <c r="AV195">
        <f t="shared" si="83"/>
        <v>1835.3115</v>
      </c>
      <c r="AW195">
        <f t="shared" si="83"/>
        <v>2591.0279999999998</v>
      </c>
      <c r="AX195">
        <f t="shared" si="84"/>
        <v>3562.6634999999997</v>
      </c>
      <c r="AY195">
        <f t="shared" si="84"/>
        <v>4966.1369999999997</v>
      </c>
      <c r="AZ195">
        <f t="shared" si="84"/>
        <v>8636.76</v>
      </c>
      <c r="BA195">
        <f t="shared" si="84"/>
        <v>16193.924999999999</v>
      </c>
      <c r="BB195">
        <f t="shared" si="84"/>
        <v>26989.875</v>
      </c>
      <c r="BC195">
        <f t="shared" si="84"/>
        <v>43183.799999999996</v>
      </c>
      <c r="BD195">
        <f t="shared" si="84"/>
        <v>107959.5</v>
      </c>
      <c r="BE195">
        <f t="shared" si="84"/>
        <v>161939.25</v>
      </c>
      <c r="BF195">
        <f t="shared" si="84"/>
        <v>259102.8</v>
      </c>
      <c r="BG195">
        <f t="shared" si="84"/>
        <v>323878.5</v>
      </c>
      <c r="BH195">
        <f t="shared" si="84"/>
        <v>1079595</v>
      </c>
      <c r="BI195">
        <f t="shared" si="84"/>
        <v>3238785</v>
      </c>
      <c r="BJ195">
        <f t="shared" si="84"/>
        <v>9176557.5</v>
      </c>
      <c r="BK195">
        <f t="shared" si="84"/>
        <v>32387850</v>
      </c>
      <c r="BL195">
        <f t="shared" si="84"/>
        <v>107959500</v>
      </c>
      <c r="BM195" s="34">
        <v>190</v>
      </c>
    </row>
    <row r="196" spans="1:65" ht="17.25" thickBot="1" x14ac:dyDescent="0.25">
      <c r="A196" s="20">
        <v>192</v>
      </c>
      <c r="B196" s="21">
        <v>22689494</v>
      </c>
      <c r="D196" s="20">
        <v>192</v>
      </c>
      <c r="E196" s="21">
        <v>10.841419999999999</v>
      </c>
      <c r="F196">
        <f t="shared" si="61"/>
        <v>10</v>
      </c>
      <c r="N196">
        <v>192</v>
      </c>
      <c r="O196">
        <f t="shared" si="60"/>
        <v>228665660</v>
      </c>
      <c r="P196">
        <f t="shared" si="85"/>
        <v>457331320</v>
      </c>
      <c r="Q196">
        <f t="shared" si="85"/>
        <v>685996980</v>
      </c>
      <c r="R196">
        <f t="shared" si="85"/>
        <v>914662640</v>
      </c>
      <c r="S196">
        <f t="shared" si="85"/>
        <v>1371993960</v>
      </c>
      <c r="T196">
        <f t="shared" si="85"/>
        <v>1600659620</v>
      </c>
      <c r="U196">
        <f t="shared" si="85"/>
        <v>2286656600</v>
      </c>
      <c r="V196">
        <f t="shared" si="85"/>
        <v>3429984900</v>
      </c>
      <c r="W196">
        <f t="shared" si="85"/>
        <v>5487975840</v>
      </c>
      <c r="X196">
        <f t="shared" si="85"/>
        <v>8231963760</v>
      </c>
      <c r="Y196">
        <f t="shared" si="85"/>
        <v>11433283000</v>
      </c>
      <c r="Z196">
        <f t="shared" si="86"/>
        <v>13719939600</v>
      </c>
      <c r="AA196">
        <f t="shared" si="86"/>
        <v>21951903360</v>
      </c>
      <c r="AB196">
        <f t="shared" si="86"/>
        <v>22866566000</v>
      </c>
      <c r="AC196">
        <f t="shared" si="86"/>
        <v>34299849000</v>
      </c>
      <c r="AD196">
        <f t="shared" si="86"/>
        <v>54879758400</v>
      </c>
      <c r="AE196">
        <f t="shared" si="86"/>
        <v>82319637600</v>
      </c>
      <c r="AF196">
        <f t="shared" si="86"/>
        <v>96039577200</v>
      </c>
      <c r="AG196">
        <f t="shared" si="86"/>
        <v>125766113000</v>
      </c>
      <c r="AH196">
        <f t="shared" si="86"/>
        <v>160065962000</v>
      </c>
      <c r="AL196">
        <v>190</v>
      </c>
      <c r="AM196" s="14">
        <f t="shared" si="62"/>
        <v>10.81118</v>
      </c>
      <c r="AN196">
        <f t="shared" ref="AN196:AW205" si="87">AN$5*VLOOKUP($AL196,$D$2:$E$1404,2,FALSE)</f>
        <v>75.678259999999995</v>
      </c>
      <c r="AO196">
        <f t="shared" si="87"/>
        <v>108.1118</v>
      </c>
      <c r="AP196">
        <f t="shared" si="87"/>
        <v>162.1677</v>
      </c>
      <c r="AQ196">
        <f t="shared" si="87"/>
        <v>216.2236</v>
      </c>
      <c r="AR196">
        <f t="shared" si="87"/>
        <v>378.3913</v>
      </c>
      <c r="AS196">
        <f t="shared" si="87"/>
        <v>540.55899999999997</v>
      </c>
      <c r="AT196">
        <f t="shared" si="87"/>
        <v>864.89440000000002</v>
      </c>
      <c r="AU196">
        <f t="shared" si="87"/>
        <v>1297.3416</v>
      </c>
      <c r="AV196">
        <f t="shared" si="87"/>
        <v>1837.9005999999999</v>
      </c>
      <c r="AW196">
        <f t="shared" si="87"/>
        <v>2594.6831999999999</v>
      </c>
      <c r="AX196">
        <f t="shared" ref="AX196:BL205" si="88">AX$5*VLOOKUP($AL196,$D$2:$E$1404,2,FALSE)</f>
        <v>3567.6894000000002</v>
      </c>
      <c r="AY196">
        <f t="shared" si="88"/>
        <v>4973.1428000000005</v>
      </c>
      <c r="AZ196">
        <f t="shared" si="88"/>
        <v>8648.9439999999995</v>
      </c>
      <c r="BA196">
        <f t="shared" si="88"/>
        <v>16216.77</v>
      </c>
      <c r="BB196">
        <f t="shared" si="88"/>
        <v>27027.95</v>
      </c>
      <c r="BC196">
        <f t="shared" si="88"/>
        <v>43244.72</v>
      </c>
      <c r="BD196">
        <f t="shared" si="88"/>
        <v>108111.8</v>
      </c>
      <c r="BE196">
        <f t="shared" si="88"/>
        <v>162167.70000000001</v>
      </c>
      <c r="BF196">
        <f t="shared" si="88"/>
        <v>259468.32</v>
      </c>
      <c r="BG196">
        <f t="shared" si="88"/>
        <v>324335.40000000002</v>
      </c>
      <c r="BH196">
        <f t="shared" si="88"/>
        <v>1081118</v>
      </c>
      <c r="BI196">
        <f t="shared" si="88"/>
        <v>3243354</v>
      </c>
      <c r="BJ196">
        <f t="shared" si="88"/>
        <v>9189503</v>
      </c>
      <c r="BK196">
        <f t="shared" si="88"/>
        <v>32433540</v>
      </c>
      <c r="BL196">
        <f t="shared" si="88"/>
        <v>108111800</v>
      </c>
      <c r="BM196">
        <v>191</v>
      </c>
    </row>
    <row r="197" spans="1:65" ht="17.25" thickBot="1" x14ac:dyDescent="0.25">
      <c r="A197" s="20">
        <v>193</v>
      </c>
      <c r="B197" s="21">
        <v>22866566</v>
      </c>
      <c r="D197" s="20">
        <v>193</v>
      </c>
      <c r="E197" s="21">
        <v>10.85642</v>
      </c>
      <c r="F197">
        <f t="shared" si="61"/>
        <v>10</v>
      </c>
      <c r="N197">
        <v>193</v>
      </c>
      <c r="O197">
        <f t="shared" ref="O197:O204" si="89">(VLOOKUP(O$3,$G$4:$H$23,2,0)*VLOOKUP($N197+1,$A$4:$B$1404,2,0)
)</f>
        <v>230440940</v>
      </c>
      <c r="P197">
        <f t="shared" si="85"/>
        <v>460881880</v>
      </c>
      <c r="Q197">
        <f t="shared" si="85"/>
        <v>691322820</v>
      </c>
      <c r="R197">
        <f t="shared" si="85"/>
        <v>921763760</v>
      </c>
      <c r="S197">
        <f t="shared" si="85"/>
        <v>1382645640</v>
      </c>
      <c r="T197">
        <f t="shared" si="85"/>
        <v>1613086580</v>
      </c>
      <c r="U197">
        <f t="shared" si="85"/>
        <v>2304409400</v>
      </c>
      <c r="V197">
        <f t="shared" si="85"/>
        <v>3456614100</v>
      </c>
      <c r="W197">
        <f t="shared" si="85"/>
        <v>5530582560</v>
      </c>
      <c r="X197">
        <f t="shared" si="85"/>
        <v>8295873840</v>
      </c>
      <c r="Y197">
        <f t="shared" si="85"/>
        <v>11522047000</v>
      </c>
      <c r="Z197">
        <f t="shared" si="86"/>
        <v>13826456400</v>
      </c>
      <c r="AA197">
        <f t="shared" si="86"/>
        <v>22122330240</v>
      </c>
      <c r="AB197">
        <f t="shared" si="86"/>
        <v>23044094000</v>
      </c>
      <c r="AC197">
        <f t="shared" si="86"/>
        <v>34566141000</v>
      </c>
      <c r="AD197">
        <f t="shared" si="86"/>
        <v>55305825600</v>
      </c>
      <c r="AE197">
        <f t="shared" si="86"/>
        <v>82958738400</v>
      </c>
      <c r="AF197">
        <f t="shared" si="86"/>
        <v>96785194800</v>
      </c>
      <c r="AG197">
        <f t="shared" si="86"/>
        <v>126742517000</v>
      </c>
      <c r="AH197">
        <f t="shared" si="86"/>
        <v>161308658000</v>
      </c>
      <c r="AL197">
        <v>191</v>
      </c>
      <c r="AM197" s="14">
        <f t="shared" si="62"/>
        <v>10.82634</v>
      </c>
      <c r="AN197">
        <f t="shared" si="87"/>
        <v>75.784379999999999</v>
      </c>
      <c r="AO197">
        <f t="shared" si="87"/>
        <v>108.2634</v>
      </c>
      <c r="AP197">
        <f t="shared" si="87"/>
        <v>162.39510000000001</v>
      </c>
      <c r="AQ197">
        <f t="shared" si="87"/>
        <v>216.52680000000001</v>
      </c>
      <c r="AR197">
        <f t="shared" si="87"/>
        <v>378.92189999999999</v>
      </c>
      <c r="AS197">
        <f t="shared" si="87"/>
        <v>541.31700000000001</v>
      </c>
      <c r="AT197">
        <f t="shared" si="87"/>
        <v>866.10720000000003</v>
      </c>
      <c r="AU197">
        <f t="shared" si="87"/>
        <v>1299.1608000000001</v>
      </c>
      <c r="AV197">
        <f t="shared" si="87"/>
        <v>1840.4778000000001</v>
      </c>
      <c r="AW197">
        <f t="shared" si="87"/>
        <v>2598.3216000000002</v>
      </c>
      <c r="AX197">
        <f t="shared" si="88"/>
        <v>3572.6922</v>
      </c>
      <c r="AY197">
        <f t="shared" si="88"/>
        <v>4980.1163999999999</v>
      </c>
      <c r="AZ197">
        <f t="shared" si="88"/>
        <v>8661.0720000000001</v>
      </c>
      <c r="BA197">
        <f t="shared" si="88"/>
        <v>16239.51</v>
      </c>
      <c r="BB197">
        <f t="shared" si="88"/>
        <v>27065.85</v>
      </c>
      <c r="BC197">
        <f t="shared" si="88"/>
        <v>43305.36</v>
      </c>
      <c r="BD197">
        <f t="shared" si="88"/>
        <v>108263.4</v>
      </c>
      <c r="BE197">
        <f t="shared" si="88"/>
        <v>162395.1</v>
      </c>
      <c r="BF197">
        <f t="shared" si="88"/>
        <v>259832.16</v>
      </c>
      <c r="BG197">
        <f t="shared" si="88"/>
        <v>324790.2</v>
      </c>
      <c r="BH197">
        <f t="shared" si="88"/>
        <v>1082634</v>
      </c>
      <c r="BI197">
        <f t="shared" si="88"/>
        <v>3247902</v>
      </c>
      <c r="BJ197">
        <f t="shared" si="88"/>
        <v>9202389</v>
      </c>
      <c r="BK197">
        <f t="shared" si="88"/>
        <v>32479020</v>
      </c>
      <c r="BL197">
        <f t="shared" si="88"/>
        <v>108263400</v>
      </c>
      <c r="BM197" s="34">
        <v>192</v>
      </c>
    </row>
    <row r="198" spans="1:65" ht="17.25" thickBot="1" x14ac:dyDescent="0.25">
      <c r="A198" s="20">
        <v>194</v>
      </c>
      <c r="B198" s="21">
        <v>23044094</v>
      </c>
      <c r="D198" s="20">
        <v>194</v>
      </c>
      <c r="E198" s="21">
        <v>10.87135</v>
      </c>
      <c r="F198">
        <f t="shared" si="61"/>
        <v>10</v>
      </c>
      <c r="N198">
        <v>194</v>
      </c>
      <c r="O198">
        <f t="shared" si="89"/>
        <v>232220770</v>
      </c>
      <c r="P198">
        <f t="shared" si="85"/>
        <v>464441540</v>
      </c>
      <c r="Q198">
        <f t="shared" si="85"/>
        <v>696662310</v>
      </c>
      <c r="R198">
        <f t="shared" si="85"/>
        <v>928883080</v>
      </c>
      <c r="S198">
        <f t="shared" si="85"/>
        <v>1393324620</v>
      </c>
      <c r="T198">
        <f t="shared" si="85"/>
        <v>1625545390</v>
      </c>
      <c r="U198">
        <f t="shared" si="85"/>
        <v>2322207700</v>
      </c>
      <c r="V198">
        <f t="shared" si="85"/>
        <v>3483311550</v>
      </c>
      <c r="W198">
        <f t="shared" si="85"/>
        <v>5573298480</v>
      </c>
      <c r="X198">
        <f t="shared" si="85"/>
        <v>8359947720</v>
      </c>
      <c r="Y198">
        <f t="shared" si="85"/>
        <v>11611038500</v>
      </c>
      <c r="Z198">
        <f t="shared" si="86"/>
        <v>13933246200</v>
      </c>
      <c r="AA198">
        <f t="shared" si="86"/>
        <v>22293193920</v>
      </c>
      <c r="AB198">
        <f t="shared" si="86"/>
        <v>23222077000</v>
      </c>
      <c r="AC198">
        <f t="shared" si="86"/>
        <v>34833115500</v>
      </c>
      <c r="AD198">
        <f t="shared" si="86"/>
        <v>55732984800</v>
      </c>
      <c r="AE198">
        <f t="shared" si="86"/>
        <v>83599477200</v>
      </c>
      <c r="AF198">
        <f t="shared" si="86"/>
        <v>97532723400</v>
      </c>
      <c r="AG198">
        <f t="shared" si="86"/>
        <v>127721423500</v>
      </c>
      <c r="AH198">
        <f t="shared" si="86"/>
        <v>162554539000</v>
      </c>
      <c r="AL198">
        <v>192</v>
      </c>
      <c r="AM198" s="14">
        <f t="shared" si="62"/>
        <v>10.841419999999999</v>
      </c>
      <c r="AN198">
        <f t="shared" si="87"/>
        <v>75.889939999999996</v>
      </c>
      <c r="AO198">
        <f t="shared" si="87"/>
        <v>108.41419999999999</v>
      </c>
      <c r="AP198">
        <f t="shared" si="87"/>
        <v>162.62129999999999</v>
      </c>
      <c r="AQ198">
        <f t="shared" si="87"/>
        <v>216.82839999999999</v>
      </c>
      <c r="AR198">
        <f t="shared" si="87"/>
        <v>379.44970000000001</v>
      </c>
      <c r="AS198">
        <f t="shared" si="87"/>
        <v>542.07099999999991</v>
      </c>
      <c r="AT198">
        <f t="shared" si="87"/>
        <v>867.31359999999995</v>
      </c>
      <c r="AU198">
        <f t="shared" si="87"/>
        <v>1300.9703999999999</v>
      </c>
      <c r="AV198">
        <f t="shared" si="87"/>
        <v>1843.0413999999998</v>
      </c>
      <c r="AW198">
        <f t="shared" si="87"/>
        <v>2601.9407999999999</v>
      </c>
      <c r="AX198">
        <f t="shared" si="88"/>
        <v>3577.6686</v>
      </c>
      <c r="AY198">
        <f t="shared" si="88"/>
        <v>4987.0531999999994</v>
      </c>
      <c r="AZ198">
        <f t="shared" si="88"/>
        <v>8673.1359999999986</v>
      </c>
      <c r="BA198">
        <f t="shared" si="88"/>
        <v>16262.13</v>
      </c>
      <c r="BB198">
        <f t="shared" si="88"/>
        <v>27103.55</v>
      </c>
      <c r="BC198">
        <f t="shared" si="88"/>
        <v>43365.68</v>
      </c>
      <c r="BD198">
        <f t="shared" si="88"/>
        <v>108414.2</v>
      </c>
      <c r="BE198">
        <f t="shared" si="88"/>
        <v>162621.29999999999</v>
      </c>
      <c r="BF198">
        <f t="shared" si="88"/>
        <v>260194.08</v>
      </c>
      <c r="BG198">
        <f t="shared" si="88"/>
        <v>325242.59999999998</v>
      </c>
      <c r="BH198">
        <f t="shared" si="88"/>
        <v>1084142</v>
      </c>
      <c r="BI198">
        <f t="shared" si="88"/>
        <v>3252426</v>
      </c>
      <c r="BJ198">
        <f t="shared" si="88"/>
        <v>9215207</v>
      </c>
      <c r="BK198">
        <f t="shared" si="88"/>
        <v>32524260</v>
      </c>
      <c r="BL198">
        <f t="shared" si="88"/>
        <v>108414200</v>
      </c>
      <c r="BM198">
        <v>193</v>
      </c>
    </row>
    <row r="199" spans="1:65" ht="17.25" thickBot="1" x14ac:dyDescent="0.25">
      <c r="A199" s="20">
        <v>195</v>
      </c>
      <c r="B199" s="21">
        <v>23222077</v>
      </c>
      <c r="D199" s="20">
        <v>195</v>
      </c>
      <c r="E199" s="21">
        <v>10.88621</v>
      </c>
      <c r="F199">
        <f t="shared" ref="F199:F262" si="90">INT(E199)</f>
        <v>10</v>
      </c>
      <c r="N199">
        <v>195</v>
      </c>
      <c r="O199">
        <f t="shared" si="89"/>
        <v>234005160</v>
      </c>
      <c r="P199">
        <f t="shared" ref="P199:Y204" si="91">(VLOOKUP(P$3,$G$4:$H$23,2,0)*VLOOKUP($N199+1,$A$4:$B$1404,2,0)
)</f>
        <v>468010320</v>
      </c>
      <c r="Q199">
        <f t="shared" si="91"/>
        <v>702015480</v>
      </c>
      <c r="R199">
        <f t="shared" si="91"/>
        <v>936020640</v>
      </c>
      <c r="S199">
        <f t="shared" si="91"/>
        <v>1404030960</v>
      </c>
      <c r="T199">
        <f t="shared" si="91"/>
        <v>1638036120</v>
      </c>
      <c r="U199">
        <f t="shared" si="91"/>
        <v>2340051600</v>
      </c>
      <c r="V199">
        <f t="shared" si="91"/>
        <v>3510077400</v>
      </c>
      <c r="W199">
        <f t="shared" si="91"/>
        <v>5616123840</v>
      </c>
      <c r="X199">
        <f t="shared" si="91"/>
        <v>8424185760</v>
      </c>
      <c r="Y199">
        <f t="shared" si="91"/>
        <v>11700258000</v>
      </c>
      <c r="Z199">
        <f t="shared" ref="Z199:AH204" si="92">(VLOOKUP(Z$3,$G$4:$H$23,2,0)*VLOOKUP($N199+1,$A$4:$B$1404,2,0)
)</f>
        <v>14040309600</v>
      </c>
      <c r="AA199">
        <f t="shared" si="92"/>
        <v>22464495360</v>
      </c>
      <c r="AB199">
        <f t="shared" si="92"/>
        <v>23400516000</v>
      </c>
      <c r="AC199">
        <f t="shared" si="92"/>
        <v>35100774000</v>
      </c>
      <c r="AD199">
        <f t="shared" si="92"/>
        <v>56161238400</v>
      </c>
      <c r="AE199">
        <f t="shared" si="92"/>
        <v>84241857600</v>
      </c>
      <c r="AF199">
        <f t="shared" si="92"/>
        <v>98282167200</v>
      </c>
      <c r="AG199">
        <f t="shared" si="92"/>
        <v>128702838000</v>
      </c>
      <c r="AH199">
        <f t="shared" si="92"/>
        <v>163803612000</v>
      </c>
      <c r="AL199">
        <v>193</v>
      </c>
      <c r="AM199" s="14">
        <f t="shared" ref="AM199:AM206" si="93">VLOOKUP(AL199,D$2:E$1404,2,FALSE)</f>
        <v>10.85642</v>
      </c>
      <c r="AN199">
        <f t="shared" si="87"/>
        <v>75.99494</v>
      </c>
      <c r="AO199">
        <f t="shared" si="87"/>
        <v>108.5642</v>
      </c>
      <c r="AP199">
        <f t="shared" si="87"/>
        <v>162.84629999999999</v>
      </c>
      <c r="AQ199">
        <f t="shared" si="87"/>
        <v>217.1284</v>
      </c>
      <c r="AR199">
        <f t="shared" si="87"/>
        <v>379.97469999999998</v>
      </c>
      <c r="AS199">
        <f t="shared" si="87"/>
        <v>542.82100000000003</v>
      </c>
      <c r="AT199">
        <f t="shared" si="87"/>
        <v>868.5136</v>
      </c>
      <c r="AU199">
        <f t="shared" si="87"/>
        <v>1302.7703999999999</v>
      </c>
      <c r="AV199">
        <f t="shared" si="87"/>
        <v>1845.5914</v>
      </c>
      <c r="AW199">
        <f t="shared" si="87"/>
        <v>2605.5407999999998</v>
      </c>
      <c r="AX199">
        <f t="shared" si="88"/>
        <v>3582.6185999999998</v>
      </c>
      <c r="AY199">
        <f t="shared" si="88"/>
        <v>4993.9531999999999</v>
      </c>
      <c r="AZ199">
        <f t="shared" si="88"/>
        <v>8685.1360000000004</v>
      </c>
      <c r="BA199">
        <f t="shared" si="88"/>
        <v>16284.63</v>
      </c>
      <c r="BB199">
        <f t="shared" si="88"/>
        <v>27141.05</v>
      </c>
      <c r="BC199">
        <f t="shared" si="88"/>
        <v>43425.68</v>
      </c>
      <c r="BD199">
        <f t="shared" si="88"/>
        <v>108564.2</v>
      </c>
      <c r="BE199">
        <f t="shared" si="88"/>
        <v>162846.29999999999</v>
      </c>
      <c r="BF199">
        <f t="shared" si="88"/>
        <v>260554.08</v>
      </c>
      <c r="BG199">
        <f t="shared" si="88"/>
        <v>325692.59999999998</v>
      </c>
      <c r="BH199">
        <f t="shared" si="88"/>
        <v>1085642</v>
      </c>
      <c r="BI199">
        <f t="shared" si="88"/>
        <v>3256926</v>
      </c>
      <c r="BJ199">
        <f t="shared" si="88"/>
        <v>9227957</v>
      </c>
      <c r="BK199">
        <f t="shared" si="88"/>
        <v>32569260</v>
      </c>
      <c r="BL199">
        <f t="shared" si="88"/>
        <v>108564200</v>
      </c>
      <c r="BM199" s="34">
        <v>194</v>
      </c>
    </row>
    <row r="200" spans="1:65" ht="17.25" thickBot="1" x14ac:dyDescent="0.25">
      <c r="A200" s="20">
        <v>196</v>
      </c>
      <c r="B200" s="21">
        <v>23400516</v>
      </c>
      <c r="D200" s="20">
        <v>196</v>
      </c>
      <c r="E200" s="21">
        <v>10.90099</v>
      </c>
      <c r="F200">
        <f t="shared" si="90"/>
        <v>10</v>
      </c>
      <c r="N200">
        <v>196</v>
      </c>
      <c r="O200">
        <f t="shared" si="89"/>
        <v>235794110</v>
      </c>
      <c r="P200">
        <f t="shared" si="91"/>
        <v>471588220</v>
      </c>
      <c r="Q200">
        <f t="shared" si="91"/>
        <v>707382330</v>
      </c>
      <c r="R200">
        <f t="shared" si="91"/>
        <v>943176440</v>
      </c>
      <c r="S200">
        <f t="shared" si="91"/>
        <v>1414764660</v>
      </c>
      <c r="T200">
        <f t="shared" si="91"/>
        <v>1650558770</v>
      </c>
      <c r="U200">
        <f t="shared" si="91"/>
        <v>2357941100</v>
      </c>
      <c r="V200">
        <f t="shared" si="91"/>
        <v>3536911650</v>
      </c>
      <c r="W200">
        <f t="shared" si="91"/>
        <v>5659058640</v>
      </c>
      <c r="X200">
        <f t="shared" si="91"/>
        <v>8488587960</v>
      </c>
      <c r="Y200">
        <f t="shared" si="91"/>
        <v>11789705500</v>
      </c>
      <c r="Z200">
        <f t="shared" si="92"/>
        <v>14147646600</v>
      </c>
      <c r="AA200">
        <f t="shared" si="92"/>
        <v>22636234560</v>
      </c>
      <c r="AB200">
        <f t="shared" si="92"/>
        <v>23579411000</v>
      </c>
      <c r="AC200">
        <f t="shared" si="92"/>
        <v>35369116500</v>
      </c>
      <c r="AD200">
        <f t="shared" si="92"/>
        <v>56590586400</v>
      </c>
      <c r="AE200">
        <f t="shared" si="92"/>
        <v>84885879600</v>
      </c>
      <c r="AF200">
        <f t="shared" si="92"/>
        <v>99033526200</v>
      </c>
      <c r="AG200">
        <f t="shared" si="92"/>
        <v>129686760500</v>
      </c>
      <c r="AH200">
        <f t="shared" si="92"/>
        <v>165055877000</v>
      </c>
      <c r="AL200">
        <v>194</v>
      </c>
      <c r="AM200" s="14">
        <f t="shared" si="93"/>
        <v>10.87135</v>
      </c>
      <c r="AN200">
        <f t="shared" si="87"/>
        <v>76.09944999999999</v>
      </c>
      <c r="AO200">
        <f t="shared" si="87"/>
        <v>108.7135</v>
      </c>
      <c r="AP200">
        <f t="shared" si="87"/>
        <v>163.07024999999999</v>
      </c>
      <c r="AQ200">
        <f t="shared" si="87"/>
        <v>217.42699999999999</v>
      </c>
      <c r="AR200">
        <f t="shared" si="87"/>
        <v>380.49725000000001</v>
      </c>
      <c r="AS200">
        <f t="shared" si="87"/>
        <v>543.5675</v>
      </c>
      <c r="AT200">
        <f t="shared" si="87"/>
        <v>869.70799999999997</v>
      </c>
      <c r="AU200">
        <f t="shared" si="87"/>
        <v>1304.5619999999999</v>
      </c>
      <c r="AV200">
        <f t="shared" si="87"/>
        <v>1848.1295</v>
      </c>
      <c r="AW200">
        <f t="shared" si="87"/>
        <v>2609.1239999999998</v>
      </c>
      <c r="AX200">
        <f t="shared" si="88"/>
        <v>3587.5454999999997</v>
      </c>
      <c r="AY200">
        <f t="shared" si="88"/>
        <v>5000.8209999999999</v>
      </c>
      <c r="AZ200">
        <f t="shared" si="88"/>
        <v>8697.08</v>
      </c>
      <c r="BA200">
        <f t="shared" si="88"/>
        <v>16307.025</v>
      </c>
      <c r="BB200">
        <f t="shared" si="88"/>
        <v>27178.375</v>
      </c>
      <c r="BC200">
        <f t="shared" si="88"/>
        <v>43485.4</v>
      </c>
      <c r="BD200">
        <f t="shared" si="88"/>
        <v>108713.5</v>
      </c>
      <c r="BE200">
        <f t="shared" si="88"/>
        <v>163070.25</v>
      </c>
      <c r="BF200">
        <f t="shared" si="88"/>
        <v>260912.4</v>
      </c>
      <c r="BG200">
        <f t="shared" si="88"/>
        <v>326140.5</v>
      </c>
      <c r="BH200">
        <f t="shared" si="88"/>
        <v>1087135</v>
      </c>
      <c r="BI200">
        <f t="shared" si="88"/>
        <v>3261405</v>
      </c>
      <c r="BJ200">
        <f t="shared" si="88"/>
        <v>9240647.5</v>
      </c>
      <c r="BK200">
        <f t="shared" si="88"/>
        <v>32614050</v>
      </c>
      <c r="BL200">
        <f t="shared" si="88"/>
        <v>108713500</v>
      </c>
      <c r="BM200">
        <v>195</v>
      </c>
    </row>
    <row r="201" spans="1:65" ht="17.25" thickBot="1" x14ac:dyDescent="0.25">
      <c r="A201" s="20">
        <v>197</v>
      </c>
      <c r="B201" s="21">
        <v>23579411</v>
      </c>
      <c r="D201" s="20">
        <v>197</v>
      </c>
      <c r="E201" s="21">
        <v>10.915699999999999</v>
      </c>
      <c r="F201">
        <f t="shared" si="90"/>
        <v>10</v>
      </c>
      <c r="N201">
        <v>197</v>
      </c>
      <c r="O201">
        <f t="shared" si="89"/>
        <v>237587610</v>
      </c>
      <c r="P201">
        <f t="shared" si="91"/>
        <v>475175220</v>
      </c>
      <c r="Q201">
        <f t="shared" si="91"/>
        <v>712762830</v>
      </c>
      <c r="R201">
        <f t="shared" si="91"/>
        <v>950350440</v>
      </c>
      <c r="S201">
        <f t="shared" si="91"/>
        <v>1425525660</v>
      </c>
      <c r="T201">
        <f t="shared" si="91"/>
        <v>1663113270</v>
      </c>
      <c r="U201">
        <f t="shared" si="91"/>
        <v>2375876100</v>
      </c>
      <c r="V201">
        <f t="shared" si="91"/>
        <v>3563814150</v>
      </c>
      <c r="W201">
        <f t="shared" si="91"/>
        <v>5702102640</v>
      </c>
      <c r="X201">
        <f t="shared" si="91"/>
        <v>8553153960</v>
      </c>
      <c r="Y201">
        <f t="shared" si="91"/>
        <v>11879380500</v>
      </c>
      <c r="Z201">
        <f t="shared" si="92"/>
        <v>14255256600</v>
      </c>
      <c r="AA201">
        <f t="shared" si="92"/>
        <v>22808410560</v>
      </c>
      <c r="AB201">
        <f t="shared" si="92"/>
        <v>23758761000</v>
      </c>
      <c r="AC201">
        <f t="shared" si="92"/>
        <v>35638141500</v>
      </c>
      <c r="AD201">
        <f t="shared" si="92"/>
        <v>57021026400</v>
      </c>
      <c r="AE201">
        <f t="shared" si="92"/>
        <v>85531539600</v>
      </c>
      <c r="AF201">
        <f t="shared" si="92"/>
        <v>99786796200</v>
      </c>
      <c r="AG201">
        <f t="shared" si="92"/>
        <v>130673185500</v>
      </c>
      <c r="AH201">
        <f t="shared" si="92"/>
        <v>166311327000</v>
      </c>
      <c r="AL201">
        <v>195</v>
      </c>
      <c r="AM201" s="14">
        <f t="shared" si="93"/>
        <v>10.88621</v>
      </c>
      <c r="AN201">
        <f t="shared" si="87"/>
        <v>76.203469999999996</v>
      </c>
      <c r="AO201">
        <f t="shared" si="87"/>
        <v>108.8621</v>
      </c>
      <c r="AP201">
        <f t="shared" si="87"/>
        <v>163.29315</v>
      </c>
      <c r="AQ201">
        <f t="shared" si="87"/>
        <v>217.7242</v>
      </c>
      <c r="AR201">
        <f t="shared" si="87"/>
        <v>381.01735000000002</v>
      </c>
      <c r="AS201">
        <f t="shared" si="87"/>
        <v>544.31050000000005</v>
      </c>
      <c r="AT201">
        <f t="shared" si="87"/>
        <v>870.89679999999998</v>
      </c>
      <c r="AU201">
        <f t="shared" si="87"/>
        <v>1306.3452</v>
      </c>
      <c r="AV201">
        <f t="shared" si="87"/>
        <v>1850.6557</v>
      </c>
      <c r="AW201">
        <f t="shared" si="87"/>
        <v>2612.6904</v>
      </c>
      <c r="AX201">
        <f t="shared" si="88"/>
        <v>3592.4493000000002</v>
      </c>
      <c r="AY201">
        <f t="shared" si="88"/>
        <v>5007.6566000000003</v>
      </c>
      <c r="AZ201">
        <f t="shared" si="88"/>
        <v>8708.9680000000008</v>
      </c>
      <c r="BA201">
        <f t="shared" si="88"/>
        <v>16329.315000000001</v>
      </c>
      <c r="BB201">
        <f t="shared" si="88"/>
        <v>27215.525000000001</v>
      </c>
      <c r="BC201">
        <f t="shared" si="88"/>
        <v>43544.840000000004</v>
      </c>
      <c r="BD201">
        <f t="shared" si="88"/>
        <v>108862.1</v>
      </c>
      <c r="BE201">
        <f t="shared" si="88"/>
        <v>163293.15</v>
      </c>
      <c r="BF201">
        <f t="shared" si="88"/>
        <v>261269.04</v>
      </c>
      <c r="BG201">
        <f t="shared" si="88"/>
        <v>326586.3</v>
      </c>
      <c r="BH201">
        <f t="shared" si="88"/>
        <v>1088621</v>
      </c>
      <c r="BI201">
        <f t="shared" si="88"/>
        <v>3265863</v>
      </c>
      <c r="BJ201">
        <f t="shared" si="88"/>
        <v>9253278.5</v>
      </c>
      <c r="BK201">
        <f t="shared" si="88"/>
        <v>32658630</v>
      </c>
      <c r="BL201">
        <f t="shared" si="88"/>
        <v>108862100</v>
      </c>
      <c r="BM201" s="34">
        <v>196</v>
      </c>
    </row>
    <row r="202" spans="1:65" ht="17.25" thickBot="1" x14ac:dyDescent="0.25">
      <c r="A202" s="20">
        <v>198</v>
      </c>
      <c r="B202" s="21">
        <v>23758761</v>
      </c>
      <c r="D202" s="20">
        <v>198</v>
      </c>
      <c r="E202" s="21">
        <v>10.930339999999999</v>
      </c>
      <c r="F202">
        <f t="shared" si="90"/>
        <v>10</v>
      </c>
      <c r="N202">
        <v>198</v>
      </c>
      <c r="O202">
        <f t="shared" si="89"/>
        <v>239385610</v>
      </c>
      <c r="P202">
        <f t="shared" si="91"/>
        <v>478771220</v>
      </c>
      <c r="Q202">
        <f t="shared" si="91"/>
        <v>718156830</v>
      </c>
      <c r="R202">
        <f t="shared" si="91"/>
        <v>957542440</v>
      </c>
      <c r="S202">
        <f t="shared" si="91"/>
        <v>1436313660</v>
      </c>
      <c r="T202">
        <f t="shared" si="91"/>
        <v>1675699270</v>
      </c>
      <c r="U202">
        <f t="shared" si="91"/>
        <v>2393856100</v>
      </c>
      <c r="V202">
        <f t="shared" si="91"/>
        <v>3590784150</v>
      </c>
      <c r="W202">
        <f t="shared" si="91"/>
        <v>5745254640</v>
      </c>
      <c r="X202">
        <f t="shared" si="91"/>
        <v>8617881960</v>
      </c>
      <c r="Y202">
        <f t="shared" si="91"/>
        <v>11969280500</v>
      </c>
      <c r="Z202">
        <f t="shared" si="92"/>
        <v>14363136600</v>
      </c>
      <c r="AA202">
        <f t="shared" si="92"/>
        <v>22981018560</v>
      </c>
      <c r="AB202">
        <f t="shared" si="92"/>
        <v>23938561000</v>
      </c>
      <c r="AC202">
        <f t="shared" si="92"/>
        <v>35907841500</v>
      </c>
      <c r="AD202">
        <f t="shared" si="92"/>
        <v>57452546400</v>
      </c>
      <c r="AE202">
        <f t="shared" si="92"/>
        <v>86178819600</v>
      </c>
      <c r="AF202">
        <f t="shared" si="92"/>
        <v>100541956200</v>
      </c>
      <c r="AG202">
        <f t="shared" si="92"/>
        <v>131662085500</v>
      </c>
      <c r="AH202">
        <f t="shared" si="92"/>
        <v>167569927000</v>
      </c>
      <c r="AL202">
        <v>196</v>
      </c>
      <c r="AM202" s="14">
        <f t="shared" si="93"/>
        <v>10.90099</v>
      </c>
      <c r="AN202">
        <f t="shared" si="87"/>
        <v>76.306929999999994</v>
      </c>
      <c r="AO202">
        <f t="shared" si="87"/>
        <v>109.0099</v>
      </c>
      <c r="AP202">
        <f t="shared" si="87"/>
        <v>163.51485</v>
      </c>
      <c r="AQ202">
        <f t="shared" si="87"/>
        <v>218.0198</v>
      </c>
      <c r="AR202">
        <f t="shared" si="87"/>
        <v>381.53465</v>
      </c>
      <c r="AS202">
        <f t="shared" si="87"/>
        <v>545.04949999999997</v>
      </c>
      <c r="AT202">
        <f t="shared" si="87"/>
        <v>872.07920000000001</v>
      </c>
      <c r="AU202">
        <f t="shared" si="87"/>
        <v>1308.1188</v>
      </c>
      <c r="AV202">
        <f t="shared" si="87"/>
        <v>1853.1683</v>
      </c>
      <c r="AW202">
        <f t="shared" si="87"/>
        <v>2616.2375999999999</v>
      </c>
      <c r="AX202">
        <f t="shared" si="88"/>
        <v>3597.3267000000001</v>
      </c>
      <c r="AY202">
        <f t="shared" si="88"/>
        <v>5014.4553999999998</v>
      </c>
      <c r="AZ202">
        <f t="shared" si="88"/>
        <v>8720.7919999999995</v>
      </c>
      <c r="BA202">
        <f t="shared" si="88"/>
        <v>16351.485000000001</v>
      </c>
      <c r="BB202">
        <f t="shared" si="88"/>
        <v>27252.475000000002</v>
      </c>
      <c r="BC202">
        <f t="shared" si="88"/>
        <v>43603.96</v>
      </c>
      <c r="BD202">
        <f t="shared" si="88"/>
        <v>109009.90000000001</v>
      </c>
      <c r="BE202">
        <f t="shared" si="88"/>
        <v>163514.85</v>
      </c>
      <c r="BF202">
        <f t="shared" si="88"/>
        <v>261623.76</v>
      </c>
      <c r="BG202">
        <f t="shared" si="88"/>
        <v>327029.7</v>
      </c>
      <c r="BH202">
        <f t="shared" si="88"/>
        <v>1090099</v>
      </c>
      <c r="BI202">
        <f t="shared" si="88"/>
        <v>3270297</v>
      </c>
      <c r="BJ202">
        <f t="shared" si="88"/>
        <v>9265841.5</v>
      </c>
      <c r="BK202">
        <f t="shared" si="88"/>
        <v>32702970</v>
      </c>
      <c r="BL202">
        <f t="shared" si="88"/>
        <v>109009900</v>
      </c>
      <c r="BM202">
        <v>197</v>
      </c>
    </row>
    <row r="203" spans="1:65" ht="17.25" thickBot="1" x14ac:dyDescent="0.25">
      <c r="A203" s="20">
        <v>199</v>
      </c>
      <c r="B203" s="21">
        <v>23938561</v>
      </c>
      <c r="D203" s="20">
        <v>199</v>
      </c>
      <c r="E203" s="21">
        <v>10.94491</v>
      </c>
      <c r="F203">
        <f t="shared" si="90"/>
        <v>10</v>
      </c>
      <c r="N203">
        <v>199</v>
      </c>
      <c r="O203">
        <f t="shared" si="89"/>
        <v>241188110</v>
      </c>
      <c r="P203">
        <f t="shared" si="91"/>
        <v>482376220</v>
      </c>
      <c r="Q203">
        <f t="shared" si="91"/>
        <v>723564330</v>
      </c>
      <c r="R203">
        <f t="shared" si="91"/>
        <v>964752440</v>
      </c>
      <c r="S203">
        <f t="shared" si="91"/>
        <v>1447128660</v>
      </c>
      <c r="T203">
        <f t="shared" si="91"/>
        <v>1688316770</v>
      </c>
      <c r="U203">
        <f t="shared" si="91"/>
        <v>2411881100</v>
      </c>
      <c r="V203">
        <f t="shared" si="91"/>
        <v>3617821650</v>
      </c>
      <c r="W203">
        <f t="shared" si="91"/>
        <v>5788514640</v>
      </c>
      <c r="X203">
        <f t="shared" si="91"/>
        <v>8682771960</v>
      </c>
      <c r="Y203">
        <f t="shared" si="91"/>
        <v>12059405500</v>
      </c>
      <c r="Z203">
        <f t="shared" si="92"/>
        <v>14471286600</v>
      </c>
      <c r="AA203">
        <f t="shared" si="92"/>
        <v>23154058560</v>
      </c>
      <c r="AB203">
        <f t="shared" si="92"/>
        <v>24118811000</v>
      </c>
      <c r="AC203">
        <f t="shared" si="92"/>
        <v>36178216500</v>
      </c>
      <c r="AD203">
        <f t="shared" si="92"/>
        <v>57885146400</v>
      </c>
      <c r="AE203">
        <f t="shared" si="92"/>
        <v>86827719600</v>
      </c>
      <c r="AF203">
        <f t="shared" si="92"/>
        <v>101299006200</v>
      </c>
      <c r="AG203">
        <f t="shared" si="92"/>
        <v>132653460500</v>
      </c>
      <c r="AH203">
        <f t="shared" si="92"/>
        <v>168831677000</v>
      </c>
      <c r="AL203">
        <v>197</v>
      </c>
      <c r="AM203" s="14">
        <f t="shared" si="93"/>
        <v>10.915699999999999</v>
      </c>
      <c r="AN203">
        <f t="shared" si="87"/>
        <v>76.409899999999993</v>
      </c>
      <c r="AO203">
        <f t="shared" si="87"/>
        <v>109.157</v>
      </c>
      <c r="AP203">
        <f t="shared" si="87"/>
        <v>163.7355</v>
      </c>
      <c r="AQ203">
        <f t="shared" si="87"/>
        <v>218.31399999999999</v>
      </c>
      <c r="AR203">
        <f t="shared" si="87"/>
        <v>382.04949999999997</v>
      </c>
      <c r="AS203">
        <f t="shared" si="87"/>
        <v>545.78499999999997</v>
      </c>
      <c r="AT203">
        <f t="shared" si="87"/>
        <v>873.25599999999997</v>
      </c>
      <c r="AU203">
        <f t="shared" si="87"/>
        <v>1309.884</v>
      </c>
      <c r="AV203">
        <f t="shared" si="87"/>
        <v>1855.6689999999999</v>
      </c>
      <c r="AW203">
        <f t="shared" si="87"/>
        <v>2619.768</v>
      </c>
      <c r="AX203">
        <f t="shared" si="88"/>
        <v>3602.1809999999996</v>
      </c>
      <c r="AY203">
        <f t="shared" si="88"/>
        <v>5021.2219999999998</v>
      </c>
      <c r="AZ203">
        <f t="shared" si="88"/>
        <v>8732.56</v>
      </c>
      <c r="BA203">
        <f t="shared" si="88"/>
        <v>16373.55</v>
      </c>
      <c r="BB203">
        <f t="shared" si="88"/>
        <v>27289.25</v>
      </c>
      <c r="BC203">
        <f t="shared" si="88"/>
        <v>43662.799999999996</v>
      </c>
      <c r="BD203">
        <f t="shared" si="88"/>
        <v>109157</v>
      </c>
      <c r="BE203">
        <f t="shared" si="88"/>
        <v>163735.5</v>
      </c>
      <c r="BF203">
        <f t="shared" si="88"/>
        <v>261976.8</v>
      </c>
      <c r="BG203">
        <f t="shared" si="88"/>
        <v>327471</v>
      </c>
      <c r="BH203">
        <f t="shared" si="88"/>
        <v>1091570</v>
      </c>
      <c r="BI203">
        <f t="shared" si="88"/>
        <v>3274710</v>
      </c>
      <c r="BJ203">
        <f t="shared" si="88"/>
        <v>9278345</v>
      </c>
      <c r="BK203">
        <f t="shared" si="88"/>
        <v>32747099.999999996</v>
      </c>
      <c r="BL203">
        <f t="shared" si="88"/>
        <v>109157000</v>
      </c>
      <c r="BM203" s="34">
        <v>198</v>
      </c>
    </row>
    <row r="204" spans="1:65" ht="17.25" thickBot="1" x14ac:dyDescent="0.25">
      <c r="A204" s="20">
        <v>200</v>
      </c>
      <c r="B204" s="21">
        <v>24118811</v>
      </c>
      <c r="D204" s="20">
        <v>200</v>
      </c>
      <c r="E204" s="21">
        <v>10.993220000000001</v>
      </c>
      <c r="F204">
        <f t="shared" si="90"/>
        <v>10</v>
      </c>
      <c r="N204">
        <v>200</v>
      </c>
      <c r="O204">
        <f t="shared" si="89"/>
        <v>242980050</v>
      </c>
      <c r="P204">
        <f t="shared" si="91"/>
        <v>485960100</v>
      </c>
      <c r="Q204">
        <f t="shared" si="91"/>
        <v>728940150</v>
      </c>
      <c r="R204">
        <f t="shared" si="91"/>
        <v>971920200</v>
      </c>
      <c r="S204">
        <f t="shared" si="91"/>
        <v>1457880300</v>
      </c>
      <c r="T204">
        <f t="shared" si="91"/>
        <v>1700860350</v>
      </c>
      <c r="U204">
        <f t="shared" si="91"/>
        <v>2429800500</v>
      </c>
      <c r="V204">
        <f t="shared" si="91"/>
        <v>3644700750</v>
      </c>
      <c r="W204">
        <f t="shared" si="91"/>
        <v>5831521200</v>
      </c>
      <c r="X204">
        <f t="shared" si="91"/>
        <v>8747281800</v>
      </c>
      <c r="Y204">
        <f t="shared" si="91"/>
        <v>12149002500</v>
      </c>
      <c r="Z204">
        <f t="shared" si="92"/>
        <v>14578803000</v>
      </c>
      <c r="AA204">
        <f t="shared" si="92"/>
        <v>23326084800</v>
      </c>
      <c r="AB204">
        <f t="shared" si="92"/>
        <v>24298005000</v>
      </c>
      <c r="AC204">
        <f t="shared" si="92"/>
        <v>36447007500</v>
      </c>
      <c r="AD204">
        <f t="shared" si="92"/>
        <v>58315212000</v>
      </c>
      <c r="AE204">
        <f t="shared" si="92"/>
        <v>87472818000</v>
      </c>
      <c r="AF204">
        <f t="shared" si="92"/>
        <v>102051621000</v>
      </c>
      <c r="AG204">
        <f t="shared" si="92"/>
        <v>133639027500</v>
      </c>
      <c r="AH204">
        <f t="shared" si="92"/>
        <v>170086035000</v>
      </c>
      <c r="AL204">
        <v>198</v>
      </c>
      <c r="AM204" s="14">
        <f t="shared" si="93"/>
        <v>10.930339999999999</v>
      </c>
      <c r="AN204">
        <f t="shared" si="87"/>
        <v>76.512379999999993</v>
      </c>
      <c r="AO204">
        <f t="shared" si="87"/>
        <v>109.3034</v>
      </c>
      <c r="AP204">
        <f t="shared" si="87"/>
        <v>163.95509999999999</v>
      </c>
      <c r="AQ204">
        <f t="shared" si="87"/>
        <v>218.60679999999999</v>
      </c>
      <c r="AR204">
        <f t="shared" si="87"/>
        <v>382.56189999999998</v>
      </c>
      <c r="AS204">
        <f t="shared" si="87"/>
        <v>546.51699999999994</v>
      </c>
      <c r="AT204">
        <f t="shared" si="87"/>
        <v>874.42719999999997</v>
      </c>
      <c r="AU204">
        <f t="shared" si="87"/>
        <v>1311.6407999999999</v>
      </c>
      <c r="AV204">
        <f t="shared" si="87"/>
        <v>1858.1578</v>
      </c>
      <c r="AW204">
        <f t="shared" si="87"/>
        <v>2623.2815999999998</v>
      </c>
      <c r="AX204">
        <f t="shared" si="88"/>
        <v>3607.0121999999997</v>
      </c>
      <c r="AY204">
        <f t="shared" si="88"/>
        <v>5027.9564</v>
      </c>
      <c r="AZ204">
        <f t="shared" si="88"/>
        <v>8744.271999999999</v>
      </c>
      <c r="BA204">
        <f t="shared" si="88"/>
        <v>16395.509999999998</v>
      </c>
      <c r="BB204">
        <f t="shared" si="88"/>
        <v>27325.85</v>
      </c>
      <c r="BC204">
        <f t="shared" si="88"/>
        <v>43721.36</v>
      </c>
      <c r="BD204">
        <f t="shared" si="88"/>
        <v>109303.4</v>
      </c>
      <c r="BE204">
        <f t="shared" si="88"/>
        <v>163955.09999999998</v>
      </c>
      <c r="BF204">
        <f t="shared" si="88"/>
        <v>262328.15999999997</v>
      </c>
      <c r="BG204">
        <f t="shared" si="88"/>
        <v>327910.19999999995</v>
      </c>
      <c r="BH204">
        <f t="shared" si="88"/>
        <v>1093034</v>
      </c>
      <c r="BI204">
        <f t="shared" si="88"/>
        <v>3279102</v>
      </c>
      <c r="BJ204">
        <f t="shared" si="88"/>
        <v>9290789</v>
      </c>
      <c r="BK204">
        <f t="shared" si="88"/>
        <v>32791019.999999996</v>
      </c>
      <c r="BL204">
        <f t="shared" si="88"/>
        <v>109303400</v>
      </c>
      <c r="BM204">
        <v>199</v>
      </c>
    </row>
    <row r="205" spans="1:65" ht="17.25" thickBot="1" x14ac:dyDescent="0.25">
      <c r="A205" s="20">
        <v>201</v>
      </c>
      <c r="B205" s="21">
        <v>24298005</v>
      </c>
      <c r="D205" s="20">
        <v>201</v>
      </c>
      <c r="E205" s="21">
        <v>11.0413</v>
      </c>
      <c r="F205">
        <f t="shared" si="90"/>
        <v>11</v>
      </c>
      <c r="O205">
        <f>SUM(O4:O204)</f>
        <v>19700845280</v>
      </c>
      <c r="P205">
        <f t="shared" ref="P205:AH205" si="94">SUM(P4:P204)</f>
        <v>39401690560</v>
      </c>
      <c r="Q205">
        <f t="shared" si="94"/>
        <v>59102535840</v>
      </c>
      <c r="R205">
        <f t="shared" si="94"/>
        <v>78803381120</v>
      </c>
      <c r="S205">
        <f t="shared" si="94"/>
        <v>118205071680</v>
      </c>
      <c r="T205">
        <f t="shared" si="94"/>
        <v>137905916960</v>
      </c>
      <c r="U205">
        <f t="shared" si="94"/>
        <v>197008452800</v>
      </c>
      <c r="V205">
        <f t="shared" si="94"/>
        <v>295512679200</v>
      </c>
      <c r="W205">
        <f t="shared" si="94"/>
        <v>472820286720</v>
      </c>
      <c r="X205">
        <f t="shared" si="94"/>
        <v>709230430080</v>
      </c>
      <c r="Y205">
        <f t="shared" si="94"/>
        <v>985042264000</v>
      </c>
      <c r="Z205">
        <f t="shared" si="94"/>
        <v>1182050716800</v>
      </c>
      <c r="AA205">
        <f t="shared" si="94"/>
        <v>1891281146880</v>
      </c>
      <c r="AB205">
        <f t="shared" si="94"/>
        <v>1970084528000</v>
      </c>
      <c r="AC205">
        <f t="shared" si="94"/>
        <v>2955126792000</v>
      </c>
      <c r="AD205">
        <f t="shared" si="94"/>
        <v>4728202867200</v>
      </c>
      <c r="AE205">
        <f t="shared" si="94"/>
        <v>7092304300800</v>
      </c>
      <c r="AF205">
        <f t="shared" si="94"/>
        <v>8274355017600</v>
      </c>
      <c r="AG205">
        <f t="shared" si="94"/>
        <v>10835464904000</v>
      </c>
      <c r="AH205">
        <f t="shared" si="94"/>
        <v>13790591696000</v>
      </c>
      <c r="AI205">
        <f>SUM(O205:AH205)</f>
        <v>55832195523520</v>
      </c>
      <c r="AL205">
        <v>199</v>
      </c>
      <c r="AM205" s="14">
        <f t="shared" si="93"/>
        <v>10.94491</v>
      </c>
      <c r="AN205">
        <f t="shared" si="87"/>
        <v>76.614370000000008</v>
      </c>
      <c r="AO205">
        <f t="shared" si="87"/>
        <v>109.4491</v>
      </c>
      <c r="AP205">
        <f t="shared" si="87"/>
        <v>164.17365000000001</v>
      </c>
      <c r="AQ205">
        <f t="shared" si="87"/>
        <v>218.8982</v>
      </c>
      <c r="AR205">
        <f t="shared" si="87"/>
        <v>383.07184999999998</v>
      </c>
      <c r="AS205">
        <f t="shared" si="87"/>
        <v>547.24549999999999</v>
      </c>
      <c r="AT205">
        <f t="shared" si="87"/>
        <v>875.59280000000001</v>
      </c>
      <c r="AU205">
        <f t="shared" si="87"/>
        <v>1313.3892000000001</v>
      </c>
      <c r="AV205">
        <f t="shared" si="87"/>
        <v>1860.6347000000001</v>
      </c>
      <c r="AW205">
        <f t="shared" si="87"/>
        <v>2626.7784000000001</v>
      </c>
      <c r="AX205">
        <f t="shared" si="88"/>
        <v>3611.8202999999999</v>
      </c>
      <c r="AY205">
        <f t="shared" si="88"/>
        <v>5034.6585999999998</v>
      </c>
      <c r="AZ205">
        <f t="shared" si="88"/>
        <v>8755.9279999999999</v>
      </c>
      <c r="BA205">
        <f t="shared" si="88"/>
        <v>16417.365000000002</v>
      </c>
      <c r="BB205">
        <f t="shared" si="88"/>
        <v>27362.275000000001</v>
      </c>
      <c r="BC205">
        <f t="shared" si="88"/>
        <v>43779.64</v>
      </c>
      <c r="BD205">
        <f t="shared" si="88"/>
        <v>109449.1</v>
      </c>
      <c r="BE205">
        <f t="shared" si="88"/>
        <v>164173.65</v>
      </c>
      <c r="BF205">
        <f t="shared" si="88"/>
        <v>262677.84000000003</v>
      </c>
      <c r="BG205">
        <f t="shared" si="88"/>
        <v>328347.3</v>
      </c>
      <c r="BH205">
        <f t="shared" si="88"/>
        <v>1094491</v>
      </c>
      <c r="BI205">
        <f t="shared" si="88"/>
        <v>3283473</v>
      </c>
      <c r="BJ205">
        <f t="shared" si="88"/>
        <v>9303173.5</v>
      </c>
      <c r="BK205">
        <f t="shared" si="88"/>
        <v>32834730</v>
      </c>
      <c r="BL205">
        <f t="shared" si="88"/>
        <v>109449100</v>
      </c>
      <c r="BM205" s="34">
        <v>200</v>
      </c>
    </row>
    <row r="206" spans="1:65" ht="17.25" thickBot="1" x14ac:dyDescent="0.25">
      <c r="A206" s="20">
        <v>202</v>
      </c>
      <c r="B206" s="21">
        <v>24479144</v>
      </c>
      <c r="D206" s="20">
        <v>202</v>
      </c>
      <c r="E206" s="21">
        <v>11.08915</v>
      </c>
      <c r="F206">
        <f t="shared" si="90"/>
        <v>11</v>
      </c>
      <c r="O206" s="15">
        <f t="shared" ref="O206:AG206" si="95">O205/$AI$205</f>
        <v>3.5285815102328866E-4</v>
      </c>
      <c r="P206" s="15">
        <f t="shared" si="95"/>
        <v>7.0571630204657732E-4</v>
      </c>
      <c r="Q206" s="15">
        <f t="shared" si="95"/>
        <v>1.058574453069866E-3</v>
      </c>
      <c r="R206" s="15">
        <f t="shared" si="95"/>
        <v>1.4114326040931546E-3</v>
      </c>
      <c r="S206" s="15">
        <f t="shared" si="95"/>
        <v>2.1171489061397319E-3</v>
      </c>
      <c r="T206" s="15">
        <f t="shared" si="95"/>
        <v>2.4700070571630206E-3</v>
      </c>
      <c r="U206" s="15">
        <f t="shared" si="95"/>
        <v>3.5285815102328866E-3</v>
      </c>
      <c r="V206" s="15">
        <f t="shared" si="95"/>
        <v>5.2928722653493299E-3</v>
      </c>
      <c r="W206" s="15">
        <f t="shared" si="95"/>
        <v>8.4685956245589278E-3</v>
      </c>
      <c r="X206" s="15">
        <f t="shared" si="95"/>
        <v>1.2702893436838392E-2</v>
      </c>
      <c r="Y206" s="15">
        <f t="shared" si="95"/>
        <v>1.7642907551164433E-2</v>
      </c>
      <c r="Z206" s="15">
        <f t="shared" si="95"/>
        <v>2.1171489061397319E-2</v>
      </c>
      <c r="AA206" s="15">
        <f t="shared" si="95"/>
        <v>3.3874382498235711E-2</v>
      </c>
      <c r="AB206" s="15">
        <f t="shared" si="95"/>
        <v>3.5285815102328866E-2</v>
      </c>
      <c r="AC206" s="15">
        <f t="shared" si="95"/>
        <v>5.2928722653493299E-2</v>
      </c>
      <c r="AD206" s="15">
        <f t="shared" si="95"/>
        <v>8.4685956245589278E-2</v>
      </c>
      <c r="AE206" s="15">
        <f t="shared" si="95"/>
        <v>0.12702893436838392</v>
      </c>
      <c r="AF206" s="15">
        <f t="shared" si="95"/>
        <v>0.14820042342978124</v>
      </c>
      <c r="AG206" s="15">
        <f t="shared" si="95"/>
        <v>0.19407198306280876</v>
      </c>
      <c r="AH206" s="15">
        <f>AH205/$AI$205</f>
        <v>0.24700070571630206</v>
      </c>
      <c r="AL206">
        <v>200</v>
      </c>
      <c r="AM206" s="14">
        <f t="shared" si="93"/>
        <v>10.993220000000001</v>
      </c>
      <c r="AN206">
        <f t="shared" ref="AN206:AW215" si="96">AN$5*VLOOKUP($AL206,$D$2:$E$1404,2,FALSE)</f>
        <v>76.952539999999999</v>
      </c>
      <c r="AO206">
        <f t="shared" si="96"/>
        <v>109.93220000000001</v>
      </c>
      <c r="AP206">
        <f t="shared" si="96"/>
        <v>164.89830000000001</v>
      </c>
      <c r="AQ206">
        <f t="shared" si="96"/>
        <v>219.86440000000002</v>
      </c>
      <c r="AR206">
        <f t="shared" si="96"/>
        <v>384.76270000000005</v>
      </c>
      <c r="AS206">
        <f t="shared" si="96"/>
        <v>549.66100000000006</v>
      </c>
      <c r="AT206">
        <f t="shared" si="96"/>
        <v>879.45760000000007</v>
      </c>
      <c r="AU206">
        <f t="shared" si="96"/>
        <v>1319.1864</v>
      </c>
      <c r="AV206">
        <f t="shared" si="96"/>
        <v>1868.8474000000001</v>
      </c>
      <c r="AW206">
        <f t="shared" si="96"/>
        <v>2638.3728000000001</v>
      </c>
      <c r="AX206">
        <f t="shared" ref="AX206:BL215" si="97">AX$5*VLOOKUP($AL206,$D$2:$E$1404,2,FALSE)</f>
        <v>3627.7626000000005</v>
      </c>
      <c r="AY206">
        <f t="shared" si="97"/>
        <v>5056.8812000000007</v>
      </c>
      <c r="AZ206">
        <f t="shared" si="97"/>
        <v>8794.5760000000009</v>
      </c>
      <c r="BA206">
        <f t="shared" si="97"/>
        <v>16489.830000000002</v>
      </c>
      <c r="BB206">
        <f t="shared" si="97"/>
        <v>27483.050000000003</v>
      </c>
      <c r="BC206">
        <f t="shared" si="97"/>
        <v>43972.880000000005</v>
      </c>
      <c r="BD206">
        <f t="shared" si="97"/>
        <v>109932.20000000001</v>
      </c>
      <c r="BE206">
        <f t="shared" si="97"/>
        <v>164898.30000000002</v>
      </c>
      <c r="BF206">
        <f t="shared" si="97"/>
        <v>263837.28000000003</v>
      </c>
      <c r="BG206">
        <f t="shared" si="97"/>
        <v>329796.60000000003</v>
      </c>
      <c r="BH206">
        <f t="shared" si="97"/>
        <v>1099322</v>
      </c>
      <c r="BI206">
        <f t="shared" si="97"/>
        <v>3297966.0000000005</v>
      </c>
      <c r="BJ206">
        <f t="shared" si="97"/>
        <v>9344237</v>
      </c>
      <c r="BK206">
        <f t="shared" si="97"/>
        <v>32979660.000000004</v>
      </c>
      <c r="BL206">
        <f t="shared" si="97"/>
        <v>109932200.00000001</v>
      </c>
      <c r="BM206" s="34">
        <v>201</v>
      </c>
    </row>
    <row r="207" spans="1:65" ht="17.25" thickBot="1" x14ac:dyDescent="0.25">
      <c r="A207" s="20">
        <v>203</v>
      </c>
      <c r="B207" s="21">
        <v>24660733</v>
      </c>
      <c r="D207" s="20">
        <v>203</v>
      </c>
      <c r="E207" s="21">
        <v>11.13677</v>
      </c>
      <c r="F207">
        <f t="shared" si="90"/>
        <v>11</v>
      </c>
      <c r="AL207">
        <v>201</v>
      </c>
      <c r="AM207" s="14">
        <f t="shared" ref="AM207:AM270" si="98">VLOOKUP(AL207,D$2:E$1404,2,FALSE)</f>
        <v>11.0413</v>
      </c>
      <c r="AN207">
        <f t="shared" si="96"/>
        <v>77.289099999999991</v>
      </c>
      <c r="AO207">
        <f t="shared" si="96"/>
        <v>110.413</v>
      </c>
      <c r="AP207">
        <f t="shared" si="96"/>
        <v>165.61949999999999</v>
      </c>
      <c r="AQ207">
        <f t="shared" si="96"/>
        <v>220.82599999999999</v>
      </c>
      <c r="AR207">
        <f t="shared" si="96"/>
        <v>386.44549999999998</v>
      </c>
      <c r="AS207">
        <f t="shared" si="96"/>
        <v>552.06499999999994</v>
      </c>
      <c r="AT207">
        <f t="shared" si="96"/>
        <v>883.30399999999997</v>
      </c>
      <c r="AU207">
        <f t="shared" si="96"/>
        <v>1324.9559999999999</v>
      </c>
      <c r="AV207">
        <f t="shared" si="96"/>
        <v>1877.021</v>
      </c>
      <c r="AW207">
        <f t="shared" si="96"/>
        <v>2649.9119999999998</v>
      </c>
      <c r="AX207">
        <f t="shared" si="97"/>
        <v>3643.6289999999999</v>
      </c>
      <c r="AY207">
        <f t="shared" si="97"/>
        <v>5078.9979999999996</v>
      </c>
      <c r="AZ207">
        <f t="shared" si="97"/>
        <v>8833.0399999999991</v>
      </c>
      <c r="BA207">
        <f t="shared" si="97"/>
        <v>16561.95</v>
      </c>
      <c r="BB207">
        <f t="shared" si="97"/>
        <v>27603.25</v>
      </c>
      <c r="BC207">
        <f t="shared" si="97"/>
        <v>44165.2</v>
      </c>
      <c r="BD207">
        <f t="shared" si="97"/>
        <v>110413</v>
      </c>
      <c r="BE207">
        <f t="shared" si="97"/>
        <v>165619.5</v>
      </c>
      <c r="BF207">
        <f t="shared" si="97"/>
        <v>264991.2</v>
      </c>
      <c r="BG207">
        <f t="shared" si="97"/>
        <v>331239</v>
      </c>
      <c r="BH207">
        <f t="shared" si="97"/>
        <v>1104130</v>
      </c>
      <c r="BI207">
        <f t="shared" si="97"/>
        <v>3312390</v>
      </c>
      <c r="BJ207">
        <f t="shared" si="97"/>
        <v>9385105</v>
      </c>
      <c r="BK207">
        <f t="shared" si="97"/>
        <v>33123900</v>
      </c>
      <c r="BL207">
        <f t="shared" si="97"/>
        <v>110413000</v>
      </c>
      <c r="BM207">
        <v>202</v>
      </c>
    </row>
    <row r="208" spans="1:65" ht="17.25" thickBot="1" x14ac:dyDescent="0.25">
      <c r="A208" s="20">
        <v>204</v>
      </c>
      <c r="B208" s="21">
        <v>24842766</v>
      </c>
      <c r="D208" s="20">
        <v>204</v>
      </c>
      <c r="E208" s="21">
        <v>11.18417</v>
      </c>
      <c r="F208">
        <f t="shared" si="90"/>
        <v>11</v>
      </c>
      <c r="AL208">
        <v>202</v>
      </c>
      <c r="AM208" s="14">
        <f t="shared" si="98"/>
        <v>11.08915</v>
      </c>
      <c r="AN208">
        <f t="shared" si="96"/>
        <v>77.624049999999997</v>
      </c>
      <c r="AO208">
        <f t="shared" si="96"/>
        <v>110.89150000000001</v>
      </c>
      <c r="AP208">
        <f t="shared" si="96"/>
        <v>166.33725000000001</v>
      </c>
      <c r="AQ208">
        <f t="shared" si="96"/>
        <v>221.78300000000002</v>
      </c>
      <c r="AR208">
        <f t="shared" si="96"/>
        <v>388.12025</v>
      </c>
      <c r="AS208">
        <f t="shared" si="96"/>
        <v>554.45749999999998</v>
      </c>
      <c r="AT208">
        <f t="shared" si="96"/>
        <v>887.13200000000006</v>
      </c>
      <c r="AU208">
        <f t="shared" si="96"/>
        <v>1330.6980000000001</v>
      </c>
      <c r="AV208">
        <f t="shared" si="96"/>
        <v>1885.1555000000001</v>
      </c>
      <c r="AW208">
        <f t="shared" si="96"/>
        <v>2661.3960000000002</v>
      </c>
      <c r="AX208">
        <f t="shared" si="97"/>
        <v>3659.4195</v>
      </c>
      <c r="AY208">
        <f t="shared" si="97"/>
        <v>5101.009</v>
      </c>
      <c r="AZ208">
        <f t="shared" si="97"/>
        <v>8871.32</v>
      </c>
      <c r="BA208">
        <f t="shared" si="97"/>
        <v>16633.724999999999</v>
      </c>
      <c r="BB208">
        <f t="shared" si="97"/>
        <v>27722.875</v>
      </c>
      <c r="BC208">
        <f t="shared" si="97"/>
        <v>44356.6</v>
      </c>
      <c r="BD208">
        <f t="shared" si="97"/>
        <v>110891.5</v>
      </c>
      <c r="BE208">
        <f t="shared" si="97"/>
        <v>166337.25</v>
      </c>
      <c r="BF208">
        <f t="shared" si="97"/>
        <v>266139.59999999998</v>
      </c>
      <c r="BG208">
        <f t="shared" si="97"/>
        <v>332674.5</v>
      </c>
      <c r="BH208">
        <f t="shared" si="97"/>
        <v>1108915</v>
      </c>
      <c r="BI208">
        <f t="shared" si="97"/>
        <v>3326745</v>
      </c>
      <c r="BJ208">
        <f t="shared" si="97"/>
        <v>9425777.5</v>
      </c>
      <c r="BK208">
        <f t="shared" si="97"/>
        <v>33267450</v>
      </c>
      <c r="BL208">
        <f t="shared" si="97"/>
        <v>110891500</v>
      </c>
      <c r="BM208" s="34">
        <v>203</v>
      </c>
    </row>
    <row r="209" spans="1:65" ht="17.25" thickBot="1" x14ac:dyDescent="0.25">
      <c r="A209" s="20">
        <v>205</v>
      </c>
      <c r="B209" s="21">
        <v>25025244</v>
      </c>
      <c r="D209" s="20">
        <v>205</v>
      </c>
      <c r="E209" s="21">
        <v>11.231339999999999</v>
      </c>
      <c r="F209">
        <f t="shared" si="90"/>
        <v>11</v>
      </c>
      <c r="AL209">
        <v>203</v>
      </c>
      <c r="AM209" s="14">
        <f t="shared" si="98"/>
        <v>11.13677</v>
      </c>
      <c r="AN209">
        <f t="shared" si="96"/>
        <v>77.957390000000004</v>
      </c>
      <c r="AO209">
        <f t="shared" si="96"/>
        <v>111.3677</v>
      </c>
      <c r="AP209">
        <f t="shared" si="96"/>
        <v>167.05154999999999</v>
      </c>
      <c r="AQ209">
        <f t="shared" si="96"/>
        <v>222.7354</v>
      </c>
      <c r="AR209">
        <f t="shared" si="96"/>
        <v>389.78694999999999</v>
      </c>
      <c r="AS209">
        <f t="shared" si="96"/>
        <v>556.83850000000007</v>
      </c>
      <c r="AT209">
        <f t="shared" si="96"/>
        <v>890.94159999999999</v>
      </c>
      <c r="AU209">
        <f t="shared" si="96"/>
        <v>1336.4123999999999</v>
      </c>
      <c r="AV209">
        <f t="shared" si="96"/>
        <v>1893.2509</v>
      </c>
      <c r="AW209">
        <f t="shared" si="96"/>
        <v>2672.8247999999999</v>
      </c>
      <c r="AX209">
        <f t="shared" si="97"/>
        <v>3675.1341000000002</v>
      </c>
      <c r="AY209">
        <f t="shared" si="97"/>
        <v>5122.9142000000002</v>
      </c>
      <c r="AZ209">
        <f t="shared" si="97"/>
        <v>8909.4160000000011</v>
      </c>
      <c r="BA209">
        <f t="shared" si="97"/>
        <v>16705.154999999999</v>
      </c>
      <c r="BB209">
        <f t="shared" si="97"/>
        <v>27841.924999999999</v>
      </c>
      <c r="BC209">
        <f t="shared" si="97"/>
        <v>44547.08</v>
      </c>
      <c r="BD209">
        <f t="shared" si="97"/>
        <v>111367.7</v>
      </c>
      <c r="BE209">
        <f t="shared" si="97"/>
        <v>167051.55000000002</v>
      </c>
      <c r="BF209">
        <f t="shared" si="97"/>
        <v>267282.48</v>
      </c>
      <c r="BG209">
        <f t="shared" si="97"/>
        <v>334103.10000000003</v>
      </c>
      <c r="BH209">
        <f t="shared" si="97"/>
        <v>1113677</v>
      </c>
      <c r="BI209">
        <f t="shared" si="97"/>
        <v>3341031</v>
      </c>
      <c r="BJ209">
        <f t="shared" si="97"/>
        <v>9466254.5</v>
      </c>
      <c r="BK209">
        <f t="shared" si="97"/>
        <v>33410310</v>
      </c>
      <c r="BL209">
        <f t="shared" si="97"/>
        <v>111367700</v>
      </c>
      <c r="BM209">
        <v>204</v>
      </c>
    </row>
    <row r="210" spans="1:65" ht="17.25" thickBot="1" x14ac:dyDescent="0.25">
      <c r="A210" s="20">
        <v>206</v>
      </c>
      <c r="B210" s="21">
        <v>25208166</v>
      </c>
      <c r="D210" s="20">
        <v>206</v>
      </c>
      <c r="E210" s="21">
        <v>11.27829</v>
      </c>
      <c r="F210">
        <f t="shared" si="90"/>
        <v>11</v>
      </c>
      <c r="AL210">
        <v>204</v>
      </c>
      <c r="AM210" s="14">
        <f t="shared" si="98"/>
        <v>11.18417</v>
      </c>
      <c r="AN210">
        <f t="shared" si="96"/>
        <v>78.289190000000005</v>
      </c>
      <c r="AO210">
        <f t="shared" si="96"/>
        <v>111.8417</v>
      </c>
      <c r="AP210">
        <f t="shared" si="96"/>
        <v>167.76255</v>
      </c>
      <c r="AQ210">
        <f t="shared" si="96"/>
        <v>223.68340000000001</v>
      </c>
      <c r="AR210">
        <f t="shared" si="96"/>
        <v>391.44594999999998</v>
      </c>
      <c r="AS210">
        <f t="shared" si="96"/>
        <v>559.20849999999996</v>
      </c>
      <c r="AT210">
        <f t="shared" si="96"/>
        <v>894.73360000000002</v>
      </c>
      <c r="AU210">
        <f t="shared" si="96"/>
        <v>1342.1004</v>
      </c>
      <c r="AV210">
        <f t="shared" si="96"/>
        <v>1901.3089</v>
      </c>
      <c r="AW210">
        <f t="shared" si="96"/>
        <v>2684.2008000000001</v>
      </c>
      <c r="AX210">
        <f t="shared" si="97"/>
        <v>3690.7761</v>
      </c>
      <c r="AY210">
        <f t="shared" si="97"/>
        <v>5144.7182000000003</v>
      </c>
      <c r="AZ210">
        <f t="shared" si="97"/>
        <v>8947.3359999999993</v>
      </c>
      <c r="BA210">
        <f t="shared" si="97"/>
        <v>16776.255000000001</v>
      </c>
      <c r="BB210">
        <f t="shared" si="97"/>
        <v>27960.424999999999</v>
      </c>
      <c r="BC210">
        <f t="shared" si="97"/>
        <v>44736.68</v>
      </c>
      <c r="BD210">
        <f t="shared" si="97"/>
        <v>111841.7</v>
      </c>
      <c r="BE210">
        <f t="shared" si="97"/>
        <v>167762.54999999999</v>
      </c>
      <c r="BF210">
        <f t="shared" si="97"/>
        <v>268420.08</v>
      </c>
      <c r="BG210">
        <f t="shared" si="97"/>
        <v>335525.09999999998</v>
      </c>
      <c r="BH210">
        <f t="shared" si="97"/>
        <v>1118417</v>
      </c>
      <c r="BI210">
        <f t="shared" si="97"/>
        <v>3355251</v>
      </c>
      <c r="BJ210">
        <f t="shared" si="97"/>
        <v>9506544.5</v>
      </c>
      <c r="BK210">
        <f t="shared" si="97"/>
        <v>33552510</v>
      </c>
      <c r="BL210">
        <f t="shared" si="97"/>
        <v>111841700</v>
      </c>
      <c r="BM210" s="34">
        <v>205</v>
      </c>
    </row>
    <row r="211" spans="1:65" ht="17.25" thickBot="1" x14ac:dyDescent="0.25">
      <c r="A211" s="20">
        <v>207</v>
      </c>
      <c r="B211" s="21">
        <v>25391533</v>
      </c>
      <c r="D211" s="20">
        <v>207</v>
      </c>
      <c r="E211" s="21">
        <v>11.32502</v>
      </c>
      <c r="F211">
        <f t="shared" si="90"/>
        <v>11</v>
      </c>
      <c r="AL211">
        <v>205</v>
      </c>
      <c r="AM211" s="14">
        <f t="shared" si="98"/>
        <v>11.231339999999999</v>
      </c>
      <c r="AN211">
        <f t="shared" si="96"/>
        <v>78.619379999999992</v>
      </c>
      <c r="AO211">
        <f t="shared" si="96"/>
        <v>112.3134</v>
      </c>
      <c r="AP211">
        <f t="shared" si="96"/>
        <v>168.4701</v>
      </c>
      <c r="AQ211">
        <f t="shared" si="96"/>
        <v>224.6268</v>
      </c>
      <c r="AR211">
        <f t="shared" si="96"/>
        <v>393.09690000000001</v>
      </c>
      <c r="AS211">
        <f t="shared" si="96"/>
        <v>561.56700000000001</v>
      </c>
      <c r="AT211">
        <f t="shared" si="96"/>
        <v>898.50720000000001</v>
      </c>
      <c r="AU211">
        <f t="shared" si="96"/>
        <v>1347.7608</v>
      </c>
      <c r="AV211">
        <f t="shared" si="96"/>
        <v>1909.3277999999998</v>
      </c>
      <c r="AW211">
        <f t="shared" si="96"/>
        <v>2695.5216</v>
      </c>
      <c r="AX211">
        <f t="shared" si="97"/>
        <v>3706.3421999999996</v>
      </c>
      <c r="AY211">
        <f t="shared" si="97"/>
        <v>5166.4164000000001</v>
      </c>
      <c r="AZ211">
        <f t="shared" si="97"/>
        <v>8985.0720000000001</v>
      </c>
      <c r="BA211">
        <f t="shared" si="97"/>
        <v>16847.009999999998</v>
      </c>
      <c r="BB211">
        <f t="shared" si="97"/>
        <v>28078.35</v>
      </c>
      <c r="BC211">
        <f t="shared" si="97"/>
        <v>44925.36</v>
      </c>
      <c r="BD211">
        <f t="shared" si="97"/>
        <v>112313.4</v>
      </c>
      <c r="BE211">
        <f t="shared" si="97"/>
        <v>168470.1</v>
      </c>
      <c r="BF211">
        <f t="shared" si="97"/>
        <v>269552.15999999997</v>
      </c>
      <c r="BG211">
        <f t="shared" si="97"/>
        <v>336940.2</v>
      </c>
      <c r="BH211">
        <f t="shared" si="97"/>
        <v>1123134</v>
      </c>
      <c r="BI211">
        <f t="shared" si="97"/>
        <v>3369402</v>
      </c>
      <c r="BJ211">
        <f t="shared" si="97"/>
        <v>9546639</v>
      </c>
      <c r="BK211">
        <f t="shared" si="97"/>
        <v>33694020</v>
      </c>
      <c r="BL211">
        <f t="shared" si="97"/>
        <v>112313400</v>
      </c>
      <c r="BM211">
        <v>206</v>
      </c>
    </row>
    <row r="212" spans="1:65" ht="17.25" thickBot="1" x14ac:dyDescent="0.25">
      <c r="A212" s="20">
        <v>208</v>
      </c>
      <c r="B212" s="21">
        <v>25575344</v>
      </c>
      <c r="D212" s="20">
        <v>208</v>
      </c>
      <c r="E212" s="21">
        <v>11.37154</v>
      </c>
      <c r="F212">
        <f t="shared" si="90"/>
        <v>11</v>
      </c>
      <c r="AL212">
        <v>206</v>
      </c>
      <c r="AM212" s="14">
        <f t="shared" si="98"/>
        <v>11.27829</v>
      </c>
      <c r="AN212">
        <f t="shared" si="96"/>
        <v>78.948030000000003</v>
      </c>
      <c r="AO212">
        <f t="shared" si="96"/>
        <v>112.7829</v>
      </c>
      <c r="AP212">
        <f t="shared" si="96"/>
        <v>169.17435</v>
      </c>
      <c r="AQ212">
        <f t="shared" si="96"/>
        <v>225.5658</v>
      </c>
      <c r="AR212">
        <f t="shared" si="96"/>
        <v>394.74015000000003</v>
      </c>
      <c r="AS212">
        <f t="shared" si="96"/>
        <v>563.91449999999998</v>
      </c>
      <c r="AT212">
        <f t="shared" si="96"/>
        <v>902.26319999999998</v>
      </c>
      <c r="AU212">
        <f t="shared" si="96"/>
        <v>1353.3948</v>
      </c>
      <c r="AV212">
        <f t="shared" si="96"/>
        <v>1917.3093000000001</v>
      </c>
      <c r="AW212">
        <f t="shared" si="96"/>
        <v>2706.7896000000001</v>
      </c>
      <c r="AX212">
        <f t="shared" si="97"/>
        <v>3721.8357000000001</v>
      </c>
      <c r="AY212">
        <f t="shared" si="97"/>
        <v>5188.0133999999998</v>
      </c>
      <c r="AZ212">
        <f t="shared" si="97"/>
        <v>9022.6319999999996</v>
      </c>
      <c r="BA212">
        <f t="shared" si="97"/>
        <v>16917.435000000001</v>
      </c>
      <c r="BB212">
        <f t="shared" si="97"/>
        <v>28195.725000000002</v>
      </c>
      <c r="BC212">
        <f t="shared" si="97"/>
        <v>45113.16</v>
      </c>
      <c r="BD212">
        <f t="shared" si="97"/>
        <v>112782.90000000001</v>
      </c>
      <c r="BE212">
        <f t="shared" si="97"/>
        <v>169174.35</v>
      </c>
      <c r="BF212">
        <f t="shared" si="97"/>
        <v>270678.96000000002</v>
      </c>
      <c r="BG212">
        <f t="shared" si="97"/>
        <v>338348.7</v>
      </c>
      <c r="BH212">
        <f t="shared" si="97"/>
        <v>1127829</v>
      </c>
      <c r="BI212">
        <f t="shared" si="97"/>
        <v>3383487</v>
      </c>
      <c r="BJ212">
        <f t="shared" si="97"/>
        <v>9586546.5</v>
      </c>
      <c r="BK212">
        <f t="shared" si="97"/>
        <v>33834870</v>
      </c>
      <c r="BL212">
        <f t="shared" si="97"/>
        <v>112782900</v>
      </c>
      <c r="BM212" s="34">
        <v>207</v>
      </c>
    </row>
    <row r="213" spans="1:65" ht="17.25" thickBot="1" x14ac:dyDescent="0.25">
      <c r="A213" s="20">
        <v>209</v>
      </c>
      <c r="B213" s="21">
        <v>25759594</v>
      </c>
      <c r="D213" s="20">
        <v>209</v>
      </c>
      <c r="E213" s="21">
        <v>11.41784</v>
      </c>
      <c r="F213">
        <f t="shared" si="90"/>
        <v>11</v>
      </c>
      <c r="AL213">
        <v>207</v>
      </c>
      <c r="AM213" s="14">
        <f t="shared" si="98"/>
        <v>11.32502</v>
      </c>
      <c r="AN213">
        <f t="shared" si="96"/>
        <v>79.275140000000007</v>
      </c>
      <c r="AO213">
        <f t="shared" si="96"/>
        <v>113.25020000000001</v>
      </c>
      <c r="AP213">
        <f t="shared" si="96"/>
        <v>169.87530000000001</v>
      </c>
      <c r="AQ213">
        <f t="shared" si="96"/>
        <v>226.50040000000001</v>
      </c>
      <c r="AR213">
        <f t="shared" si="96"/>
        <v>396.37569999999999</v>
      </c>
      <c r="AS213">
        <f t="shared" si="96"/>
        <v>566.25099999999998</v>
      </c>
      <c r="AT213">
        <f t="shared" si="96"/>
        <v>906.00160000000005</v>
      </c>
      <c r="AU213">
        <f t="shared" si="96"/>
        <v>1359.0024000000001</v>
      </c>
      <c r="AV213">
        <f t="shared" si="96"/>
        <v>1925.2534000000001</v>
      </c>
      <c r="AW213">
        <f t="shared" si="96"/>
        <v>2718.0048000000002</v>
      </c>
      <c r="AX213">
        <f t="shared" si="97"/>
        <v>3737.2566000000002</v>
      </c>
      <c r="AY213">
        <f t="shared" si="97"/>
        <v>5209.5092000000004</v>
      </c>
      <c r="AZ213">
        <f t="shared" si="97"/>
        <v>9060.0159999999996</v>
      </c>
      <c r="BA213">
        <f t="shared" si="97"/>
        <v>16987.53</v>
      </c>
      <c r="BB213">
        <f t="shared" si="97"/>
        <v>28312.55</v>
      </c>
      <c r="BC213">
        <f t="shared" si="97"/>
        <v>45300.08</v>
      </c>
      <c r="BD213">
        <f t="shared" si="97"/>
        <v>113250.2</v>
      </c>
      <c r="BE213">
        <f t="shared" si="97"/>
        <v>169875.30000000002</v>
      </c>
      <c r="BF213">
        <f t="shared" si="97"/>
        <v>271800.48</v>
      </c>
      <c r="BG213">
        <f t="shared" si="97"/>
        <v>339750.60000000003</v>
      </c>
      <c r="BH213">
        <f t="shared" si="97"/>
        <v>1132502</v>
      </c>
      <c r="BI213">
        <f t="shared" si="97"/>
        <v>3397506</v>
      </c>
      <c r="BJ213">
        <f t="shared" si="97"/>
        <v>9626267</v>
      </c>
      <c r="BK213">
        <f t="shared" si="97"/>
        <v>33975060</v>
      </c>
      <c r="BL213">
        <f t="shared" si="97"/>
        <v>113250200</v>
      </c>
      <c r="BM213">
        <v>208</v>
      </c>
    </row>
    <row r="214" spans="1:65" ht="17.25" thickBot="1" x14ac:dyDescent="0.25">
      <c r="A214" s="20">
        <v>210</v>
      </c>
      <c r="B214" s="21">
        <v>25944288</v>
      </c>
      <c r="D214" s="20">
        <v>210</v>
      </c>
      <c r="E214" s="21">
        <v>11.46393</v>
      </c>
      <c r="F214">
        <f t="shared" si="90"/>
        <v>11</v>
      </c>
      <c r="AL214">
        <v>208</v>
      </c>
      <c r="AM214" s="14">
        <f t="shared" si="98"/>
        <v>11.37154</v>
      </c>
      <c r="AN214">
        <f t="shared" si="96"/>
        <v>79.60078</v>
      </c>
      <c r="AO214">
        <f t="shared" si="96"/>
        <v>113.71539999999999</v>
      </c>
      <c r="AP214">
        <f t="shared" si="96"/>
        <v>170.57309999999998</v>
      </c>
      <c r="AQ214">
        <f t="shared" si="96"/>
        <v>227.43079999999998</v>
      </c>
      <c r="AR214">
        <f t="shared" si="96"/>
        <v>398.00389999999999</v>
      </c>
      <c r="AS214">
        <f t="shared" si="96"/>
        <v>568.577</v>
      </c>
      <c r="AT214">
        <f t="shared" si="96"/>
        <v>909.72319999999991</v>
      </c>
      <c r="AU214">
        <f t="shared" si="96"/>
        <v>1364.5847999999999</v>
      </c>
      <c r="AV214">
        <f t="shared" si="96"/>
        <v>1933.1617999999999</v>
      </c>
      <c r="AW214">
        <f t="shared" si="96"/>
        <v>2729.1695999999997</v>
      </c>
      <c r="AX214">
        <f t="shared" si="97"/>
        <v>3752.6081999999997</v>
      </c>
      <c r="AY214">
        <f t="shared" si="97"/>
        <v>5230.9083999999993</v>
      </c>
      <c r="AZ214">
        <f t="shared" si="97"/>
        <v>9097.232</v>
      </c>
      <c r="BA214">
        <f t="shared" si="97"/>
        <v>17057.309999999998</v>
      </c>
      <c r="BB214">
        <f t="shared" si="97"/>
        <v>28428.85</v>
      </c>
      <c r="BC214">
        <f t="shared" si="97"/>
        <v>45486.159999999996</v>
      </c>
      <c r="BD214">
        <f t="shared" si="97"/>
        <v>113715.4</v>
      </c>
      <c r="BE214">
        <f t="shared" si="97"/>
        <v>170573.1</v>
      </c>
      <c r="BF214">
        <f t="shared" si="97"/>
        <v>272916.95999999996</v>
      </c>
      <c r="BG214">
        <f t="shared" si="97"/>
        <v>341146.2</v>
      </c>
      <c r="BH214">
        <f t="shared" si="97"/>
        <v>1137154</v>
      </c>
      <c r="BI214">
        <f t="shared" si="97"/>
        <v>3411462</v>
      </c>
      <c r="BJ214">
        <f t="shared" si="97"/>
        <v>9665809</v>
      </c>
      <c r="BK214">
        <f t="shared" si="97"/>
        <v>34114620</v>
      </c>
      <c r="BL214">
        <f t="shared" si="97"/>
        <v>113715400</v>
      </c>
      <c r="BM214" s="34">
        <v>209</v>
      </c>
    </row>
    <row r="215" spans="1:65" ht="17.25" thickBot="1" x14ac:dyDescent="0.25">
      <c r="A215" s="20">
        <v>211</v>
      </c>
      <c r="B215" s="21">
        <v>26129422</v>
      </c>
      <c r="D215" s="20">
        <v>211</v>
      </c>
      <c r="E215" s="21">
        <v>11.50981</v>
      </c>
      <c r="F215">
        <f t="shared" si="90"/>
        <v>11</v>
      </c>
      <c r="AL215">
        <v>209</v>
      </c>
      <c r="AM215" s="14">
        <f t="shared" si="98"/>
        <v>11.41784</v>
      </c>
      <c r="AN215">
        <f t="shared" si="96"/>
        <v>79.924880000000002</v>
      </c>
      <c r="AO215">
        <f t="shared" si="96"/>
        <v>114.1784</v>
      </c>
      <c r="AP215">
        <f t="shared" si="96"/>
        <v>171.26759999999999</v>
      </c>
      <c r="AQ215">
        <f t="shared" si="96"/>
        <v>228.35679999999999</v>
      </c>
      <c r="AR215">
        <f t="shared" si="96"/>
        <v>399.62439999999998</v>
      </c>
      <c r="AS215">
        <f t="shared" si="96"/>
        <v>570.89200000000005</v>
      </c>
      <c r="AT215">
        <f t="shared" si="96"/>
        <v>913.42719999999997</v>
      </c>
      <c r="AU215">
        <f t="shared" si="96"/>
        <v>1370.1407999999999</v>
      </c>
      <c r="AV215">
        <f t="shared" si="96"/>
        <v>1941.0328</v>
      </c>
      <c r="AW215">
        <f t="shared" si="96"/>
        <v>2740.2815999999998</v>
      </c>
      <c r="AX215">
        <f t="shared" si="97"/>
        <v>3767.8872000000001</v>
      </c>
      <c r="AY215">
        <f t="shared" si="97"/>
        <v>5252.2064</v>
      </c>
      <c r="AZ215">
        <f t="shared" si="97"/>
        <v>9134.2720000000008</v>
      </c>
      <c r="BA215">
        <f t="shared" si="97"/>
        <v>17126.759999999998</v>
      </c>
      <c r="BB215">
        <f t="shared" si="97"/>
        <v>28544.6</v>
      </c>
      <c r="BC215">
        <f t="shared" si="97"/>
        <v>45671.360000000001</v>
      </c>
      <c r="BD215">
        <f t="shared" si="97"/>
        <v>114178.4</v>
      </c>
      <c r="BE215">
        <f t="shared" si="97"/>
        <v>171267.6</v>
      </c>
      <c r="BF215">
        <f t="shared" si="97"/>
        <v>274028.15999999997</v>
      </c>
      <c r="BG215">
        <f t="shared" si="97"/>
        <v>342535.2</v>
      </c>
      <c r="BH215">
        <f t="shared" si="97"/>
        <v>1141784</v>
      </c>
      <c r="BI215">
        <f t="shared" si="97"/>
        <v>3425352</v>
      </c>
      <c r="BJ215">
        <f t="shared" si="97"/>
        <v>9705164</v>
      </c>
      <c r="BK215">
        <f t="shared" si="97"/>
        <v>34253520</v>
      </c>
      <c r="BL215">
        <f t="shared" si="97"/>
        <v>114178400</v>
      </c>
      <c r="BM215">
        <v>210</v>
      </c>
    </row>
    <row r="216" spans="1:65" ht="17.25" thickBot="1" x14ac:dyDescent="0.25">
      <c r="A216" s="20">
        <v>212</v>
      </c>
      <c r="B216" s="21">
        <v>26314994</v>
      </c>
      <c r="D216" s="20">
        <v>212</v>
      </c>
      <c r="E216" s="21">
        <v>11.555479999999999</v>
      </c>
      <c r="F216">
        <f t="shared" si="90"/>
        <v>11</v>
      </c>
      <c r="AL216">
        <v>210</v>
      </c>
      <c r="AM216" s="14">
        <f t="shared" si="98"/>
        <v>11.46393</v>
      </c>
      <c r="AN216">
        <f t="shared" ref="AN216:AW225" si="99">AN$5*VLOOKUP($AL216,$D$2:$E$1404,2,FALSE)</f>
        <v>80.247509999999991</v>
      </c>
      <c r="AO216">
        <f t="shared" si="99"/>
        <v>114.63929999999999</v>
      </c>
      <c r="AP216">
        <f t="shared" si="99"/>
        <v>171.95894999999999</v>
      </c>
      <c r="AQ216">
        <f t="shared" si="99"/>
        <v>229.27859999999998</v>
      </c>
      <c r="AR216">
        <f t="shared" si="99"/>
        <v>401.23755</v>
      </c>
      <c r="AS216">
        <f t="shared" si="99"/>
        <v>573.19650000000001</v>
      </c>
      <c r="AT216">
        <f t="shared" si="99"/>
        <v>917.11439999999993</v>
      </c>
      <c r="AU216">
        <f t="shared" si="99"/>
        <v>1375.6715999999999</v>
      </c>
      <c r="AV216">
        <f t="shared" si="99"/>
        <v>1948.8680999999999</v>
      </c>
      <c r="AW216">
        <f t="shared" si="99"/>
        <v>2751.3431999999998</v>
      </c>
      <c r="AX216">
        <f t="shared" ref="AX216:BL225" si="100">AX$5*VLOOKUP($AL216,$D$2:$E$1404,2,FALSE)</f>
        <v>3783.0969</v>
      </c>
      <c r="AY216">
        <f t="shared" si="100"/>
        <v>5273.4078</v>
      </c>
      <c r="AZ216">
        <f t="shared" si="100"/>
        <v>9171.1440000000002</v>
      </c>
      <c r="BA216">
        <f t="shared" si="100"/>
        <v>17195.895</v>
      </c>
      <c r="BB216">
        <f t="shared" si="100"/>
        <v>28659.824999999997</v>
      </c>
      <c r="BC216">
        <f t="shared" si="100"/>
        <v>45855.72</v>
      </c>
      <c r="BD216">
        <f t="shared" si="100"/>
        <v>114639.29999999999</v>
      </c>
      <c r="BE216">
        <f t="shared" si="100"/>
        <v>171958.94999999998</v>
      </c>
      <c r="BF216">
        <f t="shared" si="100"/>
        <v>275134.32</v>
      </c>
      <c r="BG216">
        <f t="shared" si="100"/>
        <v>343917.89999999997</v>
      </c>
      <c r="BH216">
        <f t="shared" si="100"/>
        <v>1146393</v>
      </c>
      <c r="BI216">
        <f t="shared" si="100"/>
        <v>3439179</v>
      </c>
      <c r="BJ216">
        <f t="shared" si="100"/>
        <v>9744340.5</v>
      </c>
      <c r="BK216">
        <f t="shared" si="100"/>
        <v>34391790</v>
      </c>
      <c r="BL216">
        <f t="shared" si="100"/>
        <v>114639300</v>
      </c>
      <c r="BM216" s="34">
        <v>211</v>
      </c>
    </row>
    <row r="217" spans="1:65" ht="17.25" thickBot="1" x14ac:dyDescent="0.25">
      <c r="A217" s="20">
        <v>213</v>
      </c>
      <c r="B217" s="21">
        <v>26501000</v>
      </c>
      <c r="D217" s="20">
        <v>213</v>
      </c>
      <c r="E217" s="21">
        <v>11.60094</v>
      </c>
      <c r="F217">
        <f t="shared" si="90"/>
        <v>11</v>
      </c>
      <c r="AL217">
        <v>211</v>
      </c>
      <c r="AM217" s="14">
        <f t="shared" si="98"/>
        <v>11.50981</v>
      </c>
      <c r="AN217">
        <f t="shared" si="99"/>
        <v>80.568669999999997</v>
      </c>
      <c r="AO217">
        <f t="shared" si="99"/>
        <v>115.0981</v>
      </c>
      <c r="AP217">
        <f t="shared" si="99"/>
        <v>172.64715000000001</v>
      </c>
      <c r="AQ217">
        <f t="shared" si="99"/>
        <v>230.1962</v>
      </c>
      <c r="AR217">
        <f t="shared" si="99"/>
        <v>402.84334999999999</v>
      </c>
      <c r="AS217">
        <f t="shared" si="99"/>
        <v>575.4905</v>
      </c>
      <c r="AT217">
        <f t="shared" si="99"/>
        <v>920.78480000000002</v>
      </c>
      <c r="AU217">
        <f t="shared" si="99"/>
        <v>1381.1772000000001</v>
      </c>
      <c r="AV217">
        <f t="shared" si="99"/>
        <v>1956.6677</v>
      </c>
      <c r="AW217">
        <f t="shared" si="99"/>
        <v>2762.3544000000002</v>
      </c>
      <c r="AX217">
        <f t="shared" si="100"/>
        <v>3798.2372999999998</v>
      </c>
      <c r="AY217">
        <f t="shared" si="100"/>
        <v>5294.5126</v>
      </c>
      <c r="AZ217">
        <f t="shared" si="100"/>
        <v>9207.848</v>
      </c>
      <c r="BA217">
        <f t="shared" si="100"/>
        <v>17264.715</v>
      </c>
      <c r="BB217">
        <f t="shared" si="100"/>
        <v>28774.525000000001</v>
      </c>
      <c r="BC217">
        <f t="shared" si="100"/>
        <v>46039.24</v>
      </c>
      <c r="BD217">
        <f t="shared" si="100"/>
        <v>115098.1</v>
      </c>
      <c r="BE217">
        <f t="shared" si="100"/>
        <v>172647.15</v>
      </c>
      <c r="BF217">
        <f t="shared" si="100"/>
        <v>276235.44</v>
      </c>
      <c r="BG217">
        <f t="shared" si="100"/>
        <v>345294.3</v>
      </c>
      <c r="BH217">
        <f t="shared" si="100"/>
        <v>1150981</v>
      </c>
      <c r="BI217">
        <f t="shared" si="100"/>
        <v>3452943</v>
      </c>
      <c r="BJ217">
        <f t="shared" si="100"/>
        <v>9783338.5</v>
      </c>
      <c r="BK217">
        <f t="shared" si="100"/>
        <v>34529430</v>
      </c>
      <c r="BL217">
        <f t="shared" si="100"/>
        <v>115098100</v>
      </c>
      <c r="BM217">
        <v>212</v>
      </c>
    </row>
    <row r="218" spans="1:65" ht="17.25" thickBot="1" x14ac:dyDescent="0.25">
      <c r="A218" s="20">
        <v>214</v>
      </c>
      <c r="B218" s="21">
        <v>26687444</v>
      </c>
      <c r="D218" s="20">
        <v>214</v>
      </c>
      <c r="E218" s="21">
        <v>11.646190000000001</v>
      </c>
      <c r="F218">
        <f t="shared" si="90"/>
        <v>11</v>
      </c>
      <c r="AL218">
        <v>212</v>
      </c>
      <c r="AM218" s="14">
        <f t="shared" si="98"/>
        <v>11.555479999999999</v>
      </c>
      <c r="AN218">
        <f t="shared" si="99"/>
        <v>80.888359999999992</v>
      </c>
      <c r="AO218">
        <f t="shared" si="99"/>
        <v>115.5548</v>
      </c>
      <c r="AP218">
        <f t="shared" si="99"/>
        <v>173.3322</v>
      </c>
      <c r="AQ218">
        <f t="shared" si="99"/>
        <v>231.1096</v>
      </c>
      <c r="AR218">
        <f t="shared" si="99"/>
        <v>404.4418</v>
      </c>
      <c r="AS218">
        <f t="shared" si="99"/>
        <v>577.774</v>
      </c>
      <c r="AT218">
        <f t="shared" si="99"/>
        <v>924.4384</v>
      </c>
      <c r="AU218">
        <f t="shared" si="99"/>
        <v>1386.6576</v>
      </c>
      <c r="AV218">
        <f t="shared" si="99"/>
        <v>1964.4315999999999</v>
      </c>
      <c r="AW218">
        <f t="shared" si="99"/>
        <v>2773.3152</v>
      </c>
      <c r="AX218">
        <f t="shared" si="100"/>
        <v>3813.3083999999999</v>
      </c>
      <c r="AY218">
        <f t="shared" si="100"/>
        <v>5315.5207999999993</v>
      </c>
      <c r="AZ218">
        <f t="shared" si="100"/>
        <v>9244.384</v>
      </c>
      <c r="BA218">
        <f t="shared" si="100"/>
        <v>17333.219999999998</v>
      </c>
      <c r="BB218">
        <f t="shared" si="100"/>
        <v>28888.699999999997</v>
      </c>
      <c r="BC218">
        <f t="shared" si="100"/>
        <v>46221.919999999998</v>
      </c>
      <c r="BD218">
        <f t="shared" si="100"/>
        <v>115554.79999999999</v>
      </c>
      <c r="BE218">
        <f t="shared" si="100"/>
        <v>173332.19999999998</v>
      </c>
      <c r="BF218">
        <f t="shared" si="100"/>
        <v>277331.51999999996</v>
      </c>
      <c r="BG218">
        <f t="shared" si="100"/>
        <v>346664.39999999997</v>
      </c>
      <c r="BH218">
        <f t="shared" si="100"/>
        <v>1155548</v>
      </c>
      <c r="BI218">
        <f t="shared" si="100"/>
        <v>3466644</v>
      </c>
      <c r="BJ218">
        <f t="shared" si="100"/>
        <v>9822158</v>
      </c>
      <c r="BK218">
        <f t="shared" si="100"/>
        <v>34666440</v>
      </c>
      <c r="BL218">
        <f t="shared" si="100"/>
        <v>115554800</v>
      </c>
      <c r="BM218" s="34">
        <v>213</v>
      </c>
    </row>
    <row r="219" spans="1:65" ht="17.25" thickBot="1" x14ac:dyDescent="0.25">
      <c r="A219" s="20">
        <v>215</v>
      </c>
      <c r="B219" s="21">
        <v>26874322</v>
      </c>
      <c r="D219" s="20">
        <v>215</v>
      </c>
      <c r="E219" s="21">
        <v>11.691240000000001</v>
      </c>
      <c r="F219">
        <f t="shared" si="90"/>
        <v>11</v>
      </c>
      <c r="AL219">
        <v>213</v>
      </c>
      <c r="AM219" s="14">
        <f t="shared" si="98"/>
        <v>11.60094</v>
      </c>
      <c r="AN219">
        <f t="shared" si="99"/>
        <v>81.206580000000002</v>
      </c>
      <c r="AO219">
        <f t="shared" si="99"/>
        <v>116.0094</v>
      </c>
      <c r="AP219">
        <f t="shared" si="99"/>
        <v>174.01409999999998</v>
      </c>
      <c r="AQ219">
        <f t="shared" si="99"/>
        <v>232.0188</v>
      </c>
      <c r="AR219">
        <f t="shared" si="99"/>
        <v>406.03289999999998</v>
      </c>
      <c r="AS219">
        <f t="shared" si="99"/>
        <v>580.04700000000003</v>
      </c>
      <c r="AT219">
        <f t="shared" si="99"/>
        <v>928.0752</v>
      </c>
      <c r="AU219">
        <f t="shared" si="99"/>
        <v>1392.1127999999999</v>
      </c>
      <c r="AV219">
        <f t="shared" si="99"/>
        <v>1972.1597999999999</v>
      </c>
      <c r="AW219">
        <f t="shared" si="99"/>
        <v>2784.2255999999998</v>
      </c>
      <c r="AX219">
        <f t="shared" si="100"/>
        <v>3828.3101999999999</v>
      </c>
      <c r="AY219">
        <f t="shared" si="100"/>
        <v>5336.4323999999997</v>
      </c>
      <c r="AZ219">
        <f t="shared" si="100"/>
        <v>9280.7520000000004</v>
      </c>
      <c r="BA219">
        <f t="shared" si="100"/>
        <v>17401.41</v>
      </c>
      <c r="BB219">
        <f t="shared" si="100"/>
        <v>29002.35</v>
      </c>
      <c r="BC219">
        <f t="shared" si="100"/>
        <v>46403.759999999995</v>
      </c>
      <c r="BD219">
        <f t="shared" si="100"/>
        <v>116009.4</v>
      </c>
      <c r="BE219">
        <f t="shared" si="100"/>
        <v>174014.1</v>
      </c>
      <c r="BF219">
        <f t="shared" si="100"/>
        <v>278422.56</v>
      </c>
      <c r="BG219">
        <f t="shared" si="100"/>
        <v>348028.2</v>
      </c>
      <c r="BH219">
        <f t="shared" si="100"/>
        <v>1160094</v>
      </c>
      <c r="BI219">
        <f t="shared" si="100"/>
        <v>3480282</v>
      </c>
      <c r="BJ219">
        <f t="shared" si="100"/>
        <v>9860799</v>
      </c>
      <c r="BK219">
        <f t="shared" si="100"/>
        <v>34802820</v>
      </c>
      <c r="BL219">
        <f t="shared" si="100"/>
        <v>116009400</v>
      </c>
      <c r="BM219">
        <v>214</v>
      </c>
    </row>
    <row r="220" spans="1:65" ht="17.25" thickBot="1" x14ac:dyDescent="0.25">
      <c r="A220" s="20">
        <v>216</v>
      </c>
      <c r="B220" s="21">
        <v>27061633</v>
      </c>
      <c r="D220" s="20">
        <v>216</v>
      </c>
      <c r="E220" s="21">
        <v>11.736090000000001</v>
      </c>
      <c r="F220">
        <f t="shared" si="90"/>
        <v>11</v>
      </c>
      <c r="AL220">
        <v>214</v>
      </c>
      <c r="AM220" s="14">
        <f t="shared" si="98"/>
        <v>11.646190000000001</v>
      </c>
      <c r="AN220">
        <f t="shared" si="99"/>
        <v>81.523330000000001</v>
      </c>
      <c r="AO220">
        <f t="shared" si="99"/>
        <v>116.46190000000001</v>
      </c>
      <c r="AP220">
        <f t="shared" si="99"/>
        <v>174.69285000000002</v>
      </c>
      <c r="AQ220">
        <f t="shared" si="99"/>
        <v>232.92380000000003</v>
      </c>
      <c r="AR220">
        <f t="shared" si="99"/>
        <v>407.61665000000005</v>
      </c>
      <c r="AS220">
        <f t="shared" si="99"/>
        <v>582.30950000000007</v>
      </c>
      <c r="AT220">
        <f t="shared" si="99"/>
        <v>931.69520000000011</v>
      </c>
      <c r="AU220">
        <f t="shared" si="99"/>
        <v>1397.5428000000002</v>
      </c>
      <c r="AV220">
        <f t="shared" si="99"/>
        <v>1979.8523</v>
      </c>
      <c r="AW220">
        <f t="shared" si="99"/>
        <v>2795.0856000000003</v>
      </c>
      <c r="AX220">
        <f t="shared" si="100"/>
        <v>3843.2427000000002</v>
      </c>
      <c r="AY220">
        <f t="shared" si="100"/>
        <v>5357.2474000000002</v>
      </c>
      <c r="AZ220">
        <f t="shared" si="100"/>
        <v>9316.9520000000011</v>
      </c>
      <c r="BA220">
        <f t="shared" si="100"/>
        <v>17469.285</v>
      </c>
      <c r="BB220">
        <f t="shared" si="100"/>
        <v>29115.475000000002</v>
      </c>
      <c r="BC220">
        <f t="shared" si="100"/>
        <v>46584.76</v>
      </c>
      <c r="BD220">
        <f t="shared" si="100"/>
        <v>116461.90000000001</v>
      </c>
      <c r="BE220">
        <f t="shared" si="100"/>
        <v>174692.85</v>
      </c>
      <c r="BF220">
        <f t="shared" si="100"/>
        <v>279508.56</v>
      </c>
      <c r="BG220">
        <f t="shared" si="100"/>
        <v>349385.7</v>
      </c>
      <c r="BH220">
        <f t="shared" si="100"/>
        <v>1164619</v>
      </c>
      <c r="BI220">
        <f t="shared" si="100"/>
        <v>3493857</v>
      </c>
      <c r="BJ220">
        <f t="shared" si="100"/>
        <v>9899261.5</v>
      </c>
      <c r="BK220">
        <f t="shared" si="100"/>
        <v>34938570</v>
      </c>
      <c r="BL220">
        <f t="shared" si="100"/>
        <v>116461900</v>
      </c>
      <c r="BM220" s="34">
        <v>215</v>
      </c>
    </row>
    <row r="221" spans="1:65" ht="17.25" thickBot="1" x14ac:dyDescent="0.25">
      <c r="A221" s="20">
        <v>217</v>
      </c>
      <c r="B221" s="21">
        <v>27249377</v>
      </c>
      <c r="D221" s="20">
        <v>217</v>
      </c>
      <c r="E221" s="21">
        <v>11.78074</v>
      </c>
      <c r="F221">
        <f t="shared" si="90"/>
        <v>11</v>
      </c>
      <c r="AL221">
        <v>215</v>
      </c>
      <c r="AM221" s="14">
        <f t="shared" si="98"/>
        <v>11.691240000000001</v>
      </c>
      <c r="AN221">
        <f t="shared" si="99"/>
        <v>81.838680000000011</v>
      </c>
      <c r="AO221">
        <f t="shared" si="99"/>
        <v>116.91240000000001</v>
      </c>
      <c r="AP221">
        <f t="shared" si="99"/>
        <v>175.36860000000001</v>
      </c>
      <c r="AQ221">
        <f t="shared" si="99"/>
        <v>233.82480000000001</v>
      </c>
      <c r="AR221">
        <f t="shared" si="99"/>
        <v>409.1934</v>
      </c>
      <c r="AS221">
        <f t="shared" si="99"/>
        <v>584.56200000000001</v>
      </c>
      <c r="AT221">
        <f t="shared" si="99"/>
        <v>935.29920000000004</v>
      </c>
      <c r="AU221">
        <f t="shared" si="99"/>
        <v>1402.9488000000001</v>
      </c>
      <c r="AV221">
        <f t="shared" si="99"/>
        <v>1987.5108</v>
      </c>
      <c r="AW221">
        <f t="shared" si="99"/>
        <v>2805.8976000000002</v>
      </c>
      <c r="AX221">
        <f t="shared" si="100"/>
        <v>3858.1092000000003</v>
      </c>
      <c r="AY221">
        <f t="shared" si="100"/>
        <v>5377.9704000000002</v>
      </c>
      <c r="AZ221">
        <f t="shared" si="100"/>
        <v>9352.9920000000002</v>
      </c>
      <c r="BA221">
        <f t="shared" si="100"/>
        <v>17536.86</v>
      </c>
      <c r="BB221">
        <f t="shared" si="100"/>
        <v>29228.100000000002</v>
      </c>
      <c r="BC221">
        <f t="shared" si="100"/>
        <v>46764.959999999999</v>
      </c>
      <c r="BD221">
        <f t="shared" si="100"/>
        <v>116912.40000000001</v>
      </c>
      <c r="BE221">
        <f t="shared" si="100"/>
        <v>175368.6</v>
      </c>
      <c r="BF221">
        <f t="shared" si="100"/>
        <v>280589.76</v>
      </c>
      <c r="BG221">
        <f t="shared" si="100"/>
        <v>350737.2</v>
      </c>
      <c r="BH221">
        <f t="shared" si="100"/>
        <v>1169124</v>
      </c>
      <c r="BI221">
        <f t="shared" si="100"/>
        <v>3507372</v>
      </c>
      <c r="BJ221">
        <f t="shared" si="100"/>
        <v>9937554</v>
      </c>
      <c r="BK221">
        <f t="shared" si="100"/>
        <v>35073720</v>
      </c>
      <c r="BL221">
        <f t="shared" si="100"/>
        <v>116912400</v>
      </c>
      <c r="BM221" s="34">
        <v>216</v>
      </c>
    </row>
    <row r="222" spans="1:65" ht="17.25" thickBot="1" x14ac:dyDescent="0.25">
      <c r="A222" s="20">
        <v>218</v>
      </c>
      <c r="B222" s="21">
        <v>27437555</v>
      </c>
      <c r="D222" s="20">
        <v>218</v>
      </c>
      <c r="E222" s="21">
        <v>11.825189999999999</v>
      </c>
      <c r="F222">
        <f t="shared" si="90"/>
        <v>11</v>
      </c>
      <c r="AL222">
        <v>216</v>
      </c>
      <c r="AM222" s="14">
        <f t="shared" si="98"/>
        <v>11.736090000000001</v>
      </c>
      <c r="AN222">
        <f t="shared" si="99"/>
        <v>82.152630000000002</v>
      </c>
      <c r="AO222">
        <f t="shared" si="99"/>
        <v>117.36090000000002</v>
      </c>
      <c r="AP222">
        <f t="shared" si="99"/>
        <v>176.04135000000002</v>
      </c>
      <c r="AQ222">
        <f t="shared" si="99"/>
        <v>234.72180000000003</v>
      </c>
      <c r="AR222">
        <f t="shared" si="99"/>
        <v>410.76315000000005</v>
      </c>
      <c r="AS222">
        <f t="shared" si="99"/>
        <v>586.80450000000008</v>
      </c>
      <c r="AT222">
        <f t="shared" si="99"/>
        <v>938.88720000000012</v>
      </c>
      <c r="AU222">
        <f t="shared" si="99"/>
        <v>1408.3308000000002</v>
      </c>
      <c r="AV222">
        <f t="shared" si="99"/>
        <v>1995.1353000000001</v>
      </c>
      <c r="AW222">
        <f t="shared" si="99"/>
        <v>2816.6616000000004</v>
      </c>
      <c r="AX222">
        <f t="shared" si="100"/>
        <v>3872.9097000000002</v>
      </c>
      <c r="AY222">
        <f t="shared" si="100"/>
        <v>5398.6014000000005</v>
      </c>
      <c r="AZ222">
        <f t="shared" si="100"/>
        <v>9388.8720000000012</v>
      </c>
      <c r="BA222">
        <f t="shared" si="100"/>
        <v>17604.135000000002</v>
      </c>
      <c r="BB222">
        <f t="shared" si="100"/>
        <v>29340.225000000002</v>
      </c>
      <c r="BC222">
        <f t="shared" si="100"/>
        <v>46944.36</v>
      </c>
      <c r="BD222">
        <f t="shared" si="100"/>
        <v>117360.90000000001</v>
      </c>
      <c r="BE222">
        <f t="shared" si="100"/>
        <v>176041.35</v>
      </c>
      <c r="BF222">
        <f t="shared" si="100"/>
        <v>281666.16000000003</v>
      </c>
      <c r="BG222">
        <f t="shared" si="100"/>
        <v>352082.7</v>
      </c>
      <c r="BH222">
        <f t="shared" si="100"/>
        <v>1173609</v>
      </c>
      <c r="BI222">
        <f t="shared" si="100"/>
        <v>3520827.0000000005</v>
      </c>
      <c r="BJ222">
        <f t="shared" si="100"/>
        <v>9975676.5</v>
      </c>
      <c r="BK222">
        <f t="shared" si="100"/>
        <v>35208270</v>
      </c>
      <c r="BL222">
        <f t="shared" si="100"/>
        <v>117360900.00000001</v>
      </c>
      <c r="BM222">
        <v>217</v>
      </c>
    </row>
    <row r="223" spans="1:65" ht="17.25" thickBot="1" x14ac:dyDescent="0.25">
      <c r="A223" s="20">
        <v>219</v>
      </c>
      <c r="B223" s="21">
        <v>27626161</v>
      </c>
      <c r="D223" s="20">
        <v>219</v>
      </c>
      <c r="E223" s="21">
        <v>11.869440000000001</v>
      </c>
      <c r="F223">
        <f t="shared" si="90"/>
        <v>11</v>
      </c>
      <c r="AL223">
        <v>217</v>
      </c>
      <c r="AM223" s="14">
        <f t="shared" si="98"/>
        <v>11.78074</v>
      </c>
      <c r="AN223">
        <f t="shared" si="99"/>
        <v>82.465180000000004</v>
      </c>
      <c r="AO223">
        <f t="shared" si="99"/>
        <v>117.8074</v>
      </c>
      <c r="AP223">
        <f t="shared" si="99"/>
        <v>176.71109999999999</v>
      </c>
      <c r="AQ223">
        <f t="shared" si="99"/>
        <v>235.6148</v>
      </c>
      <c r="AR223">
        <f t="shared" si="99"/>
        <v>412.32589999999999</v>
      </c>
      <c r="AS223">
        <f t="shared" si="99"/>
        <v>589.03700000000003</v>
      </c>
      <c r="AT223">
        <f t="shared" si="99"/>
        <v>942.45920000000001</v>
      </c>
      <c r="AU223">
        <f t="shared" si="99"/>
        <v>1413.6887999999999</v>
      </c>
      <c r="AV223">
        <f t="shared" si="99"/>
        <v>2002.7257999999999</v>
      </c>
      <c r="AW223">
        <f t="shared" si="99"/>
        <v>2827.3775999999998</v>
      </c>
      <c r="AX223">
        <f t="shared" si="100"/>
        <v>3887.6441999999997</v>
      </c>
      <c r="AY223">
        <f t="shared" si="100"/>
        <v>5419.1404000000002</v>
      </c>
      <c r="AZ223">
        <f t="shared" si="100"/>
        <v>9424.5920000000006</v>
      </c>
      <c r="BA223">
        <f t="shared" si="100"/>
        <v>17671.11</v>
      </c>
      <c r="BB223">
        <f t="shared" si="100"/>
        <v>29451.85</v>
      </c>
      <c r="BC223">
        <f t="shared" si="100"/>
        <v>47122.96</v>
      </c>
      <c r="BD223">
        <f t="shared" si="100"/>
        <v>117807.4</v>
      </c>
      <c r="BE223">
        <f t="shared" si="100"/>
        <v>176711.1</v>
      </c>
      <c r="BF223">
        <f t="shared" si="100"/>
        <v>282737.76</v>
      </c>
      <c r="BG223">
        <f t="shared" si="100"/>
        <v>353422.2</v>
      </c>
      <c r="BH223">
        <f t="shared" si="100"/>
        <v>1178074</v>
      </c>
      <c r="BI223">
        <f t="shared" si="100"/>
        <v>3534222</v>
      </c>
      <c r="BJ223">
        <f t="shared" si="100"/>
        <v>10013629</v>
      </c>
      <c r="BK223">
        <f t="shared" si="100"/>
        <v>35342220</v>
      </c>
      <c r="BL223">
        <f t="shared" si="100"/>
        <v>117807400</v>
      </c>
      <c r="BM223" s="34">
        <v>218</v>
      </c>
    </row>
    <row r="224" spans="1:65" ht="17.25" thickBot="1" x14ac:dyDescent="0.25">
      <c r="A224" s="20">
        <v>220</v>
      </c>
      <c r="B224" s="21">
        <v>27815200</v>
      </c>
      <c r="D224" s="20">
        <v>220</v>
      </c>
      <c r="E224" s="21">
        <v>11.913500000000001</v>
      </c>
      <c r="F224">
        <f t="shared" si="90"/>
        <v>11</v>
      </c>
      <c r="AL224">
        <v>218</v>
      </c>
      <c r="AM224" s="14">
        <f t="shared" si="98"/>
        <v>11.825189999999999</v>
      </c>
      <c r="AN224">
        <f t="shared" si="99"/>
        <v>82.776330000000002</v>
      </c>
      <c r="AO224">
        <f t="shared" si="99"/>
        <v>118.25189999999999</v>
      </c>
      <c r="AP224">
        <f t="shared" si="99"/>
        <v>177.37785</v>
      </c>
      <c r="AQ224">
        <f t="shared" si="99"/>
        <v>236.50379999999998</v>
      </c>
      <c r="AR224">
        <f t="shared" si="99"/>
        <v>413.88164999999998</v>
      </c>
      <c r="AS224">
        <f t="shared" si="99"/>
        <v>591.2595</v>
      </c>
      <c r="AT224">
        <f t="shared" si="99"/>
        <v>946.01519999999994</v>
      </c>
      <c r="AU224">
        <f t="shared" si="99"/>
        <v>1419.0228</v>
      </c>
      <c r="AV224">
        <f t="shared" si="99"/>
        <v>2010.2822999999999</v>
      </c>
      <c r="AW224">
        <f t="shared" si="99"/>
        <v>2838.0455999999999</v>
      </c>
      <c r="AX224">
        <f t="shared" si="100"/>
        <v>3902.3126999999999</v>
      </c>
      <c r="AY224">
        <f t="shared" si="100"/>
        <v>5439.5873999999994</v>
      </c>
      <c r="AZ224">
        <f t="shared" si="100"/>
        <v>9460.152</v>
      </c>
      <c r="BA224">
        <f t="shared" si="100"/>
        <v>17737.785</v>
      </c>
      <c r="BB224">
        <f t="shared" si="100"/>
        <v>29562.974999999999</v>
      </c>
      <c r="BC224">
        <f t="shared" si="100"/>
        <v>47300.759999999995</v>
      </c>
      <c r="BD224">
        <f t="shared" si="100"/>
        <v>118251.9</v>
      </c>
      <c r="BE224">
        <f t="shared" si="100"/>
        <v>177377.84999999998</v>
      </c>
      <c r="BF224">
        <f t="shared" si="100"/>
        <v>283804.56</v>
      </c>
      <c r="BG224">
        <f t="shared" si="100"/>
        <v>354755.69999999995</v>
      </c>
      <c r="BH224">
        <f t="shared" si="100"/>
        <v>1182519</v>
      </c>
      <c r="BI224">
        <f t="shared" si="100"/>
        <v>3547556.9999999995</v>
      </c>
      <c r="BJ224">
        <f t="shared" si="100"/>
        <v>10051411.5</v>
      </c>
      <c r="BK224">
        <f t="shared" si="100"/>
        <v>35475570</v>
      </c>
      <c r="BL224">
        <f t="shared" si="100"/>
        <v>118251899.99999999</v>
      </c>
      <c r="BM224">
        <v>219</v>
      </c>
    </row>
    <row r="225" spans="1:65" ht="17.25" thickBot="1" x14ac:dyDescent="0.25">
      <c r="A225" s="20">
        <v>221</v>
      </c>
      <c r="B225" s="21">
        <v>28004666</v>
      </c>
      <c r="D225" s="20">
        <v>221</v>
      </c>
      <c r="E225" s="21">
        <v>11.95736</v>
      </c>
      <c r="F225">
        <f t="shared" si="90"/>
        <v>11</v>
      </c>
      <c r="AL225">
        <v>219</v>
      </c>
      <c r="AM225" s="14">
        <f t="shared" si="98"/>
        <v>11.869440000000001</v>
      </c>
      <c r="AN225">
        <f t="shared" si="99"/>
        <v>83.08608000000001</v>
      </c>
      <c r="AO225">
        <f t="shared" si="99"/>
        <v>118.6944</v>
      </c>
      <c r="AP225">
        <f t="shared" si="99"/>
        <v>178.04160000000002</v>
      </c>
      <c r="AQ225">
        <f t="shared" si="99"/>
        <v>237.3888</v>
      </c>
      <c r="AR225">
        <f t="shared" si="99"/>
        <v>415.43040000000002</v>
      </c>
      <c r="AS225">
        <f t="shared" si="99"/>
        <v>593.47200000000009</v>
      </c>
      <c r="AT225">
        <f t="shared" si="99"/>
        <v>949.55520000000001</v>
      </c>
      <c r="AU225">
        <f t="shared" si="99"/>
        <v>1424.3328000000001</v>
      </c>
      <c r="AV225">
        <f t="shared" si="99"/>
        <v>2017.8048000000001</v>
      </c>
      <c r="AW225">
        <f t="shared" si="99"/>
        <v>2848.6656000000003</v>
      </c>
      <c r="AX225">
        <f t="shared" si="100"/>
        <v>3916.9152000000004</v>
      </c>
      <c r="AY225">
        <f t="shared" si="100"/>
        <v>5459.9424000000008</v>
      </c>
      <c r="AZ225">
        <f t="shared" si="100"/>
        <v>9495.5520000000015</v>
      </c>
      <c r="BA225">
        <f t="shared" si="100"/>
        <v>17804.16</v>
      </c>
      <c r="BB225">
        <f t="shared" si="100"/>
        <v>29673.600000000002</v>
      </c>
      <c r="BC225">
        <f t="shared" si="100"/>
        <v>47477.760000000002</v>
      </c>
      <c r="BD225">
        <f t="shared" si="100"/>
        <v>118694.40000000001</v>
      </c>
      <c r="BE225">
        <f t="shared" si="100"/>
        <v>178041.60000000001</v>
      </c>
      <c r="BF225">
        <f t="shared" si="100"/>
        <v>284866.56</v>
      </c>
      <c r="BG225">
        <f t="shared" si="100"/>
        <v>356083.20000000001</v>
      </c>
      <c r="BH225">
        <f t="shared" si="100"/>
        <v>1186944</v>
      </c>
      <c r="BI225">
        <f t="shared" si="100"/>
        <v>3560832.0000000005</v>
      </c>
      <c r="BJ225">
        <f t="shared" si="100"/>
        <v>10089024</v>
      </c>
      <c r="BK225">
        <f t="shared" si="100"/>
        <v>35608320</v>
      </c>
      <c r="BL225">
        <f t="shared" si="100"/>
        <v>118694400.00000001</v>
      </c>
      <c r="BM225" s="34">
        <v>220</v>
      </c>
    </row>
    <row r="226" spans="1:65" ht="17.25" thickBot="1" x14ac:dyDescent="0.25">
      <c r="A226" s="20">
        <v>222</v>
      </c>
      <c r="B226" s="21">
        <v>28194561</v>
      </c>
      <c r="D226" s="20">
        <v>222</v>
      </c>
      <c r="E226" s="21">
        <v>12.00103</v>
      </c>
      <c r="F226">
        <f t="shared" si="90"/>
        <v>12</v>
      </c>
      <c r="AL226">
        <v>220</v>
      </c>
      <c r="AM226" s="14">
        <f t="shared" si="98"/>
        <v>11.913500000000001</v>
      </c>
      <c r="AN226">
        <f t="shared" ref="AN226:AW235" si="101">AN$5*VLOOKUP($AL226,$D$2:$E$1404,2,FALSE)</f>
        <v>83.394500000000008</v>
      </c>
      <c r="AO226">
        <f t="shared" si="101"/>
        <v>119.13500000000001</v>
      </c>
      <c r="AP226">
        <f t="shared" si="101"/>
        <v>178.70250000000001</v>
      </c>
      <c r="AQ226">
        <f t="shared" si="101"/>
        <v>238.27</v>
      </c>
      <c r="AR226">
        <f t="shared" si="101"/>
        <v>416.97250000000003</v>
      </c>
      <c r="AS226">
        <f t="shared" si="101"/>
        <v>595.67500000000007</v>
      </c>
      <c r="AT226">
        <f t="shared" si="101"/>
        <v>953.08</v>
      </c>
      <c r="AU226">
        <f t="shared" si="101"/>
        <v>1429.6200000000001</v>
      </c>
      <c r="AV226">
        <f t="shared" si="101"/>
        <v>2025.2950000000001</v>
      </c>
      <c r="AW226">
        <f t="shared" si="101"/>
        <v>2859.2400000000002</v>
      </c>
      <c r="AX226">
        <f t="shared" ref="AX226:BL235" si="102">AX$5*VLOOKUP($AL226,$D$2:$E$1404,2,FALSE)</f>
        <v>3931.4550000000004</v>
      </c>
      <c r="AY226">
        <f t="shared" si="102"/>
        <v>5480.21</v>
      </c>
      <c r="AZ226">
        <f t="shared" si="102"/>
        <v>9530.8000000000011</v>
      </c>
      <c r="BA226">
        <f t="shared" si="102"/>
        <v>17870.25</v>
      </c>
      <c r="BB226">
        <f t="shared" si="102"/>
        <v>29783.750000000004</v>
      </c>
      <c r="BC226">
        <f t="shared" si="102"/>
        <v>47654</v>
      </c>
      <c r="BD226">
        <f t="shared" si="102"/>
        <v>119135.00000000001</v>
      </c>
      <c r="BE226">
        <f t="shared" si="102"/>
        <v>178702.5</v>
      </c>
      <c r="BF226">
        <f t="shared" si="102"/>
        <v>285924</v>
      </c>
      <c r="BG226">
        <f t="shared" si="102"/>
        <v>357405</v>
      </c>
      <c r="BH226">
        <f t="shared" si="102"/>
        <v>1191350</v>
      </c>
      <c r="BI226">
        <f t="shared" si="102"/>
        <v>3574050.0000000005</v>
      </c>
      <c r="BJ226">
        <f t="shared" si="102"/>
        <v>10126475</v>
      </c>
      <c r="BK226">
        <f t="shared" si="102"/>
        <v>35740500</v>
      </c>
      <c r="BL226">
        <f t="shared" si="102"/>
        <v>119135000.00000001</v>
      </c>
      <c r="BM226">
        <v>221</v>
      </c>
    </row>
    <row r="227" spans="1:65" ht="17.25" thickBot="1" x14ac:dyDescent="0.25">
      <c r="A227" s="20">
        <v>223</v>
      </c>
      <c r="B227" s="21">
        <v>28384883</v>
      </c>
      <c r="D227" s="20">
        <v>223</v>
      </c>
      <c r="E227" s="21">
        <v>12.044510000000001</v>
      </c>
      <c r="F227">
        <f t="shared" si="90"/>
        <v>12</v>
      </c>
      <c r="AL227">
        <v>221</v>
      </c>
      <c r="AM227" s="14">
        <f t="shared" si="98"/>
        <v>11.95736</v>
      </c>
      <c r="AN227">
        <f t="shared" si="101"/>
        <v>83.701520000000002</v>
      </c>
      <c r="AO227">
        <f t="shared" si="101"/>
        <v>119.5736</v>
      </c>
      <c r="AP227">
        <f t="shared" si="101"/>
        <v>179.3604</v>
      </c>
      <c r="AQ227">
        <f t="shared" si="101"/>
        <v>239.1472</v>
      </c>
      <c r="AR227">
        <f t="shared" si="101"/>
        <v>418.50759999999997</v>
      </c>
      <c r="AS227">
        <f t="shared" si="101"/>
        <v>597.86799999999994</v>
      </c>
      <c r="AT227">
        <f t="shared" si="101"/>
        <v>956.58879999999999</v>
      </c>
      <c r="AU227">
        <f t="shared" si="101"/>
        <v>1434.8832</v>
      </c>
      <c r="AV227">
        <f t="shared" si="101"/>
        <v>2032.7511999999999</v>
      </c>
      <c r="AW227">
        <f t="shared" si="101"/>
        <v>2869.7664</v>
      </c>
      <c r="AX227">
        <f t="shared" si="102"/>
        <v>3945.9287999999997</v>
      </c>
      <c r="AY227">
        <f t="shared" si="102"/>
        <v>5500.3855999999996</v>
      </c>
      <c r="AZ227">
        <f t="shared" si="102"/>
        <v>9565.887999999999</v>
      </c>
      <c r="BA227">
        <f t="shared" si="102"/>
        <v>17936.04</v>
      </c>
      <c r="BB227">
        <f t="shared" si="102"/>
        <v>29893.399999999998</v>
      </c>
      <c r="BC227">
        <f t="shared" si="102"/>
        <v>47829.439999999995</v>
      </c>
      <c r="BD227">
        <f t="shared" si="102"/>
        <v>119573.59999999999</v>
      </c>
      <c r="BE227">
        <f t="shared" si="102"/>
        <v>179360.4</v>
      </c>
      <c r="BF227">
        <f t="shared" si="102"/>
        <v>286976.64000000001</v>
      </c>
      <c r="BG227">
        <f t="shared" si="102"/>
        <v>358720.8</v>
      </c>
      <c r="BH227">
        <f t="shared" si="102"/>
        <v>1195736</v>
      </c>
      <c r="BI227">
        <f t="shared" si="102"/>
        <v>3587208</v>
      </c>
      <c r="BJ227">
        <f t="shared" si="102"/>
        <v>10163756</v>
      </c>
      <c r="BK227">
        <f t="shared" si="102"/>
        <v>35872080</v>
      </c>
      <c r="BL227">
        <f t="shared" si="102"/>
        <v>119573600</v>
      </c>
      <c r="BM227" s="34">
        <v>222</v>
      </c>
    </row>
    <row r="228" spans="1:65" ht="17.25" thickBot="1" x14ac:dyDescent="0.25">
      <c r="A228" s="20">
        <v>224</v>
      </c>
      <c r="B228" s="21">
        <v>28575633</v>
      </c>
      <c r="D228" s="20">
        <v>224</v>
      </c>
      <c r="E228" s="21">
        <v>12.087809999999999</v>
      </c>
      <c r="F228">
        <f t="shared" si="90"/>
        <v>12</v>
      </c>
      <c r="AL228">
        <v>222</v>
      </c>
      <c r="AM228" s="14">
        <f t="shared" si="98"/>
        <v>12.00103</v>
      </c>
      <c r="AN228">
        <f t="shared" si="101"/>
        <v>84.007210000000001</v>
      </c>
      <c r="AO228">
        <f t="shared" si="101"/>
        <v>120.0103</v>
      </c>
      <c r="AP228">
        <f t="shared" si="101"/>
        <v>180.01544999999999</v>
      </c>
      <c r="AQ228">
        <f t="shared" si="101"/>
        <v>240.0206</v>
      </c>
      <c r="AR228">
        <f t="shared" si="101"/>
        <v>420.03604999999999</v>
      </c>
      <c r="AS228">
        <f t="shared" si="101"/>
        <v>600.05150000000003</v>
      </c>
      <c r="AT228">
        <f t="shared" si="101"/>
        <v>960.08240000000001</v>
      </c>
      <c r="AU228">
        <f t="shared" si="101"/>
        <v>1440.1235999999999</v>
      </c>
      <c r="AV228">
        <f t="shared" si="101"/>
        <v>2040.1750999999999</v>
      </c>
      <c r="AW228">
        <f t="shared" si="101"/>
        <v>2880.2471999999998</v>
      </c>
      <c r="AX228">
        <f t="shared" si="102"/>
        <v>3960.3398999999999</v>
      </c>
      <c r="AY228">
        <f t="shared" si="102"/>
        <v>5520.4737999999998</v>
      </c>
      <c r="AZ228">
        <f t="shared" si="102"/>
        <v>9600.8240000000005</v>
      </c>
      <c r="BA228">
        <f t="shared" si="102"/>
        <v>18001.545000000002</v>
      </c>
      <c r="BB228">
        <f t="shared" si="102"/>
        <v>30002.575000000001</v>
      </c>
      <c r="BC228">
        <f t="shared" si="102"/>
        <v>48004.12</v>
      </c>
      <c r="BD228">
        <f t="shared" si="102"/>
        <v>120010.3</v>
      </c>
      <c r="BE228">
        <f t="shared" si="102"/>
        <v>180015.45</v>
      </c>
      <c r="BF228">
        <f t="shared" si="102"/>
        <v>288024.72000000003</v>
      </c>
      <c r="BG228">
        <f t="shared" si="102"/>
        <v>360030.9</v>
      </c>
      <c r="BH228">
        <f t="shared" si="102"/>
        <v>1200103</v>
      </c>
      <c r="BI228">
        <f t="shared" si="102"/>
        <v>3600309</v>
      </c>
      <c r="BJ228">
        <f t="shared" si="102"/>
        <v>10200875.5</v>
      </c>
      <c r="BK228">
        <f t="shared" si="102"/>
        <v>36003090</v>
      </c>
      <c r="BL228">
        <f t="shared" si="102"/>
        <v>120010300</v>
      </c>
      <c r="BM228">
        <v>223</v>
      </c>
    </row>
    <row r="229" spans="1:65" ht="17.25" thickBot="1" x14ac:dyDescent="0.25">
      <c r="A229" s="20">
        <v>225</v>
      </c>
      <c r="B229" s="21">
        <v>28766805</v>
      </c>
      <c r="D229" s="20">
        <v>225</v>
      </c>
      <c r="E229" s="21">
        <v>12.13092</v>
      </c>
      <c r="F229">
        <f t="shared" si="90"/>
        <v>12</v>
      </c>
      <c r="AL229">
        <v>223</v>
      </c>
      <c r="AM229" s="14">
        <f t="shared" si="98"/>
        <v>12.044510000000001</v>
      </c>
      <c r="AN229">
        <f t="shared" si="101"/>
        <v>84.311570000000003</v>
      </c>
      <c r="AO229">
        <f t="shared" si="101"/>
        <v>120.44510000000001</v>
      </c>
      <c r="AP229">
        <f t="shared" si="101"/>
        <v>180.66765000000001</v>
      </c>
      <c r="AQ229">
        <f t="shared" si="101"/>
        <v>240.89020000000002</v>
      </c>
      <c r="AR229">
        <f t="shared" si="101"/>
        <v>421.55785000000003</v>
      </c>
      <c r="AS229">
        <f t="shared" si="101"/>
        <v>602.22550000000001</v>
      </c>
      <c r="AT229">
        <f t="shared" si="101"/>
        <v>963.56080000000009</v>
      </c>
      <c r="AU229">
        <f t="shared" si="101"/>
        <v>1445.3412000000001</v>
      </c>
      <c r="AV229">
        <f t="shared" si="101"/>
        <v>2047.5667000000001</v>
      </c>
      <c r="AW229">
        <f t="shared" si="101"/>
        <v>2890.6824000000001</v>
      </c>
      <c r="AX229">
        <f t="shared" si="102"/>
        <v>3974.6883000000003</v>
      </c>
      <c r="AY229">
        <f t="shared" si="102"/>
        <v>5540.4746000000005</v>
      </c>
      <c r="AZ229">
        <f t="shared" si="102"/>
        <v>9635.6080000000002</v>
      </c>
      <c r="BA229">
        <f t="shared" si="102"/>
        <v>18066.764999999999</v>
      </c>
      <c r="BB229">
        <f t="shared" si="102"/>
        <v>30111.275000000001</v>
      </c>
      <c r="BC229">
        <f t="shared" si="102"/>
        <v>48178.04</v>
      </c>
      <c r="BD229">
        <f t="shared" si="102"/>
        <v>120445.1</v>
      </c>
      <c r="BE229">
        <f t="shared" si="102"/>
        <v>180667.65000000002</v>
      </c>
      <c r="BF229">
        <f t="shared" si="102"/>
        <v>289068.24</v>
      </c>
      <c r="BG229">
        <f t="shared" si="102"/>
        <v>361335.30000000005</v>
      </c>
      <c r="BH229">
        <f t="shared" si="102"/>
        <v>1204451</v>
      </c>
      <c r="BI229">
        <f t="shared" si="102"/>
        <v>3613353</v>
      </c>
      <c r="BJ229">
        <f t="shared" si="102"/>
        <v>10237833.5</v>
      </c>
      <c r="BK229">
        <f t="shared" si="102"/>
        <v>36133530</v>
      </c>
      <c r="BL229">
        <f t="shared" si="102"/>
        <v>120445100</v>
      </c>
      <c r="BM229" s="34">
        <v>224</v>
      </c>
    </row>
    <row r="230" spans="1:65" ht="17.25" thickBot="1" x14ac:dyDescent="0.25">
      <c r="A230" s="20">
        <v>226</v>
      </c>
      <c r="B230" s="21">
        <v>28958405</v>
      </c>
      <c r="D230" s="20">
        <v>226</v>
      </c>
      <c r="E230" s="21">
        <v>12.17384</v>
      </c>
      <c r="F230">
        <f t="shared" si="90"/>
        <v>12</v>
      </c>
      <c r="AL230">
        <v>224</v>
      </c>
      <c r="AM230" s="14">
        <f t="shared" si="98"/>
        <v>12.087809999999999</v>
      </c>
      <c r="AN230">
        <f t="shared" si="101"/>
        <v>84.61466999999999</v>
      </c>
      <c r="AO230">
        <f t="shared" si="101"/>
        <v>120.87809999999999</v>
      </c>
      <c r="AP230">
        <f t="shared" si="101"/>
        <v>181.31715</v>
      </c>
      <c r="AQ230">
        <f t="shared" si="101"/>
        <v>241.75619999999998</v>
      </c>
      <c r="AR230">
        <f t="shared" si="101"/>
        <v>423.07334999999995</v>
      </c>
      <c r="AS230">
        <f t="shared" si="101"/>
        <v>604.39049999999997</v>
      </c>
      <c r="AT230">
        <f t="shared" si="101"/>
        <v>967.02479999999991</v>
      </c>
      <c r="AU230">
        <f t="shared" si="101"/>
        <v>1450.5372</v>
      </c>
      <c r="AV230">
        <f t="shared" si="101"/>
        <v>2054.9276999999997</v>
      </c>
      <c r="AW230">
        <f t="shared" si="101"/>
        <v>2901.0744</v>
      </c>
      <c r="AX230">
        <f t="shared" si="102"/>
        <v>3988.9772999999996</v>
      </c>
      <c r="AY230">
        <f t="shared" si="102"/>
        <v>5560.3925999999992</v>
      </c>
      <c r="AZ230">
        <f t="shared" si="102"/>
        <v>9670.2479999999996</v>
      </c>
      <c r="BA230">
        <f t="shared" si="102"/>
        <v>18131.715</v>
      </c>
      <c r="BB230">
        <f t="shared" si="102"/>
        <v>30219.524999999998</v>
      </c>
      <c r="BC230">
        <f t="shared" si="102"/>
        <v>48351.24</v>
      </c>
      <c r="BD230">
        <f t="shared" si="102"/>
        <v>120878.09999999999</v>
      </c>
      <c r="BE230">
        <f t="shared" si="102"/>
        <v>181317.15</v>
      </c>
      <c r="BF230">
        <f t="shared" si="102"/>
        <v>290107.44</v>
      </c>
      <c r="BG230">
        <f t="shared" si="102"/>
        <v>362634.3</v>
      </c>
      <c r="BH230">
        <f t="shared" si="102"/>
        <v>1208781</v>
      </c>
      <c r="BI230">
        <f t="shared" si="102"/>
        <v>3626343</v>
      </c>
      <c r="BJ230">
        <f t="shared" si="102"/>
        <v>10274638.5</v>
      </c>
      <c r="BK230">
        <f t="shared" si="102"/>
        <v>36263430</v>
      </c>
      <c r="BL230">
        <f t="shared" si="102"/>
        <v>120878100</v>
      </c>
      <c r="BM230">
        <v>225</v>
      </c>
    </row>
    <row r="231" spans="1:65" ht="17.25" thickBot="1" x14ac:dyDescent="0.25">
      <c r="A231" s="20">
        <v>227</v>
      </c>
      <c r="B231" s="21">
        <v>29150427</v>
      </c>
      <c r="D231" s="20">
        <v>227</v>
      </c>
      <c r="E231" s="21">
        <v>12.21658</v>
      </c>
      <c r="F231">
        <f t="shared" si="90"/>
        <v>12</v>
      </c>
      <c r="AL231">
        <v>225</v>
      </c>
      <c r="AM231" s="14">
        <f t="shared" si="98"/>
        <v>12.13092</v>
      </c>
      <c r="AN231">
        <f t="shared" si="101"/>
        <v>84.916439999999994</v>
      </c>
      <c r="AO231">
        <f t="shared" si="101"/>
        <v>121.3092</v>
      </c>
      <c r="AP231">
        <f t="shared" si="101"/>
        <v>181.96379999999999</v>
      </c>
      <c r="AQ231">
        <f t="shared" si="101"/>
        <v>242.61840000000001</v>
      </c>
      <c r="AR231">
        <f t="shared" si="101"/>
        <v>424.5822</v>
      </c>
      <c r="AS231">
        <f t="shared" si="101"/>
        <v>606.54599999999994</v>
      </c>
      <c r="AT231">
        <f t="shared" si="101"/>
        <v>970.47360000000003</v>
      </c>
      <c r="AU231">
        <f t="shared" si="101"/>
        <v>1455.7103999999999</v>
      </c>
      <c r="AV231">
        <f t="shared" si="101"/>
        <v>2062.2563999999998</v>
      </c>
      <c r="AW231">
        <f t="shared" si="101"/>
        <v>2911.4207999999999</v>
      </c>
      <c r="AX231">
        <f t="shared" si="102"/>
        <v>4003.2035999999998</v>
      </c>
      <c r="AY231">
        <f t="shared" si="102"/>
        <v>5580.2231999999995</v>
      </c>
      <c r="AZ231">
        <f t="shared" si="102"/>
        <v>9704.735999999999</v>
      </c>
      <c r="BA231">
        <f t="shared" si="102"/>
        <v>18196.38</v>
      </c>
      <c r="BB231">
        <f t="shared" si="102"/>
        <v>30327.3</v>
      </c>
      <c r="BC231">
        <f t="shared" si="102"/>
        <v>48523.68</v>
      </c>
      <c r="BD231">
        <f t="shared" si="102"/>
        <v>121309.2</v>
      </c>
      <c r="BE231">
        <f t="shared" si="102"/>
        <v>181963.8</v>
      </c>
      <c r="BF231">
        <f t="shared" si="102"/>
        <v>291142.08</v>
      </c>
      <c r="BG231">
        <f t="shared" si="102"/>
        <v>363927.6</v>
      </c>
      <c r="BH231">
        <f t="shared" si="102"/>
        <v>1213092</v>
      </c>
      <c r="BI231">
        <f t="shared" si="102"/>
        <v>3639276</v>
      </c>
      <c r="BJ231">
        <f t="shared" si="102"/>
        <v>10311282</v>
      </c>
      <c r="BK231">
        <f t="shared" si="102"/>
        <v>36392760</v>
      </c>
      <c r="BL231">
        <f t="shared" si="102"/>
        <v>121309200</v>
      </c>
      <c r="BM231" s="34">
        <v>226</v>
      </c>
    </row>
    <row r="232" spans="1:65" ht="17.25" thickBot="1" x14ac:dyDescent="0.25">
      <c r="A232" s="20">
        <v>228</v>
      </c>
      <c r="B232" s="21">
        <v>29342872</v>
      </c>
      <c r="D232" s="20">
        <v>228</v>
      </c>
      <c r="E232" s="21">
        <v>12.25914</v>
      </c>
      <c r="F232">
        <f t="shared" si="90"/>
        <v>12</v>
      </c>
      <c r="AL232">
        <v>226</v>
      </c>
      <c r="AM232" s="14">
        <f t="shared" si="98"/>
        <v>12.17384</v>
      </c>
      <c r="AN232">
        <f t="shared" si="101"/>
        <v>85.216880000000003</v>
      </c>
      <c r="AO232">
        <f t="shared" si="101"/>
        <v>121.7384</v>
      </c>
      <c r="AP232">
        <f t="shared" si="101"/>
        <v>182.60759999999999</v>
      </c>
      <c r="AQ232">
        <f t="shared" si="101"/>
        <v>243.4768</v>
      </c>
      <c r="AR232">
        <f t="shared" si="101"/>
        <v>426.08440000000002</v>
      </c>
      <c r="AS232">
        <f t="shared" si="101"/>
        <v>608.69200000000001</v>
      </c>
      <c r="AT232">
        <f t="shared" si="101"/>
        <v>973.90719999999999</v>
      </c>
      <c r="AU232">
        <f t="shared" si="101"/>
        <v>1460.8607999999999</v>
      </c>
      <c r="AV232">
        <f t="shared" si="101"/>
        <v>2069.5527999999999</v>
      </c>
      <c r="AW232">
        <f t="shared" si="101"/>
        <v>2921.7215999999999</v>
      </c>
      <c r="AX232">
        <f t="shared" si="102"/>
        <v>4017.3672000000001</v>
      </c>
      <c r="AY232">
        <f t="shared" si="102"/>
        <v>5599.9664000000002</v>
      </c>
      <c r="AZ232">
        <f t="shared" si="102"/>
        <v>9739.0720000000001</v>
      </c>
      <c r="BA232">
        <f t="shared" si="102"/>
        <v>18260.760000000002</v>
      </c>
      <c r="BB232">
        <f t="shared" si="102"/>
        <v>30434.600000000002</v>
      </c>
      <c r="BC232">
        <f t="shared" si="102"/>
        <v>48695.360000000001</v>
      </c>
      <c r="BD232">
        <f t="shared" si="102"/>
        <v>121738.40000000001</v>
      </c>
      <c r="BE232">
        <f t="shared" si="102"/>
        <v>182607.6</v>
      </c>
      <c r="BF232">
        <f t="shared" si="102"/>
        <v>292172.16000000003</v>
      </c>
      <c r="BG232">
        <f t="shared" si="102"/>
        <v>365215.2</v>
      </c>
      <c r="BH232">
        <f t="shared" si="102"/>
        <v>1217384</v>
      </c>
      <c r="BI232">
        <f t="shared" si="102"/>
        <v>3652152</v>
      </c>
      <c r="BJ232">
        <f t="shared" si="102"/>
        <v>10347764</v>
      </c>
      <c r="BK232">
        <f t="shared" si="102"/>
        <v>36521520</v>
      </c>
      <c r="BL232">
        <f t="shared" si="102"/>
        <v>121738400</v>
      </c>
      <c r="BM232">
        <v>227</v>
      </c>
    </row>
    <row r="233" spans="1:65" ht="17.25" thickBot="1" x14ac:dyDescent="0.25">
      <c r="A233" s="20">
        <v>229</v>
      </c>
      <c r="B233" s="21">
        <v>29535738</v>
      </c>
      <c r="D233" s="20">
        <v>229</v>
      </c>
      <c r="E233" s="21">
        <v>12.30152</v>
      </c>
      <c r="F233">
        <f t="shared" si="90"/>
        <v>12</v>
      </c>
      <c r="AL233">
        <v>227</v>
      </c>
      <c r="AM233" s="14">
        <f t="shared" si="98"/>
        <v>12.21658</v>
      </c>
      <c r="AN233">
        <f t="shared" si="101"/>
        <v>85.51606000000001</v>
      </c>
      <c r="AO233">
        <f t="shared" si="101"/>
        <v>122.1658</v>
      </c>
      <c r="AP233">
        <f t="shared" si="101"/>
        <v>183.24870000000001</v>
      </c>
      <c r="AQ233">
        <f t="shared" si="101"/>
        <v>244.33160000000001</v>
      </c>
      <c r="AR233">
        <f t="shared" si="101"/>
        <v>427.58030000000002</v>
      </c>
      <c r="AS233">
        <f t="shared" si="101"/>
        <v>610.82900000000006</v>
      </c>
      <c r="AT233">
        <f t="shared" si="101"/>
        <v>977.32640000000004</v>
      </c>
      <c r="AU233">
        <f t="shared" si="101"/>
        <v>1465.9896000000001</v>
      </c>
      <c r="AV233">
        <f t="shared" si="101"/>
        <v>2076.8186000000001</v>
      </c>
      <c r="AW233">
        <f t="shared" si="101"/>
        <v>2931.9792000000002</v>
      </c>
      <c r="AX233">
        <f t="shared" si="102"/>
        <v>4031.4714000000004</v>
      </c>
      <c r="AY233">
        <f t="shared" si="102"/>
        <v>5619.6268</v>
      </c>
      <c r="AZ233">
        <f t="shared" si="102"/>
        <v>9773.264000000001</v>
      </c>
      <c r="BA233">
        <f t="shared" si="102"/>
        <v>18324.87</v>
      </c>
      <c r="BB233">
        <f t="shared" si="102"/>
        <v>30541.45</v>
      </c>
      <c r="BC233">
        <f t="shared" si="102"/>
        <v>48866.32</v>
      </c>
      <c r="BD233">
        <f t="shared" si="102"/>
        <v>122165.8</v>
      </c>
      <c r="BE233">
        <f t="shared" si="102"/>
        <v>183248.7</v>
      </c>
      <c r="BF233">
        <f t="shared" si="102"/>
        <v>293197.92</v>
      </c>
      <c r="BG233">
        <f t="shared" si="102"/>
        <v>366497.4</v>
      </c>
      <c r="BH233">
        <f t="shared" si="102"/>
        <v>1221658</v>
      </c>
      <c r="BI233">
        <f t="shared" si="102"/>
        <v>3664974</v>
      </c>
      <c r="BJ233">
        <f t="shared" si="102"/>
        <v>10384093</v>
      </c>
      <c r="BK233">
        <f t="shared" si="102"/>
        <v>36649740</v>
      </c>
      <c r="BL233">
        <f t="shared" si="102"/>
        <v>122165800</v>
      </c>
      <c r="BM233" s="34">
        <v>228</v>
      </c>
    </row>
    <row r="234" spans="1:65" ht="17.25" thickBot="1" x14ac:dyDescent="0.25">
      <c r="A234" s="20">
        <v>230</v>
      </c>
      <c r="B234" s="21">
        <v>29729027</v>
      </c>
      <c r="D234" s="20">
        <v>230</v>
      </c>
      <c r="E234" s="21">
        <v>12.343719999999999</v>
      </c>
      <c r="F234">
        <f t="shared" si="90"/>
        <v>12</v>
      </c>
      <c r="AL234">
        <v>228</v>
      </c>
      <c r="AM234" s="14">
        <f t="shared" si="98"/>
        <v>12.25914</v>
      </c>
      <c r="AN234">
        <f t="shared" si="101"/>
        <v>85.813980000000001</v>
      </c>
      <c r="AO234">
        <f t="shared" si="101"/>
        <v>122.59140000000001</v>
      </c>
      <c r="AP234">
        <f t="shared" si="101"/>
        <v>183.8871</v>
      </c>
      <c r="AQ234">
        <f t="shared" si="101"/>
        <v>245.18280000000001</v>
      </c>
      <c r="AR234">
        <f t="shared" si="101"/>
        <v>429.06990000000002</v>
      </c>
      <c r="AS234">
        <f t="shared" si="101"/>
        <v>612.95699999999999</v>
      </c>
      <c r="AT234">
        <f t="shared" si="101"/>
        <v>980.73120000000006</v>
      </c>
      <c r="AU234">
        <f t="shared" si="101"/>
        <v>1471.0968</v>
      </c>
      <c r="AV234">
        <f t="shared" si="101"/>
        <v>2084.0538000000001</v>
      </c>
      <c r="AW234">
        <f t="shared" si="101"/>
        <v>2942.1936000000001</v>
      </c>
      <c r="AX234">
        <f t="shared" si="102"/>
        <v>4045.5162</v>
      </c>
      <c r="AY234">
        <f t="shared" si="102"/>
        <v>5639.2044000000005</v>
      </c>
      <c r="AZ234">
        <f t="shared" si="102"/>
        <v>9807.3119999999999</v>
      </c>
      <c r="BA234">
        <f t="shared" si="102"/>
        <v>18388.71</v>
      </c>
      <c r="BB234">
        <f t="shared" si="102"/>
        <v>30647.850000000002</v>
      </c>
      <c r="BC234">
        <f t="shared" si="102"/>
        <v>49036.560000000005</v>
      </c>
      <c r="BD234">
        <f t="shared" si="102"/>
        <v>122591.40000000001</v>
      </c>
      <c r="BE234">
        <f t="shared" si="102"/>
        <v>183887.1</v>
      </c>
      <c r="BF234">
        <f t="shared" si="102"/>
        <v>294219.36</v>
      </c>
      <c r="BG234">
        <f t="shared" si="102"/>
        <v>367774.2</v>
      </c>
      <c r="BH234">
        <f t="shared" si="102"/>
        <v>1225914</v>
      </c>
      <c r="BI234">
        <f t="shared" si="102"/>
        <v>3677742</v>
      </c>
      <c r="BJ234">
        <f t="shared" si="102"/>
        <v>10420269</v>
      </c>
      <c r="BK234">
        <f t="shared" si="102"/>
        <v>36777420</v>
      </c>
      <c r="BL234">
        <f t="shared" si="102"/>
        <v>122591400</v>
      </c>
      <c r="BM234">
        <v>229</v>
      </c>
    </row>
    <row r="235" spans="1:65" ht="17.25" thickBot="1" x14ac:dyDescent="0.25">
      <c r="A235" s="20">
        <v>231</v>
      </c>
      <c r="B235" s="21">
        <v>29922733</v>
      </c>
      <c r="D235" s="20">
        <v>231</v>
      </c>
      <c r="E235" s="21">
        <v>12.38574</v>
      </c>
      <c r="F235">
        <f t="shared" si="90"/>
        <v>12</v>
      </c>
      <c r="AL235">
        <v>229</v>
      </c>
      <c r="AM235" s="14">
        <f t="shared" si="98"/>
        <v>12.30152</v>
      </c>
      <c r="AN235">
        <f t="shared" si="101"/>
        <v>86.110640000000004</v>
      </c>
      <c r="AO235">
        <f t="shared" si="101"/>
        <v>123.01519999999999</v>
      </c>
      <c r="AP235">
        <f t="shared" si="101"/>
        <v>184.52279999999999</v>
      </c>
      <c r="AQ235">
        <f t="shared" si="101"/>
        <v>246.03039999999999</v>
      </c>
      <c r="AR235">
        <f t="shared" si="101"/>
        <v>430.5532</v>
      </c>
      <c r="AS235">
        <f t="shared" si="101"/>
        <v>615.07600000000002</v>
      </c>
      <c r="AT235">
        <f t="shared" si="101"/>
        <v>984.12159999999994</v>
      </c>
      <c r="AU235">
        <f t="shared" si="101"/>
        <v>1476.1823999999999</v>
      </c>
      <c r="AV235">
        <f t="shared" si="101"/>
        <v>2091.2584000000002</v>
      </c>
      <c r="AW235">
        <f t="shared" si="101"/>
        <v>2952.3647999999998</v>
      </c>
      <c r="AX235">
        <f t="shared" si="102"/>
        <v>4059.5016000000001</v>
      </c>
      <c r="AY235">
        <f t="shared" si="102"/>
        <v>5658.6992</v>
      </c>
      <c r="AZ235">
        <f t="shared" si="102"/>
        <v>9841.2160000000003</v>
      </c>
      <c r="BA235">
        <f t="shared" si="102"/>
        <v>18452.28</v>
      </c>
      <c r="BB235">
        <f t="shared" si="102"/>
        <v>30753.8</v>
      </c>
      <c r="BC235">
        <f t="shared" si="102"/>
        <v>49206.080000000002</v>
      </c>
      <c r="BD235">
        <f t="shared" si="102"/>
        <v>123015.2</v>
      </c>
      <c r="BE235">
        <f t="shared" si="102"/>
        <v>184522.8</v>
      </c>
      <c r="BF235">
        <f t="shared" si="102"/>
        <v>295236.47999999998</v>
      </c>
      <c r="BG235">
        <f t="shared" si="102"/>
        <v>369045.6</v>
      </c>
      <c r="BH235">
        <f t="shared" si="102"/>
        <v>1230152</v>
      </c>
      <c r="BI235">
        <f t="shared" si="102"/>
        <v>3690456</v>
      </c>
      <c r="BJ235">
        <f t="shared" si="102"/>
        <v>10456292</v>
      </c>
      <c r="BK235">
        <f t="shared" si="102"/>
        <v>36904560</v>
      </c>
      <c r="BL235">
        <f t="shared" si="102"/>
        <v>123015200</v>
      </c>
      <c r="BM235" s="34">
        <v>230</v>
      </c>
    </row>
    <row r="236" spans="1:65" ht="17.25" thickBot="1" x14ac:dyDescent="0.25">
      <c r="A236" s="20">
        <v>232</v>
      </c>
      <c r="B236" s="21">
        <v>30116861</v>
      </c>
      <c r="D236" s="20">
        <v>232</v>
      </c>
      <c r="E236" s="21">
        <v>12.42759</v>
      </c>
      <c r="F236">
        <f t="shared" si="90"/>
        <v>12</v>
      </c>
      <c r="AL236">
        <v>230</v>
      </c>
      <c r="AM236" s="14">
        <f t="shared" si="98"/>
        <v>12.343719999999999</v>
      </c>
      <c r="AN236">
        <f t="shared" ref="AN236:AW245" si="103">AN$5*VLOOKUP($AL236,$D$2:$E$1404,2,FALSE)</f>
        <v>86.40603999999999</v>
      </c>
      <c r="AO236">
        <f t="shared" si="103"/>
        <v>123.43719999999999</v>
      </c>
      <c r="AP236">
        <f t="shared" si="103"/>
        <v>185.1558</v>
      </c>
      <c r="AQ236">
        <f t="shared" si="103"/>
        <v>246.87439999999998</v>
      </c>
      <c r="AR236">
        <f t="shared" si="103"/>
        <v>432.03019999999998</v>
      </c>
      <c r="AS236">
        <f t="shared" si="103"/>
        <v>617.18599999999992</v>
      </c>
      <c r="AT236">
        <f t="shared" si="103"/>
        <v>987.49759999999992</v>
      </c>
      <c r="AU236">
        <f t="shared" si="103"/>
        <v>1481.2464</v>
      </c>
      <c r="AV236">
        <f t="shared" si="103"/>
        <v>2098.4323999999997</v>
      </c>
      <c r="AW236">
        <f t="shared" si="103"/>
        <v>2962.4928</v>
      </c>
      <c r="AX236">
        <f t="shared" ref="AX236:BL245" si="104">AX$5*VLOOKUP($AL236,$D$2:$E$1404,2,FALSE)</f>
        <v>4073.4276</v>
      </c>
      <c r="AY236">
        <f t="shared" si="104"/>
        <v>5678.1111999999994</v>
      </c>
      <c r="AZ236">
        <f t="shared" si="104"/>
        <v>9874.9759999999987</v>
      </c>
      <c r="BA236">
        <f t="shared" si="104"/>
        <v>18515.579999999998</v>
      </c>
      <c r="BB236">
        <f t="shared" si="104"/>
        <v>30859.3</v>
      </c>
      <c r="BC236">
        <f t="shared" si="104"/>
        <v>49374.879999999997</v>
      </c>
      <c r="BD236">
        <f t="shared" si="104"/>
        <v>123437.2</v>
      </c>
      <c r="BE236">
        <f t="shared" si="104"/>
        <v>185155.8</v>
      </c>
      <c r="BF236">
        <f t="shared" si="104"/>
        <v>296249.27999999997</v>
      </c>
      <c r="BG236">
        <f t="shared" si="104"/>
        <v>370311.6</v>
      </c>
      <c r="BH236">
        <f t="shared" si="104"/>
        <v>1234372</v>
      </c>
      <c r="BI236">
        <f t="shared" si="104"/>
        <v>3703116</v>
      </c>
      <c r="BJ236">
        <f t="shared" si="104"/>
        <v>10492162</v>
      </c>
      <c r="BK236">
        <f t="shared" si="104"/>
        <v>37031160</v>
      </c>
      <c r="BL236">
        <f t="shared" si="104"/>
        <v>123437200</v>
      </c>
      <c r="BM236">
        <v>231</v>
      </c>
    </row>
    <row r="237" spans="1:65" ht="17.25" thickBot="1" x14ac:dyDescent="0.25">
      <c r="A237" s="20">
        <v>233</v>
      </c>
      <c r="B237" s="21">
        <v>30311405</v>
      </c>
      <c r="D237" s="20">
        <v>233</v>
      </c>
      <c r="E237" s="21">
        <v>12.46926</v>
      </c>
      <c r="F237">
        <f t="shared" si="90"/>
        <v>12</v>
      </c>
      <c r="AL237">
        <v>231</v>
      </c>
      <c r="AM237" s="14">
        <f t="shared" si="98"/>
        <v>12.38574</v>
      </c>
      <c r="AN237">
        <f t="shared" si="103"/>
        <v>86.700180000000003</v>
      </c>
      <c r="AO237">
        <f t="shared" si="103"/>
        <v>123.8574</v>
      </c>
      <c r="AP237">
        <f t="shared" si="103"/>
        <v>185.7861</v>
      </c>
      <c r="AQ237">
        <f t="shared" si="103"/>
        <v>247.7148</v>
      </c>
      <c r="AR237">
        <f t="shared" si="103"/>
        <v>433.5009</v>
      </c>
      <c r="AS237">
        <f t="shared" si="103"/>
        <v>619.28700000000003</v>
      </c>
      <c r="AT237">
        <f t="shared" si="103"/>
        <v>990.85919999999999</v>
      </c>
      <c r="AU237">
        <f t="shared" si="103"/>
        <v>1486.2888</v>
      </c>
      <c r="AV237">
        <f t="shared" si="103"/>
        <v>2105.5758000000001</v>
      </c>
      <c r="AW237">
        <f t="shared" si="103"/>
        <v>2972.5776000000001</v>
      </c>
      <c r="AX237">
        <f t="shared" si="104"/>
        <v>4087.2942000000003</v>
      </c>
      <c r="AY237">
        <f t="shared" si="104"/>
        <v>5697.4404000000004</v>
      </c>
      <c r="AZ237">
        <f t="shared" si="104"/>
        <v>9908.5920000000006</v>
      </c>
      <c r="BA237">
        <f t="shared" si="104"/>
        <v>18578.61</v>
      </c>
      <c r="BB237">
        <f t="shared" si="104"/>
        <v>30964.350000000002</v>
      </c>
      <c r="BC237">
        <f t="shared" si="104"/>
        <v>49542.96</v>
      </c>
      <c r="BD237">
        <f t="shared" si="104"/>
        <v>123857.40000000001</v>
      </c>
      <c r="BE237">
        <f t="shared" si="104"/>
        <v>185786.1</v>
      </c>
      <c r="BF237">
        <f t="shared" si="104"/>
        <v>297257.76</v>
      </c>
      <c r="BG237">
        <f t="shared" si="104"/>
        <v>371572.2</v>
      </c>
      <c r="BH237">
        <f t="shared" si="104"/>
        <v>1238574</v>
      </c>
      <c r="BI237">
        <f t="shared" si="104"/>
        <v>3715722</v>
      </c>
      <c r="BJ237">
        <f t="shared" si="104"/>
        <v>10527879</v>
      </c>
      <c r="BK237">
        <f t="shared" si="104"/>
        <v>37157220</v>
      </c>
      <c r="BL237">
        <f t="shared" si="104"/>
        <v>123857400</v>
      </c>
      <c r="BM237" s="34">
        <v>232</v>
      </c>
    </row>
    <row r="238" spans="1:65" ht="17.25" thickBot="1" x14ac:dyDescent="0.25">
      <c r="A238" s="20">
        <v>234</v>
      </c>
      <c r="B238" s="21">
        <v>30506366</v>
      </c>
      <c r="D238" s="20">
        <v>234</v>
      </c>
      <c r="E238" s="21">
        <v>12.510759999999999</v>
      </c>
      <c r="F238">
        <f t="shared" si="90"/>
        <v>12</v>
      </c>
      <c r="AL238">
        <v>232</v>
      </c>
      <c r="AM238" s="14">
        <f t="shared" si="98"/>
        <v>12.42759</v>
      </c>
      <c r="AN238">
        <f t="shared" si="103"/>
        <v>86.993130000000008</v>
      </c>
      <c r="AO238">
        <f t="shared" si="103"/>
        <v>124.27590000000001</v>
      </c>
      <c r="AP238">
        <f t="shared" si="103"/>
        <v>186.41385</v>
      </c>
      <c r="AQ238">
        <f t="shared" si="103"/>
        <v>248.55180000000001</v>
      </c>
      <c r="AR238">
        <f t="shared" si="103"/>
        <v>434.96565000000004</v>
      </c>
      <c r="AS238">
        <f t="shared" si="103"/>
        <v>621.37950000000001</v>
      </c>
      <c r="AT238">
        <f t="shared" si="103"/>
        <v>994.20720000000006</v>
      </c>
      <c r="AU238">
        <f t="shared" si="103"/>
        <v>1491.3108</v>
      </c>
      <c r="AV238">
        <f t="shared" si="103"/>
        <v>2112.6903000000002</v>
      </c>
      <c r="AW238">
        <f t="shared" si="103"/>
        <v>2982.6215999999999</v>
      </c>
      <c r="AX238">
        <f t="shared" si="104"/>
        <v>4101.1046999999999</v>
      </c>
      <c r="AY238">
        <f t="shared" si="104"/>
        <v>5716.6914000000006</v>
      </c>
      <c r="AZ238">
        <f t="shared" si="104"/>
        <v>9942.0720000000001</v>
      </c>
      <c r="BA238">
        <f t="shared" si="104"/>
        <v>18641.385000000002</v>
      </c>
      <c r="BB238">
        <f t="shared" si="104"/>
        <v>31068.975000000002</v>
      </c>
      <c r="BC238">
        <f t="shared" si="104"/>
        <v>49710.36</v>
      </c>
      <c r="BD238">
        <f t="shared" si="104"/>
        <v>124275.90000000001</v>
      </c>
      <c r="BE238">
        <f t="shared" si="104"/>
        <v>186413.85</v>
      </c>
      <c r="BF238">
        <f t="shared" si="104"/>
        <v>298262.16000000003</v>
      </c>
      <c r="BG238">
        <f t="shared" si="104"/>
        <v>372827.7</v>
      </c>
      <c r="BH238">
        <f t="shared" si="104"/>
        <v>1242759</v>
      </c>
      <c r="BI238">
        <f t="shared" si="104"/>
        <v>3728277</v>
      </c>
      <c r="BJ238">
        <f t="shared" si="104"/>
        <v>10563451.5</v>
      </c>
      <c r="BK238">
        <f t="shared" si="104"/>
        <v>37282770</v>
      </c>
      <c r="BL238">
        <f t="shared" si="104"/>
        <v>124275900</v>
      </c>
      <c r="BM238">
        <v>233</v>
      </c>
    </row>
    <row r="239" spans="1:65" ht="17.25" thickBot="1" x14ac:dyDescent="0.25">
      <c r="A239" s="20">
        <v>235</v>
      </c>
      <c r="B239" s="21">
        <v>30701744</v>
      </c>
      <c r="D239" s="20">
        <v>235</v>
      </c>
      <c r="E239" s="21">
        <v>12.55209</v>
      </c>
      <c r="F239">
        <f t="shared" si="90"/>
        <v>12</v>
      </c>
      <c r="AL239">
        <v>233</v>
      </c>
      <c r="AM239" s="14">
        <f t="shared" si="98"/>
        <v>12.46926</v>
      </c>
      <c r="AN239">
        <f t="shared" si="103"/>
        <v>87.284819999999996</v>
      </c>
      <c r="AO239">
        <f t="shared" si="103"/>
        <v>124.6926</v>
      </c>
      <c r="AP239">
        <f t="shared" si="103"/>
        <v>187.03890000000001</v>
      </c>
      <c r="AQ239">
        <f t="shared" si="103"/>
        <v>249.3852</v>
      </c>
      <c r="AR239">
        <f t="shared" si="103"/>
        <v>436.42410000000001</v>
      </c>
      <c r="AS239">
        <f t="shared" si="103"/>
        <v>623.46299999999997</v>
      </c>
      <c r="AT239">
        <f t="shared" si="103"/>
        <v>997.54079999999999</v>
      </c>
      <c r="AU239">
        <f t="shared" si="103"/>
        <v>1496.3112000000001</v>
      </c>
      <c r="AV239">
        <f t="shared" si="103"/>
        <v>2119.7741999999998</v>
      </c>
      <c r="AW239">
        <f t="shared" si="103"/>
        <v>2992.6224000000002</v>
      </c>
      <c r="AX239">
        <f t="shared" si="104"/>
        <v>4114.8558000000003</v>
      </c>
      <c r="AY239">
        <f t="shared" si="104"/>
        <v>5735.8595999999998</v>
      </c>
      <c r="AZ239">
        <f t="shared" si="104"/>
        <v>9975.4079999999994</v>
      </c>
      <c r="BA239">
        <f t="shared" si="104"/>
        <v>18703.89</v>
      </c>
      <c r="BB239">
        <f t="shared" si="104"/>
        <v>31173.15</v>
      </c>
      <c r="BC239">
        <f t="shared" si="104"/>
        <v>49877.04</v>
      </c>
      <c r="BD239">
        <f t="shared" si="104"/>
        <v>124692.6</v>
      </c>
      <c r="BE239">
        <f t="shared" si="104"/>
        <v>187038.9</v>
      </c>
      <c r="BF239">
        <f t="shared" si="104"/>
        <v>299262.24</v>
      </c>
      <c r="BG239">
        <f t="shared" si="104"/>
        <v>374077.8</v>
      </c>
      <c r="BH239">
        <f t="shared" si="104"/>
        <v>1246926</v>
      </c>
      <c r="BI239">
        <f t="shared" si="104"/>
        <v>3740778</v>
      </c>
      <c r="BJ239">
        <f t="shared" si="104"/>
        <v>10598871</v>
      </c>
      <c r="BK239">
        <f t="shared" si="104"/>
        <v>37407780</v>
      </c>
      <c r="BL239">
        <f t="shared" si="104"/>
        <v>124692600</v>
      </c>
      <c r="BM239" s="34">
        <v>234</v>
      </c>
    </row>
    <row r="240" spans="1:65" ht="17.25" thickBot="1" x14ac:dyDescent="0.25">
      <c r="A240" s="20">
        <v>236</v>
      </c>
      <c r="B240" s="21">
        <v>30897538</v>
      </c>
      <c r="D240" s="20">
        <v>236</v>
      </c>
      <c r="E240" s="21">
        <v>12.593249999999999</v>
      </c>
      <c r="F240">
        <f t="shared" si="90"/>
        <v>12</v>
      </c>
      <c r="AL240">
        <v>234</v>
      </c>
      <c r="AM240" s="14">
        <f t="shared" si="98"/>
        <v>12.510759999999999</v>
      </c>
      <c r="AN240">
        <f t="shared" si="103"/>
        <v>87.575319999999991</v>
      </c>
      <c r="AO240">
        <f t="shared" si="103"/>
        <v>125.10759999999999</v>
      </c>
      <c r="AP240">
        <f t="shared" si="103"/>
        <v>187.66139999999999</v>
      </c>
      <c r="AQ240">
        <f t="shared" si="103"/>
        <v>250.21519999999998</v>
      </c>
      <c r="AR240">
        <f t="shared" si="103"/>
        <v>437.8766</v>
      </c>
      <c r="AS240">
        <f t="shared" si="103"/>
        <v>625.53800000000001</v>
      </c>
      <c r="AT240">
        <f t="shared" si="103"/>
        <v>1000.8607999999999</v>
      </c>
      <c r="AU240">
        <f t="shared" si="103"/>
        <v>1501.2911999999999</v>
      </c>
      <c r="AV240">
        <f t="shared" si="103"/>
        <v>2126.8292000000001</v>
      </c>
      <c r="AW240">
        <f t="shared" si="103"/>
        <v>3002.5823999999998</v>
      </c>
      <c r="AX240">
        <f t="shared" si="104"/>
        <v>4128.5508</v>
      </c>
      <c r="AY240">
        <f t="shared" si="104"/>
        <v>5754.9495999999999</v>
      </c>
      <c r="AZ240">
        <f t="shared" si="104"/>
        <v>10008.608</v>
      </c>
      <c r="BA240">
        <f t="shared" si="104"/>
        <v>18766.14</v>
      </c>
      <c r="BB240">
        <f t="shared" si="104"/>
        <v>31276.899999999998</v>
      </c>
      <c r="BC240">
        <f t="shared" si="104"/>
        <v>50043.040000000001</v>
      </c>
      <c r="BD240">
        <f t="shared" si="104"/>
        <v>125107.59999999999</v>
      </c>
      <c r="BE240">
        <f t="shared" si="104"/>
        <v>187661.4</v>
      </c>
      <c r="BF240">
        <f t="shared" si="104"/>
        <v>300258.24</v>
      </c>
      <c r="BG240">
        <f t="shared" si="104"/>
        <v>375322.8</v>
      </c>
      <c r="BH240">
        <f t="shared" si="104"/>
        <v>1251076</v>
      </c>
      <c r="BI240">
        <f t="shared" si="104"/>
        <v>3753228</v>
      </c>
      <c r="BJ240">
        <f t="shared" si="104"/>
        <v>10634146</v>
      </c>
      <c r="BK240">
        <f t="shared" si="104"/>
        <v>37532280</v>
      </c>
      <c r="BL240">
        <f t="shared" si="104"/>
        <v>125107600</v>
      </c>
      <c r="BM240">
        <v>235</v>
      </c>
    </row>
    <row r="241" spans="1:65" ht="17.25" thickBot="1" x14ac:dyDescent="0.25">
      <c r="A241" s="20">
        <v>237</v>
      </c>
      <c r="B241" s="21">
        <v>31093744</v>
      </c>
      <c r="D241" s="20">
        <v>237</v>
      </c>
      <c r="E241" s="21">
        <v>12.63424</v>
      </c>
      <c r="F241">
        <f t="shared" si="90"/>
        <v>12</v>
      </c>
      <c r="AL241">
        <v>235</v>
      </c>
      <c r="AM241" s="14">
        <f t="shared" si="98"/>
        <v>12.55209</v>
      </c>
      <c r="AN241">
        <f t="shared" si="103"/>
        <v>87.864630000000005</v>
      </c>
      <c r="AO241">
        <f t="shared" si="103"/>
        <v>125.5209</v>
      </c>
      <c r="AP241">
        <f t="shared" si="103"/>
        <v>188.28135</v>
      </c>
      <c r="AQ241">
        <f t="shared" si="103"/>
        <v>251.04179999999999</v>
      </c>
      <c r="AR241">
        <f t="shared" si="103"/>
        <v>439.32315</v>
      </c>
      <c r="AS241">
        <f t="shared" si="103"/>
        <v>627.60450000000003</v>
      </c>
      <c r="AT241">
        <f t="shared" si="103"/>
        <v>1004.1672</v>
      </c>
      <c r="AU241">
        <f t="shared" si="103"/>
        <v>1506.2508</v>
      </c>
      <c r="AV241">
        <f t="shared" si="103"/>
        <v>2133.8553000000002</v>
      </c>
      <c r="AW241">
        <f t="shared" si="103"/>
        <v>3012.5016000000001</v>
      </c>
      <c r="AX241">
        <f t="shared" si="104"/>
        <v>4142.1896999999999</v>
      </c>
      <c r="AY241">
        <f t="shared" si="104"/>
        <v>5773.9614000000001</v>
      </c>
      <c r="AZ241">
        <f t="shared" si="104"/>
        <v>10041.672</v>
      </c>
      <c r="BA241">
        <f t="shared" si="104"/>
        <v>18828.134999999998</v>
      </c>
      <c r="BB241">
        <f t="shared" si="104"/>
        <v>31380.224999999999</v>
      </c>
      <c r="BC241">
        <f t="shared" si="104"/>
        <v>50208.36</v>
      </c>
      <c r="BD241">
        <f t="shared" si="104"/>
        <v>125520.9</v>
      </c>
      <c r="BE241">
        <f t="shared" si="104"/>
        <v>188281.35</v>
      </c>
      <c r="BF241">
        <f t="shared" si="104"/>
        <v>301250.15999999997</v>
      </c>
      <c r="BG241">
        <f t="shared" si="104"/>
        <v>376562.7</v>
      </c>
      <c r="BH241">
        <f t="shared" si="104"/>
        <v>1255209</v>
      </c>
      <c r="BI241">
        <f t="shared" si="104"/>
        <v>3765627</v>
      </c>
      <c r="BJ241">
        <f t="shared" si="104"/>
        <v>10669276.5</v>
      </c>
      <c r="BK241">
        <f t="shared" si="104"/>
        <v>37656270</v>
      </c>
      <c r="BL241">
        <f t="shared" si="104"/>
        <v>125520900</v>
      </c>
      <c r="BM241" s="34">
        <v>236</v>
      </c>
    </row>
    <row r="242" spans="1:65" ht="17.25" thickBot="1" x14ac:dyDescent="0.25">
      <c r="A242" s="20">
        <v>238</v>
      </c>
      <c r="B242" s="21">
        <v>31290366</v>
      </c>
      <c r="D242" s="20">
        <v>238</v>
      </c>
      <c r="E242" s="21">
        <v>12.67506</v>
      </c>
      <c r="F242">
        <f t="shared" si="90"/>
        <v>12</v>
      </c>
      <c r="AL242">
        <v>236</v>
      </c>
      <c r="AM242" s="14">
        <f t="shared" si="98"/>
        <v>12.593249999999999</v>
      </c>
      <c r="AN242">
        <f t="shared" si="103"/>
        <v>88.152749999999997</v>
      </c>
      <c r="AO242">
        <f t="shared" si="103"/>
        <v>125.93249999999999</v>
      </c>
      <c r="AP242">
        <f t="shared" si="103"/>
        <v>188.89874999999998</v>
      </c>
      <c r="AQ242">
        <f t="shared" si="103"/>
        <v>251.86499999999998</v>
      </c>
      <c r="AR242">
        <f t="shared" si="103"/>
        <v>440.76374999999996</v>
      </c>
      <c r="AS242">
        <f t="shared" si="103"/>
        <v>629.66250000000002</v>
      </c>
      <c r="AT242">
        <f t="shared" si="103"/>
        <v>1007.4599999999999</v>
      </c>
      <c r="AU242">
        <f t="shared" si="103"/>
        <v>1511.1899999999998</v>
      </c>
      <c r="AV242">
        <f t="shared" si="103"/>
        <v>2140.8525</v>
      </c>
      <c r="AW242">
        <f t="shared" si="103"/>
        <v>3022.3799999999997</v>
      </c>
      <c r="AX242">
        <f t="shared" si="104"/>
        <v>4155.7725</v>
      </c>
      <c r="AY242">
        <f t="shared" si="104"/>
        <v>5792.8949999999995</v>
      </c>
      <c r="AZ242">
        <f t="shared" si="104"/>
        <v>10074.6</v>
      </c>
      <c r="BA242">
        <f t="shared" si="104"/>
        <v>18889.875</v>
      </c>
      <c r="BB242">
        <f t="shared" si="104"/>
        <v>31483.125</v>
      </c>
      <c r="BC242">
        <f t="shared" si="104"/>
        <v>50373</v>
      </c>
      <c r="BD242">
        <f t="shared" si="104"/>
        <v>125932.5</v>
      </c>
      <c r="BE242">
        <f t="shared" si="104"/>
        <v>188898.75</v>
      </c>
      <c r="BF242">
        <f t="shared" si="104"/>
        <v>302238</v>
      </c>
      <c r="BG242">
        <f t="shared" si="104"/>
        <v>377797.5</v>
      </c>
      <c r="BH242">
        <f t="shared" si="104"/>
        <v>1259325</v>
      </c>
      <c r="BI242">
        <f t="shared" si="104"/>
        <v>3777975</v>
      </c>
      <c r="BJ242">
        <f t="shared" si="104"/>
        <v>10704262.5</v>
      </c>
      <c r="BK242">
        <f t="shared" si="104"/>
        <v>37779750</v>
      </c>
      <c r="BL242">
        <f t="shared" si="104"/>
        <v>125932500</v>
      </c>
      <c r="BM242">
        <v>237</v>
      </c>
    </row>
    <row r="243" spans="1:65" ht="17.25" thickBot="1" x14ac:dyDescent="0.25">
      <c r="A243" s="20">
        <v>239</v>
      </c>
      <c r="B243" s="21">
        <v>31487400</v>
      </c>
      <c r="D243" s="20">
        <v>239</v>
      </c>
      <c r="E243" s="21">
        <v>12.715719999999999</v>
      </c>
      <c r="F243">
        <f t="shared" si="90"/>
        <v>12</v>
      </c>
      <c r="AL243">
        <v>237</v>
      </c>
      <c r="AM243" s="14">
        <f t="shared" si="98"/>
        <v>12.63424</v>
      </c>
      <c r="AN243">
        <f t="shared" si="103"/>
        <v>88.439679999999996</v>
      </c>
      <c r="AO243">
        <f t="shared" si="103"/>
        <v>126.3424</v>
      </c>
      <c r="AP243">
        <f t="shared" si="103"/>
        <v>189.5136</v>
      </c>
      <c r="AQ243">
        <f t="shared" si="103"/>
        <v>252.6848</v>
      </c>
      <c r="AR243">
        <f t="shared" si="103"/>
        <v>442.19839999999999</v>
      </c>
      <c r="AS243">
        <f t="shared" si="103"/>
        <v>631.71199999999999</v>
      </c>
      <c r="AT243">
        <f t="shared" si="103"/>
        <v>1010.7392</v>
      </c>
      <c r="AU243">
        <f t="shared" si="103"/>
        <v>1516.1088</v>
      </c>
      <c r="AV243">
        <f t="shared" si="103"/>
        <v>2147.8208</v>
      </c>
      <c r="AW243">
        <f t="shared" si="103"/>
        <v>3032.2175999999999</v>
      </c>
      <c r="AX243">
        <f t="shared" si="104"/>
        <v>4169.2992000000004</v>
      </c>
      <c r="AY243">
        <f t="shared" si="104"/>
        <v>5811.7503999999999</v>
      </c>
      <c r="AZ243">
        <f t="shared" si="104"/>
        <v>10107.392</v>
      </c>
      <c r="BA243">
        <f t="shared" si="104"/>
        <v>18951.36</v>
      </c>
      <c r="BB243">
        <f t="shared" si="104"/>
        <v>31585.599999999999</v>
      </c>
      <c r="BC243">
        <f t="shared" si="104"/>
        <v>50536.959999999999</v>
      </c>
      <c r="BD243">
        <f t="shared" si="104"/>
        <v>126342.39999999999</v>
      </c>
      <c r="BE243">
        <f t="shared" si="104"/>
        <v>189513.60000000001</v>
      </c>
      <c r="BF243">
        <f t="shared" si="104"/>
        <v>303221.76000000001</v>
      </c>
      <c r="BG243">
        <f t="shared" si="104"/>
        <v>379027.20000000001</v>
      </c>
      <c r="BH243">
        <f t="shared" si="104"/>
        <v>1263424</v>
      </c>
      <c r="BI243">
        <f t="shared" si="104"/>
        <v>3790272</v>
      </c>
      <c r="BJ243">
        <f t="shared" si="104"/>
        <v>10739104</v>
      </c>
      <c r="BK243">
        <f t="shared" si="104"/>
        <v>37902720</v>
      </c>
      <c r="BL243">
        <f t="shared" si="104"/>
        <v>126342400</v>
      </c>
      <c r="BM243" s="34">
        <v>238</v>
      </c>
    </row>
    <row r="244" spans="1:65" ht="17.25" thickBot="1" x14ac:dyDescent="0.25">
      <c r="A244" s="20">
        <v>240</v>
      </c>
      <c r="B244" s="21">
        <v>31684844</v>
      </c>
      <c r="D244" s="20">
        <v>240</v>
      </c>
      <c r="E244" s="21">
        <v>12.756209999999999</v>
      </c>
      <c r="F244">
        <f t="shared" si="90"/>
        <v>12</v>
      </c>
      <c r="AL244">
        <v>238</v>
      </c>
      <c r="AM244" s="14">
        <f t="shared" si="98"/>
        <v>12.67506</v>
      </c>
      <c r="AN244">
        <f t="shared" si="103"/>
        <v>88.72542</v>
      </c>
      <c r="AO244">
        <f t="shared" si="103"/>
        <v>126.75060000000001</v>
      </c>
      <c r="AP244">
        <f t="shared" si="103"/>
        <v>190.1259</v>
      </c>
      <c r="AQ244">
        <f t="shared" si="103"/>
        <v>253.50120000000001</v>
      </c>
      <c r="AR244">
        <f t="shared" si="103"/>
        <v>443.62709999999998</v>
      </c>
      <c r="AS244">
        <f t="shared" si="103"/>
        <v>633.75300000000004</v>
      </c>
      <c r="AT244">
        <f t="shared" si="103"/>
        <v>1014.0048</v>
      </c>
      <c r="AU244">
        <f t="shared" si="103"/>
        <v>1521.0072</v>
      </c>
      <c r="AV244">
        <f t="shared" si="103"/>
        <v>2154.7602000000002</v>
      </c>
      <c r="AW244">
        <f t="shared" si="103"/>
        <v>3042.0144</v>
      </c>
      <c r="AX244">
        <f t="shared" si="104"/>
        <v>4182.7698</v>
      </c>
      <c r="AY244">
        <f t="shared" si="104"/>
        <v>5830.5276000000003</v>
      </c>
      <c r="AZ244">
        <f t="shared" si="104"/>
        <v>10140.048000000001</v>
      </c>
      <c r="BA244">
        <f t="shared" si="104"/>
        <v>19012.59</v>
      </c>
      <c r="BB244">
        <f t="shared" si="104"/>
        <v>31687.65</v>
      </c>
      <c r="BC244">
        <f t="shared" si="104"/>
        <v>50700.24</v>
      </c>
      <c r="BD244">
        <f t="shared" si="104"/>
        <v>126750.6</v>
      </c>
      <c r="BE244">
        <f t="shared" si="104"/>
        <v>190125.9</v>
      </c>
      <c r="BF244">
        <f t="shared" si="104"/>
        <v>304201.44</v>
      </c>
      <c r="BG244">
        <f t="shared" si="104"/>
        <v>380251.8</v>
      </c>
      <c r="BH244">
        <f t="shared" si="104"/>
        <v>1267506</v>
      </c>
      <c r="BI244">
        <f t="shared" si="104"/>
        <v>3802518</v>
      </c>
      <c r="BJ244">
        <f t="shared" si="104"/>
        <v>10773801</v>
      </c>
      <c r="BK244">
        <f t="shared" si="104"/>
        <v>38025180</v>
      </c>
      <c r="BL244">
        <f t="shared" si="104"/>
        <v>126750600</v>
      </c>
      <c r="BM244">
        <v>239</v>
      </c>
    </row>
    <row r="245" spans="1:65" ht="17.25" thickBot="1" x14ac:dyDescent="0.25">
      <c r="A245" s="20">
        <v>241</v>
      </c>
      <c r="B245" s="21">
        <v>31882700</v>
      </c>
      <c r="D245" s="20">
        <v>241</v>
      </c>
      <c r="E245" s="21">
        <v>12.79654</v>
      </c>
      <c r="F245">
        <f t="shared" si="90"/>
        <v>12</v>
      </c>
      <c r="AL245">
        <v>239</v>
      </c>
      <c r="AM245" s="14">
        <f t="shared" si="98"/>
        <v>12.715719999999999</v>
      </c>
      <c r="AN245">
        <f t="shared" si="103"/>
        <v>89.010039999999989</v>
      </c>
      <c r="AO245">
        <f t="shared" si="103"/>
        <v>127.15719999999999</v>
      </c>
      <c r="AP245">
        <f t="shared" si="103"/>
        <v>190.73579999999998</v>
      </c>
      <c r="AQ245">
        <f t="shared" si="103"/>
        <v>254.31439999999998</v>
      </c>
      <c r="AR245">
        <f t="shared" si="103"/>
        <v>445.05019999999996</v>
      </c>
      <c r="AS245">
        <f t="shared" si="103"/>
        <v>635.78599999999994</v>
      </c>
      <c r="AT245">
        <f t="shared" si="103"/>
        <v>1017.2575999999999</v>
      </c>
      <c r="AU245">
        <f t="shared" si="103"/>
        <v>1525.8863999999999</v>
      </c>
      <c r="AV245">
        <f t="shared" si="103"/>
        <v>2161.6723999999999</v>
      </c>
      <c r="AW245">
        <f t="shared" si="103"/>
        <v>3051.7727999999997</v>
      </c>
      <c r="AX245">
        <f t="shared" si="104"/>
        <v>4196.1876000000002</v>
      </c>
      <c r="AY245">
        <f t="shared" si="104"/>
        <v>5849.2311999999993</v>
      </c>
      <c r="AZ245">
        <f t="shared" si="104"/>
        <v>10172.575999999999</v>
      </c>
      <c r="BA245">
        <f t="shared" si="104"/>
        <v>19073.579999999998</v>
      </c>
      <c r="BB245">
        <f t="shared" si="104"/>
        <v>31789.3</v>
      </c>
      <c r="BC245">
        <f t="shared" si="104"/>
        <v>50862.879999999997</v>
      </c>
      <c r="BD245">
        <f t="shared" si="104"/>
        <v>127157.2</v>
      </c>
      <c r="BE245">
        <f t="shared" si="104"/>
        <v>190735.8</v>
      </c>
      <c r="BF245">
        <f t="shared" si="104"/>
        <v>305177.27999999997</v>
      </c>
      <c r="BG245">
        <f t="shared" si="104"/>
        <v>381471.6</v>
      </c>
      <c r="BH245">
        <f t="shared" si="104"/>
        <v>1271572</v>
      </c>
      <c r="BI245">
        <f t="shared" si="104"/>
        <v>3814716</v>
      </c>
      <c r="BJ245">
        <f t="shared" si="104"/>
        <v>10808362</v>
      </c>
      <c r="BK245">
        <f t="shared" si="104"/>
        <v>38147160</v>
      </c>
      <c r="BL245">
        <f t="shared" si="104"/>
        <v>127157199.99999999</v>
      </c>
      <c r="BM245" s="34">
        <v>240</v>
      </c>
    </row>
    <row r="246" spans="1:65" ht="17.25" thickBot="1" x14ac:dyDescent="0.25">
      <c r="A246" s="20">
        <v>242</v>
      </c>
      <c r="B246" s="21">
        <v>32080966</v>
      </c>
      <c r="D246" s="20">
        <v>242</v>
      </c>
      <c r="E246" s="21">
        <v>12.83671</v>
      </c>
      <c r="F246">
        <f t="shared" si="90"/>
        <v>12</v>
      </c>
      <c r="AL246">
        <v>240</v>
      </c>
      <c r="AM246" s="14">
        <f t="shared" si="98"/>
        <v>12.756209999999999</v>
      </c>
      <c r="AN246">
        <f t="shared" ref="AN246:AW255" si="105">AN$5*VLOOKUP($AL246,$D$2:$E$1404,2,FALSE)</f>
        <v>89.293469999999999</v>
      </c>
      <c r="AO246">
        <f t="shared" si="105"/>
        <v>127.56209999999999</v>
      </c>
      <c r="AP246">
        <f t="shared" si="105"/>
        <v>191.34314999999998</v>
      </c>
      <c r="AQ246">
        <f t="shared" si="105"/>
        <v>255.12419999999997</v>
      </c>
      <c r="AR246">
        <f t="shared" si="105"/>
        <v>446.46734999999995</v>
      </c>
      <c r="AS246">
        <f t="shared" si="105"/>
        <v>637.81049999999993</v>
      </c>
      <c r="AT246">
        <f t="shared" si="105"/>
        <v>1020.4967999999999</v>
      </c>
      <c r="AU246">
        <f t="shared" si="105"/>
        <v>1530.7451999999998</v>
      </c>
      <c r="AV246">
        <f t="shared" si="105"/>
        <v>2168.5556999999999</v>
      </c>
      <c r="AW246">
        <f t="shared" si="105"/>
        <v>3061.4903999999997</v>
      </c>
      <c r="AX246">
        <f t="shared" ref="AX246:BL255" si="106">AX$5*VLOOKUP($AL246,$D$2:$E$1404,2,FALSE)</f>
        <v>4209.5492999999997</v>
      </c>
      <c r="AY246">
        <f t="shared" si="106"/>
        <v>5867.8566000000001</v>
      </c>
      <c r="AZ246">
        <f t="shared" si="106"/>
        <v>10204.967999999999</v>
      </c>
      <c r="BA246">
        <f t="shared" si="106"/>
        <v>19134.314999999999</v>
      </c>
      <c r="BB246">
        <f t="shared" si="106"/>
        <v>31890.524999999998</v>
      </c>
      <c r="BC246">
        <f t="shared" si="106"/>
        <v>51024.84</v>
      </c>
      <c r="BD246">
        <f t="shared" si="106"/>
        <v>127562.09999999999</v>
      </c>
      <c r="BE246">
        <f t="shared" si="106"/>
        <v>191343.15</v>
      </c>
      <c r="BF246">
        <f t="shared" si="106"/>
        <v>306149.03999999998</v>
      </c>
      <c r="BG246">
        <f t="shared" si="106"/>
        <v>382686.3</v>
      </c>
      <c r="BH246">
        <f t="shared" si="106"/>
        <v>1275621</v>
      </c>
      <c r="BI246">
        <f t="shared" si="106"/>
        <v>3826863</v>
      </c>
      <c r="BJ246">
        <f t="shared" si="106"/>
        <v>10842778.5</v>
      </c>
      <c r="BK246">
        <f t="shared" si="106"/>
        <v>38268630</v>
      </c>
      <c r="BL246">
        <f t="shared" si="106"/>
        <v>127562100</v>
      </c>
      <c r="BM246">
        <v>241</v>
      </c>
    </row>
    <row r="247" spans="1:65" ht="17.25" thickBot="1" x14ac:dyDescent="0.25">
      <c r="A247" s="20">
        <v>243</v>
      </c>
      <c r="B247" s="21">
        <v>32279638</v>
      </c>
      <c r="D247" s="20">
        <v>243</v>
      </c>
      <c r="E247" s="21">
        <v>12.876709999999999</v>
      </c>
      <c r="F247">
        <f t="shared" si="90"/>
        <v>12</v>
      </c>
      <c r="AL247">
        <v>241</v>
      </c>
      <c r="AM247" s="14">
        <f t="shared" si="98"/>
        <v>12.79654</v>
      </c>
      <c r="AN247">
        <f t="shared" si="105"/>
        <v>89.575780000000009</v>
      </c>
      <c r="AO247">
        <f t="shared" si="105"/>
        <v>127.9654</v>
      </c>
      <c r="AP247">
        <f t="shared" si="105"/>
        <v>191.94810000000001</v>
      </c>
      <c r="AQ247">
        <f t="shared" si="105"/>
        <v>255.9308</v>
      </c>
      <c r="AR247">
        <f t="shared" si="105"/>
        <v>447.87889999999999</v>
      </c>
      <c r="AS247">
        <f t="shared" si="105"/>
        <v>639.827</v>
      </c>
      <c r="AT247">
        <f t="shared" si="105"/>
        <v>1023.7232</v>
      </c>
      <c r="AU247">
        <f t="shared" si="105"/>
        <v>1535.5848000000001</v>
      </c>
      <c r="AV247">
        <f t="shared" si="105"/>
        <v>2175.4117999999999</v>
      </c>
      <c r="AW247">
        <f t="shared" si="105"/>
        <v>3071.1696000000002</v>
      </c>
      <c r="AX247">
        <f t="shared" si="106"/>
        <v>4222.8581999999997</v>
      </c>
      <c r="AY247">
        <f t="shared" si="106"/>
        <v>5886.4084000000003</v>
      </c>
      <c r="AZ247">
        <f t="shared" si="106"/>
        <v>10237.232</v>
      </c>
      <c r="BA247">
        <f t="shared" si="106"/>
        <v>19194.810000000001</v>
      </c>
      <c r="BB247">
        <f t="shared" si="106"/>
        <v>31991.350000000002</v>
      </c>
      <c r="BC247">
        <f t="shared" si="106"/>
        <v>51186.16</v>
      </c>
      <c r="BD247">
        <f t="shared" si="106"/>
        <v>127965.40000000001</v>
      </c>
      <c r="BE247">
        <f t="shared" si="106"/>
        <v>191948.1</v>
      </c>
      <c r="BF247">
        <f t="shared" si="106"/>
        <v>307116.96000000002</v>
      </c>
      <c r="BG247">
        <f t="shared" si="106"/>
        <v>383896.2</v>
      </c>
      <c r="BH247">
        <f t="shared" si="106"/>
        <v>1279654</v>
      </c>
      <c r="BI247">
        <f t="shared" si="106"/>
        <v>3838962</v>
      </c>
      <c r="BJ247">
        <f t="shared" si="106"/>
        <v>10877059</v>
      </c>
      <c r="BK247">
        <f t="shared" si="106"/>
        <v>38389620</v>
      </c>
      <c r="BL247">
        <f t="shared" si="106"/>
        <v>127965400</v>
      </c>
      <c r="BM247" s="34">
        <v>242</v>
      </c>
    </row>
    <row r="248" spans="1:65" ht="17.25" thickBot="1" x14ac:dyDescent="0.25">
      <c r="A248" s="20">
        <v>244</v>
      </c>
      <c r="B248" s="21">
        <v>32478722</v>
      </c>
      <c r="D248" s="20">
        <v>244</v>
      </c>
      <c r="E248" s="21">
        <v>12.91656</v>
      </c>
      <c r="F248">
        <f t="shared" si="90"/>
        <v>12</v>
      </c>
      <c r="AL248">
        <v>242</v>
      </c>
      <c r="AM248" s="14">
        <f t="shared" si="98"/>
        <v>12.83671</v>
      </c>
      <c r="AN248">
        <f t="shared" si="105"/>
        <v>89.856970000000004</v>
      </c>
      <c r="AO248">
        <f t="shared" si="105"/>
        <v>128.36709999999999</v>
      </c>
      <c r="AP248">
        <f t="shared" si="105"/>
        <v>192.55064999999999</v>
      </c>
      <c r="AQ248">
        <f t="shared" si="105"/>
        <v>256.73419999999999</v>
      </c>
      <c r="AR248">
        <f t="shared" si="105"/>
        <v>449.28485000000001</v>
      </c>
      <c r="AS248">
        <f t="shared" si="105"/>
        <v>641.83550000000002</v>
      </c>
      <c r="AT248">
        <f t="shared" si="105"/>
        <v>1026.9367999999999</v>
      </c>
      <c r="AU248">
        <f t="shared" si="105"/>
        <v>1540.4051999999999</v>
      </c>
      <c r="AV248">
        <f t="shared" si="105"/>
        <v>2182.2406999999998</v>
      </c>
      <c r="AW248">
        <f t="shared" si="105"/>
        <v>3080.8103999999998</v>
      </c>
      <c r="AX248">
        <f t="shared" si="106"/>
        <v>4236.1143000000002</v>
      </c>
      <c r="AY248">
        <f t="shared" si="106"/>
        <v>5904.8865999999998</v>
      </c>
      <c r="AZ248">
        <f t="shared" si="106"/>
        <v>10269.368</v>
      </c>
      <c r="BA248">
        <f t="shared" si="106"/>
        <v>19255.064999999999</v>
      </c>
      <c r="BB248">
        <f t="shared" si="106"/>
        <v>32091.775000000001</v>
      </c>
      <c r="BC248">
        <f t="shared" si="106"/>
        <v>51346.840000000004</v>
      </c>
      <c r="BD248">
        <f t="shared" si="106"/>
        <v>128367.1</v>
      </c>
      <c r="BE248">
        <f t="shared" si="106"/>
        <v>192550.65</v>
      </c>
      <c r="BF248">
        <f t="shared" si="106"/>
        <v>308081.03999999998</v>
      </c>
      <c r="BG248">
        <f t="shared" si="106"/>
        <v>385101.3</v>
      </c>
      <c r="BH248">
        <f t="shared" si="106"/>
        <v>1283671</v>
      </c>
      <c r="BI248">
        <f t="shared" si="106"/>
        <v>3851013</v>
      </c>
      <c r="BJ248">
        <f t="shared" si="106"/>
        <v>10911203.5</v>
      </c>
      <c r="BK248">
        <f t="shared" si="106"/>
        <v>38510130</v>
      </c>
      <c r="BL248">
        <f t="shared" si="106"/>
        <v>128367100</v>
      </c>
      <c r="BM248">
        <v>243</v>
      </c>
    </row>
    <row r="249" spans="1:65" ht="17.25" thickBot="1" x14ac:dyDescent="0.25">
      <c r="A249" s="20">
        <v>245</v>
      </c>
      <c r="B249" s="21">
        <v>32678211</v>
      </c>
      <c r="D249" s="20">
        <v>245</v>
      </c>
      <c r="E249" s="21">
        <v>12.956250000000001</v>
      </c>
      <c r="F249">
        <f t="shared" si="90"/>
        <v>12</v>
      </c>
      <c r="AL249">
        <v>243</v>
      </c>
      <c r="AM249" s="14">
        <f t="shared" si="98"/>
        <v>12.876709999999999</v>
      </c>
      <c r="AN249">
        <f t="shared" si="105"/>
        <v>90.136969999999991</v>
      </c>
      <c r="AO249">
        <f t="shared" si="105"/>
        <v>128.7671</v>
      </c>
      <c r="AP249">
        <f t="shared" si="105"/>
        <v>193.15064999999998</v>
      </c>
      <c r="AQ249">
        <f t="shared" si="105"/>
        <v>257.5342</v>
      </c>
      <c r="AR249">
        <f t="shared" si="105"/>
        <v>450.68484999999998</v>
      </c>
      <c r="AS249">
        <f t="shared" si="105"/>
        <v>643.83549999999991</v>
      </c>
      <c r="AT249">
        <f t="shared" si="105"/>
        <v>1030.1368</v>
      </c>
      <c r="AU249">
        <f t="shared" si="105"/>
        <v>1545.2051999999999</v>
      </c>
      <c r="AV249">
        <f t="shared" si="105"/>
        <v>2189.0407</v>
      </c>
      <c r="AW249">
        <f t="shared" si="105"/>
        <v>3090.4103999999998</v>
      </c>
      <c r="AX249">
        <f t="shared" si="106"/>
        <v>4249.3143</v>
      </c>
      <c r="AY249">
        <f t="shared" si="106"/>
        <v>5923.2865999999995</v>
      </c>
      <c r="AZ249">
        <f t="shared" si="106"/>
        <v>10301.367999999999</v>
      </c>
      <c r="BA249">
        <f t="shared" si="106"/>
        <v>19315.064999999999</v>
      </c>
      <c r="BB249">
        <f t="shared" si="106"/>
        <v>32191.774999999998</v>
      </c>
      <c r="BC249">
        <f t="shared" si="106"/>
        <v>51506.84</v>
      </c>
      <c r="BD249">
        <f t="shared" si="106"/>
        <v>128767.09999999999</v>
      </c>
      <c r="BE249">
        <f t="shared" si="106"/>
        <v>193150.65</v>
      </c>
      <c r="BF249">
        <f t="shared" si="106"/>
        <v>309041.03999999998</v>
      </c>
      <c r="BG249">
        <f t="shared" si="106"/>
        <v>386301.3</v>
      </c>
      <c r="BH249">
        <f t="shared" si="106"/>
        <v>1287671</v>
      </c>
      <c r="BI249">
        <f t="shared" si="106"/>
        <v>3863012.9999999995</v>
      </c>
      <c r="BJ249">
        <f t="shared" si="106"/>
        <v>10945203.5</v>
      </c>
      <c r="BK249">
        <f t="shared" si="106"/>
        <v>38630130</v>
      </c>
      <c r="BL249">
        <f t="shared" si="106"/>
        <v>128767099.99999999</v>
      </c>
      <c r="BM249" s="34">
        <v>244</v>
      </c>
    </row>
    <row r="250" spans="1:65" ht="17.25" thickBot="1" x14ac:dyDescent="0.25">
      <c r="A250" s="20">
        <v>246</v>
      </c>
      <c r="B250" s="21">
        <v>32878105</v>
      </c>
      <c r="D250" s="20">
        <v>246</v>
      </c>
      <c r="E250" s="21">
        <v>12.99578</v>
      </c>
      <c r="F250">
        <f t="shared" si="90"/>
        <v>12</v>
      </c>
      <c r="AL250">
        <v>244</v>
      </c>
      <c r="AM250" s="14">
        <f t="shared" si="98"/>
        <v>12.91656</v>
      </c>
      <c r="AN250">
        <f t="shared" si="105"/>
        <v>90.41592</v>
      </c>
      <c r="AO250">
        <f t="shared" si="105"/>
        <v>129.16560000000001</v>
      </c>
      <c r="AP250">
        <f t="shared" si="105"/>
        <v>193.7484</v>
      </c>
      <c r="AQ250">
        <f t="shared" si="105"/>
        <v>258.33120000000002</v>
      </c>
      <c r="AR250">
        <f t="shared" si="105"/>
        <v>452.07960000000003</v>
      </c>
      <c r="AS250">
        <f t="shared" si="105"/>
        <v>645.82799999999997</v>
      </c>
      <c r="AT250">
        <f t="shared" si="105"/>
        <v>1033.3248000000001</v>
      </c>
      <c r="AU250">
        <f t="shared" si="105"/>
        <v>1549.9872</v>
      </c>
      <c r="AV250">
        <f t="shared" si="105"/>
        <v>2195.8152</v>
      </c>
      <c r="AW250">
        <f t="shared" si="105"/>
        <v>3099.9744000000001</v>
      </c>
      <c r="AX250">
        <f t="shared" si="106"/>
        <v>4262.4647999999997</v>
      </c>
      <c r="AY250">
        <f t="shared" si="106"/>
        <v>5941.6176000000005</v>
      </c>
      <c r="AZ250">
        <f t="shared" si="106"/>
        <v>10333.248</v>
      </c>
      <c r="BA250">
        <f t="shared" si="106"/>
        <v>19374.84</v>
      </c>
      <c r="BB250">
        <f t="shared" si="106"/>
        <v>32291.4</v>
      </c>
      <c r="BC250">
        <f t="shared" si="106"/>
        <v>51666.240000000005</v>
      </c>
      <c r="BD250">
        <f t="shared" si="106"/>
        <v>129165.6</v>
      </c>
      <c r="BE250">
        <f t="shared" si="106"/>
        <v>193748.4</v>
      </c>
      <c r="BF250">
        <f t="shared" si="106"/>
        <v>309997.44</v>
      </c>
      <c r="BG250">
        <f t="shared" si="106"/>
        <v>387496.8</v>
      </c>
      <c r="BH250">
        <f t="shared" si="106"/>
        <v>1291656</v>
      </c>
      <c r="BI250">
        <f t="shared" si="106"/>
        <v>3874968</v>
      </c>
      <c r="BJ250">
        <f t="shared" si="106"/>
        <v>10979076</v>
      </c>
      <c r="BK250">
        <f t="shared" si="106"/>
        <v>38749680</v>
      </c>
      <c r="BL250">
        <f t="shared" si="106"/>
        <v>129165600</v>
      </c>
      <c r="BM250">
        <v>245</v>
      </c>
    </row>
    <row r="251" spans="1:65" ht="17.25" thickBot="1" x14ac:dyDescent="0.25">
      <c r="A251" s="20">
        <v>247</v>
      </c>
      <c r="B251" s="21">
        <v>33078405</v>
      </c>
      <c r="D251" s="20">
        <v>247</v>
      </c>
      <c r="E251" s="21">
        <v>13.035159999999999</v>
      </c>
      <c r="F251">
        <f t="shared" si="90"/>
        <v>13</v>
      </c>
      <c r="AL251">
        <v>245</v>
      </c>
      <c r="AM251" s="14">
        <f t="shared" si="98"/>
        <v>12.956250000000001</v>
      </c>
      <c r="AN251">
        <f t="shared" si="105"/>
        <v>90.693750000000009</v>
      </c>
      <c r="AO251">
        <f t="shared" si="105"/>
        <v>129.5625</v>
      </c>
      <c r="AP251">
        <f t="shared" si="105"/>
        <v>194.34375</v>
      </c>
      <c r="AQ251">
        <f t="shared" si="105"/>
        <v>259.125</v>
      </c>
      <c r="AR251">
        <f t="shared" si="105"/>
        <v>453.46875</v>
      </c>
      <c r="AS251">
        <f t="shared" si="105"/>
        <v>647.8125</v>
      </c>
      <c r="AT251">
        <f t="shared" si="105"/>
        <v>1036.5</v>
      </c>
      <c r="AU251">
        <f t="shared" si="105"/>
        <v>1554.75</v>
      </c>
      <c r="AV251">
        <f t="shared" si="105"/>
        <v>2202.5625</v>
      </c>
      <c r="AW251">
        <f t="shared" si="105"/>
        <v>3109.5</v>
      </c>
      <c r="AX251">
        <f t="shared" si="106"/>
        <v>4275.5625</v>
      </c>
      <c r="AY251">
        <f t="shared" si="106"/>
        <v>5959.875</v>
      </c>
      <c r="AZ251">
        <f t="shared" si="106"/>
        <v>10365</v>
      </c>
      <c r="BA251">
        <f t="shared" si="106"/>
        <v>19434.375</v>
      </c>
      <c r="BB251">
        <f t="shared" si="106"/>
        <v>32390.625</v>
      </c>
      <c r="BC251">
        <f t="shared" si="106"/>
        <v>51825</v>
      </c>
      <c r="BD251">
        <f t="shared" si="106"/>
        <v>129562.5</v>
      </c>
      <c r="BE251">
        <f t="shared" si="106"/>
        <v>194343.75</v>
      </c>
      <c r="BF251">
        <f t="shared" si="106"/>
        <v>310950</v>
      </c>
      <c r="BG251">
        <f t="shared" si="106"/>
        <v>388687.5</v>
      </c>
      <c r="BH251">
        <f t="shared" si="106"/>
        <v>1295625</v>
      </c>
      <c r="BI251">
        <f t="shared" si="106"/>
        <v>3886875</v>
      </c>
      <c r="BJ251">
        <f t="shared" si="106"/>
        <v>11012812.5</v>
      </c>
      <c r="BK251">
        <f t="shared" si="106"/>
        <v>38868750</v>
      </c>
      <c r="BL251">
        <f t="shared" si="106"/>
        <v>129562500</v>
      </c>
      <c r="BM251" s="34">
        <v>246</v>
      </c>
    </row>
    <row r="252" spans="1:65" ht="17.25" thickBot="1" x14ac:dyDescent="0.25">
      <c r="A252" s="20">
        <v>248</v>
      </c>
      <c r="B252" s="21">
        <v>33279111</v>
      </c>
      <c r="D252" s="20">
        <v>248</v>
      </c>
      <c r="E252" s="21">
        <v>13.07438</v>
      </c>
      <c r="F252">
        <f t="shared" si="90"/>
        <v>13</v>
      </c>
      <c r="AL252">
        <v>246</v>
      </c>
      <c r="AM252" s="14">
        <f t="shared" si="98"/>
        <v>12.99578</v>
      </c>
      <c r="AN252">
        <f t="shared" si="105"/>
        <v>90.970460000000003</v>
      </c>
      <c r="AO252">
        <f t="shared" si="105"/>
        <v>129.95779999999999</v>
      </c>
      <c r="AP252">
        <f t="shared" si="105"/>
        <v>194.9367</v>
      </c>
      <c r="AQ252">
        <f t="shared" si="105"/>
        <v>259.91559999999998</v>
      </c>
      <c r="AR252">
        <f t="shared" si="105"/>
        <v>454.85230000000001</v>
      </c>
      <c r="AS252">
        <f t="shared" si="105"/>
        <v>649.78899999999999</v>
      </c>
      <c r="AT252">
        <f t="shared" si="105"/>
        <v>1039.6623999999999</v>
      </c>
      <c r="AU252">
        <f t="shared" si="105"/>
        <v>1559.4936</v>
      </c>
      <c r="AV252">
        <f t="shared" si="105"/>
        <v>2209.2826</v>
      </c>
      <c r="AW252">
        <f t="shared" si="105"/>
        <v>3118.9872</v>
      </c>
      <c r="AX252">
        <f t="shared" si="106"/>
        <v>4288.6073999999999</v>
      </c>
      <c r="AY252">
        <f t="shared" si="106"/>
        <v>5978.0587999999998</v>
      </c>
      <c r="AZ252">
        <f t="shared" si="106"/>
        <v>10396.624</v>
      </c>
      <c r="BA252">
        <f t="shared" si="106"/>
        <v>19493.669999999998</v>
      </c>
      <c r="BB252">
        <f t="shared" si="106"/>
        <v>32489.45</v>
      </c>
      <c r="BC252">
        <f t="shared" si="106"/>
        <v>51983.12</v>
      </c>
      <c r="BD252">
        <f t="shared" si="106"/>
        <v>129957.8</v>
      </c>
      <c r="BE252">
        <f t="shared" si="106"/>
        <v>194936.7</v>
      </c>
      <c r="BF252">
        <f t="shared" si="106"/>
        <v>311898.71999999997</v>
      </c>
      <c r="BG252">
        <f t="shared" si="106"/>
        <v>389873.4</v>
      </c>
      <c r="BH252">
        <f t="shared" si="106"/>
        <v>1299578</v>
      </c>
      <c r="BI252">
        <f t="shared" si="106"/>
        <v>3898734</v>
      </c>
      <c r="BJ252">
        <f t="shared" si="106"/>
        <v>11046413</v>
      </c>
      <c r="BK252">
        <f t="shared" si="106"/>
        <v>38987340</v>
      </c>
      <c r="BL252">
        <f t="shared" si="106"/>
        <v>129957800</v>
      </c>
      <c r="BM252">
        <v>247</v>
      </c>
    </row>
    <row r="253" spans="1:65" ht="17.25" thickBot="1" x14ac:dyDescent="0.25">
      <c r="A253" s="20">
        <v>249</v>
      </c>
      <c r="B253" s="21">
        <v>33480222</v>
      </c>
      <c r="D253" s="20">
        <v>249</v>
      </c>
      <c r="E253" s="21">
        <v>13.13298</v>
      </c>
      <c r="F253">
        <f t="shared" si="90"/>
        <v>13</v>
      </c>
      <c r="AL253">
        <v>247</v>
      </c>
      <c r="AM253" s="14">
        <f t="shared" si="98"/>
        <v>13.035159999999999</v>
      </c>
      <c r="AN253">
        <f t="shared" si="105"/>
        <v>91.246119999999991</v>
      </c>
      <c r="AO253">
        <f t="shared" si="105"/>
        <v>130.35159999999999</v>
      </c>
      <c r="AP253">
        <f t="shared" si="105"/>
        <v>195.5274</v>
      </c>
      <c r="AQ253">
        <f t="shared" si="105"/>
        <v>260.70319999999998</v>
      </c>
      <c r="AR253">
        <f t="shared" si="105"/>
        <v>456.23059999999998</v>
      </c>
      <c r="AS253">
        <f t="shared" si="105"/>
        <v>651.75799999999992</v>
      </c>
      <c r="AT253">
        <f t="shared" si="105"/>
        <v>1042.8127999999999</v>
      </c>
      <c r="AU253">
        <f t="shared" si="105"/>
        <v>1564.2192</v>
      </c>
      <c r="AV253">
        <f t="shared" si="105"/>
        <v>2215.9771999999998</v>
      </c>
      <c r="AW253">
        <f t="shared" si="105"/>
        <v>3128.4384</v>
      </c>
      <c r="AX253">
        <f t="shared" si="106"/>
        <v>4301.6027999999997</v>
      </c>
      <c r="AY253">
        <f t="shared" si="106"/>
        <v>5996.1736000000001</v>
      </c>
      <c r="AZ253">
        <f t="shared" si="106"/>
        <v>10428.127999999999</v>
      </c>
      <c r="BA253">
        <f t="shared" si="106"/>
        <v>19552.739999999998</v>
      </c>
      <c r="BB253">
        <f t="shared" si="106"/>
        <v>32587.899999999998</v>
      </c>
      <c r="BC253">
        <f t="shared" si="106"/>
        <v>52140.639999999999</v>
      </c>
      <c r="BD253">
        <f t="shared" si="106"/>
        <v>130351.59999999999</v>
      </c>
      <c r="BE253">
        <f t="shared" si="106"/>
        <v>195527.4</v>
      </c>
      <c r="BF253">
        <f t="shared" si="106"/>
        <v>312843.83999999997</v>
      </c>
      <c r="BG253">
        <f t="shared" si="106"/>
        <v>391054.8</v>
      </c>
      <c r="BH253">
        <f t="shared" si="106"/>
        <v>1303516</v>
      </c>
      <c r="BI253">
        <f t="shared" si="106"/>
        <v>3910548</v>
      </c>
      <c r="BJ253">
        <f t="shared" si="106"/>
        <v>11079886</v>
      </c>
      <c r="BK253">
        <f t="shared" si="106"/>
        <v>39105480</v>
      </c>
      <c r="BL253">
        <f t="shared" si="106"/>
        <v>130351600</v>
      </c>
      <c r="BM253" s="34">
        <v>248</v>
      </c>
    </row>
    <row r="254" spans="1:65" ht="17.25" thickBot="1" x14ac:dyDescent="0.25">
      <c r="A254" s="20">
        <v>250</v>
      </c>
      <c r="B254" s="21">
        <v>33681738</v>
      </c>
      <c r="D254" s="20">
        <v>250</v>
      </c>
      <c r="E254" s="21">
        <v>13.19135</v>
      </c>
      <c r="F254">
        <f t="shared" si="90"/>
        <v>13</v>
      </c>
      <c r="AL254">
        <v>248</v>
      </c>
      <c r="AM254" s="14">
        <f t="shared" si="98"/>
        <v>13.07438</v>
      </c>
      <c r="AN254">
        <f t="shared" si="105"/>
        <v>91.520659999999992</v>
      </c>
      <c r="AO254">
        <f t="shared" si="105"/>
        <v>130.74379999999999</v>
      </c>
      <c r="AP254">
        <f t="shared" si="105"/>
        <v>196.1157</v>
      </c>
      <c r="AQ254">
        <f t="shared" si="105"/>
        <v>261.48759999999999</v>
      </c>
      <c r="AR254">
        <f t="shared" si="105"/>
        <v>457.60329999999999</v>
      </c>
      <c r="AS254">
        <f t="shared" si="105"/>
        <v>653.71899999999994</v>
      </c>
      <c r="AT254">
        <f t="shared" si="105"/>
        <v>1045.9503999999999</v>
      </c>
      <c r="AU254">
        <f t="shared" si="105"/>
        <v>1568.9256</v>
      </c>
      <c r="AV254">
        <f t="shared" si="105"/>
        <v>2222.6446000000001</v>
      </c>
      <c r="AW254">
        <f t="shared" si="105"/>
        <v>3137.8512000000001</v>
      </c>
      <c r="AX254">
        <f t="shared" si="106"/>
        <v>4314.5454</v>
      </c>
      <c r="AY254">
        <f t="shared" si="106"/>
        <v>6014.2147999999997</v>
      </c>
      <c r="AZ254">
        <f t="shared" si="106"/>
        <v>10459.503999999999</v>
      </c>
      <c r="BA254">
        <f t="shared" si="106"/>
        <v>19611.57</v>
      </c>
      <c r="BB254">
        <f t="shared" si="106"/>
        <v>32685.95</v>
      </c>
      <c r="BC254">
        <f t="shared" si="106"/>
        <v>52297.52</v>
      </c>
      <c r="BD254">
        <f t="shared" si="106"/>
        <v>130743.8</v>
      </c>
      <c r="BE254">
        <f t="shared" si="106"/>
        <v>196115.69999999998</v>
      </c>
      <c r="BF254">
        <f t="shared" si="106"/>
        <v>313785.12</v>
      </c>
      <c r="BG254">
        <f t="shared" si="106"/>
        <v>392231.39999999997</v>
      </c>
      <c r="BH254">
        <f t="shared" si="106"/>
        <v>1307438</v>
      </c>
      <c r="BI254">
        <f t="shared" si="106"/>
        <v>3922314</v>
      </c>
      <c r="BJ254">
        <f t="shared" si="106"/>
        <v>11113223</v>
      </c>
      <c r="BK254">
        <f t="shared" si="106"/>
        <v>39223140</v>
      </c>
      <c r="BL254">
        <f t="shared" si="106"/>
        <v>130743800</v>
      </c>
      <c r="BM254">
        <v>249</v>
      </c>
    </row>
    <row r="255" spans="1:65" ht="17.25" thickBot="1" x14ac:dyDescent="0.25">
      <c r="A255" s="20">
        <v>251</v>
      </c>
      <c r="B255" s="21">
        <v>33883655</v>
      </c>
      <c r="D255" s="20">
        <v>251</v>
      </c>
      <c r="E255" s="21">
        <v>13.24949</v>
      </c>
      <c r="F255">
        <f t="shared" si="90"/>
        <v>13</v>
      </c>
      <c r="AL255">
        <v>249</v>
      </c>
      <c r="AM255" s="14">
        <f t="shared" si="98"/>
        <v>13.13298</v>
      </c>
      <c r="AN255">
        <f t="shared" si="105"/>
        <v>91.930859999999996</v>
      </c>
      <c r="AO255">
        <f t="shared" si="105"/>
        <v>131.32980000000001</v>
      </c>
      <c r="AP255">
        <f t="shared" si="105"/>
        <v>196.99469999999999</v>
      </c>
      <c r="AQ255">
        <f t="shared" si="105"/>
        <v>262.65960000000001</v>
      </c>
      <c r="AR255">
        <f t="shared" si="105"/>
        <v>459.65429999999998</v>
      </c>
      <c r="AS255">
        <f t="shared" si="105"/>
        <v>656.649</v>
      </c>
      <c r="AT255">
        <f t="shared" si="105"/>
        <v>1050.6384</v>
      </c>
      <c r="AU255">
        <f t="shared" si="105"/>
        <v>1575.9576</v>
      </c>
      <c r="AV255">
        <f t="shared" si="105"/>
        <v>2232.6066000000001</v>
      </c>
      <c r="AW255">
        <f t="shared" si="105"/>
        <v>3151.9151999999999</v>
      </c>
      <c r="AX255">
        <f t="shared" si="106"/>
        <v>4333.8833999999997</v>
      </c>
      <c r="AY255">
        <f t="shared" si="106"/>
        <v>6041.1707999999999</v>
      </c>
      <c r="AZ255">
        <f t="shared" si="106"/>
        <v>10506.384</v>
      </c>
      <c r="BA255">
        <f t="shared" si="106"/>
        <v>19699.47</v>
      </c>
      <c r="BB255">
        <f t="shared" si="106"/>
        <v>32832.449999999997</v>
      </c>
      <c r="BC255">
        <f t="shared" si="106"/>
        <v>52531.92</v>
      </c>
      <c r="BD255">
        <f t="shared" si="106"/>
        <v>131329.79999999999</v>
      </c>
      <c r="BE255">
        <f t="shared" si="106"/>
        <v>196994.7</v>
      </c>
      <c r="BF255">
        <f t="shared" si="106"/>
        <v>315191.52</v>
      </c>
      <c r="BG255">
        <f t="shared" si="106"/>
        <v>393989.4</v>
      </c>
      <c r="BH255">
        <f t="shared" si="106"/>
        <v>1313298</v>
      </c>
      <c r="BI255">
        <f t="shared" si="106"/>
        <v>3939894</v>
      </c>
      <c r="BJ255">
        <f t="shared" si="106"/>
        <v>11163033</v>
      </c>
      <c r="BK255">
        <f t="shared" si="106"/>
        <v>39398940</v>
      </c>
      <c r="BL255">
        <f t="shared" si="106"/>
        <v>131329800</v>
      </c>
      <c r="BM255" s="34">
        <v>250</v>
      </c>
    </row>
    <row r="256" spans="1:65" ht="17.25" thickBot="1" x14ac:dyDescent="0.25">
      <c r="A256" s="20">
        <v>252</v>
      </c>
      <c r="B256" s="21">
        <v>34085977</v>
      </c>
      <c r="D256" s="20">
        <v>252</v>
      </c>
      <c r="E256" s="21">
        <v>13.307410000000001</v>
      </c>
      <c r="F256">
        <f t="shared" si="90"/>
        <v>13</v>
      </c>
      <c r="AL256">
        <v>250</v>
      </c>
      <c r="AM256" s="14">
        <f t="shared" si="98"/>
        <v>13.19135</v>
      </c>
      <c r="AN256">
        <f t="shared" ref="AN256:AW265" si="107">AN$5*VLOOKUP($AL256,$D$2:$E$1404,2,FALSE)</f>
        <v>92.339449999999999</v>
      </c>
      <c r="AO256">
        <f t="shared" si="107"/>
        <v>131.9135</v>
      </c>
      <c r="AP256">
        <f t="shared" si="107"/>
        <v>197.87025</v>
      </c>
      <c r="AQ256">
        <f t="shared" si="107"/>
        <v>263.827</v>
      </c>
      <c r="AR256">
        <f t="shared" si="107"/>
        <v>461.69725</v>
      </c>
      <c r="AS256">
        <f t="shared" si="107"/>
        <v>659.5675</v>
      </c>
      <c r="AT256">
        <f t="shared" si="107"/>
        <v>1055.308</v>
      </c>
      <c r="AU256">
        <f t="shared" si="107"/>
        <v>1582.962</v>
      </c>
      <c r="AV256">
        <f t="shared" si="107"/>
        <v>2242.5295000000001</v>
      </c>
      <c r="AW256">
        <f t="shared" si="107"/>
        <v>3165.924</v>
      </c>
      <c r="AX256">
        <f t="shared" ref="AX256:BL265" si="108">AX$5*VLOOKUP($AL256,$D$2:$E$1404,2,FALSE)</f>
        <v>4353.1454999999996</v>
      </c>
      <c r="AY256">
        <f t="shared" si="108"/>
        <v>6068.0209999999997</v>
      </c>
      <c r="AZ256">
        <f t="shared" si="108"/>
        <v>10553.08</v>
      </c>
      <c r="BA256">
        <f t="shared" si="108"/>
        <v>19787.025000000001</v>
      </c>
      <c r="BB256">
        <f t="shared" si="108"/>
        <v>32978.375</v>
      </c>
      <c r="BC256">
        <f t="shared" si="108"/>
        <v>52765.4</v>
      </c>
      <c r="BD256">
        <f t="shared" si="108"/>
        <v>131913.5</v>
      </c>
      <c r="BE256">
        <f t="shared" si="108"/>
        <v>197870.25</v>
      </c>
      <c r="BF256">
        <f t="shared" si="108"/>
        <v>316592.40000000002</v>
      </c>
      <c r="BG256">
        <f t="shared" si="108"/>
        <v>395740.5</v>
      </c>
      <c r="BH256">
        <f t="shared" si="108"/>
        <v>1319135</v>
      </c>
      <c r="BI256">
        <f t="shared" si="108"/>
        <v>3957405</v>
      </c>
      <c r="BJ256">
        <f t="shared" si="108"/>
        <v>11212647.5</v>
      </c>
      <c r="BK256">
        <f t="shared" si="108"/>
        <v>39574050</v>
      </c>
      <c r="BL256">
        <f t="shared" si="108"/>
        <v>131913500</v>
      </c>
      <c r="BM256">
        <v>251</v>
      </c>
    </row>
    <row r="257" spans="1:65" ht="17.25" thickBot="1" x14ac:dyDescent="0.25">
      <c r="A257" s="20">
        <v>253</v>
      </c>
      <c r="B257" s="21">
        <v>34288700</v>
      </c>
      <c r="D257" s="20">
        <v>253</v>
      </c>
      <c r="E257" s="21">
        <v>13.36511</v>
      </c>
      <c r="F257">
        <f t="shared" si="90"/>
        <v>13</v>
      </c>
      <c r="AL257">
        <v>251</v>
      </c>
      <c r="AM257" s="14">
        <f t="shared" si="98"/>
        <v>13.24949</v>
      </c>
      <c r="AN257">
        <f t="shared" si="107"/>
        <v>92.746430000000004</v>
      </c>
      <c r="AO257">
        <f t="shared" si="107"/>
        <v>132.4949</v>
      </c>
      <c r="AP257">
        <f t="shared" si="107"/>
        <v>198.74234999999999</v>
      </c>
      <c r="AQ257">
        <f t="shared" si="107"/>
        <v>264.9898</v>
      </c>
      <c r="AR257">
        <f t="shared" si="107"/>
        <v>463.73214999999999</v>
      </c>
      <c r="AS257">
        <f t="shared" si="107"/>
        <v>662.47450000000003</v>
      </c>
      <c r="AT257">
        <f t="shared" si="107"/>
        <v>1059.9592</v>
      </c>
      <c r="AU257">
        <f t="shared" si="107"/>
        <v>1589.9387999999999</v>
      </c>
      <c r="AV257">
        <f t="shared" si="107"/>
        <v>2252.4133000000002</v>
      </c>
      <c r="AW257">
        <f t="shared" si="107"/>
        <v>3179.8775999999998</v>
      </c>
      <c r="AX257">
        <f t="shared" si="108"/>
        <v>4372.3316999999997</v>
      </c>
      <c r="AY257">
        <f t="shared" si="108"/>
        <v>6094.7654000000002</v>
      </c>
      <c r="AZ257">
        <f t="shared" si="108"/>
        <v>10599.592000000001</v>
      </c>
      <c r="BA257">
        <f t="shared" si="108"/>
        <v>19874.235000000001</v>
      </c>
      <c r="BB257">
        <f t="shared" si="108"/>
        <v>33123.724999999999</v>
      </c>
      <c r="BC257">
        <f t="shared" si="108"/>
        <v>52997.96</v>
      </c>
      <c r="BD257">
        <f t="shared" si="108"/>
        <v>132494.9</v>
      </c>
      <c r="BE257">
        <f t="shared" si="108"/>
        <v>198742.35</v>
      </c>
      <c r="BF257">
        <f t="shared" si="108"/>
        <v>317987.76</v>
      </c>
      <c r="BG257">
        <f t="shared" si="108"/>
        <v>397484.7</v>
      </c>
      <c r="BH257">
        <f t="shared" si="108"/>
        <v>1324949</v>
      </c>
      <c r="BI257">
        <f t="shared" si="108"/>
        <v>3974847</v>
      </c>
      <c r="BJ257">
        <f t="shared" si="108"/>
        <v>11262066.5</v>
      </c>
      <c r="BK257">
        <f t="shared" si="108"/>
        <v>39748470</v>
      </c>
      <c r="BL257">
        <f t="shared" si="108"/>
        <v>132494900</v>
      </c>
      <c r="BM257" s="34">
        <v>252</v>
      </c>
    </row>
    <row r="258" spans="1:65" ht="17.25" thickBot="1" x14ac:dyDescent="0.25">
      <c r="A258" s="20">
        <v>254</v>
      </c>
      <c r="B258" s="21">
        <v>34491822</v>
      </c>
      <c r="D258" s="20">
        <v>254</v>
      </c>
      <c r="E258" s="21">
        <v>13.42259</v>
      </c>
      <c r="F258">
        <f t="shared" si="90"/>
        <v>13</v>
      </c>
      <c r="AL258">
        <v>252</v>
      </c>
      <c r="AM258" s="14">
        <f t="shared" si="98"/>
        <v>13.307410000000001</v>
      </c>
      <c r="AN258">
        <f t="shared" si="107"/>
        <v>93.151870000000002</v>
      </c>
      <c r="AO258">
        <f t="shared" si="107"/>
        <v>133.07410000000002</v>
      </c>
      <c r="AP258">
        <f t="shared" si="107"/>
        <v>199.61115000000001</v>
      </c>
      <c r="AQ258">
        <f t="shared" si="107"/>
        <v>266.14820000000003</v>
      </c>
      <c r="AR258">
        <f t="shared" si="107"/>
        <v>465.75935000000004</v>
      </c>
      <c r="AS258">
        <f t="shared" si="107"/>
        <v>665.37049999999999</v>
      </c>
      <c r="AT258">
        <f t="shared" si="107"/>
        <v>1064.5928000000001</v>
      </c>
      <c r="AU258">
        <f t="shared" si="107"/>
        <v>1596.8892000000001</v>
      </c>
      <c r="AV258">
        <f t="shared" si="107"/>
        <v>2262.2597000000001</v>
      </c>
      <c r="AW258">
        <f t="shared" si="107"/>
        <v>3193.7784000000001</v>
      </c>
      <c r="AX258">
        <f t="shared" si="108"/>
        <v>4391.4453000000003</v>
      </c>
      <c r="AY258">
        <f t="shared" si="108"/>
        <v>6121.4086000000007</v>
      </c>
      <c r="AZ258">
        <f t="shared" si="108"/>
        <v>10645.928</v>
      </c>
      <c r="BA258">
        <f t="shared" si="108"/>
        <v>19961.115000000002</v>
      </c>
      <c r="BB258">
        <f t="shared" si="108"/>
        <v>33268.525000000001</v>
      </c>
      <c r="BC258">
        <f t="shared" si="108"/>
        <v>53229.640000000007</v>
      </c>
      <c r="BD258">
        <f t="shared" si="108"/>
        <v>133074.1</v>
      </c>
      <c r="BE258">
        <f t="shared" si="108"/>
        <v>199611.15000000002</v>
      </c>
      <c r="BF258">
        <f t="shared" si="108"/>
        <v>319377.84000000003</v>
      </c>
      <c r="BG258">
        <f t="shared" si="108"/>
        <v>399222.30000000005</v>
      </c>
      <c r="BH258">
        <f t="shared" si="108"/>
        <v>1330741</v>
      </c>
      <c r="BI258">
        <f t="shared" si="108"/>
        <v>3992223.0000000005</v>
      </c>
      <c r="BJ258">
        <f t="shared" si="108"/>
        <v>11311298.5</v>
      </c>
      <c r="BK258">
        <f t="shared" si="108"/>
        <v>39922230</v>
      </c>
      <c r="BL258">
        <f t="shared" si="108"/>
        <v>133074100.00000001</v>
      </c>
      <c r="BM258">
        <v>253</v>
      </c>
    </row>
    <row r="259" spans="1:65" ht="17.25" thickBot="1" x14ac:dyDescent="0.25">
      <c r="A259" s="20">
        <v>255</v>
      </c>
      <c r="B259" s="21">
        <v>34695344</v>
      </c>
      <c r="D259" s="20">
        <v>255</v>
      </c>
      <c r="E259" s="21">
        <v>13.479850000000001</v>
      </c>
      <c r="F259">
        <f t="shared" si="90"/>
        <v>13</v>
      </c>
      <c r="AL259">
        <v>253</v>
      </c>
      <c r="AM259" s="14">
        <f t="shared" si="98"/>
        <v>13.36511</v>
      </c>
      <c r="AN259">
        <f t="shared" si="107"/>
        <v>93.555769999999995</v>
      </c>
      <c r="AO259">
        <f t="shared" si="107"/>
        <v>133.65109999999999</v>
      </c>
      <c r="AP259">
        <f t="shared" si="107"/>
        <v>200.47665000000001</v>
      </c>
      <c r="AQ259">
        <f t="shared" si="107"/>
        <v>267.30219999999997</v>
      </c>
      <c r="AR259">
        <f t="shared" si="107"/>
        <v>467.77884999999998</v>
      </c>
      <c r="AS259">
        <f t="shared" si="107"/>
        <v>668.25549999999998</v>
      </c>
      <c r="AT259">
        <f t="shared" si="107"/>
        <v>1069.2087999999999</v>
      </c>
      <c r="AU259">
        <f t="shared" si="107"/>
        <v>1603.8132000000001</v>
      </c>
      <c r="AV259">
        <f t="shared" si="107"/>
        <v>2272.0686999999998</v>
      </c>
      <c r="AW259">
        <f t="shared" si="107"/>
        <v>3207.6264000000001</v>
      </c>
      <c r="AX259">
        <f t="shared" si="108"/>
        <v>4410.4862999999996</v>
      </c>
      <c r="AY259">
        <f t="shared" si="108"/>
        <v>6147.9506000000001</v>
      </c>
      <c r="AZ259">
        <f t="shared" si="108"/>
        <v>10692.088</v>
      </c>
      <c r="BA259">
        <f t="shared" si="108"/>
        <v>20047.665000000001</v>
      </c>
      <c r="BB259">
        <f t="shared" si="108"/>
        <v>33412.775000000001</v>
      </c>
      <c r="BC259">
        <f t="shared" si="108"/>
        <v>53460.439999999995</v>
      </c>
      <c r="BD259">
        <f t="shared" si="108"/>
        <v>133651.1</v>
      </c>
      <c r="BE259">
        <f t="shared" si="108"/>
        <v>200476.65</v>
      </c>
      <c r="BF259">
        <f t="shared" si="108"/>
        <v>320762.64</v>
      </c>
      <c r="BG259">
        <f t="shared" si="108"/>
        <v>400953.3</v>
      </c>
      <c r="BH259">
        <f t="shared" si="108"/>
        <v>1336511</v>
      </c>
      <c r="BI259">
        <f t="shared" si="108"/>
        <v>4009533</v>
      </c>
      <c r="BJ259">
        <f t="shared" si="108"/>
        <v>11360343.5</v>
      </c>
      <c r="BK259">
        <f t="shared" si="108"/>
        <v>40095330</v>
      </c>
      <c r="BL259">
        <f t="shared" si="108"/>
        <v>133651100</v>
      </c>
      <c r="BM259" s="34">
        <v>254</v>
      </c>
    </row>
    <row r="260" spans="1:65" ht="17.25" thickBot="1" x14ac:dyDescent="0.25">
      <c r="A260" s="20">
        <v>256</v>
      </c>
      <c r="B260" s="21">
        <v>34899261</v>
      </c>
      <c r="D260" s="20">
        <v>256</v>
      </c>
      <c r="E260" s="21">
        <v>13.53689</v>
      </c>
      <c r="F260">
        <f t="shared" si="90"/>
        <v>13</v>
      </c>
      <c r="AL260">
        <v>254</v>
      </c>
      <c r="AM260" s="14">
        <f t="shared" si="98"/>
        <v>13.42259</v>
      </c>
      <c r="AN260">
        <f t="shared" si="107"/>
        <v>93.958129999999997</v>
      </c>
      <c r="AO260">
        <f t="shared" si="107"/>
        <v>134.2259</v>
      </c>
      <c r="AP260">
        <f t="shared" si="107"/>
        <v>201.33884999999998</v>
      </c>
      <c r="AQ260">
        <f t="shared" si="107"/>
        <v>268.45179999999999</v>
      </c>
      <c r="AR260">
        <f t="shared" si="107"/>
        <v>469.79064999999997</v>
      </c>
      <c r="AS260">
        <f t="shared" si="107"/>
        <v>671.12950000000001</v>
      </c>
      <c r="AT260">
        <f t="shared" si="107"/>
        <v>1073.8072</v>
      </c>
      <c r="AU260">
        <f t="shared" si="107"/>
        <v>1610.7107999999998</v>
      </c>
      <c r="AV260">
        <f t="shared" si="107"/>
        <v>2281.8402999999998</v>
      </c>
      <c r="AW260">
        <f t="shared" si="107"/>
        <v>3221.4215999999997</v>
      </c>
      <c r="AX260">
        <f t="shared" si="108"/>
        <v>4429.4547000000002</v>
      </c>
      <c r="AY260">
        <f t="shared" si="108"/>
        <v>6174.3913999999995</v>
      </c>
      <c r="AZ260">
        <f t="shared" si="108"/>
        <v>10738.072</v>
      </c>
      <c r="BA260">
        <f t="shared" si="108"/>
        <v>20133.884999999998</v>
      </c>
      <c r="BB260">
        <f t="shared" si="108"/>
        <v>33556.474999999999</v>
      </c>
      <c r="BC260">
        <f t="shared" si="108"/>
        <v>53690.36</v>
      </c>
      <c r="BD260">
        <f t="shared" si="108"/>
        <v>134225.9</v>
      </c>
      <c r="BE260">
        <f t="shared" si="108"/>
        <v>201338.85</v>
      </c>
      <c r="BF260">
        <f t="shared" si="108"/>
        <v>322142.15999999997</v>
      </c>
      <c r="BG260">
        <f t="shared" si="108"/>
        <v>402677.7</v>
      </c>
      <c r="BH260">
        <f t="shared" si="108"/>
        <v>1342259</v>
      </c>
      <c r="BI260">
        <f t="shared" si="108"/>
        <v>4026777</v>
      </c>
      <c r="BJ260">
        <f t="shared" si="108"/>
        <v>11409201.5</v>
      </c>
      <c r="BK260">
        <f t="shared" si="108"/>
        <v>40267770</v>
      </c>
      <c r="BL260">
        <f t="shared" si="108"/>
        <v>134225900</v>
      </c>
      <c r="BM260">
        <v>255</v>
      </c>
    </row>
    <row r="261" spans="1:65" ht="17.25" thickBot="1" x14ac:dyDescent="0.25">
      <c r="A261" s="20">
        <v>257</v>
      </c>
      <c r="B261" s="21">
        <v>35103577</v>
      </c>
      <c r="D261" s="20">
        <v>257</v>
      </c>
      <c r="E261" s="21">
        <v>13.59371</v>
      </c>
      <c r="F261">
        <f t="shared" si="90"/>
        <v>13</v>
      </c>
      <c r="AL261">
        <v>255</v>
      </c>
      <c r="AM261" s="14">
        <f t="shared" si="98"/>
        <v>13.479850000000001</v>
      </c>
      <c r="AN261">
        <f t="shared" si="107"/>
        <v>94.358950000000007</v>
      </c>
      <c r="AO261">
        <f t="shared" si="107"/>
        <v>134.79850000000002</v>
      </c>
      <c r="AP261">
        <f t="shared" si="107"/>
        <v>202.19775000000001</v>
      </c>
      <c r="AQ261">
        <f t="shared" si="107"/>
        <v>269.59700000000004</v>
      </c>
      <c r="AR261">
        <f t="shared" si="107"/>
        <v>471.79475000000002</v>
      </c>
      <c r="AS261">
        <f t="shared" si="107"/>
        <v>673.99250000000006</v>
      </c>
      <c r="AT261">
        <f t="shared" si="107"/>
        <v>1078.3880000000001</v>
      </c>
      <c r="AU261">
        <f t="shared" si="107"/>
        <v>1617.5820000000001</v>
      </c>
      <c r="AV261">
        <f t="shared" si="107"/>
        <v>2291.5745000000002</v>
      </c>
      <c r="AW261">
        <f t="shared" si="107"/>
        <v>3235.1640000000002</v>
      </c>
      <c r="AX261">
        <f t="shared" si="108"/>
        <v>4448.3505000000005</v>
      </c>
      <c r="AY261">
        <f t="shared" si="108"/>
        <v>6200.7310000000007</v>
      </c>
      <c r="AZ261">
        <f t="shared" si="108"/>
        <v>10783.880000000001</v>
      </c>
      <c r="BA261">
        <f t="shared" si="108"/>
        <v>20219.775000000001</v>
      </c>
      <c r="BB261">
        <f t="shared" si="108"/>
        <v>33699.625</v>
      </c>
      <c r="BC261">
        <f t="shared" si="108"/>
        <v>53919.4</v>
      </c>
      <c r="BD261">
        <f t="shared" si="108"/>
        <v>134798.5</v>
      </c>
      <c r="BE261">
        <f t="shared" si="108"/>
        <v>202197.75</v>
      </c>
      <c r="BF261">
        <f t="shared" si="108"/>
        <v>323516.40000000002</v>
      </c>
      <c r="BG261">
        <f t="shared" si="108"/>
        <v>404395.5</v>
      </c>
      <c r="BH261">
        <f t="shared" si="108"/>
        <v>1347985</v>
      </c>
      <c r="BI261">
        <f t="shared" si="108"/>
        <v>4043955</v>
      </c>
      <c r="BJ261">
        <f t="shared" si="108"/>
        <v>11457872.5</v>
      </c>
      <c r="BK261">
        <f t="shared" si="108"/>
        <v>40439550</v>
      </c>
      <c r="BL261">
        <f t="shared" si="108"/>
        <v>134798500</v>
      </c>
      <c r="BM261" s="34">
        <v>256</v>
      </c>
    </row>
    <row r="262" spans="1:65" ht="17.25" thickBot="1" x14ac:dyDescent="0.25">
      <c r="A262" s="20">
        <v>258</v>
      </c>
      <c r="B262" s="21">
        <v>35308294</v>
      </c>
      <c r="D262" s="20">
        <v>258</v>
      </c>
      <c r="E262" s="21">
        <v>13.650320000000001</v>
      </c>
      <c r="F262">
        <f t="shared" si="90"/>
        <v>13</v>
      </c>
      <c r="AL262">
        <v>256</v>
      </c>
      <c r="AM262" s="14">
        <f t="shared" si="98"/>
        <v>13.53689</v>
      </c>
      <c r="AN262">
        <f t="shared" si="107"/>
        <v>94.758229999999998</v>
      </c>
      <c r="AO262">
        <f t="shared" si="107"/>
        <v>135.3689</v>
      </c>
      <c r="AP262">
        <f t="shared" si="107"/>
        <v>203.05334999999999</v>
      </c>
      <c r="AQ262">
        <f t="shared" si="107"/>
        <v>270.73779999999999</v>
      </c>
      <c r="AR262">
        <f t="shared" si="107"/>
        <v>473.79115000000002</v>
      </c>
      <c r="AS262">
        <f t="shared" si="107"/>
        <v>676.84449999999993</v>
      </c>
      <c r="AT262">
        <f t="shared" si="107"/>
        <v>1082.9512</v>
      </c>
      <c r="AU262">
        <f t="shared" si="107"/>
        <v>1624.4268</v>
      </c>
      <c r="AV262">
        <f t="shared" si="107"/>
        <v>2301.2712999999999</v>
      </c>
      <c r="AW262">
        <f t="shared" si="107"/>
        <v>3248.8535999999999</v>
      </c>
      <c r="AX262">
        <f t="shared" si="108"/>
        <v>4467.1737000000003</v>
      </c>
      <c r="AY262">
        <f t="shared" si="108"/>
        <v>6226.9694</v>
      </c>
      <c r="AZ262">
        <f t="shared" si="108"/>
        <v>10829.511999999999</v>
      </c>
      <c r="BA262">
        <f t="shared" si="108"/>
        <v>20305.334999999999</v>
      </c>
      <c r="BB262">
        <f t="shared" si="108"/>
        <v>33842.224999999999</v>
      </c>
      <c r="BC262">
        <f t="shared" si="108"/>
        <v>54147.56</v>
      </c>
      <c r="BD262">
        <f t="shared" si="108"/>
        <v>135368.9</v>
      </c>
      <c r="BE262">
        <f t="shared" si="108"/>
        <v>203053.35</v>
      </c>
      <c r="BF262">
        <f t="shared" si="108"/>
        <v>324885.36</v>
      </c>
      <c r="BG262">
        <f t="shared" si="108"/>
        <v>406106.7</v>
      </c>
      <c r="BH262">
        <f t="shared" si="108"/>
        <v>1353689</v>
      </c>
      <c r="BI262">
        <f t="shared" si="108"/>
        <v>4061067</v>
      </c>
      <c r="BJ262">
        <f t="shared" si="108"/>
        <v>11506356.5</v>
      </c>
      <c r="BK262">
        <f t="shared" si="108"/>
        <v>40610670</v>
      </c>
      <c r="BL262">
        <f t="shared" si="108"/>
        <v>135368900</v>
      </c>
      <c r="BM262">
        <v>257</v>
      </c>
    </row>
    <row r="263" spans="1:65" ht="17.25" thickBot="1" x14ac:dyDescent="0.25">
      <c r="A263" s="20">
        <v>259</v>
      </c>
      <c r="B263" s="21">
        <v>35513405</v>
      </c>
      <c r="D263" s="20">
        <v>259</v>
      </c>
      <c r="E263" s="21">
        <v>13.706720000000001</v>
      </c>
      <c r="F263">
        <f t="shared" ref="F263:F326" si="109">INT(E263)</f>
        <v>13</v>
      </c>
      <c r="AL263">
        <v>257</v>
      </c>
      <c r="AM263" s="14">
        <f t="shared" si="98"/>
        <v>13.59371</v>
      </c>
      <c r="AN263">
        <f t="shared" si="107"/>
        <v>95.155969999999996</v>
      </c>
      <c r="AO263">
        <f t="shared" si="107"/>
        <v>135.93709999999999</v>
      </c>
      <c r="AP263">
        <f t="shared" si="107"/>
        <v>203.90565000000001</v>
      </c>
      <c r="AQ263">
        <f t="shared" si="107"/>
        <v>271.87419999999997</v>
      </c>
      <c r="AR263">
        <f t="shared" si="107"/>
        <v>475.77985000000001</v>
      </c>
      <c r="AS263">
        <f t="shared" si="107"/>
        <v>679.68549999999993</v>
      </c>
      <c r="AT263">
        <f t="shared" si="107"/>
        <v>1087.4967999999999</v>
      </c>
      <c r="AU263">
        <f t="shared" si="107"/>
        <v>1631.2452000000001</v>
      </c>
      <c r="AV263">
        <f t="shared" si="107"/>
        <v>2310.9306999999999</v>
      </c>
      <c r="AW263">
        <f t="shared" si="107"/>
        <v>3262.4904000000001</v>
      </c>
      <c r="AX263">
        <f t="shared" si="108"/>
        <v>4485.9242999999997</v>
      </c>
      <c r="AY263">
        <f t="shared" si="108"/>
        <v>6253.1066000000001</v>
      </c>
      <c r="AZ263">
        <f t="shared" si="108"/>
        <v>10874.967999999999</v>
      </c>
      <c r="BA263">
        <f t="shared" si="108"/>
        <v>20390.564999999999</v>
      </c>
      <c r="BB263">
        <f t="shared" si="108"/>
        <v>33984.275000000001</v>
      </c>
      <c r="BC263">
        <f t="shared" si="108"/>
        <v>54374.84</v>
      </c>
      <c r="BD263">
        <f t="shared" si="108"/>
        <v>135937.1</v>
      </c>
      <c r="BE263">
        <f t="shared" si="108"/>
        <v>203905.65</v>
      </c>
      <c r="BF263">
        <f t="shared" si="108"/>
        <v>326249.03999999998</v>
      </c>
      <c r="BG263">
        <f t="shared" si="108"/>
        <v>407811.3</v>
      </c>
      <c r="BH263">
        <f t="shared" si="108"/>
        <v>1359371</v>
      </c>
      <c r="BI263">
        <f t="shared" si="108"/>
        <v>4078113</v>
      </c>
      <c r="BJ263">
        <f t="shared" si="108"/>
        <v>11554653.5</v>
      </c>
      <c r="BK263">
        <f t="shared" si="108"/>
        <v>40781130</v>
      </c>
      <c r="BL263">
        <f t="shared" si="108"/>
        <v>135937100</v>
      </c>
      <c r="BM263" s="34">
        <v>258</v>
      </c>
    </row>
    <row r="264" spans="1:65" ht="17.25" thickBot="1" x14ac:dyDescent="0.25">
      <c r="A264" s="20">
        <v>260</v>
      </c>
      <c r="B264" s="21">
        <v>35718911</v>
      </c>
      <c r="D264" s="20">
        <v>260</v>
      </c>
      <c r="E264" s="21">
        <v>13.7629</v>
      </c>
      <c r="F264">
        <f t="shared" si="109"/>
        <v>13</v>
      </c>
      <c r="AL264">
        <v>258</v>
      </c>
      <c r="AM264" s="14">
        <f t="shared" si="98"/>
        <v>13.650320000000001</v>
      </c>
      <c r="AN264">
        <f t="shared" si="107"/>
        <v>95.552240000000012</v>
      </c>
      <c r="AO264">
        <f t="shared" si="107"/>
        <v>136.50319999999999</v>
      </c>
      <c r="AP264">
        <f t="shared" si="107"/>
        <v>204.75480000000002</v>
      </c>
      <c r="AQ264">
        <f t="shared" si="107"/>
        <v>273.00639999999999</v>
      </c>
      <c r="AR264">
        <f t="shared" si="107"/>
        <v>477.76120000000003</v>
      </c>
      <c r="AS264">
        <f t="shared" si="107"/>
        <v>682.51600000000008</v>
      </c>
      <c r="AT264">
        <f t="shared" si="107"/>
        <v>1092.0255999999999</v>
      </c>
      <c r="AU264">
        <f t="shared" si="107"/>
        <v>1638.0384000000001</v>
      </c>
      <c r="AV264">
        <f t="shared" si="107"/>
        <v>2320.5544</v>
      </c>
      <c r="AW264">
        <f t="shared" si="107"/>
        <v>3276.0768000000003</v>
      </c>
      <c r="AX264">
        <f t="shared" si="108"/>
        <v>4504.6055999999999</v>
      </c>
      <c r="AY264">
        <f t="shared" si="108"/>
        <v>6279.1472000000003</v>
      </c>
      <c r="AZ264">
        <f t="shared" si="108"/>
        <v>10920.256000000001</v>
      </c>
      <c r="BA264">
        <f t="shared" si="108"/>
        <v>20475.48</v>
      </c>
      <c r="BB264">
        <f t="shared" si="108"/>
        <v>34125.800000000003</v>
      </c>
      <c r="BC264">
        <f t="shared" si="108"/>
        <v>54601.280000000006</v>
      </c>
      <c r="BD264">
        <f t="shared" si="108"/>
        <v>136503.20000000001</v>
      </c>
      <c r="BE264">
        <f t="shared" si="108"/>
        <v>204754.80000000002</v>
      </c>
      <c r="BF264">
        <f t="shared" si="108"/>
        <v>327607.67999999999</v>
      </c>
      <c r="BG264">
        <f t="shared" si="108"/>
        <v>409509.60000000003</v>
      </c>
      <c r="BH264">
        <f t="shared" si="108"/>
        <v>1365032</v>
      </c>
      <c r="BI264">
        <f t="shared" si="108"/>
        <v>4095096</v>
      </c>
      <c r="BJ264">
        <f t="shared" si="108"/>
        <v>11602772</v>
      </c>
      <c r="BK264">
        <f t="shared" si="108"/>
        <v>40950960</v>
      </c>
      <c r="BL264">
        <f t="shared" si="108"/>
        <v>136503200</v>
      </c>
      <c r="BM264">
        <v>259</v>
      </c>
    </row>
    <row r="265" spans="1:65" ht="17.25" thickBot="1" x14ac:dyDescent="0.25">
      <c r="A265" s="20">
        <v>261</v>
      </c>
      <c r="B265" s="21">
        <v>35924811</v>
      </c>
      <c r="D265" s="20">
        <v>261</v>
      </c>
      <c r="E265" s="21">
        <v>13.81888</v>
      </c>
      <c r="F265">
        <f t="shared" si="109"/>
        <v>13</v>
      </c>
      <c r="AL265">
        <v>259</v>
      </c>
      <c r="AM265" s="14">
        <f t="shared" si="98"/>
        <v>13.706720000000001</v>
      </c>
      <c r="AN265">
        <f t="shared" si="107"/>
        <v>95.947040000000001</v>
      </c>
      <c r="AO265">
        <f t="shared" si="107"/>
        <v>137.06720000000001</v>
      </c>
      <c r="AP265">
        <f t="shared" si="107"/>
        <v>205.60080000000002</v>
      </c>
      <c r="AQ265">
        <f t="shared" si="107"/>
        <v>274.13440000000003</v>
      </c>
      <c r="AR265">
        <f t="shared" si="107"/>
        <v>479.73520000000002</v>
      </c>
      <c r="AS265">
        <f t="shared" si="107"/>
        <v>685.33600000000001</v>
      </c>
      <c r="AT265">
        <f t="shared" si="107"/>
        <v>1096.5376000000001</v>
      </c>
      <c r="AU265">
        <f t="shared" si="107"/>
        <v>1644.8064000000002</v>
      </c>
      <c r="AV265">
        <f t="shared" si="107"/>
        <v>2330.1424000000002</v>
      </c>
      <c r="AW265">
        <f t="shared" si="107"/>
        <v>3289.6128000000003</v>
      </c>
      <c r="AX265">
        <f t="shared" si="108"/>
        <v>4523.2175999999999</v>
      </c>
      <c r="AY265">
        <f t="shared" si="108"/>
        <v>6305.0912000000008</v>
      </c>
      <c r="AZ265">
        <f t="shared" si="108"/>
        <v>10965.376</v>
      </c>
      <c r="BA265">
        <f t="shared" si="108"/>
        <v>20560.080000000002</v>
      </c>
      <c r="BB265">
        <f t="shared" si="108"/>
        <v>34266.800000000003</v>
      </c>
      <c r="BC265">
        <f t="shared" si="108"/>
        <v>54826.880000000005</v>
      </c>
      <c r="BD265">
        <f t="shared" si="108"/>
        <v>137067.20000000001</v>
      </c>
      <c r="BE265">
        <f t="shared" si="108"/>
        <v>205600.80000000002</v>
      </c>
      <c r="BF265">
        <f t="shared" si="108"/>
        <v>328961.28000000003</v>
      </c>
      <c r="BG265">
        <f t="shared" si="108"/>
        <v>411201.60000000003</v>
      </c>
      <c r="BH265">
        <f t="shared" si="108"/>
        <v>1370672</v>
      </c>
      <c r="BI265">
        <f t="shared" si="108"/>
        <v>4112016</v>
      </c>
      <c r="BJ265">
        <f t="shared" si="108"/>
        <v>11650712</v>
      </c>
      <c r="BK265">
        <f t="shared" si="108"/>
        <v>41120160</v>
      </c>
      <c r="BL265">
        <f t="shared" si="108"/>
        <v>137067200</v>
      </c>
      <c r="BM265" s="34">
        <v>260</v>
      </c>
    </row>
    <row r="266" spans="1:65" ht="17.25" thickBot="1" x14ac:dyDescent="0.25">
      <c r="A266" s="20">
        <v>262</v>
      </c>
      <c r="B266" s="21">
        <v>36131105</v>
      </c>
      <c r="D266" s="20">
        <v>262</v>
      </c>
      <c r="E266" s="21">
        <v>13.874650000000001</v>
      </c>
      <c r="F266">
        <f t="shared" si="109"/>
        <v>13</v>
      </c>
      <c r="AL266">
        <v>260</v>
      </c>
      <c r="AM266" s="14">
        <f t="shared" si="98"/>
        <v>13.7629</v>
      </c>
      <c r="AN266">
        <f t="shared" ref="AN266:AW275" si="110">AN$5*VLOOKUP($AL266,$D$2:$E$1404,2,FALSE)</f>
        <v>96.340299999999999</v>
      </c>
      <c r="AO266">
        <f t="shared" si="110"/>
        <v>137.62899999999999</v>
      </c>
      <c r="AP266">
        <f t="shared" si="110"/>
        <v>206.4435</v>
      </c>
      <c r="AQ266">
        <f t="shared" si="110"/>
        <v>275.25799999999998</v>
      </c>
      <c r="AR266">
        <f t="shared" si="110"/>
        <v>481.70150000000001</v>
      </c>
      <c r="AS266">
        <f t="shared" si="110"/>
        <v>688.14499999999998</v>
      </c>
      <c r="AT266">
        <f t="shared" si="110"/>
        <v>1101.0319999999999</v>
      </c>
      <c r="AU266">
        <f t="shared" si="110"/>
        <v>1651.548</v>
      </c>
      <c r="AV266">
        <f t="shared" si="110"/>
        <v>2339.6930000000002</v>
      </c>
      <c r="AW266">
        <f t="shared" si="110"/>
        <v>3303.096</v>
      </c>
      <c r="AX266">
        <f t="shared" ref="AX266:BL275" si="111">AX$5*VLOOKUP($AL266,$D$2:$E$1404,2,FALSE)</f>
        <v>4541.7569999999996</v>
      </c>
      <c r="AY266">
        <f t="shared" si="111"/>
        <v>6330.9340000000002</v>
      </c>
      <c r="AZ266">
        <f t="shared" si="111"/>
        <v>11010.32</v>
      </c>
      <c r="BA266">
        <f t="shared" si="111"/>
        <v>20644.349999999999</v>
      </c>
      <c r="BB266">
        <f t="shared" si="111"/>
        <v>34407.25</v>
      </c>
      <c r="BC266">
        <f t="shared" si="111"/>
        <v>55051.6</v>
      </c>
      <c r="BD266">
        <f t="shared" si="111"/>
        <v>137629</v>
      </c>
      <c r="BE266">
        <f t="shared" si="111"/>
        <v>206443.5</v>
      </c>
      <c r="BF266">
        <f t="shared" si="111"/>
        <v>330309.59999999998</v>
      </c>
      <c r="BG266">
        <f t="shared" si="111"/>
        <v>412887</v>
      </c>
      <c r="BH266">
        <f t="shared" si="111"/>
        <v>1376290</v>
      </c>
      <c r="BI266">
        <f t="shared" si="111"/>
        <v>4128870</v>
      </c>
      <c r="BJ266">
        <f t="shared" si="111"/>
        <v>11698465</v>
      </c>
      <c r="BK266">
        <f t="shared" si="111"/>
        <v>41288700</v>
      </c>
      <c r="BL266">
        <f t="shared" si="111"/>
        <v>137629000</v>
      </c>
      <c r="BM266">
        <v>261</v>
      </c>
    </row>
    <row r="267" spans="1:65" ht="17.25" thickBot="1" x14ac:dyDescent="0.25">
      <c r="A267" s="20">
        <v>263</v>
      </c>
      <c r="B267" s="21">
        <v>36337794</v>
      </c>
      <c r="D267" s="20">
        <v>263</v>
      </c>
      <c r="E267" s="21">
        <v>13.930210000000001</v>
      </c>
      <c r="F267">
        <f t="shared" si="109"/>
        <v>13</v>
      </c>
      <c r="AL267">
        <v>261</v>
      </c>
      <c r="AM267" s="14">
        <f t="shared" si="98"/>
        <v>13.81888</v>
      </c>
      <c r="AN267">
        <f t="shared" si="110"/>
        <v>96.732159999999993</v>
      </c>
      <c r="AO267">
        <f t="shared" si="110"/>
        <v>138.18880000000001</v>
      </c>
      <c r="AP267">
        <f t="shared" si="110"/>
        <v>207.28319999999999</v>
      </c>
      <c r="AQ267">
        <f t="shared" si="110"/>
        <v>276.37760000000003</v>
      </c>
      <c r="AR267">
        <f t="shared" si="110"/>
        <v>483.66079999999999</v>
      </c>
      <c r="AS267">
        <f t="shared" si="110"/>
        <v>690.94399999999996</v>
      </c>
      <c r="AT267">
        <f t="shared" si="110"/>
        <v>1105.5104000000001</v>
      </c>
      <c r="AU267">
        <f t="shared" si="110"/>
        <v>1658.2655999999999</v>
      </c>
      <c r="AV267">
        <f t="shared" si="110"/>
        <v>2349.2096000000001</v>
      </c>
      <c r="AW267">
        <f t="shared" si="110"/>
        <v>3316.5311999999999</v>
      </c>
      <c r="AX267">
        <f t="shared" si="111"/>
        <v>4560.2304000000004</v>
      </c>
      <c r="AY267">
        <f t="shared" si="111"/>
        <v>6356.6848</v>
      </c>
      <c r="AZ267">
        <f t="shared" si="111"/>
        <v>11055.103999999999</v>
      </c>
      <c r="BA267">
        <f t="shared" si="111"/>
        <v>20728.32</v>
      </c>
      <c r="BB267">
        <f t="shared" si="111"/>
        <v>34547.199999999997</v>
      </c>
      <c r="BC267">
        <f t="shared" si="111"/>
        <v>55275.519999999997</v>
      </c>
      <c r="BD267">
        <f t="shared" si="111"/>
        <v>138188.79999999999</v>
      </c>
      <c r="BE267">
        <f t="shared" si="111"/>
        <v>207283.20000000001</v>
      </c>
      <c r="BF267">
        <f t="shared" si="111"/>
        <v>331653.12</v>
      </c>
      <c r="BG267">
        <f t="shared" si="111"/>
        <v>414566.40000000002</v>
      </c>
      <c r="BH267">
        <f t="shared" si="111"/>
        <v>1381888</v>
      </c>
      <c r="BI267">
        <f t="shared" si="111"/>
        <v>4145664</v>
      </c>
      <c r="BJ267">
        <f t="shared" si="111"/>
        <v>11746048</v>
      </c>
      <c r="BK267">
        <f t="shared" si="111"/>
        <v>41456640</v>
      </c>
      <c r="BL267">
        <f t="shared" si="111"/>
        <v>138188800</v>
      </c>
      <c r="BM267" s="34">
        <v>262</v>
      </c>
    </row>
    <row r="268" spans="1:65" ht="17.25" thickBot="1" x14ac:dyDescent="0.25">
      <c r="A268" s="20">
        <v>264</v>
      </c>
      <c r="B268" s="21">
        <v>36544877</v>
      </c>
      <c r="D268" s="20">
        <v>264</v>
      </c>
      <c r="E268" s="21">
        <v>13.985569999999999</v>
      </c>
      <c r="F268">
        <f t="shared" si="109"/>
        <v>13</v>
      </c>
      <c r="AL268">
        <v>262</v>
      </c>
      <c r="AM268" s="14">
        <f t="shared" si="98"/>
        <v>13.874650000000001</v>
      </c>
      <c r="AN268">
        <f t="shared" si="110"/>
        <v>97.122550000000004</v>
      </c>
      <c r="AO268">
        <f t="shared" si="110"/>
        <v>138.7465</v>
      </c>
      <c r="AP268">
        <f t="shared" si="110"/>
        <v>208.11975000000001</v>
      </c>
      <c r="AQ268">
        <f t="shared" si="110"/>
        <v>277.49299999999999</v>
      </c>
      <c r="AR268">
        <f t="shared" si="110"/>
        <v>485.61275000000001</v>
      </c>
      <c r="AS268">
        <f t="shared" si="110"/>
        <v>693.73250000000007</v>
      </c>
      <c r="AT268">
        <f t="shared" si="110"/>
        <v>1109.972</v>
      </c>
      <c r="AU268">
        <f t="shared" si="110"/>
        <v>1664.9580000000001</v>
      </c>
      <c r="AV268">
        <f t="shared" si="110"/>
        <v>2358.6905000000002</v>
      </c>
      <c r="AW268">
        <f t="shared" si="110"/>
        <v>3329.9160000000002</v>
      </c>
      <c r="AX268">
        <f t="shared" si="111"/>
        <v>4578.6345000000001</v>
      </c>
      <c r="AY268">
        <f t="shared" si="111"/>
        <v>6382.3389999999999</v>
      </c>
      <c r="AZ268">
        <f t="shared" si="111"/>
        <v>11099.720000000001</v>
      </c>
      <c r="BA268">
        <f t="shared" si="111"/>
        <v>20811.975000000002</v>
      </c>
      <c r="BB268">
        <f t="shared" si="111"/>
        <v>34686.625</v>
      </c>
      <c r="BC268">
        <f t="shared" si="111"/>
        <v>55498.600000000006</v>
      </c>
      <c r="BD268">
        <f t="shared" si="111"/>
        <v>138746.5</v>
      </c>
      <c r="BE268">
        <f t="shared" si="111"/>
        <v>208119.75</v>
      </c>
      <c r="BF268">
        <f t="shared" si="111"/>
        <v>332991.60000000003</v>
      </c>
      <c r="BG268">
        <f t="shared" si="111"/>
        <v>416239.5</v>
      </c>
      <c r="BH268">
        <f t="shared" si="111"/>
        <v>1387465</v>
      </c>
      <c r="BI268">
        <f t="shared" si="111"/>
        <v>4162395.0000000005</v>
      </c>
      <c r="BJ268">
        <f t="shared" si="111"/>
        <v>11793452.5</v>
      </c>
      <c r="BK268">
        <f t="shared" si="111"/>
        <v>41623950</v>
      </c>
      <c r="BL268">
        <f t="shared" si="111"/>
        <v>138746500</v>
      </c>
      <c r="BM268">
        <v>263</v>
      </c>
    </row>
    <row r="269" spans="1:65" ht="17.25" thickBot="1" x14ac:dyDescent="0.25">
      <c r="A269" s="20">
        <v>265</v>
      </c>
      <c r="B269" s="21">
        <v>36752350</v>
      </c>
      <c r="D269" s="20">
        <v>265</v>
      </c>
      <c r="E269" s="21">
        <v>14.04072</v>
      </c>
      <c r="F269">
        <f t="shared" si="109"/>
        <v>14</v>
      </c>
      <c r="AL269">
        <v>263</v>
      </c>
      <c r="AM269" s="14">
        <f t="shared" si="98"/>
        <v>13.930210000000001</v>
      </c>
      <c r="AN269">
        <f t="shared" si="110"/>
        <v>97.511470000000003</v>
      </c>
      <c r="AO269">
        <f t="shared" si="110"/>
        <v>139.3021</v>
      </c>
      <c r="AP269">
        <f t="shared" si="110"/>
        <v>208.95315000000002</v>
      </c>
      <c r="AQ269">
        <f t="shared" si="110"/>
        <v>278.60419999999999</v>
      </c>
      <c r="AR269">
        <f t="shared" si="110"/>
        <v>487.55735000000004</v>
      </c>
      <c r="AS269">
        <f t="shared" si="110"/>
        <v>696.51049999999998</v>
      </c>
      <c r="AT269">
        <f t="shared" si="110"/>
        <v>1114.4168</v>
      </c>
      <c r="AU269">
        <f t="shared" si="110"/>
        <v>1671.6252000000002</v>
      </c>
      <c r="AV269">
        <f t="shared" si="110"/>
        <v>2368.1357000000003</v>
      </c>
      <c r="AW269">
        <f t="shared" si="110"/>
        <v>3343.2504000000004</v>
      </c>
      <c r="AX269">
        <f t="shared" si="111"/>
        <v>4596.9693000000007</v>
      </c>
      <c r="AY269">
        <f t="shared" si="111"/>
        <v>6407.8966</v>
      </c>
      <c r="AZ269">
        <f t="shared" si="111"/>
        <v>11144.168</v>
      </c>
      <c r="BA269">
        <f t="shared" si="111"/>
        <v>20895.315000000002</v>
      </c>
      <c r="BB269">
        <f t="shared" si="111"/>
        <v>34825.525000000001</v>
      </c>
      <c r="BC269">
        <f t="shared" si="111"/>
        <v>55720.840000000004</v>
      </c>
      <c r="BD269">
        <f t="shared" si="111"/>
        <v>139302.1</v>
      </c>
      <c r="BE269">
        <f t="shared" si="111"/>
        <v>208953.15000000002</v>
      </c>
      <c r="BF269">
        <f t="shared" si="111"/>
        <v>334325.04000000004</v>
      </c>
      <c r="BG269">
        <f t="shared" si="111"/>
        <v>417906.30000000005</v>
      </c>
      <c r="BH269">
        <f t="shared" si="111"/>
        <v>1393021</v>
      </c>
      <c r="BI269">
        <f t="shared" si="111"/>
        <v>4179063</v>
      </c>
      <c r="BJ269">
        <f t="shared" si="111"/>
        <v>11840678.5</v>
      </c>
      <c r="BK269">
        <f t="shared" si="111"/>
        <v>41790630</v>
      </c>
      <c r="BL269">
        <f t="shared" si="111"/>
        <v>139302100</v>
      </c>
      <c r="BM269" s="34">
        <v>264</v>
      </c>
    </row>
    <row r="270" spans="1:65" ht="17.25" thickBot="1" x14ac:dyDescent="0.25">
      <c r="A270" s="20">
        <v>266</v>
      </c>
      <c r="B270" s="21">
        <v>36960211</v>
      </c>
      <c r="D270" s="20">
        <v>266</v>
      </c>
      <c r="E270" s="21">
        <v>14.09567</v>
      </c>
      <c r="F270">
        <f t="shared" si="109"/>
        <v>14</v>
      </c>
      <c r="AL270">
        <v>264</v>
      </c>
      <c r="AM270" s="14">
        <f t="shared" si="98"/>
        <v>13.985569999999999</v>
      </c>
      <c r="AN270">
        <f t="shared" si="110"/>
        <v>97.898989999999998</v>
      </c>
      <c r="AO270">
        <f t="shared" si="110"/>
        <v>139.85569999999998</v>
      </c>
      <c r="AP270">
        <f t="shared" si="110"/>
        <v>209.78354999999999</v>
      </c>
      <c r="AQ270">
        <f t="shared" si="110"/>
        <v>279.71139999999997</v>
      </c>
      <c r="AR270">
        <f t="shared" si="110"/>
        <v>489.49494999999996</v>
      </c>
      <c r="AS270">
        <f t="shared" si="110"/>
        <v>699.27850000000001</v>
      </c>
      <c r="AT270">
        <f t="shared" si="110"/>
        <v>1118.8455999999999</v>
      </c>
      <c r="AU270">
        <f t="shared" si="110"/>
        <v>1678.2683999999999</v>
      </c>
      <c r="AV270">
        <f t="shared" si="110"/>
        <v>2377.5468999999998</v>
      </c>
      <c r="AW270">
        <f t="shared" si="110"/>
        <v>3356.5367999999999</v>
      </c>
      <c r="AX270">
        <f t="shared" si="111"/>
        <v>4615.2380999999996</v>
      </c>
      <c r="AY270">
        <f t="shared" si="111"/>
        <v>6433.3621999999996</v>
      </c>
      <c r="AZ270">
        <f t="shared" si="111"/>
        <v>11188.456</v>
      </c>
      <c r="BA270">
        <f t="shared" si="111"/>
        <v>20978.355</v>
      </c>
      <c r="BB270">
        <f t="shared" si="111"/>
        <v>34963.924999999996</v>
      </c>
      <c r="BC270">
        <f t="shared" si="111"/>
        <v>55942.28</v>
      </c>
      <c r="BD270">
        <f t="shared" si="111"/>
        <v>139855.69999999998</v>
      </c>
      <c r="BE270">
        <f t="shared" si="111"/>
        <v>209783.55</v>
      </c>
      <c r="BF270">
        <f t="shared" si="111"/>
        <v>335653.68</v>
      </c>
      <c r="BG270">
        <f t="shared" si="111"/>
        <v>419567.1</v>
      </c>
      <c r="BH270">
        <f t="shared" si="111"/>
        <v>1398557</v>
      </c>
      <c r="BI270">
        <f t="shared" si="111"/>
        <v>4195671</v>
      </c>
      <c r="BJ270">
        <f t="shared" si="111"/>
        <v>11887734.5</v>
      </c>
      <c r="BK270">
        <f t="shared" si="111"/>
        <v>41956710</v>
      </c>
      <c r="BL270">
        <f t="shared" si="111"/>
        <v>139855700</v>
      </c>
      <c r="BM270">
        <v>265</v>
      </c>
    </row>
    <row r="271" spans="1:65" ht="17.25" thickBot="1" x14ac:dyDescent="0.25">
      <c r="A271" s="20">
        <v>267</v>
      </c>
      <c r="B271" s="21">
        <v>37168466</v>
      </c>
      <c r="D271" s="20">
        <v>267</v>
      </c>
      <c r="E271" s="21">
        <v>14.15042</v>
      </c>
      <c r="F271">
        <f t="shared" si="109"/>
        <v>14</v>
      </c>
      <c r="AL271">
        <v>265</v>
      </c>
      <c r="AM271" s="14">
        <f t="shared" ref="AM271:AM334" si="112">VLOOKUP(AL271,D$2:E$1404,2,FALSE)</f>
        <v>14.04072</v>
      </c>
      <c r="AN271">
        <f t="shared" si="110"/>
        <v>98.285040000000009</v>
      </c>
      <c r="AO271">
        <f t="shared" si="110"/>
        <v>140.40719999999999</v>
      </c>
      <c r="AP271">
        <f t="shared" si="110"/>
        <v>210.61080000000001</v>
      </c>
      <c r="AQ271">
        <f t="shared" si="110"/>
        <v>280.81439999999998</v>
      </c>
      <c r="AR271">
        <f t="shared" si="110"/>
        <v>491.42520000000002</v>
      </c>
      <c r="AS271">
        <f t="shared" si="110"/>
        <v>702.03600000000006</v>
      </c>
      <c r="AT271">
        <f t="shared" si="110"/>
        <v>1123.2575999999999</v>
      </c>
      <c r="AU271">
        <f t="shared" si="110"/>
        <v>1684.8864000000001</v>
      </c>
      <c r="AV271">
        <f t="shared" si="110"/>
        <v>2386.9223999999999</v>
      </c>
      <c r="AW271">
        <f t="shared" si="110"/>
        <v>3369.7728000000002</v>
      </c>
      <c r="AX271">
        <f t="shared" si="111"/>
        <v>4633.4376000000002</v>
      </c>
      <c r="AY271">
        <f t="shared" si="111"/>
        <v>6458.7312000000002</v>
      </c>
      <c r="AZ271">
        <f t="shared" si="111"/>
        <v>11232.576000000001</v>
      </c>
      <c r="BA271">
        <f t="shared" si="111"/>
        <v>21061.08</v>
      </c>
      <c r="BB271">
        <f t="shared" si="111"/>
        <v>35101.800000000003</v>
      </c>
      <c r="BC271">
        <f t="shared" si="111"/>
        <v>56162.880000000005</v>
      </c>
      <c r="BD271">
        <f t="shared" si="111"/>
        <v>140407.20000000001</v>
      </c>
      <c r="BE271">
        <f t="shared" si="111"/>
        <v>210610.80000000002</v>
      </c>
      <c r="BF271">
        <f t="shared" si="111"/>
        <v>336977.28</v>
      </c>
      <c r="BG271">
        <f t="shared" si="111"/>
        <v>421221.60000000003</v>
      </c>
      <c r="BH271">
        <f t="shared" si="111"/>
        <v>1404072</v>
      </c>
      <c r="BI271">
        <f t="shared" si="111"/>
        <v>4212216</v>
      </c>
      <c r="BJ271">
        <f t="shared" si="111"/>
        <v>11934612</v>
      </c>
      <c r="BK271">
        <f t="shared" si="111"/>
        <v>42122160</v>
      </c>
      <c r="BL271">
        <f t="shared" si="111"/>
        <v>140407200</v>
      </c>
      <c r="BM271" s="34">
        <v>266</v>
      </c>
    </row>
    <row r="272" spans="1:65" ht="17.25" thickBot="1" x14ac:dyDescent="0.25">
      <c r="A272" s="20">
        <v>268</v>
      </c>
      <c r="B272" s="21">
        <v>37377111</v>
      </c>
      <c r="D272" s="20">
        <v>268</v>
      </c>
      <c r="E272" s="21">
        <v>14.204969999999999</v>
      </c>
      <c r="F272">
        <f t="shared" si="109"/>
        <v>14</v>
      </c>
      <c r="AL272">
        <v>266</v>
      </c>
      <c r="AM272" s="14">
        <f t="shared" si="112"/>
        <v>14.09567</v>
      </c>
      <c r="AN272">
        <f t="shared" si="110"/>
        <v>98.669690000000003</v>
      </c>
      <c r="AO272">
        <f t="shared" si="110"/>
        <v>140.95670000000001</v>
      </c>
      <c r="AP272">
        <f t="shared" si="110"/>
        <v>211.43504999999999</v>
      </c>
      <c r="AQ272">
        <f t="shared" si="110"/>
        <v>281.91340000000002</v>
      </c>
      <c r="AR272">
        <f t="shared" si="110"/>
        <v>493.34845000000001</v>
      </c>
      <c r="AS272">
        <f t="shared" si="110"/>
        <v>704.7835</v>
      </c>
      <c r="AT272">
        <f t="shared" si="110"/>
        <v>1127.6536000000001</v>
      </c>
      <c r="AU272">
        <f t="shared" si="110"/>
        <v>1691.4803999999999</v>
      </c>
      <c r="AV272">
        <f t="shared" si="110"/>
        <v>2396.2638999999999</v>
      </c>
      <c r="AW272">
        <f t="shared" si="110"/>
        <v>3382.9607999999998</v>
      </c>
      <c r="AX272">
        <f t="shared" si="111"/>
        <v>4651.5711000000001</v>
      </c>
      <c r="AY272">
        <f t="shared" si="111"/>
        <v>6484.0082000000002</v>
      </c>
      <c r="AZ272">
        <f t="shared" si="111"/>
        <v>11276.536</v>
      </c>
      <c r="BA272">
        <f t="shared" si="111"/>
        <v>21143.505000000001</v>
      </c>
      <c r="BB272">
        <f t="shared" si="111"/>
        <v>35239.175000000003</v>
      </c>
      <c r="BC272">
        <f t="shared" si="111"/>
        <v>56382.68</v>
      </c>
      <c r="BD272">
        <f t="shared" si="111"/>
        <v>140956.70000000001</v>
      </c>
      <c r="BE272">
        <f t="shared" si="111"/>
        <v>211435.05</v>
      </c>
      <c r="BF272">
        <f t="shared" si="111"/>
        <v>338296.08</v>
      </c>
      <c r="BG272">
        <f t="shared" si="111"/>
        <v>422870.1</v>
      </c>
      <c r="BH272">
        <f t="shared" si="111"/>
        <v>1409567</v>
      </c>
      <c r="BI272">
        <f t="shared" si="111"/>
        <v>4228701</v>
      </c>
      <c r="BJ272">
        <f t="shared" si="111"/>
        <v>11981319.5</v>
      </c>
      <c r="BK272">
        <f t="shared" si="111"/>
        <v>42287010</v>
      </c>
      <c r="BL272">
        <f t="shared" si="111"/>
        <v>140956700</v>
      </c>
      <c r="BM272">
        <v>267</v>
      </c>
    </row>
    <row r="273" spans="1:65" ht="17.25" thickBot="1" x14ac:dyDescent="0.25">
      <c r="A273" s="20">
        <v>269</v>
      </c>
      <c r="B273" s="21">
        <v>37586144</v>
      </c>
      <c r="D273" s="20">
        <v>269</v>
      </c>
      <c r="E273" s="21">
        <v>14.259320000000001</v>
      </c>
      <c r="F273">
        <f t="shared" si="109"/>
        <v>14</v>
      </c>
      <c r="AL273">
        <v>267</v>
      </c>
      <c r="AM273" s="14">
        <f t="shared" si="112"/>
        <v>14.15042</v>
      </c>
      <c r="AN273">
        <f t="shared" si="110"/>
        <v>99.052940000000007</v>
      </c>
      <c r="AO273">
        <f t="shared" si="110"/>
        <v>141.5042</v>
      </c>
      <c r="AP273">
        <f t="shared" si="110"/>
        <v>212.25630000000001</v>
      </c>
      <c r="AQ273">
        <f t="shared" si="110"/>
        <v>283.00839999999999</v>
      </c>
      <c r="AR273">
        <f t="shared" si="110"/>
        <v>495.2647</v>
      </c>
      <c r="AS273">
        <f t="shared" si="110"/>
        <v>707.52100000000007</v>
      </c>
      <c r="AT273">
        <f t="shared" si="110"/>
        <v>1132.0336</v>
      </c>
      <c r="AU273">
        <f t="shared" si="110"/>
        <v>1698.0504000000001</v>
      </c>
      <c r="AV273">
        <f t="shared" si="110"/>
        <v>2405.5714000000003</v>
      </c>
      <c r="AW273">
        <f t="shared" si="110"/>
        <v>3396.1008000000002</v>
      </c>
      <c r="AX273">
        <f t="shared" si="111"/>
        <v>4669.6386000000002</v>
      </c>
      <c r="AY273">
        <f t="shared" si="111"/>
        <v>6509.1932000000006</v>
      </c>
      <c r="AZ273">
        <f t="shared" si="111"/>
        <v>11320.336000000001</v>
      </c>
      <c r="BA273">
        <f t="shared" si="111"/>
        <v>21225.63</v>
      </c>
      <c r="BB273">
        <f t="shared" si="111"/>
        <v>35376.050000000003</v>
      </c>
      <c r="BC273">
        <f t="shared" si="111"/>
        <v>56601.68</v>
      </c>
      <c r="BD273">
        <f t="shared" si="111"/>
        <v>141504.20000000001</v>
      </c>
      <c r="BE273">
        <f t="shared" si="111"/>
        <v>212256.30000000002</v>
      </c>
      <c r="BF273">
        <f t="shared" si="111"/>
        <v>339610.08</v>
      </c>
      <c r="BG273">
        <f t="shared" si="111"/>
        <v>424512.60000000003</v>
      </c>
      <c r="BH273">
        <f t="shared" si="111"/>
        <v>1415042</v>
      </c>
      <c r="BI273">
        <f t="shared" si="111"/>
        <v>4245126</v>
      </c>
      <c r="BJ273">
        <f t="shared" si="111"/>
        <v>12027857</v>
      </c>
      <c r="BK273">
        <f t="shared" si="111"/>
        <v>42451260</v>
      </c>
      <c r="BL273">
        <f t="shared" si="111"/>
        <v>141504200</v>
      </c>
      <c r="BM273" s="34">
        <v>268</v>
      </c>
    </row>
    <row r="274" spans="1:65" ht="17.25" thickBot="1" x14ac:dyDescent="0.25">
      <c r="A274" s="20">
        <v>270</v>
      </c>
      <c r="B274" s="21">
        <v>37795566</v>
      </c>
      <c r="D274" s="20">
        <v>270</v>
      </c>
      <c r="E274" s="21">
        <v>14.31348</v>
      </c>
      <c r="F274">
        <f t="shared" si="109"/>
        <v>14</v>
      </c>
      <c r="AL274">
        <v>268</v>
      </c>
      <c r="AM274" s="14">
        <f t="shared" si="112"/>
        <v>14.204969999999999</v>
      </c>
      <c r="AN274">
        <f t="shared" si="110"/>
        <v>99.434789999999992</v>
      </c>
      <c r="AO274">
        <f t="shared" si="110"/>
        <v>142.0497</v>
      </c>
      <c r="AP274">
        <f t="shared" si="110"/>
        <v>213.07454999999999</v>
      </c>
      <c r="AQ274">
        <f t="shared" si="110"/>
        <v>284.0994</v>
      </c>
      <c r="AR274">
        <f t="shared" si="110"/>
        <v>497.17394999999999</v>
      </c>
      <c r="AS274">
        <f t="shared" si="110"/>
        <v>710.24849999999992</v>
      </c>
      <c r="AT274">
        <f t="shared" si="110"/>
        <v>1136.3976</v>
      </c>
      <c r="AU274">
        <f t="shared" si="110"/>
        <v>1704.5963999999999</v>
      </c>
      <c r="AV274">
        <f t="shared" si="110"/>
        <v>2414.8449000000001</v>
      </c>
      <c r="AW274">
        <f t="shared" si="110"/>
        <v>3409.1927999999998</v>
      </c>
      <c r="AX274">
        <f t="shared" si="111"/>
        <v>4687.6400999999996</v>
      </c>
      <c r="AY274">
        <f t="shared" si="111"/>
        <v>6534.2861999999996</v>
      </c>
      <c r="AZ274">
        <f t="shared" si="111"/>
        <v>11363.975999999999</v>
      </c>
      <c r="BA274">
        <f t="shared" si="111"/>
        <v>21307.454999999998</v>
      </c>
      <c r="BB274">
        <f t="shared" si="111"/>
        <v>35512.424999999996</v>
      </c>
      <c r="BC274">
        <f t="shared" si="111"/>
        <v>56819.88</v>
      </c>
      <c r="BD274">
        <f t="shared" si="111"/>
        <v>142049.69999999998</v>
      </c>
      <c r="BE274">
        <f t="shared" si="111"/>
        <v>213074.55</v>
      </c>
      <c r="BF274">
        <f t="shared" si="111"/>
        <v>340919.27999999997</v>
      </c>
      <c r="BG274">
        <f t="shared" si="111"/>
        <v>426149.1</v>
      </c>
      <c r="BH274">
        <f t="shared" si="111"/>
        <v>1420497</v>
      </c>
      <c r="BI274">
        <f t="shared" si="111"/>
        <v>4261491</v>
      </c>
      <c r="BJ274">
        <f t="shared" si="111"/>
        <v>12074224.5</v>
      </c>
      <c r="BK274">
        <f t="shared" si="111"/>
        <v>42614910</v>
      </c>
      <c r="BL274">
        <f t="shared" si="111"/>
        <v>142049700</v>
      </c>
      <c r="BM274">
        <v>269</v>
      </c>
    </row>
    <row r="275" spans="1:65" ht="17.25" thickBot="1" x14ac:dyDescent="0.25">
      <c r="A275" s="20">
        <v>271</v>
      </c>
      <c r="B275" s="21">
        <v>38005372</v>
      </c>
      <c r="D275" s="20">
        <v>271</v>
      </c>
      <c r="E275" s="21">
        <v>14.36744</v>
      </c>
      <c r="F275">
        <f t="shared" si="109"/>
        <v>14</v>
      </c>
      <c r="AL275">
        <v>269</v>
      </c>
      <c r="AM275" s="14">
        <f t="shared" si="112"/>
        <v>14.259320000000001</v>
      </c>
      <c r="AN275">
        <f t="shared" si="110"/>
        <v>99.815240000000003</v>
      </c>
      <c r="AO275">
        <f t="shared" si="110"/>
        <v>142.5932</v>
      </c>
      <c r="AP275">
        <f t="shared" si="110"/>
        <v>213.88980000000001</v>
      </c>
      <c r="AQ275">
        <f t="shared" si="110"/>
        <v>285.18639999999999</v>
      </c>
      <c r="AR275">
        <f t="shared" si="110"/>
        <v>499.07620000000003</v>
      </c>
      <c r="AS275">
        <f t="shared" si="110"/>
        <v>712.96600000000001</v>
      </c>
      <c r="AT275">
        <f t="shared" si="110"/>
        <v>1140.7456</v>
      </c>
      <c r="AU275">
        <f t="shared" si="110"/>
        <v>1711.1184000000001</v>
      </c>
      <c r="AV275">
        <f t="shared" si="110"/>
        <v>2424.0844000000002</v>
      </c>
      <c r="AW275">
        <f t="shared" si="110"/>
        <v>3422.2368000000001</v>
      </c>
      <c r="AX275">
        <f t="shared" si="111"/>
        <v>4705.5756000000001</v>
      </c>
      <c r="AY275">
        <f t="shared" si="111"/>
        <v>6559.2872000000007</v>
      </c>
      <c r="AZ275">
        <f t="shared" si="111"/>
        <v>11407.456</v>
      </c>
      <c r="BA275">
        <f t="shared" si="111"/>
        <v>21388.98</v>
      </c>
      <c r="BB275">
        <f t="shared" si="111"/>
        <v>35648.300000000003</v>
      </c>
      <c r="BC275">
        <f t="shared" si="111"/>
        <v>57037.280000000006</v>
      </c>
      <c r="BD275">
        <f t="shared" si="111"/>
        <v>142593.20000000001</v>
      </c>
      <c r="BE275">
        <f t="shared" si="111"/>
        <v>213889.80000000002</v>
      </c>
      <c r="BF275">
        <f t="shared" si="111"/>
        <v>342223.68</v>
      </c>
      <c r="BG275">
        <f t="shared" si="111"/>
        <v>427779.60000000003</v>
      </c>
      <c r="BH275">
        <f t="shared" si="111"/>
        <v>1425932</v>
      </c>
      <c r="BI275">
        <f t="shared" si="111"/>
        <v>4277796</v>
      </c>
      <c r="BJ275">
        <f t="shared" si="111"/>
        <v>12120422</v>
      </c>
      <c r="BK275">
        <f t="shared" si="111"/>
        <v>42777960</v>
      </c>
      <c r="BL275">
        <f t="shared" si="111"/>
        <v>142593200</v>
      </c>
      <c r="BM275" s="34">
        <v>270</v>
      </c>
    </row>
    <row r="276" spans="1:65" ht="17.25" thickBot="1" x14ac:dyDescent="0.25">
      <c r="A276" s="20">
        <v>272</v>
      </c>
      <c r="B276" s="21">
        <v>38215566</v>
      </c>
      <c r="D276" s="20">
        <v>272</v>
      </c>
      <c r="E276" s="21">
        <v>14.42121</v>
      </c>
      <c r="F276">
        <f t="shared" si="109"/>
        <v>14</v>
      </c>
      <c r="AL276">
        <v>270</v>
      </c>
      <c r="AM276" s="14">
        <f t="shared" si="112"/>
        <v>14.31348</v>
      </c>
      <c r="AN276">
        <f t="shared" ref="AN276:AW285" si="113">AN$5*VLOOKUP($AL276,$D$2:$E$1404,2,FALSE)</f>
        <v>100.19436</v>
      </c>
      <c r="AO276">
        <f t="shared" si="113"/>
        <v>143.13480000000001</v>
      </c>
      <c r="AP276">
        <f t="shared" si="113"/>
        <v>214.7022</v>
      </c>
      <c r="AQ276">
        <f t="shared" si="113"/>
        <v>286.26960000000003</v>
      </c>
      <c r="AR276">
        <f t="shared" si="113"/>
        <v>500.97180000000003</v>
      </c>
      <c r="AS276">
        <f t="shared" si="113"/>
        <v>715.67399999999998</v>
      </c>
      <c r="AT276">
        <f t="shared" si="113"/>
        <v>1145.0784000000001</v>
      </c>
      <c r="AU276">
        <f t="shared" si="113"/>
        <v>1717.6176</v>
      </c>
      <c r="AV276">
        <f t="shared" si="113"/>
        <v>2433.2916</v>
      </c>
      <c r="AW276">
        <f t="shared" si="113"/>
        <v>3435.2352000000001</v>
      </c>
      <c r="AX276">
        <f t="shared" ref="AX276:BL285" si="114">AX$5*VLOOKUP($AL276,$D$2:$E$1404,2,FALSE)</f>
        <v>4723.4484000000002</v>
      </c>
      <c r="AY276">
        <f t="shared" si="114"/>
        <v>6584.2008000000005</v>
      </c>
      <c r="AZ276">
        <f t="shared" si="114"/>
        <v>11450.784</v>
      </c>
      <c r="BA276">
        <f t="shared" si="114"/>
        <v>21470.22</v>
      </c>
      <c r="BB276">
        <f t="shared" si="114"/>
        <v>35783.699999999997</v>
      </c>
      <c r="BC276">
        <f t="shared" si="114"/>
        <v>57253.919999999998</v>
      </c>
      <c r="BD276">
        <f t="shared" si="114"/>
        <v>143134.79999999999</v>
      </c>
      <c r="BE276">
        <f t="shared" si="114"/>
        <v>214702.2</v>
      </c>
      <c r="BF276">
        <f t="shared" si="114"/>
        <v>343523.52</v>
      </c>
      <c r="BG276">
        <f t="shared" si="114"/>
        <v>429404.4</v>
      </c>
      <c r="BH276">
        <f t="shared" si="114"/>
        <v>1431348</v>
      </c>
      <c r="BI276">
        <f t="shared" si="114"/>
        <v>4294044</v>
      </c>
      <c r="BJ276">
        <f t="shared" si="114"/>
        <v>12166458</v>
      </c>
      <c r="BK276">
        <f t="shared" si="114"/>
        <v>42940440</v>
      </c>
      <c r="BL276">
        <f t="shared" si="114"/>
        <v>143134800</v>
      </c>
      <c r="BM276">
        <v>271</v>
      </c>
    </row>
    <row r="277" spans="1:65" ht="17.25" thickBot="1" x14ac:dyDescent="0.25">
      <c r="A277" s="20">
        <v>273</v>
      </c>
      <c r="B277" s="21">
        <v>38426150</v>
      </c>
      <c r="D277" s="20">
        <v>273</v>
      </c>
      <c r="E277" s="21">
        <v>14.47479</v>
      </c>
      <c r="F277">
        <f t="shared" si="109"/>
        <v>14</v>
      </c>
      <c r="AL277">
        <v>271</v>
      </c>
      <c r="AM277" s="14">
        <f t="shared" si="112"/>
        <v>14.36744</v>
      </c>
      <c r="AN277">
        <f t="shared" si="113"/>
        <v>100.57208</v>
      </c>
      <c r="AO277">
        <f t="shared" si="113"/>
        <v>143.67439999999999</v>
      </c>
      <c r="AP277">
        <f t="shared" si="113"/>
        <v>215.51160000000002</v>
      </c>
      <c r="AQ277">
        <f t="shared" si="113"/>
        <v>287.34879999999998</v>
      </c>
      <c r="AR277">
        <f t="shared" si="113"/>
        <v>502.86040000000003</v>
      </c>
      <c r="AS277">
        <f t="shared" si="113"/>
        <v>718.37199999999996</v>
      </c>
      <c r="AT277">
        <f t="shared" si="113"/>
        <v>1149.3951999999999</v>
      </c>
      <c r="AU277">
        <f t="shared" si="113"/>
        <v>1724.0928000000001</v>
      </c>
      <c r="AV277">
        <f t="shared" si="113"/>
        <v>2442.4648000000002</v>
      </c>
      <c r="AW277">
        <f t="shared" si="113"/>
        <v>3448.1856000000002</v>
      </c>
      <c r="AX277">
        <f t="shared" si="114"/>
        <v>4741.2552000000005</v>
      </c>
      <c r="AY277">
        <f t="shared" si="114"/>
        <v>6609.0223999999998</v>
      </c>
      <c r="AZ277">
        <f t="shared" si="114"/>
        <v>11493.951999999999</v>
      </c>
      <c r="BA277">
        <f t="shared" si="114"/>
        <v>21551.16</v>
      </c>
      <c r="BB277">
        <f t="shared" si="114"/>
        <v>35918.6</v>
      </c>
      <c r="BC277">
        <f t="shared" si="114"/>
        <v>57469.760000000002</v>
      </c>
      <c r="BD277">
        <f t="shared" si="114"/>
        <v>143674.4</v>
      </c>
      <c r="BE277">
        <f t="shared" si="114"/>
        <v>215511.6</v>
      </c>
      <c r="BF277">
        <f t="shared" si="114"/>
        <v>344818.56</v>
      </c>
      <c r="BG277">
        <f t="shared" si="114"/>
        <v>431023.2</v>
      </c>
      <c r="BH277">
        <f t="shared" si="114"/>
        <v>1436744</v>
      </c>
      <c r="BI277">
        <f t="shared" si="114"/>
        <v>4310232</v>
      </c>
      <c r="BJ277">
        <f t="shared" si="114"/>
        <v>12212324</v>
      </c>
      <c r="BK277">
        <f t="shared" si="114"/>
        <v>43102320</v>
      </c>
      <c r="BL277">
        <f t="shared" si="114"/>
        <v>143674400</v>
      </c>
      <c r="BM277" s="34">
        <v>272</v>
      </c>
    </row>
    <row r="278" spans="1:65" ht="17.25" thickBot="1" x14ac:dyDescent="0.25">
      <c r="A278" s="20">
        <v>274</v>
      </c>
      <c r="B278" s="21">
        <v>38637116</v>
      </c>
      <c r="D278" s="20">
        <v>274</v>
      </c>
      <c r="E278" s="21">
        <v>14.528180000000001</v>
      </c>
      <c r="F278">
        <f t="shared" si="109"/>
        <v>14</v>
      </c>
      <c r="AL278">
        <v>272</v>
      </c>
      <c r="AM278" s="14">
        <f t="shared" si="112"/>
        <v>14.42121</v>
      </c>
      <c r="AN278">
        <f t="shared" si="113"/>
        <v>100.94847</v>
      </c>
      <c r="AO278">
        <f t="shared" si="113"/>
        <v>144.21209999999999</v>
      </c>
      <c r="AP278">
        <f t="shared" si="113"/>
        <v>216.31815</v>
      </c>
      <c r="AQ278">
        <f t="shared" si="113"/>
        <v>288.42419999999998</v>
      </c>
      <c r="AR278">
        <f t="shared" si="113"/>
        <v>504.74234999999999</v>
      </c>
      <c r="AS278">
        <f t="shared" si="113"/>
        <v>721.06050000000005</v>
      </c>
      <c r="AT278">
        <f t="shared" si="113"/>
        <v>1153.6967999999999</v>
      </c>
      <c r="AU278">
        <f t="shared" si="113"/>
        <v>1730.5452</v>
      </c>
      <c r="AV278">
        <f t="shared" si="113"/>
        <v>2451.6057000000001</v>
      </c>
      <c r="AW278">
        <f t="shared" si="113"/>
        <v>3461.0904</v>
      </c>
      <c r="AX278">
        <f t="shared" si="114"/>
        <v>4758.9993000000004</v>
      </c>
      <c r="AY278">
        <f t="shared" si="114"/>
        <v>6633.7565999999997</v>
      </c>
      <c r="AZ278">
        <f t="shared" si="114"/>
        <v>11536.968000000001</v>
      </c>
      <c r="BA278">
        <f t="shared" si="114"/>
        <v>21631.814999999999</v>
      </c>
      <c r="BB278">
        <f t="shared" si="114"/>
        <v>36053.025000000001</v>
      </c>
      <c r="BC278">
        <f t="shared" si="114"/>
        <v>57684.840000000004</v>
      </c>
      <c r="BD278">
        <f t="shared" si="114"/>
        <v>144212.1</v>
      </c>
      <c r="BE278">
        <f t="shared" si="114"/>
        <v>216318.15</v>
      </c>
      <c r="BF278">
        <f t="shared" si="114"/>
        <v>346109.04</v>
      </c>
      <c r="BG278">
        <f t="shared" si="114"/>
        <v>432636.3</v>
      </c>
      <c r="BH278">
        <f t="shared" si="114"/>
        <v>1442121</v>
      </c>
      <c r="BI278">
        <f t="shared" si="114"/>
        <v>4326363</v>
      </c>
      <c r="BJ278">
        <f t="shared" si="114"/>
        <v>12258028.5</v>
      </c>
      <c r="BK278">
        <f t="shared" si="114"/>
        <v>43263630</v>
      </c>
      <c r="BL278">
        <f t="shared" si="114"/>
        <v>144212100</v>
      </c>
      <c r="BM278">
        <v>273</v>
      </c>
    </row>
    <row r="279" spans="1:65" ht="17.25" thickBot="1" x14ac:dyDescent="0.25">
      <c r="A279" s="20">
        <v>275</v>
      </c>
      <c r="B279" s="21">
        <v>38848466</v>
      </c>
      <c r="D279" s="20">
        <v>275</v>
      </c>
      <c r="E279" s="21">
        <v>14.581379999999999</v>
      </c>
      <c r="F279">
        <f t="shared" si="109"/>
        <v>14</v>
      </c>
      <c r="AL279">
        <v>273</v>
      </c>
      <c r="AM279" s="14">
        <f t="shared" si="112"/>
        <v>14.47479</v>
      </c>
      <c r="AN279">
        <f t="shared" si="113"/>
        <v>101.32353000000001</v>
      </c>
      <c r="AO279">
        <f t="shared" si="113"/>
        <v>144.74790000000002</v>
      </c>
      <c r="AP279">
        <f t="shared" si="113"/>
        <v>217.12184999999999</v>
      </c>
      <c r="AQ279">
        <f t="shared" si="113"/>
        <v>289.49580000000003</v>
      </c>
      <c r="AR279">
        <f t="shared" si="113"/>
        <v>506.61765000000003</v>
      </c>
      <c r="AS279">
        <f t="shared" si="113"/>
        <v>723.73950000000002</v>
      </c>
      <c r="AT279">
        <f t="shared" si="113"/>
        <v>1157.9832000000001</v>
      </c>
      <c r="AU279">
        <f t="shared" si="113"/>
        <v>1736.9748</v>
      </c>
      <c r="AV279">
        <f t="shared" si="113"/>
        <v>2460.7143000000001</v>
      </c>
      <c r="AW279">
        <f t="shared" si="113"/>
        <v>3473.9495999999999</v>
      </c>
      <c r="AX279">
        <f t="shared" si="114"/>
        <v>4776.6806999999999</v>
      </c>
      <c r="AY279">
        <f t="shared" si="114"/>
        <v>6658.4034000000001</v>
      </c>
      <c r="AZ279">
        <f t="shared" si="114"/>
        <v>11579.832</v>
      </c>
      <c r="BA279">
        <f t="shared" si="114"/>
        <v>21712.185000000001</v>
      </c>
      <c r="BB279">
        <f t="shared" si="114"/>
        <v>36186.974999999999</v>
      </c>
      <c r="BC279">
        <f t="shared" si="114"/>
        <v>57899.16</v>
      </c>
      <c r="BD279">
        <f t="shared" si="114"/>
        <v>144747.9</v>
      </c>
      <c r="BE279">
        <f t="shared" si="114"/>
        <v>217121.85</v>
      </c>
      <c r="BF279">
        <f t="shared" si="114"/>
        <v>347394.96</v>
      </c>
      <c r="BG279">
        <f t="shared" si="114"/>
        <v>434243.7</v>
      </c>
      <c r="BH279">
        <f t="shared" si="114"/>
        <v>1447479</v>
      </c>
      <c r="BI279">
        <f t="shared" si="114"/>
        <v>4342437</v>
      </c>
      <c r="BJ279">
        <f t="shared" si="114"/>
        <v>12303571.5</v>
      </c>
      <c r="BK279">
        <f t="shared" si="114"/>
        <v>43424370</v>
      </c>
      <c r="BL279">
        <f t="shared" si="114"/>
        <v>144747900</v>
      </c>
      <c r="BM279" s="34">
        <v>274</v>
      </c>
    </row>
    <row r="280" spans="1:65" ht="17.25" thickBot="1" x14ac:dyDescent="0.25">
      <c r="A280" s="20">
        <v>276</v>
      </c>
      <c r="B280" s="21">
        <v>39060200</v>
      </c>
      <c r="D280" s="20">
        <v>276</v>
      </c>
      <c r="E280" s="21">
        <v>14.63439</v>
      </c>
      <c r="F280">
        <f t="shared" si="109"/>
        <v>14</v>
      </c>
      <c r="AL280">
        <v>274</v>
      </c>
      <c r="AM280" s="14">
        <f t="shared" si="112"/>
        <v>14.528180000000001</v>
      </c>
      <c r="AN280">
        <f t="shared" si="113"/>
        <v>101.69726</v>
      </c>
      <c r="AO280">
        <f t="shared" si="113"/>
        <v>145.2818</v>
      </c>
      <c r="AP280">
        <f t="shared" si="113"/>
        <v>217.92270000000002</v>
      </c>
      <c r="AQ280">
        <f t="shared" si="113"/>
        <v>290.56360000000001</v>
      </c>
      <c r="AR280">
        <f t="shared" si="113"/>
        <v>508.48630000000003</v>
      </c>
      <c r="AS280">
        <f t="shared" si="113"/>
        <v>726.40899999999999</v>
      </c>
      <c r="AT280">
        <f t="shared" si="113"/>
        <v>1162.2544</v>
      </c>
      <c r="AU280">
        <f t="shared" si="113"/>
        <v>1743.3816000000002</v>
      </c>
      <c r="AV280">
        <f t="shared" si="113"/>
        <v>2469.7906000000003</v>
      </c>
      <c r="AW280">
        <f t="shared" si="113"/>
        <v>3486.7632000000003</v>
      </c>
      <c r="AX280">
        <f t="shared" si="114"/>
        <v>4794.2993999999999</v>
      </c>
      <c r="AY280">
        <f t="shared" si="114"/>
        <v>6682.9628000000002</v>
      </c>
      <c r="AZ280">
        <f t="shared" si="114"/>
        <v>11622.544</v>
      </c>
      <c r="BA280">
        <f t="shared" si="114"/>
        <v>21792.27</v>
      </c>
      <c r="BB280">
        <f t="shared" si="114"/>
        <v>36320.450000000004</v>
      </c>
      <c r="BC280">
        <f t="shared" si="114"/>
        <v>58112.72</v>
      </c>
      <c r="BD280">
        <f t="shared" si="114"/>
        <v>145281.80000000002</v>
      </c>
      <c r="BE280">
        <f t="shared" si="114"/>
        <v>217922.7</v>
      </c>
      <c r="BF280">
        <f t="shared" si="114"/>
        <v>348676.32</v>
      </c>
      <c r="BG280">
        <f t="shared" si="114"/>
        <v>435845.4</v>
      </c>
      <c r="BH280">
        <f t="shared" si="114"/>
        <v>1452818</v>
      </c>
      <c r="BI280">
        <f t="shared" si="114"/>
        <v>4358454</v>
      </c>
      <c r="BJ280">
        <f t="shared" si="114"/>
        <v>12348953</v>
      </c>
      <c r="BK280">
        <f t="shared" si="114"/>
        <v>43584540</v>
      </c>
      <c r="BL280">
        <f t="shared" si="114"/>
        <v>145281800</v>
      </c>
      <c r="BM280">
        <v>275</v>
      </c>
    </row>
    <row r="281" spans="1:65" ht="17.25" thickBot="1" x14ac:dyDescent="0.25">
      <c r="A281" s="20">
        <v>277</v>
      </c>
      <c r="B281" s="21">
        <v>39272316</v>
      </c>
      <c r="D281" s="20">
        <v>277</v>
      </c>
      <c r="E281" s="21">
        <v>14.68721</v>
      </c>
      <c r="F281">
        <f t="shared" si="109"/>
        <v>14</v>
      </c>
      <c r="AL281">
        <v>275</v>
      </c>
      <c r="AM281" s="14">
        <f t="shared" si="112"/>
        <v>14.581379999999999</v>
      </c>
      <c r="AN281">
        <f t="shared" si="113"/>
        <v>102.06966</v>
      </c>
      <c r="AO281">
        <f t="shared" si="113"/>
        <v>145.81379999999999</v>
      </c>
      <c r="AP281">
        <f t="shared" si="113"/>
        <v>218.72069999999999</v>
      </c>
      <c r="AQ281">
        <f t="shared" si="113"/>
        <v>291.62759999999997</v>
      </c>
      <c r="AR281">
        <f t="shared" si="113"/>
        <v>510.34829999999999</v>
      </c>
      <c r="AS281">
        <f t="shared" si="113"/>
        <v>729.06899999999996</v>
      </c>
      <c r="AT281">
        <f t="shared" si="113"/>
        <v>1166.5103999999999</v>
      </c>
      <c r="AU281">
        <f t="shared" si="113"/>
        <v>1749.7655999999999</v>
      </c>
      <c r="AV281">
        <f t="shared" si="113"/>
        <v>2478.8345999999997</v>
      </c>
      <c r="AW281">
        <f t="shared" si="113"/>
        <v>3499.5311999999999</v>
      </c>
      <c r="AX281">
        <f t="shared" si="114"/>
        <v>4811.8553999999995</v>
      </c>
      <c r="AY281">
        <f t="shared" si="114"/>
        <v>6707.4348</v>
      </c>
      <c r="AZ281">
        <f t="shared" si="114"/>
        <v>11665.103999999999</v>
      </c>
      <c r="BA281">
        <f t="shared" si="114"/>
        <v>21872.07</v>
      </c>
      <c r="BB281">
        <f t="shared" si="114"/>
        <v>36453.449999999997</v>
      </c>
      <c r="BC281">
        <f t="shared" si="114"/>
        <v>58325.52</v>
      </c>
      <c r="BD281">
        <f t="shared" si="114"/>
        <v>145813.79999999999</v>
      </c>
      <c r="BE281">
        <f t="shared" si="114"/>
        <v>218720.69999999998</v>
      </c>
      <c r="BF281">
        <f t="shared" si="114"/>
        <v>349953.12</v>
      </c>
      <c r="BG281">
        <f t="shared" si="114"/>
        <v>437441.39999999997</v>
      </c>
      <c r="BH281">
        <f t="shared" si="114"/>
        <v>1458138</v>
      </c>
      <c r="BI281">
        <f t="shared" si="114"/>
        <v>4374414</v>
      </c>
      <c r="BJ281">
        <f t="shared" si="114"/>
        <v>12394173</v>
      </c>
      <c r="BK281">
        <f t="shared" si="114"/>
        <v>43744140</v>
      </c>
      <c r="BL281">
        <f t="shared" si="114"/>
        <v>145813800</v>
      </c>
      <c r="BM281" s="34">
        <v>276</v>
      </c>
    </row>
    <row r="282" spans="1:65" ht="17.25" thickBot="1" x14ac:dyDescent="0.25">
      <c r="A282" s="20">
        <v>278</v>
      </c>
      <c r="B282" s="21">
        <v>39484816</v>
      </c>
      <c r="D282" s="20">
        <v>278</v>
      </c>
      <c r="E282" s="21">
        <v>14.739850000000001</v>
      </c>
      <c r="F282">
        <f t="shared" si="109"/>
        <v>14</v>
      </c>
      <c r="AL282">
        <v>276</v>
      </c>
      <c r="AM282" s="14">
        <f t="shared" si="112"/>
        <v>14.63439</v>
      </c>
      <c r="AN282">
        <f t="shared" si="113"/>
        <v>102.44073</v>
      </c>
      <c r="AO282">
        <f t="shared" si="113"/>
        <v>146.34389999999999</v>
      </c>
      <c r="AP282">
        <f t="shared" si="113"/>
        <v>219.51585</v>
      </c>
      <c r="AQ282">
        <f t="shared" si="113"/>
        <v>292.68779999999998</v>
      </c>
      <c r="AR282">
        <f t="shared" si="113"/>
        <v>512.20365000000004</v>
      </c>
      <c r="AS282">
        <f t="shared" si="113"/>
        <v>731.71950000000004</v>
      </c>
      <c r="AT282">
        <f t="shared" si="113"/>
        <v>1170.7511999999999</v>
      </c>
      <c r="AU282">
        <f t="shared" si="113"/>
        <v>1756.1268</v>
      </c>
      <c r="AV282">
        <f t="shared" si="113"/>
        <v>2487.8463000000002</v>
      </c>
      <c r="AW282">
        <f t="shared" si="113"/>
        <v>3512.2536</v>
      </c>
      <c r="AX282">
        <f t="shared" si="114"/>
        <v>4829.3486999999996</v>
      </c>
      <c r="AY282">
        <f t="shared" si="114"/>
        <v>6731.8194000000003</v>
      </c>
      <c r="AZ282">
        <f t="shared" si="114"/>
        <v>11707.512000000001</v>
      </c>
      <c r="BA282">
        <f t="shared" si="114"/>
        <v>21951.584999999999</v>
      </c>
      <c r="BB282">
        <f t="shared" si="114"/>
        <v>36585.974999999999</v>
      </c>
      <c r="BC282">
        <f t="shared" si="114"/>
        <v>58537.56</v>
      </c>
      <c r="BD282">
        <f t="shared" si="114"/>
        <v>146343.9</v>
      </c>
      <c r="BE282">
        <f t="shared" si="114"/>
        <v>219515.85</v>
      </c>
      <c r="BF282">
        <f t="shared" si="114"/>
        <v>351225.36</v>
      </c>
      <c r="BG282">
        <f t="shared" si="114"/>
        <v>439031.7</v>
      </c>
      <c r="BH282">
        <f t="shared" si="114"/>
        <v>1463439</v>
      </c>
      <c r="BI282">
        <f t="shared" si="114"/>
        <v>4390317</v>
      </c>
      <c r="BJ282">
        <f t="shared" si="114"/>
        <v>12439231.5</v>
      </c>
      <c r="BK282">
        <f t="shared" si="114"/>
        <v>43903170</v>
      </c>
      <c r="BL282">
        <f t="shared" si="114"/>
        <v>146343900</v>
      </c>
      <c r="BM282">
        <v>277</v>
      </c>
    </row>
    <row r="283" spans="1:65" ht="17.25" thickBot="1" x14ac:dyDescent="0.25">
      <c r="A283" s="20">
        <v>279</v>
      </c>
      <c r="B283" s="21">
        <v>39697700</v>
      </c>
      <c r="D283" s="20">
        <v>279</v>
      </c>
      <c r="E283" s="21">
        <v>14.792299999999999</v>
      </c>
      <c r="F283">
        <f t="shared" si="109"/>
        <v>14</v>
      </c>
      <c r="AL283">
        <v>277</v>
      </c>
      <c r="AM283" s="14">
        <f t="shared" si="112"/>
        <v>14.68721</v>
      </c>
      <c r="AN283">
        <f t="shared" si="113"/>
        <v>102.81047000000001</v>
      </c>
      <c r="AO283">
        <f t="shared" si="113"/>
        <v>146.87209999999999</v>
      </c>
      <c r="AP283">
        <f t="shared" si="113"/>
        <v>220.30815000000001</v>
      </c>
      <c r="AQ283">
        <f t="shared" si="113"/>
        <v>293.74419999999998</v>
      </c>
      <c r="AR283">
        <f t="shared" si="113"/>
        <v>514.05235000000005</v>
      </c>
      <c r="AS283">
        <f t="shared" si="113"/>
        <v>734.3605</v>
      </c>
      <c r="AT283">
        <f t="shared" si="113"/>
        <v>1174.9767999999999</v>
      </c>
      <c r="AU283">
        <f t="shared" si="113"/>
        <v>1762.4652000000001</v>
      </c>
      <c r="AV283">
        <f t="shared" si="113"/>
        <v>2496.8256999999999</v>
      </c>
      <c r="AW283">
        <f t="shared" si="113"/>
        <v>3524.9304000000002</v>
      </c>
      <c r="AX283">
        <f t="shared" si="114"/>
        <v>4846.7793000000001</v>
      </c>
      <c r="AY283">
        <f t="shared" si="114"/>
        <v>6756.1166000000003</v>
      </c>
      <c r="AZ283">
        <f t="shared" si="114"/>
        <v>11749.768</v>
      </c>
      <c r="BA283">
        <f t="shared" si="114"/>
        <v>22030.814999999999</v>
      </c>
      <c r="BB283">
        <f t="shared" si="114"/>
        <v>36718.025000000001</v>
      </c>
      <c r="BC283">
        <f t="shared" si="114"/>
        <v>58748.840000000004</v>
      </c>
      <c r="BD283">
        <f t="shared" si="114"/>
        <v>146872.1</v>
      </c>
      <c r="BE283">
        <f t="shared" si="114"/>
        <v>220308.15</v>
      </c>
      <c r="BF283">
        <f t="shared" si="114"/>
        <v>352493.04</v>
      </c>
      <c r="BG283">
        <f t="shared" si="114"/>
        <v>440616.3</v>
      </c>
      <c r="BH283">
        <f t="shared" si="114"/>
        <v>1468721</v>
      </c>
      <c r="BI283">
        <f t="shared" si="114"/>
        <v>4406163</v>
      </c>
      <c r="BJ283">
        <f t="shared" si="114"/>
        <v>12484128.5</v>
      </c>
      <c r="BK283">
        <f t="shared" si="114"/>
        <v>44061630</v>
      </c>
      <c r="BL283">
        <f t="shared" si="114"/>
        <v>146872100</v>
      </c>
      <c r="BM283" s="34">
        <v>278</v>
      </c>
    </row>
    <row r="284" spans="1:65" ht="17.25" thickBot="1" x14ac:dyDescent="0.25">
      <c r="A284" s="20">
        <v>280</v>
      </c>
      <c r="B284" s="21">
        <v>39910961</v>
      </c>
      <c r="D284" s="20">
        <v>280</v>
      </c>
      <c r="E284" s="21">
        <v>14.844569999999999</v>
      </c>
      <c r="F284">
        <f t="shared" si="109"/>
        <v>14</v>
      </c>
      <c r="AL284">
        <v>278</v>
      </c>
      <c r="AM284" s="14">
        <f t="shared" si="112"/>
        <v>14.739850000000001</v>
      </c>
      <c r="AN284">
        <f t="shared" si="113"/>
        <v>103.17895</v>
      </c>
      <c r="AO284">
        <f t="shared" si="113"/>
        <v>147.39850000000001</v>
      </c>
      <c r="AP284">
        <f t="shared" si="113"/>
        <v>221.09775000000002</v>
      </c>
      <c r="AQ284">
        <f t="shared" si="113"/>
        <v>294.79700000000003</v>
      </c>
      <c r="AR284">
        <f t="shared" si="113"/>
        <v>515.89475000000004</v>
      </c>
      <c r="AS284">
        <f t="shared" si="113"/>
        <v>736.99250000000006</v>
      </c>
      <c r="AT284">
        <f t="shared" si="113"/>
        <v>1179.1880000000001</v>
      </c>
      <c r="AU284">
        <f t="shared" si="113"/>
        <v>1768.7820000000002</v>
      </c>
      <c r="AV284">
        <f t="shared" si="113"/>
        <v>2505.7745</v>
      </c>
      <c r="AW284">
        <f t="shared" si="113"/>
        <v>3537.5640000000003</v>
      </c>
      <c r="AX284">
        <f t="shared" si="114"/>
        <v>4864.1504999999997</v>
      </c>
      <c r="AY284">
        <f t="shared" si="114"/>
        <v>6780.3310000000001</v>
      </c>
      <c r="AZ284">
        <f t="shared" si="114"/>
        <v>11791.880000000001</v>
      </c>
      <c r="BA284">
        <f t="shared" si="114"/>
        <v>22109.775000000001</v>
      </c>
      <c r="BB284">
        <f t="shared" si="114"/>
        <v>36849.625</v>
      </c>
      <c r="BC284">
        <f t="shared" si="114"/>
        <v>58959.4</v>
      </c>
      <c r="BD284">
        <f t="shared" si="114"/>
        <v>147398.5</v>
      </c>
      <c r="BE284">
        <f t="shared" si="114"/>
        <v>221097.75</v>
      </c>
      <c r="BF284">
        <f t="shared" si="114"/>
        <v>353756.4</v>
      </c>
      <c r="BG284">
        <f t="shared" si="114"/>
        <v>442195.5</v>
      </c>
      <c r="BH284">
        <f t="shared" si="114"/>
        <v>1473985</v>
      </c>
      <c r="BI284">
        <f t="shared" si="114"/>
        <v>4421955</v>
      </c>
      <c r="BJ284">
        <f t="shared" si="114"/>
        <v>12528872.5</v>
      </c>
      <c r="BK284">
        <f t="shared" si="114"/>
        <v>44219550</v>
      </c>
      <c r="BL284">
        <f t="shared" si="114"/>
        <v>147398500</v>
      </c>
      <c r="BM284">
        <v>279</v>
      </c>
    </row>
    <row r="285" spans="1:65" ht="17.25" thickBot="1" x14ac:dyDescent="0.25">
      <c r="A285" s="20">
        <v>281</v>
      </c>
      <c r="B285" s="21">
        <v>40124605</v>
      </c>
      <c r="D285" s="20">
        <v>281</v>
      </c>
      <c r="E285" s="21">
        <v>14.896660000000001</v>
      </c>
      <c r="F285">
        <f t="shared" si="109"/>
        <v>14</v>
      </c>
      <c r="AL285">
        <v>279</v>
      </c>
      <c r="AM285" s="14">
        <f t="shared" si="112"/>
        <v>14.792299999999999</v>
      </c>
      <c r="AN285">
        <f t="shared" si="113"/>
        <v>103.5461</v>
      </c>
      <c r="AO285">
        <f t="shared" si="113"/>
        <v>147.923</v>
      </c>
      <c r="AP285">
        <f t="shared" si="113"/>
        <v>221.88449999999997</v>
      </c>
      <c r="AQ285">
        <f t="shared" si="113"/>
        <v>295.846</v>
      </c>
      <c r="AR285">
        <f t="shared" si="113"/>
        <v>517.73050000000001</v>
      </c>
      <c r="AS285">
        <f t="shared" si="113"/>
        <v>739.61500000000001</v>
      </c>
      <c r="AT285">
        <f t="shared" si="113"/>
        <v>1183.384</v>
      </c>
      <c r="AU285">
        <f t="shared" si="113"/>
        <v>1775.0759999999998</v>
      </c>
      <c r="AV285">
        <f t="shared" si="113"/>
        <v>2514.6909999999998</v>
      </c>
      <c r="AW285">
        <f t="shared" si="113"/>
        <v>3550.1519999999996</v>
      </c>
      <c r="AX285">
        <f t="shared" si="114"/>
        <v>4881.4589999999998</v>
      </c>
      <c r="AY285">
        <f t="shared" si="114"/>
        <v>6804.4579999999996</v>
      </c>
      <c r="AZ285">
        <f t="shared" si="114"/>
        <v>11833.84</v>
      </c>
      <c r="BA285">
        <f t="shared" si="114"/>
        <v>22188.449999999997</v>
      </c>
      <c r="BB285">
        <f t="shared" si="114"/>
        <v>36980.75</v>
      </c>
      <c r="BC285">
        <f t="shared" si="114"/>
        <v>59169.2</v>
      </c>
      <c r="BD285">
        <f t="shared" si="114"/>
        <v>147923</v>
      </c>
      <c r="BE285">
        <f t="shared" si="114"/>
        <v>221884.5</v>
      </c>
      <c r="BF285">
        <f t="shared" si="114"/>
        <v>355015.19999999995</v>
      </c>
      <c r="BG285">
        <f t="shared" si="114"/>
        <v>443769</v>
      </c>
      <c r="BH285">
        <f t="shared" si="114"/>
        <v>1479230</v>
      </c>
      <c r="BI285">
        <f t="shared" si="114"/>
        <v>4437690</v>
      </c>
      <c r="BJ285">
        <f t="shared" si="114"/>
        <v>12573455</v>
      </c>
      <c r="BK285">
        <f t="shared" si="114"/>
        <v>44376900</v>
      </c>
      <c r="BL285">
        <f t="shared" si="114"/>
        <v>147923000</v>
      </c>
      <c r="BM285" s="34">
        <v>280</v>
      </c>
    </row>
    <row r="286" spans="1:65" ht="17.25" thickBot="1" x14ac:dyDescent="0.25">
      <c r="A286" s="20">
        <v>282</v>
      </c>
      <c r="B286" s="21">
        <v>40338627</v>
      </c>
      <c r="D286" s="20">
        <v>282</v>
      </c>
      <c r="E286" s="21">
        <v>14.94857</v>
      </c>
      <c r="F286">
        <f t="shared" si="109"/>
        <v>14</v>
      </c>
      <c r="AL286">
        <v>280</v>
      </c>
      <c r="AM286" s="14">
        <f t="shared" si="112"/>
        <v>14.844569999999999</v>
      </c>
      <c r="AN286">
        <f t="shared" ref="AN286:AW295" si="115">AN$5*VLOOKUP($AL286,$D$2:$E$1404,2,FALSE)</f>
        <v>103.91198999999999</v>
      </c>
      <c r="AO286">
        <f t="shared" si="115"/>
        <v>148.44569999999999</v>
      </c>
      <c r="AP286">
        <f t="shared" si="115"/>
        <v>222.66854999999998</v>
      </c>
      <c r="AQ286">
        <f t="shared" si="115"/>
        <v>296.89139999999998</v>
      </c>
      <c r="AR286">
        <f t="shared" si="115"/>
        <v>519.55994999999996</v>
      </c>
      <c r="AS286">
        <f t="shared" si="115"/>
        <v>742.22849999999994</v>
      </c>
      <c r="AT286">
        <f t="shared" si="115"/>
        <v>1187.5655999999999</v>
      </c>
      <c r="AU286">
        <f t="shared" si="115"/>
        <v>1781.3483999999999</v>
      </c>
      <c r="AV286">
        <f t="shared" si="115"/>
        <v>2523.5769</v>
      </c>
      <c r="AW286">
        <f t="shared" si="115"/>
        <v>3562.6967999999997</v>
      </c>
      <c r="AX286">
        <f t="shared" ref="AX286:BL295" si="116">AX$5*VLOOKUP($AL286,$D$2:$E$1404,2,FALSE)</f>
        <v>4898.7080999999998</v>
      </c>
      <c r="AY286">
        <f t="shared" si="116"/>
        <v>6828.5021999999999</v>
      </c>
      <c r="AZ286">
        <f t="shared" si="116"/>
        <v>11875.655999999999</v>
      </c>
      <c r="BA286">
        <f t="shared" si="116"/>
        <v>22266.855</v>
      </c>
      <c r="BB286">
        <f t="shared" si="116"/>
        <v>37111.424999999996</v>
      </c>
      <c r="BC286">
        <f t="shared" si="116"/>
        <v>59378.28</v>
      </c>
      <c r="BD286">
        <f t="shared" si="116"/>
        <v>148445.69999999998</v>
      </c>
      <c r="BE286">
        <f t="shared" si="116"/>
        <v>222668.55</v>
      </c>
      <c r="BF286">
        <f t="shared" si="116"/>
        <v>356269.68</v>
      </c>
      <c r="BG286">
        <f t="shared" si="116"/>
        <v>445337.1</v>
      </c>
      <c r="BH286">
        <f t="shared" si="116"/>
        <v>1484457</v>
      </c>
      <c r="BI286">
        <f t="shared" si="116"/>
        <v>4453371</v>
      </c>
      <c r="BJ286">
        <f t="shared" si="116"/>
        <v>12617884.5</v>
      </c>
      <c r="BK286">
        <f t="shared" si="116"/>
        <v>44533710</v>
      </c>
      <c r="BL286">
        <f t="shared" si="116"/>
        <v>148445700</v>
      </c>
      <c r="BM286">
        <v>281</v>
      </c>
    </row>
    <row r="287" spans="1:65" ht="17.25" thickBot="1" x14ac:dyDescent="0.25">
      <c r="A287" s="20">
        <v>283</v>
      </c>
      <c r="B287" s="21">
        <v>40553033</v>
      </c>
      <c r="D287" s="20">
        <v>283</v>
      </c>
      <c r="E287" s="21">
        <v>15.000299999999999</v>
      </c>
      <c r="F287">
        <f t="shared" si="109"/>
        <v>15</v>
      </c>
      <c r="AL287">
        <v>281</v>
      </c>
      <c r="AM287" s="14">
        <f t="shared" si="112"/>
        <v>14.896660000000001</v>
      </c>
      <c r="AN287">
        <f t="shared" si="115"/>
        <v>104.27662000000001</v>
      </c>
      <c r="AO287">
        <f t="shared" si="115"/>
        <v>148.9666</v>
      </c>
      <c r="AP287">
        <f t="shared" si="115"/>
        <v>223.44990000000001</v>
      </c>
      <c r="AQ287">
        <f t="shared" si="115"/>
        <v>297.9332</v>
      </c>
      <c r="AR287">
        <f t="shared" si="115"/>
        <v>521.38310000000001</v>
      </c>
      <c r="AS287">
        <f t="shared" si="115"/>
        <v>744.83300000000008</v>
      </c>
      <c r="AT287">
        <f t="shared" si="115"/>
        <v>1191.7328</v>
      </c>
      <c r="AU287">
        <f t="shared" si="115"/>
        <v>1787.5992000000001</v>
      </c>
      <c r="AV287">
        <f t="shared" si="115"/>
        <v>2532.4322000000002</v>
      </c>
      <c r="AW287">
        <f t="shared" si="115"/>
        <v>3575.1984000000002</v>
      </c>
      <c r="AX287">
        <f t="shared" si="116"/>
        <v>4915.8978000000006</v>
      </c>
      <c r="AY287">
        <f t="shared" si="116"/>
        <v>6852.4636</v>
      </c>
      <c r="AZ287">
        <f t="shared" si="116"/>
        <v>11917.328000000001</v>
      </c>
      <c r="BA287">
        <f t="shared" si="116"/>
        <v>22344.99</v>
      </c>
      <c r="BB287">
        <f t="shared" si="116"/>
        <v>37241.65</v>
      </c>
      <c r="BC287">
        <f t="shared" si="116"/>
        <v>59586.64</v>
      </c>
      <c r="BD287">
        <f t="shared" si="116"/>
        <v>148966.6</v>
      </c>
      <c r="BE287">
        <f t="shared" si="116"/>
        <v>223449.90000000002</v>
      </c>
      <c r="BF287">
        <f t="shared" si="116"/>
        <v>357519.84</v>
      </c>
      <c r="BG287">
        <f t="shared" si="116"/>
        <v>446899.80000000005</v>
      </c>
      <c r="BH287">
        <f t="shared" si="116"/>
        <v>1489666</v>
      </c>
      <c r="BI287">
        <f t="shared" si="116"/>
        <v>4468998</v>
      </c>
      <c r="BJ287">
        <f t="shared" si="116"/>
        <v>12662161</v>
      </c>
      <c r="BK287">
        <f t="shared" si="116"/>
        <v>44689980</v>
      </c>
      <c r="BL287">
        <f t="shared" si="116"/>
        <v>148966600</v>
      </c>
      <c r="BM287" s="34">
        <v>282</v>
      </c>
    </row>
    <row r="288" spans="1:65" ht="17.25" thickBot="1" x14ac:dyDescent="0.25">
      <c r="A288" s="20">
        <v>284</v>
      </c>
      <c r="B288" s="21">
        <v>40767816</v>
      </c>
      <c r="D288" s="20">
        <v>284</v>
      </c>
      <c r="E288" s="21">
        <v>15.05185</v>
      </c>
      <c r="F288">
        <f t="shared" si="109"/>
        <v>15</v>
      </c>
      <c r="AL288">
        <v>282</v>
      </c>
      <c r="AM288" s="14">
        <f t="shared" si="112"/>
        <v>14.94857</v>
      </c>
      <c r="AN288">
        <f t="shared" si="115"/>
        <v>104.63999</v>
      </c>
      <c r="AO288">
        <f t="shared" si="115"/>
        <v>149.48570000000001</v>
      </c>
      <c r="AP288">
        <f t="shared" si="115"/>
        <v>224.22855000000001</v>
      </c>
      <c r="AQ288">
        <f t="shared" si="115"/>
        <v>298.97140000000002</v>
      </c>
      <c r="AR288">
        <f t="shared" si="115"/>
        <v>523.19995000000006</v>
      </c>
      <c r="AS288">
        <f t="shared" si="115"/>
        <v>747.42849999999999</v>
      </c>
      <c r="AT288">
        <f t="shared" si="115"/>
        <v>1195.8856000000001</v>
      </c>
      <c r="AU288">
        <f t="shared" si="115"/>
        <v>1793.8284000000001</v>
      </c>
      <c r="AV288">
        <f t="shared" si="115"/>
        <v>2541.2568999999999</v>
      </c>
      <c r="AW288">
        <f t="shared" si="115"/>
        <v>3587.6568000000002</v>
      </c>
      <c r="AX288">
        <f t="shared" si="116"/>
        <v>4933.0281000000004</v>
      </c>
      <c r="AY288">
        <f t="shared" si="116"/>
        <v>6876.3422</v>
      </c>
      <c r="AZ288">
        <f t="shared" si="116"/>
        <v>11958.856</v>
      </c>
      <c r="BA288">
        <f t="shared" si="116"/>
        <v>22422.855</v>
      </c>
      <c r="BB288">
        <f t="shared" si="116"/>
        <v>37371.425000000003</v>
      </c>
      <c r="BC288">
        <f t="shared" si="116"/>
        <v>59794.28</v>
      </c>
      <c r="BD288">
        <f t="shared" si="116"/>
        <v>149485.70000000001</v>
      </c>
      <c r="BE288">
        <f t="shared" si="116"/>
        <v>224228.55</v>
      </c>
      <c r="BF288">
        <f t="shared" si="116"/>
        <v>358765.68</v>
      </c>
      <c r="BG288">
        <f t="shared" si="116"/>
        <v>448457.1</v>
      </c>
      <c r="BH288">
        <f t="shared" si="116"/>
        <v>1494857</v>
      </c>
      <c r="BI288">
        <f t="shared" si="116"/>
        <v>4484571</v>
      </c>
      <c r="BJ288">
        <f t="shared" si="116"/>
        <v>12706284.5</v>
      </c>
      <c r="BK288">
        <f t="shared" si="116"/>
        <v>44845710</v>
      </c>
      <c r="BL288">
        <f t="shared" si="116"/>
        <v>149485700</v>
      </c>
      <c r="BM288">
        <v>283</v>
      </c>
    </row>
    <row r="289" spans="1:65" ht="17.25" thickBot="1" x14ac:dyDescent="0.25">
      <c r="A289" s="20">
        <v>285</v>
      </c>
      <c r="B289" s="21">
        <v>40982977</v>
      </c>
      <c r="D289" s="20">
        <v>285</v>
      </c>
      <c r="E289" s="21">
        <v>15.10322</v>
      </c>
      <c r="F289">
        <f t="shared" si="109"/>
        <v>15</v>
      </c>
      <c r="AL289">
        <v>283</v>
      </c>
      <c r="AM289" s="14">
        <f t="shared" si="112"/>
        <v>15.000299999999999</v>
      </c>
      <c r="AN289">
        <f t="shared" si="115"/>
        <v>105.0021</v>
      </c>
      <c r="AO289">
        <f t="shared" si="115"/>
        <v>150.00299999999999</v>
      </c>
      <c r="AP289">
        <f t="shared" si="115"/>
        <v>225.00449999999998</v>
      </c>
      <c r="AQ289">
        <f t="shared" si="115"/>
        <v>300.00599999999997</v>
      </c>
      <c r="AR289">
        <f t="shared" si="115"/>
        <v>525.01049999999998</v>
      </c>
      <c r="AS289">
        <f t="shared" si="115"/>
        <v>750.01499999999999</v>
      </c>
      <c r="AT289">
        <f t="shared" si="115"/>
        <v>1200.0239999999999</v>
      </c>
      <c r="AU289">
        <f t="shared" si="115"/>
        <v>1800.0359999999998</v>
      </c>
      <c r="AV289">
        <f t="shared" si="115"/>
        <v>2550.0509999999999</v>
      </c>
      <c r="AW289">
        <f t="shared" si="115"/>
        <v>3600.0719999999997</v>
      </c>
      <c r="AX289">
        <f t="shared" si="116"/>
        <v>4950.0990000000002</v>
      </c>
      <c r="AY289">
        <f t="shared" si="116"/>
        <v>6900.1379999999999</v>
      </c>
      <c r="AZ289">
        <f t="shared" si="116"/>
        <v>12000.24</v>
      </c>
      <c r="BA289">
        <f t="shared" si="116"/>
        <v>22500.45</v>
      </c>
      <c r="BB289">
        <f t="shared" si="116"/>
        <v>37500.75</v>
      </c>
      <c r="BC289">
        <f t="shared" si="116"/>
        <v>60001.2</v>
      </c>
      <c r="BD289">
        <f t="shared" si="116"/>
        <v>150003</v>
      </c>
      <c r="BE289">
        <f t="shared" si="116"/>
        <v>225004.5</v>
      </c>
      <c r="BF289">
        <f t="shared" si="116"/>
        <v>360007.2</v>
      </c>
      <c r="BG289">
        <f t="shared" si="116"/>
        <v>450009</v>
      </c>
      <c r="BH289">
        <f t="shared" si="116"/>
        <v>1500030</v>
      </c>
      <c r="BI289">
        <f t="shared" si="116"/>
        <v>4500090</v>
      </c>
      <c r="BJ289">
        <f t="shared" si="116"/>
        <v>12750255</v>
      </c>
      <c r="BK289">
        <f t="shared" si="116"/>
        <v>45000900</v>
      </c>
      <c r="BL289">
        <f t="shared" si="116"/>
        <v>150003000</v>
      </c>
      <c r="BM289" s="34">
        <v>284</v>
      </c>
    </row>
    <row r="290" spans="1:65" ht="17.25" thickBot="1" x14ac:dyDescent="0.25">
      <c r="A290" s="20">
        <v>286</v>
      </c>
      <c r="B290" s="21">
        <v>41198516</v>
      </c>
      <c r="D290" s="20">
        <v>286</v>
      </c>
      <c r="E290" s="21">
        <v>15.15442</v>
      </c>
      <c r="F290">
        <f t="shared" si="109"/>
        <v>15</v>
      </c>
      <c r="AL290">
        <v>284</v>
      </c>
      <c r="AM290" s="14">
        <f t="shared" si="112"/>
        <v>15.05185</v>
      </c>
      <c r="AN290">
        <f t="shared" si="115"/>
        <v>105.36295</v>
      </c>
      <c r="AO290">
        <f t="shared" si="115"/>
        <v>150.51849999999999</v>
      </c>
      <c r="AP290">
        <f t="shared" si="115"/>
        <v>225.77775</v>
      </c>
      <c r="AQ290">
        <f t="shared" si="115"/>
        <v>301.03699999999998</v>
      </c>
      <c r="AR290">
        <f t="shared" si="115"/>
        <v>526.81475</v>
      </c>
      <c r="AS290">
        <f t="shared" si="115"/>
        <v>752.59249999999997</v>
      </c>
      <c r="AT290">
        <f t="shared" si="115"/>
        <v>1204.1479999999999</v>
      </c>
      <c r="AU290">
        <f t="shared" si="115"/>
        <v>1806.222</v>
      </c>
      <c r="AV290">
        <f t="shared" si="115"/>
        <v>2558.8145</v>
      </c>
      <c r="AW290">
        <f t="shared" si="115"/>
        <v>3612.444</v>
      </c>
      <c r="AX290">
        <f t="shared" si="116"/>
        <v>4967.1104999999998</v>
      </c>
      <c r="AY290">
        <f t="shared" si="116"/>
        <v>6923.8509999999997</v>
      </c>
      <c r="AZ290">
        <f t="shared" si="116"/>
        <v>12041.48</v>
      </c>
      <c r="BA290">
        <f t="shared" si="116"/>
        <v>22577.775000000001</v>
      </c>
      <c r="BB290">
        <f t="shared" si="116"/>
        <v>37629.625</v>
      </c>
      <c r="BC290">
        <f t="shared" si="116"/>
        <v>60207.4</v>
      </c>
      <c r="BD290">
        <f t="shared" si="116"/>
        <v>150518.5</v>
      </c>
      <c r="BE290">
        <f t="shared" si="116"/>
        <v>225777.75</v>
      </c>
      <c r="BF290">
        <f t="shared" si="116"/>
        <v>361244.4</v>
      </c>
      <c r="BG290">
        <f t="shared" si="116"/>
        <v>451555.5</v>
      </c>
      <c r="BH290">
        <f t="shared" si="116"/>
        <v>1505185</v>
      </c>
      <c r="BI290">
        <f t="shared" si="116"/>
        <v>4515555</v>
      </c>
      <c r="BJ290">
        <f t="shared" si="116"/>
        <v>12794072.5</v>
      </c>
      <c r="BK290">
        <f t="shared" si="116"/>
        <v>45155550</v>
      </c>
      <c r="BL290">
        <f t="shared" si="116"/>
        <v>150518500</v>
      </c>
      <c r="BM290">
        <v>285</v>
      </c>
    </row>
    <row r="291" spans="1:65" ht="17.25" thickBot="1" x14ac:dyDescent="0.25">
      <c r="A291" s="20">
        <v>287</v>
      </c>
      <c r="B291" s="21">
        <v>41414427</v>
      </c>
      <c r="D291" s="20">
        <v>287</v>
      </c>
      <c r="E291" s="21">
        <v>15.205450000000001</v>
      </c>
      <c r="F291">
        <f t="shared" si="109"/>
        <v>15</v>
      </c>
      <c r="AL291">
        <v>285</v>
      </c>
      <c r="AM291" s="14">
        <f t="shared" si="112"/>
        <v>15.10322</v>
      </c>
      <c r="AN291">
        <f t="shared" si="115"/>
        <v>105.72254000000001</v>
      </c>
      <c r="AO291">
        <f t="shared" si="115"/>
        <v>151.03219999999999</v>
      </c>
      <c r="AP291">
        <f t="shared" si="115"/>
        <v>226.54830000000001</v>
      </c>
      <c r="AQ291">
        <f t="shared" si="115"/>
        <v>302.06439999999998</v>
      </c>
      <c r="AR291">
        <f t="shared" si="115"/>
        <v>528.61270000000002</v>
      </c>
      <c r="AS291">
        <f t="shared" si="115"/>
        <v>755.16100000000006</v>
      </c>
      <c r="AT291">
        <f t="shared" si="115"/>
        <v>1208.2575999999999</v>
      </c>
      <c r="AU291">
        <f t="shared" si="115"/>
        <v>1812.3864000000001</v>
      </c>
      <c r="AV291">
        <f t="shared" si="115"/>
        <v>2567.5473999999999</v>
      </c>
      <c r="AW291">
        <f t="shared" si="115"/>
        <v>3624.7728000000002</v>
      </c>
      <c r="AX291">
        <f t="shared" si="116"/>
        <v>4984.0626000000002</v>
      </c>
      <c r="AY291">
        <f t="shared" si="116"/>
        <v>6947.4812000000002</v>
      </c>
      <c r="AZ291">
        <f t="shared" si="116"/>
        <v>12082.576000000001</v>
      </c>
      <c r="BA291">
        <f t="shared" si="116"/>
        <v>22654.83</v>
      </c>
      <c r="BB291">
        <f t="shared" si="116"/>
        <v>37758.050000000003</v>
      </c>
      <c r="BC291">
        <f t="shared" si="116"/>
        <v>60412.880000000005</v>
      </c>
      <c r="BD291">
        <f t="shared" si="116"/>
        <v>151032.20000000001</v>
      </c>
      <c r="BE291">
        <f t="shared" si="116"/>
        <v>226548.30000000002</v>
      </c>
      <c r="BF291">
        <f t="shared" si="116"/>
        <v>362477.28</v>
      </c>
      <c r="BG291">
        <f t="shared" si="116"/>
        <v>453096.60000000003</v>
      </c>
      <c r="BH291">
        <f t="shared" si="116"/>
        <v>1510322</v>
      </c>
      <c r="BI291">
        <f t="shared" si="116"/>
        <v>4530966</v>
      </c>
      <c r="BJ291">
        <f t="shared" si="116"/>
        <v>12837737</v>
      </c>
      <c r="BK291">
        <f t="shared" si="116"/>
        <v>45309660</v>
      </c>
      <c r="BL291">
        <f t="shared" si="116"/>
        <v>151032200</v>
      </c>
      <c r="BM291" s="34">
        <v>286</v>
      </c>
    </row>
    <row r="292" spans="1:65" ht="17.25" thickBot="1" x14ac:dyDescent="0.25">
      <c r="A292" s="20">
        <v>288</v>
      </c>
      <c r="B292" s="21">
        <v>41630716</v>
      </c>
      <c r="D292" s="20">
        <v>288</v>
      </c>
      <c r="E292" s="21">
        <v>15.2563</v>
      </c>
      <c r="F292">
        <f t="shared" si="109"/>
        <v>15</v>
      </c>
      <c r="AL292">
        <v>286</v>
      </c>
      <c r="AM292" s="14">
        <f t="shared" si="112"/>
        <v>15.15442</v>
      </c>
      <c r="AN292">
        <f t="shared" si="115"/>
        <v>106.08094</v>
      </c>
      <c r="AO292">
        <f t="shared" si="115"/>
        <v>151.54419999999999</v>
      </c>
      <c r="AP292">
        <f t="shared" si="115"/>
        <v>227.31630000000001</v>
      </c>
      <c r="AQ292">
        <f t="shared" si="115"/>
        <v>303.08839999999998</v>
      </c>
      <c r="AR292">
        <f t="shared" si="115"/>
        <v>530.40470000000005</v>
      </c>
      <c r="AS292">
        <f t="shared" si="115"/>
        <v>757.721</v>
      </c>
      <c r="AT292">
        <f t="shared" si="115"/>
        <v>1212.3535999999999</v>
      </c>
      <c r="AU292">
        <f t="shared" si="115"/>
        <v>1818.5304000000001</v>
      </c>
      <c r="AV292">
        <f t="shared" si="115"/>
        <v>2576.2514000000001</v>
      </c>
      <c r="AW292">
        <f t="shared" si="115"/>
        <v>3637.0608000000002</v>
      </c>
      <c r="AX292">
        <f t="shared" si="116"/>
        <v>5000.9585999999999</v>
      </c>
      <c r="AY292">
        <f t="shared" si="116"/>
        <v>6971.0331999999999</v>
      </c>
      <c r="AZ292">
        <f t="shared" si="116"/>
        <v>12123.536</v>
      </c>
      <c r="BA292">
        <f t="shared" si="116"/>
        <v>22731.63</v>
      </c>
      <c r="BB292">
        <f t="shared" si="116"/>
        <v>37886.050000000003</v>
      </c>
      <c r="BC292">
        <f t="shared" si="116"/>
        <v>60617.68</v>
      </c>
      <c r="BD292">
        <f t="shared" si="116"/>
        <v>151544.20000000001</v>
      </c>
      <c r="BE292">
        <f t="shared" si="116"/>
        <v>227316.3</v>
      </c>
      <c r="BF292">
        <f t="shared" si="116"/>
        <v>363706.08</v>
      </c>
      <c r="BG292">
        <f t="shared" si="116"/>
        <v>454632.6</v>
      </c>
      <c r="BH292">
        <f t="shared" si="116"/>
        <v>1515442</v>
      </c>
      <c r="BI292">
        <f t="shared" si="116"/>
        <v>4546326</v>
      </c>
      <c r="BJ292">
        <f t="shared" si="116"/>
        <v>12881257</v>
      </c>
      <c r="BK292">
        <f t="shared" si="116"/>
        <v>45463260</v>
      </c>
      <c r="BL292">
        <f t="shared" si="116"/>
        <v>151544200</v>
      </c>
      <c r="BM292">
        <v>287</v>
      </c>
    </row>
    <row r="293" spans="1:65" ht="17.25" thickBot="1" x14ac:dyDescent="0.25">
      <c r="A293" s="20">
        <v>289</v>
      </c>
      <c r="B293" s="21">
        <v>41847383</v>
      </c>
      <c r="D293" s="20">
        <v>289</v>
      </c>
      <c r="E293" s="21">
        <v>15.306979999999999</v>
      </c>
      <c r="F293">
        <f t="shared" si="109"/>
        <v>15</v>
      </c>
      <c r="AL293">
        <v>287</v>
      </c>
      <c r="AM293" s="14">
        <f t="shared" si="112"/>
        <v>15.205450000000001</v>
      </c>
      <c r="AN293">
        <f t="shared" si="115"/>
        <v>106.43815000000001</v>
      </c>
      <c r="AO293">
        <f t="shared" si="115"/>
        <v>152.05450000000002</v>
      </c>
      <c r="AP293">
        <f t="shared" si="115"/>
        <v>228.08175</v>
      </c>
      <c r="AQ293">
        <f t="shared" si="115"/>
        <v>304.10900000000004</v>
      </c>
      <c r="AR293">
        <f t="shared" si="115"/>
        <v>532.19074999999998</v>
      </c>
      <c r="AS293">
        <f t="shared" si="115"/>
        <v>760.27250000000004</v>
      </c>
      <c r="AT293">
        <f t="shared" si="115"/>
        <v>1216.4360000000001</v>
      </c>
      <c r="AU293">
        <f t="shared" si="115"/>
        <v>1824.654</v>
      </c>
      <c r="AV293">
        <f t="shared" si="115"/>
        <v>2584.9265</v>
      </c>
      <c r="AW293">
        <f t="shared" si="115"/>
        <v>3649.308</v>
      </c>
      <c r="AX293">
        <f t="shared" si="116"/>
        <v>5017.7984999999999</v>
      </c>
      <c r="AY293">
        <f t="shared" si="116"/>
        <v>6994.5070000000005</v>
      </c>
      <c r="AZ293">
        <f t="shared" si="116"/>
        <v>12164.36</v>
      </c>
      <c r="BA293">
        <f t="shared" si="116"/>
        <v>22808.175000000003</v>
      </c>
      <c r="BB293">
        <f t="shared" si="116"/>
        <v>38013.625</v>
      </c>
      <c r="BC293">
        <f t="shared" si="116"/>
        <v>60821.8</v>
      </c>
      <c r="BD293">
        <f t="shared" si="116"/>
        <v>152054.5</v>
      </c>
      <c r="BE293">
        <f t="shared" si="116"/>
        <v>228081.75</v>
      </c>
      <c r="BF293">
        <f t="shared" si="116"/>
        <v>364930.80000000005</v>
      </c>
      <c r="BG293">
        <f t="shared" si="116"/>
        <v>456163.5</v>
      </c>
      <c r="BH293">
        <f t="shared" si="116"/>
        <v>1520545</v>
      </c>
      <c r="BI293">
        <f t="shared" si="116"/>
        <v>4561635</v>
      </c>
      <c r="BJ293">
        <f t="shared" si="116"/>
        <v>12924632.5</v>
      </c>
      <c r="BK293">
        <f t="shared" si="116"/>
        <v>45616350</v>
      </c>
      <c r="BL293">
        <f t="shared" si="116"/>
        <v>152054500</v>
      </c>
      <c r="BM293" s="34">
        <v>288</v>
      </c>
    </row>
    <row r="294" spans="1:65" ht="17.25" thickBot="1" x14ac:dyDescent="0.25">
      <c r="A294" s="20">
        <v>290</v>
      </c>
      <c r="B294" s="21">
        <v>42064422</v>
      </c>
      <c r="D294" s="20">
        <v>290</v>
      </c>
      <c r="E294" s="21">
        <v>15.35749</v>
      </c>
      <c r="F294">
        <f t="shared" si="109"/>
        <v>15</v>
      </c>
      <c r="AL294">
        <v>288</v>
      </c>
      <c r="AM294" s="14">
        <f t="shared" si="112"/>
        <v>15.2563</v>
      </c>
      <c r="AN294">
        <f t="shared" si="115"/>
        <v>106.7941</v>
      </c>
      <c r="AO294">
        <f t="shared" si="115"/>
        <v>152.56299999999999</v>
      </c>
      <c r="AP294">
        <f t="shared" si="115"/>
        <v>228.84449999999998</v>
      </c>
      <c r="AQ294">
        <f t="shared" si="115"/>
        <v>305.12599999999998</v>
      </c>
      <c r="AR294">
        <f t="shared" si="115"/>
        <v>533.97050000000002</v>
      </c>
      <c r="AS294">
        <f t="shared" si="115"/>
        <v>762.81499999999994</v>
      </c>
      <c r="AT294">
        <f t="shared" si="115"/>
        <v>1220.5039999999999</v>
      </c>
      <c r="AU294">
        <f t="shared" si="115"/>
        <v>1830.7559999999999</v>
      </c>
      <c r="AV294">
        <f t="shared" si="115"/>
        <v>2593.5709999999999</v>
      </c>
      <c r="AW294">
        <f t="shared" si="115"/>
        <v>3661.5119999999997</v>
      </c>
      <c r="AX294">
        <f t="shared" si="116"/>
        <v>5034.5789999999997</v>
      </c>
      <c r="AY294">
        <f t="shared" si="116"/>
        <v>7017.8980000000001</v>
      </c>
      <c r="AZ294">
        <f t="shared" si="116"/>
        <v>12205.039999999999</v>
      </c>
      <c r="BA294">
        <f t="shared" si="116"/>
        <v>22884.45</v>
      </c>
      <c r="BB294">
        <f t="shared" si="116"/>
        <v>38140.75</v>
      </c>
      <c r="BC294">
        <f t="shared" si="116"/>
        <v>61025.2</v>
      </c>
      <c r="BD294">
        <f t="shared" si="116"/>
        <v>152563</v>
      </c>
      <c r="BE294">
        <f t="shared" si="116"/>
        <v>228844.5</v>
      </c>
      <c r="BF294">
        <f t="shared" si="116"/>
        <v>366151.2</v>
      </c>
      <c r="BG294">
        <f t="shared" si="116"/>
        <v>457689</v>
      </c>
      <c r="BH294">
        <f t="shared" si="116"/>
        <v>1525630</v>
      </c>
      <c r="BI294">
        <f t="shared" si="116"/>
        <v>4576890</v>
      </c>
      <c r="BJ294">
        <f t="shared" si="116"/>
        <v>12967855</v>
      </c>
      <c r="BK294">
        <f t="shared" si="116"/>
        <v>45768900</v>
      </c>
      <c r="BL294">
        <f t="shared" si="116"/>
        <v>152563000</v>
      </c>
      <c r="BM294">
        <v>289</v>
      </c>
    </row>
    <row r="295" spans="1:65" ht="17.25" thickBot="1" x14ac:dyDescent="0.25">
      <c r="A295" s="20">
        <v>291</v>
      </c>
      <c r="B295" s="21">
        <v>42281833</v>
      </c>
      <c r="D295" s="20">
        <v>291</v>
      </c>
      <c r="E295" s="21">
        <v>15.407830000000001</v>
      </c>
      <c r="F295">
        <f t="shared" si="109"/>
        <v>15</v>
      </c>
      <c r="AL295">
        <v>289</v>
      </c>
      <c r="AM295" s="14">
        <f t="shared" si="112"/>
        <v>15.306979999999999</v>
      </c>
      <c r="AN295">
        <f t="shared" si="115"/>
        <v>107.14886</v>
      </c>
      <c r="AO295">
        <f t="shared" si="115"/>
        <v>153.06979999999999</v>
      </c>
      <c r="AP295">
        <f t="shared" si="115"/>
        <v>229.60469999999998</v>
      </c>
      <c r="AQ295">
        <f t="shared" si="115"/>
        <v>306.13959999999997</v>
      </c>
      <c r="AR295">
        <f t="shared" si="115"/>
        <v>535.74429999999995</v>
      </c>
      <c r="AS295">
        <f t="shared" si="115"/>
        <v>765.34899999999993</v>
      </c>
      <c r="AT295">
        <f t="shared" si="115"/>
        <v>1224.5583999999999</v>
      </c>
      <c r="AU295">
        <f t="shared" si="115"/>
        <v>1836.8375999999998</v>
      </c>
      <c r="AV295">
        <f t="shared" si="115"/>
        <v>2602.1866</v>
      </c>
      <c r="AW295">
        <f t="shared" si="115"/>
        <v>3673.6751999999997</v>
      </c>
      <c r="AX295">
        <f t="shared" si="116"/>
        <v>5051.3033999999998</v>
      </c>
      <c r="AY295">
        <f t="shared" si="116"/>
        <v>7041.2107999999998</v>
      </c>
      <c r="AZ295">
        <f t="shared" si="116"/>
        <v>12245.583999999999</v>
      </c>
      <c r="BA295">
        <f t="shared" si="116"/>
        <v>22960.469999999998</v>
      </c>
      <c r="BB295">
        <f t="shared" si="116"/>
        <v>38267.449999999997</v>
      </c>
      <c r="BC295">
        <f t="shared" si="116"/>
        <v>61227.92</v>
      </c>
      <c r="BD295">
        <f t="shared" si="116"/>
        <v>153069.79999999999</v>
      </c>
      <c r="BE295">
        <f t="shared" si="116"/>
        <v>229604.69999999998</v>
      </c>
      <c r="BF295">
        <f t="shared" si="116"/>
        <v>367367.51999999996</v>
      </c>
      <c r="BG295">
        <f t="shared" si="116"/>
        <v>459209.39999999997</v>
      </c>
      <c r="BH295">
        <f t="shared" si="116"/>
        <v>1530698</v>
      </c>
      <c r="BI295">
        <f t="shared" si="116"/>
        <v>4592094</v>
      </c>
      <c r="BJ295">
        <f t="shared" si="116"/>
        <v>13010933</v>
      </c>
      <c r="BK295">
        <f t="shared" si="116"/>
        <v>45920940</v>
      </c>
      <c r="BL295">
        <f t="shared" si="116"/>
        <v>153069800</v>
      </c>
      <c r="BM295" s="34">
        <v>290</v>
      </c>
    </row>
    <row r="296" spans="1:65" ht="17.25" thickBot="1" x14ac:dyDescent="0.25">
      <c r="A296" s="20">
        <v>292</v>
      </c>
      <c r="B296" s="21">
        <v>42499616</v>
      </c>
      <c r="D296" s="20">
        <v>292</v>
      </c>
      <c r="E296" s="21">
        <v>15.458</v>
      </c>
      <c r="F296">
        <f t="shared" si="109"/>
        <v>15</v>
      </c>
      <c r="AL296">
        <v>290</v>
      </c>
      <c r="AM296" s="14">
        <f t="shared" si="112"/>
        <v>15.35749</v>
      </c>
      <c r="AN296">
        <f t="shared" ref="AN296:AW305" si="117">AN$5*VLOOKUP($AL296,$D$2:$E$1404,2,FALSE)</f>
        <v>107.50243</v>
      </c>
      <c r="AO296">
        <f t="shared" si="117"/>
        <v>153.57490000000001</v>
      </c>
      <c r="AP296">
        <f t="shared" si="117"/>
        <v>230.36234999999999</v>
      </c>
      <c r="AQ296">
        <f t="shared" si="117"/>
        <v>307.14980000000003</v>
      </c>
      <c r="AR296">
        <f t="shared" si="117"/>
        <v>537.51215000000002</v>
      </c>
      <c r="AS296">
        <f t="shared" si="117"/>
        <v>767.87450000000001</v>
      </c>
      <c r="AT296">
        <f t="shared" si="117"/>
        <v>1228.5992000000001</v>
      </c>
      <c r="AU296">
        <f t="shared" si="117"/>
        <v>1842.8987999999999</v>
      </c>
      <c r="AV296">
        <f t="shared" si="117"/>
        <v>2610.7732999999998</v>
      </c>
      <c r="AW296">
        <f t="shared" si="117"/>
        <v>3685.7975999999999</v>
      </c>
      <c r="AX296">
        <f t="shared" ref="AX296:BL305" si="118">AX$5*VLOOKUP($AL296,$D$2:$E$1404,2,FALSE)</f>
        <v>5067.9717000000001</v>
      </c>
      <c r="AY296">
        <f t="shared" si="118"/>
        <v>7064.4454000000005</v>
      </c>
      <c r="AZ296">
        <f t="shared" si="118"/>
        <v>12285.992</v>
      </c>
      <c r="BA296">
        <f t="shared" si="118"/>
        <v>23036.235000000001</v>
      </c>
      <c r="BB296">
        <f t="shared" si="118"/>
        <v>38393.724999999999</v>
      </c>
      <c r="BC296">
        <f t="shared" si="118"/>
        <v>61429.96</v>
      </c>
      <c r="BD296">
        <f t="shared" si="118"/>
        <v>153574.9</v>
      </c>
      <c r="BE296">
        <f t="shared" si="118"/>
        <v>230362.35</v>
      </c>
      <c r="BF296">
        <f t="shared" si="118"/>
        <v>368579.76</v>
      </c>
      <c r="BG296">
        <f t="shared" si="118"/>
        <v>460724.7</v>
      </c>
      <c r="BH296">
        <f t="shared" si="118"/>
        <v>1535749</v>
      </c>
      <c r="BI296">
        <f t="shared" si="118"/>
        <v>4607247</v>
      </c>
      <c r="BJ296">
        <f t="shared" si="118"/>
        <v>13053866.5</v>
      </c>
      <c r="BK296">
        <f t="shared" si="118"/>
        <v>46072470</v>
      </c>
      <c r="BL296">
        <f t="shared" si="118"/>
        <v>153574900</v>
      </c>
      <c r="BM296">
        <v>291</v>
      </c>
    </row>
    <row r="297" spans="1:65" ht="17.25" thickBot="1" x14ac:dyDescent="0.25">
      <c r="A297" s="20">
        <v>293</v>
      </c>
      <c r="B297" s="21">
        <v>42717772</v>
      </c>
      <c r="D297" s="20">
        <v>293</v>
      </c>
      <c r="E297" s="21">
        <v>15.507999999999999</v>
      </c>
      <c r="F297">
        <f t="shared" si="109"/>
        <v>15</v>
      </c>
      <c r="AL297">
        <v>291</v>
      </c>
      <c r="AM297" s="14">
        <f t="shared" si="112"/>
        <v>15.407830000000001</v>
      </c>
      <c r="AN297">
        <f t="shared" si="117"/>
        <v>107.85481</v>
      </c>
      <c r="AO297">
        <f t="shared" si="117"/>
        <v>154.07830000000001</v>
      </c>
      <c r="AP297">
        <f t="shared" si="117"/>
        <v>231.11745000000002</v>
      </c>
      <c r="AQ297">
        <f t="shared" si="117"/>
        <v>308.15660000000003</v>
      </c>
      <c r="AR297">
        <f t="shared" si="117"/>
        <v>539.27404999999999</v>
      </c>
      <c r="AS297">
        <f t="shared" si="117"/>
        <v>770.39150000000006</v>
      </c>
      <c r="AT297">
        <f t="shared" si="117"/>
        <v>1232.6264000000001</v>
      </c>
      <c r="AU297">
        <f t="shared" si="117"/>
        <v>1848.9396000000002</v>
      </c>
      <c r="AV297">
        <f t="shared" si="117"/>
        <v>2619.3310999999999</v>
      </c>
      <c r="AW297">
        <f t="shared" si="117"/>
        <v>3697.8792000000003</v>
      </c>
      <c r="AX297">
        <f t="shared" si="118"/>
        <v>5084.5839000000005</v>
      </c>
      <c r="AY297">
        <f t="shared" si="118"/>
        <v>7087.6018000000004</v>
      </c>
      <c r="AZ297">
        <f t="shared" si="118"/>
        <v>12326.264000000001</v>
      </c>
      <c r="BA297">
        <f t="shared" si="118"/>
        <v>23111.745000000003</v>
      </c>
      <c r="BB297">
        <f t="shared" si="118"/>
        <v>38519.575000000004</v>
      </c>
      <c r="BC297">
        <f t="shared" si="118"/>
        <v>61631.32</v>
      </c>
      <c r="BD297">
        <f t="shared" si="118"/>
        <v>154078.30000000002</v>
      </c>
      <c r="BE297">
        <f t="shared" si="118"/>
        <v>231117.45</v>
      </c>
      <c r="BF297">
        <f t="shared" si="118"/>
        <v>369787.92000000004</v>
      </c>
      <c r="BG297">
        <f t="shared" si="118"/>
        <v>462234.9</v>
      </c>
      <c r="BH297">
        <f t="shared" si="118"/>
        <v>1540783</v>
      </c>
      <c r="BI297">
        <f t="shared" si="118"/>
        <v>4622349</v>
      </c>
      <c r="BJ297">
        <f t="shared" si="118"/>
        <v>13096655.5</v>
      </c>
      <c r="BK297">
        <f t="shared" si="118"/>
        <v>46223490</v>
      </c>
      <c r="BL297">
        <f t="shared" si="118"/>
        <v>154078300</v>
      </c>
      <c r="BM297" s="34">
        <v>292</v>
      </c>
    </row>
    <row r="298" spans="1:65" ht="17.25" thickBot="1" x14ac:dyDescent="0.25">
      <c r="A298" s="20">
        <v>294</v>
      </c>
      <c r="B298" s="21">
        <v>42936300</v>
      </c>
      <c r="D298" s="20">
        <v>294</v>
      </c>
      <c r="E298" s="21">
        <v>15.557840000000001</v>
      </c>
      <c r="F298">
        <f t="shared" si="109"/>
        <v>15</v>
      </c>
      <c r="AL298">
        <v>292</v>
      </c>
      <c r="AM298" s="14">
        <f t="shared" si="112"/>
        <v>15.458</v>
      </c>
      <c r="AN298">
        <f t="shared" si="117"/>
        <v>108.206</v>
      </c>
      <c r="AO298">
        <f t="shared" si="117"/>
        <v>154.58000000000001</v>
      </c>
      <c r="AP298">
        <f t="shared" si="117"/>
        <v>231.87</v>
      </c>
      <c r="AQ298">
        <f t="shared" si="117"/>
        <v>309.16000000000003</v>
      </c>
      <c r="AR298">
        <f t="shared" si="117"/>
        <v>541.03</v>
      </c>
      <c r="AS298">
        <f t="shared" si="117"/>
        <v>772.9</v>
      </c>
      <c r="AT298">
        <f t="shared" si="117"/>
        <v>1236.6400000000001</v>
      </c>
      <c r="AU298">
        <f t="shared" si="117"/>
        <v>1854.96</v>
      </c>
      <c r="AV298">
        <f t="shared" si="117"/>
        <v>2627.86</v>
      </c>
      <c r="AW298">
        <f t="shared" si="117"/>
        <v>3709.92</v>
      </c>
      <c r="AX298">
        <f t="shared" si="118"/>
        <v>5101.1400000000003</v>
      </c>
      <c r="AY298">
        <f t="shared" si="118"/>
        <v>7110.68</v>
      </c>
      <c r="AZ298">
        <f t="shared" si="118"/>
        <v>12366.4</v>
      </c>
      <c r="BA298">
        <f t="shared" si="118"/>
        <v>23187</v>
      </c>
      <c r="BB298">
        <f t="shared" si="118"/>
        <v>38645</v>
      </c>
      <c r="BC298">
        <f t="shared" si="118"/>
        <v>61832</v>
      </c>
      <c r="BD298">
        <f t="shared" si="118"/>
        <v>154580</v>
      </c>
      <c r="BE298">
        <f t="shared" si="118"/>
        <v>231870</v>
      </c>
      <c r="BF298">
        <f t="shared" si="118"/>
        <v>370992</v>
      </c>
      <c r="BG298">
        <f t="shared" si="118"/>
        <v>463740</v>
      </c>
      <c r="BH298">
        <f t="shared" si="118"/>
        <v>1545800</v>
      </c>
      <c r="BI298">
        <f t="shared" si="118"/>
        <v>4637400</v>
      </c>
      <c r="BJ298">
        <f t="shared" si="118"/>
        <v>13139300</v>
      </c>
      <c r="BK298">
        <f t="shared" si="118"/>
        <v>46374000</v>
      </c>
      <c r="BL298">
        <f t="shared" si="118"/>
        <v>154580000</v>
      </c>
      <c r="BM298">
        <v>293</v>
      </c>
    </row>
    <row r="299" spans="1:65" ht="17.25" thickBot="1" x14ac:dyDescent="0.25">
      <c r="A299" s="20">
        <v>295</v>
      </c>
      <c r="B299" s="21">
        <v>43155200</v>
      </c>
      <c r="D299" s="20">
        <v>295</v>
      </c>
      <c r="E299" s="21">
        <v>15.60751</v>
      </c>
      <c r="F299">
        <f t="shared" si="109"/>
        <v>15</v>
      </c>
      <c r="AL299">
        <v>293</v>
      </c>
      <c r="AM299" s="14">
        <f t="shared" si="112"/>
        <v>15.507999999999999</v>
      </c>
      <c r="AN299">
        <f t="shared" si="117"/>
        <v>108.556</v>
      </c>
      <c r="AO299">
        <f t="shared" si="117"/>
        <v>155.07999999999998</v>
      </c>
      <c r="AP299">
        <f t="shared" si="117"/>
        <v>232.61999999999998</v>
      </c>
      <c r="AQ299">
        <f t="shared" si="117"/>
        <v>310.15999999999997</v>
      </c>
      <c r="AR299">
        <f t="shared" si="117"/>
        <v>542.78</v>
      </c>
      <c r="AS299">
        <f t="shared" si="117"/>
        <v>775.4</v>
      </c>
      <c r="AT299">
        <f t="shared" si="117"/>
        <v>1240.6399999999999</v>
      </c>
      <c r="AU299">
        <f t="shared" si="117"/>
        <v>1860.9599999999998</v>
      </c>
      <c r="AV299">
        <f t="shared" si="117"/>
        <v>2636.3599999999997</v>
      </c>
      <c r="AW299">
        <f t="shared" si="117"/>
        <v>3721.9199999999996</v>
      </c>
      <c r="AX299">
        <f t="shared" si="118"/>
        <v>5117.6399999999994</v>
      </c>
      <c r="AY299">
        <f t="shared" si="118"/>
        <v>7133.6799999999994</v>
      </c>
      <c r="AZ299">
        <f t="shared" si="118"/>
        <v>12406.4</v>
      </c>
      <c r="BA299">
        <f t="shared" si="118"/>
        <v>23262</v>
      </c>
      <c r="BB299">
        <f t="shared" si="118"/>
        <v>38770</v>
      </c>
      <c r="BC299">
        <f t="shared" si="118"/>
        <v>62032</v>
      </c>
      <c r="BD299">
        <f t="shared" si="118"/>
        <v>155080</v>
      </c>
      <c r="BE299">
        <f t="shared" si="118"/>
        <v>232620</v>
      </c>
      <c r="BF299">
        <f t="shared" si="118"/>
        <v>372192</v>
      </c>
      <c r="BG299">
        <f t="shared" si="118"/>
        <v>465240</v>
      </c>
      <c r="BH299">
        <f t="shared" si="118"/>
        <v>1550800</v>
      </c>
      <c r="BI299">
        <f t="shared" si="118"/>
        <v>4652400</v>
      </c>
      <c r="BJ299">
        <f t="shared" si="118"/>
        <v>13181800</v>
      </c>
      <c r="BK299">
        <f t="shared" si="118"/>
        <v>46524000</v>
      </c>
      <c r="BL299">
        <f t="shared" si="118"/>
        <v>155080000</v>
      </c>
      <c r="BM299" s="34">
        <v>294</v>
      </c>
    </row>
    <row r="300" spans="1:65" ht="17.25" thickBot="1" x14ac:dyDescent="0.25">
      <c r="A300" s="20">
        <v>296</v>
      </c>
      <c r="B300" s="21">
        <v>43374472</v>
      </c>
      <c r="D300" s="20">
        <v>296</v>
      </c>
      <c r="E300" s="21">
        <v>15.657019999999999</v>
      </c>
      <c r="F300">
        <f t="shared" si="109"/>
        <v>15</v>
      </c>
      <c r="AL300">
        <v>294</v>
      </c>
      <c r="AM300" s="14">
        <f t="shared" si="112"/>
        <v>15.557840000000001</v>
      </c>
      <c r="AN300">
        <f t="shared" si="117"/>
        <v>108.90488000000001</v>
      </c>
      <c r="AO300">
        <f t="shared" si="117"/>
        <v>155.57840000000002</v>
      </c>
      <c r="AP300">
        <f t="shared" si="117"/>
        <v>233.36760000000001</v>
      </c>
      <c r="AQ300">
        <f t="shared" si="117"/>
        <v>311.15680000000003</v>
      </c>
      <c r="AR300">
        <f t="shared" si="117"/>
        <v>544.52440000000001</v>
      </c>
      <c r="AS300">
        <f t="shared" si="117"/>
        <v>777.89200000000005</v>
      </c>
      <c r="AT300">
        <f t="shared" si="117"/>
        <v>1244.6272000000001</v>
      </c>
      <c r="AU300">
        <f t="shared" si="117"/>
        <v>1866.9408000000001</v>
      </c>
      <c r="AV300">
        <f t="shared" si="117"/>
        <v>2644.8328000000001</v>
      </c>
      <c r="AW300">
        <f t="shared" si="117"/>
        <v>3733.8816000000002</v>
      </c>
      <c r="AX300">
        <f t="shared" si="118"/>
        <v>5134.0871999999999</v>
      </c>
      <c r="AY300">
        <f t="shared" si="118"/>
        <v>7156.6064000000006</v>
      </c>
      <c r="AZ300">
        <f t="shared" si="118"/>
        <v>12446.272000000001</v>
      </c>
      <c r="BA300">
        <f t="shared" si="118"/>
        <v>23336.760000000002</v>
      </c>
      <c r="BB300">
        <f t="shared" si="118"/>
        <v>38894.6</v>
      </c>
      <c r="BC300">
        <f t="shared" si="118"/>
        <v>62231.360000000001</v>
      </c>
      <c r="BD300">
        <f t="shared" si="118"/>
        <v>155578.4</v>
      </c>
      <c r="BE300">
        <f t="shared" si="118"/>
        <v>233367.6</v>
      </c>
      <c r="BF300">
        <f t="shared" si="118"/>
        <v>373388.16000000003</v>
      </c>
      <c r="BG300">
        <f t="shared" si="118"/>
        <v>466735.2</v>
      </c>
      <c r="BH300">
        <f t="shared" si="118"/>
        <v>1555784</v>
      </c>
      <c r="BI300">
        <f t="shared" si="118"/>
        <v>4667352</v>
      </c>
      <c r="BJ300">
        <f t="shared" si="118"/>
        <v>13224164</v>
      </c>
      <c r="BK300">
        <f t="shared" si="118"/>
        <v>46673520</v>
      </c>
      <c r="BL300">
        <f t="shared" si="118"/>
        <v>155578400</v>
      </c>
      <c r="BM300">
        <v>295</v>
      </c>
    </row>
    <row r="301" spans="1:65" ht="17.25" thickBot="1" x14ac:dyDescent="0.25">
      <c r="A301" s="20">
        <v>297</v>
      </c>
      <c r="B301" s="21">
        <v>43594116</v>
      </c>
      <c r="D301" s="20">
        <v>297</v>
      </c>
      <c r="E301" s="21">
        <v>15.70637</v>
      </c>
      <c r="F301">
        <f t="shared" si="109"/>
        <v>15</v>
      </c>
      <c r="AL301">
        <v>295</v>
      </c>
      <c r="AM301" s="14">
        <f t="shared" si="112"/>
        <v>15.60751</v>
      </c>
      <c r="AN301">
        <f t="shared" si="117"/>
        <v>109.25256999999999</v>
      </c>
      <c r="AO301">
        <f t="shared" si="117"/>
        <v>156.07509999999999</v>
      </c>
      <c r="AP301">
        <f t="shared" si="117"/>
        <v>234.11265</v>
      </c>
      <c r="AQ301">
        <f t="shared" si="117"/>
        <v>312.15019999999998</v>
      </c>
      <c r="AR301">
        <f t="shared" si="117"/>
        <v>546.26284999999996</v>
      </c>
      <c r="AS301">
        <f t="shared" si="117"/>
        <v>780.37549999999999</v>
      </c>
      <c r="AT301">
        <f t="shared" si="117"/>
        <v>1248.6007999999999</v>
      </c>
      <c r="AU301">
        <f t="shared" si="117"/>
        <v>1872.9012</v>
      </c>
      <c r="AV301">
        <f t="shared" si="117"/>
        <v>2653.2766999999999</v>
      </c>
      <c r="AW301">
        <f t="shared" si="117"/>
        <v>3745.8024</v>
      </c>
      <c r="AX301">
        <f t="shared" si="118"/>
        <v>5150.4782999999998</v>
      </c>
      <c r="AY301">
        <f t="shared" si="118"/>
        <v>7179.4546</v>
      </c>
      <c r="AZ301">
        <f t="shared" si="118"/>
        <v>12486.008</v>
      </c>
      <c r="BA301">
        <f t="shared" si="118"/>
        <v>23411.264999999999</v>
      </c>
      <c r="BB301">
        <f t="shared" si="118"/>
        <v>39018.775000000001</v>
      </c>
      <c r="BC301">
        <f t="shared" si="118"/>
        <v>62430.04</v>
      </c>
      <c r="BD301">
        <f t="shared" si="118"/>
        <v>156075.1</v>
      </c>
      <c r="BE301">
        <f t="shared" si="118"/>
        <v>234112.65</v>
      </c>
      <c r="BF301">
        <f t="shared" si="118"/>
        <v>374580.24</v>
      </c>
      <c r="BG301">
        <f t="shared" si="118"/>
        <v>468225.3</v>
      </c>
      <c r="BH301">
        <f t="shared" si="118"/>
        <v>1560751</v>
      </c>
      <c r="BI301">
        <f t="shared" si="118"/>
        <v>4682253</v>
      </c>
      <c r="BJ301">
        <f t="shared" si="118"/>
        <v>13266383.5</v>
      </c>
      <c r="BK301">
        <f t="shared" si="118"/>
        <v>46822530</v>
      </c>
      <c r="BL301">
        <f t="shared" si="118"/>
        <v>156075100</v>
      </c>
      <c r="BM301" s="34">
        <v>296</v>
      </c>
    </row>
    <row r="302" spans="1:65" ht="17.25" thickBot="1" x14ac:dyDescent="0.25">
      <c r="A302" s="20">
        <v>298</v>
      </c>
      <c r="B302" s="21">
        <v>43814127</v>
      </c>
      <c r="D302" s="20">
        <v>298</v>
      </c>
      <c r="E302" s="21">
        <v>15.755559999999999</v>
      </c>
      <c r="F302">
        <f t="shared" si="109"/>
        <v>15</v>
      </c>
      <c r="AL302">
        <v>296</v>
      </c>
      <c r="AM302" s="14">
        <f t="shared" si="112"/>
        <v>15.657019999999999</v>
      </c>
      <c r="AN302">
        <f t="shared" si="117"/>
        <v>109.59913999999999</v>
      </c>
      <c r="AO302">
        <f t="shared" si="117"/>
        <v>156.5702</v>
      </c>
      <c r="AP302">
        <f t="shared" si="117"/>
        <v>234.8553</v>
      </c>
      <c r="AQ302">
        <f t="shared" si="117"/>
        <v>313.1404</v>
      </c>
      <c r="AR302">
        <f t="shared" si="117"/>
        <v>547.99569999999994</v>
      </c>
      <c r="AS302">
        <f t="shared" si="117"/>
        <v>782.851</v>
      </c>
      <c r="AT302">
        <f t="shared" si="117"/>
        <v>1252.5616</v>
      </c>
      <c r="AU302">
        <f t="shared" si="117"/>
        <v>1878.8424</v>
      </c>
      <c r="AV302">
        <f t="shared" si="117"/>
        <v>2661.6933999999997</v>
      </c>
      <c r="AW302">
        <f t="shared" si="117"/>
        <v>3757.6848</v>
      </c>
      <c r="AX302">
        <f t="shared" si="118"/>
        <v>5166.8166000000001</v>
      </c>
      <c r="AY302">
        <f t="shared" si="118"/>
        <v>7202.2291999999998</v>
      </c>
      <c r="AZ302">
        <f t="shared" si="118"/>
        <v>12525.616</v>
      </c>
      <c r="BA302">
        <f t="shared" si="118"/>
        <v>23485.53</v>
      </c>
      <c r="BB302">
        <f t="shared" si="118"/>
        <v>39142.549999999996</v>
      </c>
      <c r="BC302">
        <f t="shared" si="118"/>
        <v>62628.079999999994</v>
      </c>
      <c r="BD302">
        <f t="shared" si="118"/>
        <v>156570.19999999998</v>
      </c>
      <c r="BE302">
        <f t="shared" si="118"/>
        <v>234855.3</v>
      </c>
      <c r="BF302">
        <f t="shared" si="118"/>
        <v>375768.48</v>
      </c>
      <c r="BG302">
        <f t="shared" si="118"/>
        <v>469710.6</v>
      </c>
      <c r="BH302">
        <f t="shared" si="118"/>
        <v>1565702</v>
      </c>
      <c r="BI302">
        <f t="shared" si="118"/>
        <v>4697106</v>
      </c>
      <c r="BJ302">
        <f t="shared" si="118"/>
        <v>13308467</v>
      </c>
      <c r="BK302">
        <f t="shared" si="118"/>
        <v>46971060</v>
      </c>
      <c r="BL302">
        <f t="shared" si="118"/>
        <v>156570200</v>
      </c>
      <c r="BM302">
        <v>297</v>
      </c>
    </row>
    <row r="303" spans="1:65" ht="17.25" thickBot="1" x14ac:dyDescent="0.25">
      <c r="A303" s="20">
        <v>299</v>
      </c>
      <c r="B303" s="21">
        <v>44034505</v>
      </c>
      <c r="D303" s="20">
        <v>299</v>
      </c>
      <c r="E303" s="21">
        <v>15.80458</v>
      </c>
      <c r="F303">
        <f t="shared" si="109"/>
        <v>15</v>
      </c>
      <c r="AL303">
        <v>297</v>
      </c>
      <c r="AM303" s="14">
        <f t="shared" si="112"/>
        <v>15.70637</v>
      </c>
      <c r="AN303">
        <f t="shared" si="117"/>
        <v>109.94459000000001</v>
      </c>
      <c r="AO303">
        <f t="shared" si="117"/>
        <v>157.06369999999998</v>
      </c>
      <c r="AP303">
        <f t="shared" si="117"/>
        <v>235.59555</v>
      </c>
      <c r="AQ303">
        <f t="shared" si="117"/>
        <v>314.12739999999997</v>
      </c>
      <c r="AR303">
        <f t="shared" si="117"/>
        <v>549.72294999999997</v>
      </c>
      <c r="AS303">
        <f t="shared" si="117"/>
        <v>785.31849999999997</v>
      </c>
      <c r="AT303">
        <f t="shared" si="117"/>
        <v>1256.5095999999999</v>
      </c>
      <c r="AU303">
        <f t="shared" si="117"/>
        <v>1884.7644</v>
      </c>
      <c r="AV303">
        <f t="shared" si="117"/>
        <v>2670.0828999999999</v>
      </c>
      <c r="AW303">
        <f t="shared" si="117"/>
        <v>3769.5288</v>
      </c>
      <c r="AX303">
        <f t="shared" si="118"/>
        <v>5183.1021000000001</v>
      </c>
      <c r="AY303">
        <f t="shared" si="118"/>
        <v>7224.9301999999998</v>
      </c>
      <c r="AZ303">
        <f t="shared" si="118"/>
        <v>12565.096</v>
      </c>
      <c r="BA303">
        <f t="shared" si="118"/>
        <v>23559.555</v>
      </c>
      <c r="BB303">
        <f t="shared" si="118"/>
        <v>39265.925000000003</v>
      </c>
      <c r="BC303">
        <f t="shared" si="118"/>
        <v>62825.479999999996</v>
      </c>
      <c r="BD303">
        <f t="shared" si="118"/>
        <v>157063.70000000001</v>
      </c>
      <c r="BE303">
        <f t="shared" si="118"/>
        <v>235595.55</v>
      </c>
      <c r="BF303">
        <f t="shared" si="118"/>
        <v>376952.88</v>
      </c>
      <c r="BG303">
        <f t="shared" si="118"/>
        <v>471191.1</v>
      </c>
      <c r="BH303">
        <f t="shared" si="118"/>
        <v>1570637</v>
      </c>
      <c r="BI303">
        <f t="shared" si="118"/>
        <v>4711911</v>
      </c>
      <c r="BJ303">
        <f t="shared" si="118"/>
        <v>13350414.5</v>
      </c>
      <c r="BK303">
        <f t="shared" si="118"/>
        <v>47119110</v>
      </c>
      <c r="BL303">
        <f t="shared" si="118"/>
        <v>157063700</v>
      </c>
      <c r="BM303" s="34">
        <v>298</v>
      </c>
    </row>
    <row r="304" spans="1:65" ht="17.25" thickBot="1" x14ac:dyDescent="0.25">
      <c r="A304" s="20">
        <v>300</v>
      </c>
      <c r="B304" s="21">
        <v>44255255</v>
      </c>
      <c r="D304" s="20">
        <v>300</v>
      </c>
      <c r="E304" s="21">
        <v>15.853440000000001</v>
      </c>
      <c r="F304">
        <f t="shared" si="109"/>
        <v>15</v>
      </c>
      <c r="AL304">
        <v>298</v>
      </c>
      <c r="AM304" s="14">
        <f t="shared" si="112"/>
        <v>15.755559999999999</v>
      </c>
      <c r="AN304">
        <f t="shared" si="117"/>
        <v>110.28891999999999</v>
      </c>
      <c r="AO304">
        <f t="shared" si="117"/>
        <v>157.5556</v>
      </c>
      <c r="AP304">
        <f t="shared" si="117"/>
        <v>236.33339999999998</v>
      </c>
      <c r="AQ304">
        <f t="shared" si="117"/>
        <v>315.1112</v>
      </c>
      <c r="AR304">
        <f t="shared" si="117"/>
        <v>551.44459999999992</v>
      </c>
      <c r="AS304">
        <f t="shared" si="117"/>
        <v>787.77799999999991</v>
      </c>
      <c r="AT304">
        <f t="shared" si="117"/>
        <v>1260.4448</v>
      </c>
      <c r="AU304">
        <f t="shared" si="117"/>
        <v>1890.6671999999999</v>
      </c>
      <c r="AV304">
        <f t="shared" si="117"/>
        <v>2678.4451999999997</v>
      </c>
      <c r="AW304">
        <f t="shared" si="117"/>
        <v>3781.3343999999997</v>
      </c>
      <c r="AX304">
        <f t="shared" si="118"/>
        <v>5199.3347999999996</v>
      </c>
      <c r="AY304">
        <f t="shared" si="118"/>
        <v>7247.5575999999992</v>
      </c>
      <c r="AZ304">
        <f t="shared" si="118"/>
        <v>12604.447999999999</v>
      </c>
      <c r="BA304">
        <f t="shared" si="118"/>
        <v>23633.34</v>
      </c>
      <c r="BB304">
        <f t="shared" si="118"/>
        <v>39388.899999999994</v>
      </c>
      <c r="BC304">
        <f t="shared" si="118"/>
        <v>63022.239999999998</v>
      </c>
      <c r="BD304">
        <f t="shared" si="118"/>
        <v>157555.59999999998</v>
      </c>
      <c r="BE304">
        <f t="shared" si="118"/>
        <v>236333.4</v>
      </c>
      <c r="BF304">
        <f t="shared" si="118"/>
        <v>378133.44</v>
      </c>
      <c r="BG304">
        <f t="shared" si="118"/>
        <v>472666.8</v>
      </c>
      <c r="BH304">
        <f t="shared" si="118"/>
        <v>1575556</v>
      </c>
      <c r="BI304">
        <f t="shared" si="118"/>
        <v>4726668</v>
      </c>
      <c r="BJ304">
        <f t="shared" si="118"/>
        <v>13392226</v>
      </c>
      <c r="BK304">
        <f t="shared" si="118"/>
        <v>47266680</v>
      </c>
      <c r="BL304">
        <f t="shared" si="118"/>
        <v>157555600</v>
      </c>
      <c r="BM304">
        <v>299</v>
      </c>
    </row>
    <row r="305" spans="1:65" ht="17.25" thickBot="1" x14ac:dyDescent="0.25">
      <c r="A305" s="20">
        <v>301</v>
      </c>
      <c r="B305" s="21">
        <v>44476372</v>
      </c>
      <c r="D305" s="20">
        <v>301</v>
      </c>
      <c r="E305" s="21">
        <v>15.902150000000001</v>
      </c>
      <c r="F305">
        <f t="shared" si="109"/>
        <v>15</v>
      </c>
      <c r="AL305">
        <v>299</v>
      </c>
      <c r="AM305" s="14">
        <f t="shared" si="112"/>
        <v>15.80458</v>
      </c>
      <c r="AN305">
        <f t="shared" si="117"/>
        <v>110.63206</v>
      </c>
      <c r="AO305">
        <f t="shared" si="117"/>
        <v>158.04579999999999</v>
      </c>
      <c r="AP305">
        <f t="shared" si="117"/>
        <v>237.06870000000001</v>
      </c>
      <c r="AQ305">
        <f t="shared" si="117"/>
        <v>316.09159999999997</v>
      </c>
      <c r="AR305">
        <f t="shared" si="117"/>
        <v>553.16030000000001</v>
      </c>
      <c r="AS305">
        <f t="shared" si="117"/>
        <v>790.22899999999993</v>
      </c>
      <c r="AT305">
        <f t="shared" si="117"/>
        <v>1264.3663999999999</v>
      </c>
      <c r="AU305">
        <f t="shared" si="117"/>
        <v>1896.5496000000001</v>
      </c>
      <c r="AV305">
        <f t="shared" si="117"/>
        <v>2686.7786000000001</v>
      </c>
      <c r="AW305">
        <f t="shared" si="117"/>
        <v>3793.0992000000001</v>
      </c>
      <c r="AX305">
        <f t="shared" si="118"/>
        <v>5215.5114000000003</v>
      </c>
      <c r="AY305">
        <f t="shared" si="118"/>
        <v>7270.1067999999996</v>
      </c>
      <c r="AZ305">
        <f t="shared" si="118"/>
        <v>12643.663999999999</v>
      </c>
      <c r="BA305">
        <f t="shared" si="118"/>
        <v>23706.87</v>
      </c>
      <c r="BB305">
        <f t="shared" si="118"/>
        <v>39511.449999999997</v>
      </c>
      <c r="BC305">
        <f t="shared" si="118"/>
        <v>63218.32</v>
      </c>
      <c r="BD305">
        <f t="shared" si="118"/>
        <v>158045.79999999999</v>
      </c>
      <c r="BE305">
        <f t="shared" si="118"/>
        <v>237068.69999999998</v>
      </c>
      <c r="BF305">
        <f t="shared" si="118"/>
        <v>379309.92</v>
      </c>
      <c r="BG305">
        <f t="shared" si="118"/>
        <v>474137.39999999997</v>
      </c>
      <c r="BH305">
        <f t="shared" si="118"/>
        <v>1580458</v>
      </c>
      <c r="BI305">
        <f t="shared" si="118"/>
        <v>4741374</v>
      </c>
      <c r="BJ305">
        <f t="shared" si="118"/>
        <v>13433893</v>
      </c>
      <c r="BK305">
        <f t="shared" si="118"/>
        <v>47413740</v>
      </c>
      <c r="BL305">
        <f t="shared" si="118"/>
        <v>158045800</v>
      </c>
      <c r="BM305" s="34">
        <v>300</v>
      </c>
    </row>
    <row r="306" spans="1:65" ht="17.25" thickBot="1" x14ac:dyDescent="0.25">
      <c r="A306" s="20">
        <v>302</v>
      </c>
      <c r="B306" s="21">
        <v>44697855</v>
      </c>
      <c r="D306" s="20">
        <v>302</v>
      </c>
      <c r="E306" s="21">
        <v>15.950699999999999</v>
      </c>
      <c r="F306">
        <f t="shared" si="109"/>
        <v>15</v>
      </c>
      <c r="AL306">
        <v>300</v>
      </c>
      <c r="AM306" s="14">
        <f t="shared" si="112"/>
        <v>15.853440000000001</v>
      </c>
      <c r="AN306">
        <f t="shared" ref="AN306:AW315" si="119">AN$5*VLOOKUP($AL306,$D$2:$E$1404,2,FALSE)</f>
        <v>110.97408</v>
      </c>
      <c r="AO306">
        <f t="shared" si="119"/>
        <v>158.53440000000001</v>
      </c>
      <c r="AP306">
        <f t="shared" si="119"/>
        <v>237.80160000000001</v>
      </c>
      <c r="AQ306">
        <f t="shared" si="119"/>
        <v>317.06880000000001</v>
      </c>
      <c r="AR306">
        <f t="shared" si="119"/>
        <v>554.87040000000002</v>
      </c>
      <c r="AS306">
        <f t="shared" si="119"/>
        <v>792.67200000000003</v>
      </c>
      <c r="AT306">
        <f t="shared" si="119"/>
        <v>1268.2752</v>
      </c>
      <c r="AU306">
        <f t="shared" si="119"/>
        <v>1902.4128000000001</v>
      </c>
      <c r="AV306">
        <f t="shared" si="119"/>
        <v>2695.0848000000001</v>
      </c>
      <c r="AW306">
        <f t="shared" si="119"/>
        <v>3804.8256000000001</v>
      </c>
      <c r="AX306">
        <f t="shared" ref="AX306:BL315" si="120">AX$5*VLOOKUP($AL306,$D$2:$E$1404,2,FALSE)</f>
        <v>5231.6352000000006</v>
      </c>
      <c r="AY306">
        <f t="shared" si="120"/>
        <v>7292.5824000000002</v>
      </c>
      <c r="AZ306">
        <f t="shared" si="120"/>
        <v>12682.752</v>
      </c>
      <c r="BA306">
        <f t="shared" si="120"/>
        <v>23780.16</v>
      </c>
      <c r="BB306">
        <f t="shared" si="120"/>
        <v>39633.599999999999</v>
      </c>
      <c r="BC306">
        <f t="shared" si="120"/>
        <v>63413.760000000002</v>
      </c>
      <c r="BD306">
        <f t="shared" si="120"/>
        <v>158534.39999999999</v>
      </c>
      <c r="BE306">
        <f t="shared" si="120"/>
        <v>237801.60000000001</v>
      </c>
      <c r="BF306">
        <f t="shared" si="120"/>
        <v>380482.56</v>
      </c>
      <c r="BG306">
        <f t="shared" si="120"/>
        <v>475603.20000000001</v>
      </c>
      <c r="BH306">
        <f t="shared" si="120"/>
        <v>1585344</v>
      </c>
      <c r="BI306">
        <f t="shared" si="120"/>
        <v>4756032</v>
      </c>
      <c r="BJ306">
        <f t="shared" si="120"/>
        <v>13475424</v>
      </c>
      <c r="BK306">
        <f t="shared" si="120"/>
        <v>47560320</v>
      </c>
      <c r="BL306">
        <f t="shared" si="120"/>
        <v>158534400</v>
      </c>
      <c r="BM306">
        <v>301</v>
      </c>
    </row>
    <row r="307" spans="1:65" ht="17.25" thickBot="1" x14ac:dyDescent="0.25">
      <c r="A307" s="20">
        <v>303</v>
      </c>
      <c r="B307" s="21">
        <v>44919705</v>
      </c>
      <c r="D307" s="20">
        <v>303</v>
      </c>
      <c r="E307" s="21">
        <v>15.999090000000001</v>
      </c>
      <c r="F307">
        <f t="shared" si="109"/>
        <v>15</v>
      </c>
      <c r="AL307">
        <v>301</v>
      </c>
      <c r="AM307" s="14">
        <f t="shared" si="112"/>
        <v>15.902150000000001</v>
      </c>
      <c r="AN307">
        <f t="shared" si="119"/>
        <v>111.31505</v>
      </c>
      <c r="AO307">
        <f t="shared" si="119"/>
        <v>159.0215</v>
      </c>
      <c r="AP307">
        <f t="shared" si="119"/>
        <v>238.53225</v>
      </c>
      <c r="AQ307">
        <f t="shared" si="119"/>
        <v>318.04300000000001</v>
      </c>
      <c r="AR307">
        <f t="shared" si="119"/>
        <v>556.57524999999998</v>
      </c>
      <c r="AS307">
        <f t="shared" si="119"/>
        <v>795.10750000000007</v>
      </c>
      <c r="AT307">
        <f t="shared" si="119"/>
        <v>1272.172</v>
      </c>
      <c r="AU307">
        <f t="shared" si="119"/>
        <v>1908.258</v>
      </c>
      <c r="AV307">
        <f t="shared" si="119"/>
        <v>2703.3655000000003</v>
      </c>
      <c r="AW307">
        <f t="shared" si="119"/>
        <v>3816.5160000000001</v>
      </c>
      <c r="AX307">
        <f t="shared" si="120"/>
        <v>5247.7094999999999</v>
      </c>
      <c r="AY307">
        <f t="shared" si="120"/>
        <v>7314.9890000000005</v>
      </c>
      <c r="AZ307">
        <f t="shared" si="120"/>
        <v>12721.720000000001</v>
      </c>
      <c r="BA307">
        <f t="shared" si="120"/>
        <v>23853.225000000002</v>
      </c>
      <c r="BB307">
        <f t="shared" si="120"/>
        <v>39755.375</v>
      </c>
      <c r="BC307">
        <f t="shared" si="120"/>
        <v>63608.600000000006</v>
      </c>
      <c r="BD307">
        <f t="shared" si="120"/>
        <v>159021.5</v>
      </c>
      <c r="BE307">
        <f t="shared" si="120"/>
        <v>238532.25</v>
      </c>
      <c r="BF307">
        <f t="shared" si="120"/>
        <v>381651.60000000003</v>
      </c>
      <c r="BG307">
        <f t="shared" si="120"/>
        <v>477064.5</v>
      </c>
      <c r="BH307">
        <f t="shared" si="120"/>
        <v>1590215</v>
      </c>
      <c r="BI307">
        <f t="shared" si="120"/>
        <v>4770645</v>
      </c>
      <c r="BJ307">
        <f t="shared" si="120"/>
        <v>13516827.5</v>
      </c>
      <c r="BK307">
        <f t="shared" si="120"/>
        <v>47706450</v>
      </c>
      <c r="BL307">
        <f t="shared" si="120"/>
        <v>159021500</v>
      </c>
      <c r="BM307" s="34">
        <v>302</v>
      </c>
    </row>
    <row r="308" spans="1:65" ht="17.25" thickBot="1" x14ac:dyDescent="0.25">
      <c r="A308" s="20">
        <v>304</v>
      </c>
      <c r="B308" s="21">
        <v>45141922</v>
      </c>
      <c r="D308" s="20">
        <v>304</v>
      </c>
      <c r="E308" s="21">
        <v>16.047329999999999</v>
      </c>
      <c r="F308">
        <f t="shared" si="109"/>
        <v>16</v>
      </c>
      <c r="AL308">
        <v>302</v>
      </c>
      <c r="AM308" s="14">
        <f t="shared" si="112"/>
        <v>15.950699999999999</v>
      </c>
      <c r="AN308">
        <f t="shared" si="119"/>
        <v>111.6549</v>
      </c>
      <c r="AO308">
        <f t="shared" si="119"/>
        <v>159.50700000000001</v>
      </c>
      <c r="AP308">
        <f t="shared" si="119"/>
        <v>239.26049999999998</v>
      </c>
      <c r="AQ308">
        <f t="shared" si="119"/>
        <v>319.01400000000001</v>
      </c>
      <c r="AR308">
        <f t="shared" si="119"/>
        <v>558.27449999999999</v>
      </c>
      <c r="AS308">
        <f t="shared" si="119"/>
        <v>797.53499999999997</v>
      </c>
      <c r="AT308">
        <f t="shared" si="119"/>
        <v>1276.056</v>
      </c>
      <c r="AU308">
        <f t="shared" si="119"/>
        <v>1914.0839999999998</v>
      </c>
      <c r="AV308">
        <f t="shared" si="119"/>
        <v>2711.6189999999997</v>
      </c>
      <c r="AW308">
        <f t="shared" si="119"/>
        <v>3828.1679999999997</v>
      </c>
      <c r="AX308">
        <f t="shared" si="120"/>
        <v>5263.7309999999998</v>
      </c>
      <c r="AY308">
        <f t="shared" si="120"/>
        <v>7337.3220000000001</v>
      </c>
      <c r="AZ308">
        <f t="shared" si="120"/>
        <v>12760.56</v>
      </c>
      <c r="BA308">
        <f t="shared" si="120"/>
        <v>23926.05</v>
      </c>
      <c r="BB308">
        <f t="shared" si="120"/>
        <v>39876.75</v>
      </c>
      <c r="BC308">
        <f t="shared" si="120"/>
        <v>63802.799999999996</v>
      </c>
      <c r="BD308">
        <f t="shared" si="120"/>
        <v>159507</v>
      </c>
      <c r="BE308">
        <f t="shared" si="120"/>
        <v>239260.5</v>
      </c>
      <c r="BF308">
        <f t="shared" si="120"/>
        <v>382816.8</v>
      </c>
      <c r="BG308">
        <f t="shared" si="120"/>
        <v>478521</v>
      </c>
      <c r="BH308">
        <f t="shared" si="120"/>
        <v>1595070</v>
      </c>
      <c r="BI308">
        <f t="shared" si="120"/>
        <v>4785210</v>
      </c>
      <c r="BJ308">
        <f t="shared" si="120"/>
        <v>13558095</v>
      </c>
      <c r="BK308">
        <f t="shared" si="120"/>
        <v>47852100</v>
      </c>
      <c r="BL308">
        <f t="shared" si="120"/>
        <v>159507000</v>
      </c>
      <c r="BM308">
        <v>303</v>
      </c>
    </row>
    <row r="309" spans="1:65" ht="17.25" thickBot="1" x14ac:dyDescent="0.25">
      <c r="A309" s="20">
        <v>305</v>
      </c>
      <c r="B309" s="21">
        <v>45364505</v>
      </c>
      <c r="D309" s="20">
        <v>305</v>
      </c>
      <c r="E309" s="21">
        <v>16.095410000000001</v>
      </c>
      <c r="F309">
        <f t="shared" si="109"/>
        <v>16</v>
      </c>
      <c r="AL309">
        <v>303</v>
      </c>
      <c r="AM309" s="14">
        <f t="shared" si="112"/>
        <v>15.999090000000001</v>
      </c>
      <c r="AN309">
        <f t="shared" si="119"/>
        <v>111.99363000000001</v>
      </c>
      <c r="AO309">
        <f t="shared" si="119"/>
        <v>159.99090000000001</v>
      </c>
      <c r="AP309">
        <f t="shared" si="119"/>
        <v>239.98635000000002</v>
      </c>
      <c r="AQ309">
        <f t="shared" si="119"/>
        <v>319.98180000000002</v>
      </c>
      <c r="AR309">
        <f t="shared" si="119"/>
        <v>559.96815000000004</v>
      </c>
      <c r="AS309">
        <f t="shared" si="119"/>
        <v>799.95450000000005</v>
      </c>
      <c r="AT309">
        <f t="shared" si="119"/>
        <v>1279.9272000000001</v>
      </c>
      <c r="AU309">
        <f t="shared" si="119"/>
        <v>1919.8908000000001</v>
      </c>
      <c r="AV309">
        <f t="shared" si="119"/>
        <v>2719.8453</v>
      </c>
      <c r="AW309">
        <f t="shared" si="119"/>
        <v>3839.7816000000003</v>
      </c>
      <c r="AX309">
        <f t="shared" si="120"/>
        <v>5279.6997000000001</v>
      </c>
      <c r="AY309">
        <f t="shared" si="120"/>
        <v>7359.5814</v>
      </c>
      <c r="AZ309">
        <f t="shared" si="120"/>
        <v>12799.272000000001</v>
      </c>
      <c r="BA309">
        <f t="shared" si="120"/>
        <v>23998.635000000002</v>
      </c>
      <c r="BB309">
        <f t="shared" si="120"/>
        <v>39997.724999999999</v>
      </c>
      <c r="BC309">
        <f t="shared" si="120"/>
        <v>63996.36</v>
      </c>
      <c r="BD309">
        <f t="shared" si="120"/>
        <v>159990.9</v>
      </c>
      <c r="BE309">
        <f t="shared" si="120"/>
        <v>239986.35</v>
      </c>
      <c r="BF309">
        <f t="shared" si="120"/>
        <v>383978.16000000003</v>
      </c>
      <c r="BG309">
        <f t="shared" si="120"/>
        <v>479972.7</v>
      </c>
      <c r="BH309">
        <f t="shared" si="120"/>
        <v>1599909</v>
      </c>
      <c r="BI309">
        <f t="shared" si="120"/>
        <v>4799727</v>
      </c>
      <c r="BJ309">
        <f t="shared" si="120"/>
        <v>13599226.5</v>
      </c>
      <c r="BK309">
        <f t="shared" si="120"/>
        <v>47997270</v>
      </c>
      <c r="BL309">
        <f t="shared" si="120"/>
        <v>159990900</v>
      </c>
      <c r="BM309" s="34">
        <v>304</v>
      </c>
    </row>
    <row r="310" spans="1:65" ht="17.25" thickBot="1" x14ac:dyDescent="0.25">
      <c r="A310" s="20">
        <v>306</v>
      </c>
      <c r="B310" s="21">
        <v>45587450</v>
      </c>
      <c r="D310" s="20">
        <v>306</v>
      </c>
      <c r="E310" s="21">
        <v>16.143339999999998</v>
      </c>
      <c r="F310">
        <f t="shared" si="109"/>
        <v>16</v>
      </c>
      <c r="AL310">
        <v>304</v>
      </c>
      <c r="AM310" s="14">
        <f t="shared" si="112"/>
        <v>16.047329999999999</v>
      </c>
      <c r="AN310">
        <f t="shared" si="119"/>
        <v>112.33130999999999</v>
      </c>
      <c r="AO310">
        <f t="shared" si="119"/>
        <v>160.47329999999999</v>
      </c>
      <c r="AP310">
        <f t="shared" si="119"/>
        <v>240.70994999999999</v>
      </c>
      <c r="AQ310">
        <f t="shared" si="119"/>
        <v>320.94659999999999</v>
      </c>
      <c r="AR310">
        <f t="shared" si="119"/>
        <v>561.65654999999992</v>
      </c>
      <c r="AS310">
        <f t="shared" si="119"/>
        <v>802.36649999999997</v>
      </c>
      <c r="AT310">
        <f t="shared" si="119"/>
        <v>1283.7864</v>
      </c>
      <c r="AU310">
        <f t="shared" si="119"/>
        <v>1925.6795999999999</v>
      </c>
      <c r="AV310">
        <f t="shared" si="119"/>
        <v>2728.0460999999996</v>
      </c>
      <c r="AW310">
        <f t="shared" si="119"/>
        <v>3851.3591999999999</v>
      </c>
      <c r="AX310">
        <f t="shared" si="120"/>
        <v>5295.6188999999995</v>
      </c>
      <c r="AY310">
        <f t="shared" si="120"/>
        <v>7381.7717999999995</v>
      </c>
      <c r="AZ310">
        <f t="shared" si="120"/>
        <v>12837.864</v>
      </c>
      <c r="BA310">
        <f t="shared" si="120"/>
        <v>24070.994999999999</v>
      </c>
      <c r="BB310">
        <f t="shared" si="120"/>
        <v>40118.324999999997</v>
      </c>
      <c r="BC310">
        <f t="shared" si="120"/>
        <v>64189.319999999992</v>
      </c>
      <c r="BD310">
        <f t="shared" si="120"/>
        <v>160473.29999999999</v>
      </c>
      <c r="BE310">
        <f t="shared" si="120"/>
        <v>240709.94999999998</v>
      </c>
      <c r="BF310">
        <f t="shared" si="120"/>
        <v>385135.92</v>
      </c>
      <c r="BG310">
        <f t="shared" si="120"/>
        <v>481419.89999999997</v>
      </c>
      <c r="BH310">
        <f t="shared" si="120"/>
        <v>1604732.9999999998</v>
      </c>
      <c r="BI310">
        <f t="shared" si="120"/>
        <v>4814199</v>
      </c>
      <c r="BJ310">
        <f t="shared" si="120"/>
        <v>13640230.499999998</v>
      </c>
      <c r="BK310">
        <f t="shared" si="120"/>
        <v>48141990</v>
      </c>
      <c r="BL310">
        <f t="shared" si="120"/>
        <v>160473300</v>
      </c>
      <c r="BM310">
        <v>305</v>
      </c>
    </row>
    <row r="311" spans="1:65" ht="17.25" thickBot="1" x14ac:dyDescent="0.25">
      <c r="A311" s="20">
        <v>307</v>
      </c>
      <c r="B311" s="21">
        <v>45810761</v>
      </c>
      <c r="D311" s="20">
        <v>307</v>
      </c>
      <c r="E311" s="21">
        <v>16.191120000000002</v>
      </c>
      <c r="F311">
        <f t="shared" si="109"/>
        <v>16</v>
      </c>
      <c r="AL311">
        <v>305</v>
      </c>
      <c r="AM311" s="14">
        <f t="shared" si="112"/>
        <v>16.095410000000001</v>
      </c>
      <c r="AN311">
        <f t="shared" si="119"/>
        <v>112.66787000000001</v>
      </c>
      <c r="AO311">
        <f t="shared" si="119"/>
        <v>160.95410000000001</v>
      </c>
      <c r="AP311">
        <f t="shared" si="119"/>
        <v>241.43115</v>
      </c>
      <c r="AQ311">
        <f t="shared" si="119"/>
        <v>321.90820000000002</v>
      </c>
      <c r="AR311">
        <f t="shared" si="119"/>
        <v>563.33935000000008</v>
      </c>
      <c r="AS311">
        <f t="shared" si="119"/>
        <v>804.77050000000008</v>
      </c>
      <c r="AT311">
        <f t="shared" si="119"/>
        <v>1287.6328000000001</v>
      </c>
      <c r="AU311">
        <f t="shared" si="119"/>
        <v>1931.4492</v>
      </c>
      <c r="AV311">
        <f t="shared" si="119"/>
        <v>2736.2197000000001</v>
      </c>
      <c r="AW311">
        <f t="shared" si="119"/>
        <v>3862.8984</v>
      </c>
      <c r="AX311">
        <f t="shared" si="120"/>
        <v>5311.4853000000003</v>
      </c>
      <c r="AY311">
        <f t="shared" si="120"/>
        <v>7403.8886000000002</v>
      </c>
      <c r="AZ311">
        <f t="shared" si="120"/>
        <v>12876.328000000001</v>
      </c>
      <c r="BA311">
        <f t="shared" si="120"/>
        <v>24143.115000000002</v>
      </c>
      <c r="BB311">
        <f t="shared" si="120"/>
        <v>40238.525000000001</v>
      </c>
      <c r="BC311">
        <f t="shared" si="120"/>
        <v>64381.640000000007</v>
      </c>
      <c r="BD311">
        <f t="shared" si="120"/>
        <v>160954.1</v>
      </c>
      <c r="BE311">
        <f t="shared" si="120"/>
        <v>241431.15000000002</v>
      </c>
      <c r="BF311">
        <f t="shared" si="120"/>
        <v>386289.84</v>
      </c>
      <c r="BG311">
        <f t="shared" si="120"/>
        <v>482862.30000000005</v>
      </c>
      <c r="BH311">
        <f t="shared" si="120"/>
        <v>1609541</v>
      </c>
      <c r="BI311">
        <f t="shared" si="120"/>
        <v>4828623</v>
      </c>
      <c r="BJ311">
        <f t="shared" si="120"/>
        <v>13681098.500000002</v>
      </c>
      <c r="BK311">
        <f t="shared" si="120"/>
        <v>48286230</v>
      </c>
      <c r="BL311">
        <f t="shared" si="120"/>
        <v>160954100</v>
      </c>
      <c r="BM311" s="34">
        <v>306</v>
      </c>
    </row>
    <row r="312" spans="1:65" ht="17.25" thickBot="1" x14ac:dyDescent="0.25">
      <c r="A312" s="20">
        <v>308</v>
      </c>
      <c r="B312" s="21">
        <v>46034433</v>
      </c>
      <c r="D312" s="20">
        <v>308</v>
      </c>
      <c r="E312" s="21">
        <v>16.23874</v>
      </c>
      <c r="F312">
        <f t="shared" si="109"/>
        <v>16</v>
      </c>
      <c r="AL312">
        <v>306</v>
      </c>
      <c r="AM312" s="14">
        <f t="shared" si="112"/>
        <v>16.143339999999998</v>
      </c>
      <c r="AN312">
        <f t="shared" si="119"/>
        <v>113.00337999999999</v>
      </c>
      <c r="AO312">
        <f t="shared" si="119"/>
        <v>161.43339999999998</v>
      </c>
      <c r="AP312">
        <f t="shared" si="119"/>
        <v>242.15009999999998</v>
      </c>
      <c r="AQ312">
        <f t="shared" si="119"/>
        <v>322.86679999999996</v>
      </c>
      <c r="AR312">
        <f t="shared" si="119"/>
        <v>565.01689999999996</v>
      </c>
      <c r="AS312">
        <f t="shared" si="119"/>
        <v>807.16699999999992</v>
      </c>
      <c r="AT312">
        <f t="shared" si="119"/>
        <v>1291.4671999999998</v>
      </c>
      <c r="AU312">
        <f t="shared" si="119"/>
        <v>1937.2007999999998</v>
      </c>
      <c r="AV312">
        <f t="shared" si="119"/>
        <v>2744.3677999999995</v>
      </c>
      <c r="AW312">
        <f t="shared" si="119"/>
        <v>3874.4015999999997</v>
      </c>
      <c r="AX312">
        <f t="shared" si="120"/>
        <v>5327.3021999999992</v>
      </c>
      <c r="AY312">
        <f t="shared" si="120"/>
        <v>7425.9363999999996</v>
      </c>
      <c r="AZ312">
        <f t="shared" si="120"/>
        <v>12914.671999999999</v>
      </c>
      <c r="BA312">
        <f t="shared" si="120"/>
        <v>24215.01</v>
      </c>
      <c r="BB312">
        <f t="shared" si="120"/>
        <v>40358.35</v>
      </c>
      <c r="BC312">
        <f t="shared" si="120"/>
        <v>64573.359999999993</v>
      </c>
      <c r="BD312">
        <f t="shared" si="120"/>
        <v>161433.4</v>
      </c>
      <c r="BE312">
        <f t="shared" si="120"/>
        <v>242150.09999999998</v>
      </c>
      <c r="BF312">
        <f t="shared" si="120"/>
        <v>387440.16</v>
      </c>
      <c r="BG312">
        <f t="shared" si="120"/>
        <v>484300.19999999995</v>
      </c>
      <c r="BH312">
        <f t="shared" si="120"/>
        <v>1614333.9999999998</v>
      </c>
      <c r="BI312">
        <f t="shared" si="120"/>
        <v>4843002</v>
      </c>
      <c r="BJ312">
        <f t="shared" si="120"/>
        <v>13721838.999999998</v>
      </c>
      <c r="BK312">
        <f t="shared" si="120"/>
        <v>48430019.999999993</v>
      </c>
      <c r="BL312">
        <f t="shared" si="120"/>
        <v>161433399.99999997</v>
      </c>
      <c r="BM312">
        <v>307</v>
      </c>
    </row>
    <row r="313" spans="1:65" ht="17.25" thickBot="1" x14ac:dyDescent="0.25">
      <c r="A313" s="20">
        <v>309</v>
      </c>
      <c r="B313" s="21">
        <v>46258466</v>
      </c>
      <c r="D313" s="20">
        <v>309</v>
      </c>
      <c r="E313" s="21">
        <v>16.286210000000001</v>
      </c>
      <c r="F313">
        <f t="shared" si="109"/>
        <v>16</v>
      </c>
      <c r="AL313">
        <v>307</v>
      </c>
      <c r="AM313" s="14">
        <f t="shared" si="112"/>
        <v>16.191120000000002</v>
      </c>
      <c r="AN313">
        <f t="shared" si="119"/>
        <v>113.33784000000001</v>
      </c>
      <c r="AO313">
        <f t="shared" si="119"/>
        <v>161.91120000000001</v>
      </c>
      <c r="AP313">
        <f t="shared" si="119"/>
        <v>242.86680000000001</v>
      </c>
      <c r="AQ313">
        <f t="shared" si="119"/>
        <v>323.82240000000002</v>
      </c>
      <c r="AR313">
        <f t="shared" si="119"/>
        <v>566.68920000000003</v>
      </c>
      <c r="AS313">
        <f t="shared" si="119"/>
        <v>809.55600000000004</v>
      </c>
      <c r="AT313">
        <f t="shared" si="119"/>
        <v>1295.2896000000001</v>
      </c>
      <c r="AU313">
        <f t="shared" si="119"/>
        <v>1942.9344000000001</v>
      </c>
      <c r="AV313">
        <f t="shared" si="119"/>
        <v>2752.4904000000001</v>
      </c>
      <c r="AW313">
        <f t="shared" si="119"/>
        <v>3885.8688000000002</v>
      </c>
      <c r="AX313">
        <f t="shared" si="120"/>
        <v>5343.0696000000007</v>
      </c>
      <c r="AY313">
        <f t="shared" si="120"/>
        <v>7447.9152000000004</v>
      </c>
      <c r="AZ313">
        <f t="shared" si="120"/>
        <v>12952.896000000001</v>
      </c>
      <c r="BA313">
        <f t="shared" si="120"/>
        <v>24286.680000000004</v>
      </c>
      <c r="BB313">
        <f t="shared" si="120"/>
        <v>40477.800000000003</v>
      </c>
      <c r="BC313">
        <f t="shared" si="120"/>
        <v>64764.480000000003</v>
      </c>
      <c r="BD313">
        <f t="shared" si="120"/>
        <v>161911.20000000001</v>
      </c>
      <c r="BE313">
        <f t="shared" si="120"/>
        <v>242866.80000000002</v>
      </c>
      <c r="BF313">
        <f t="shared" si="120"/>
        <v>388586.88000000006</v>
      </c>
      <c r="BG313">
        <f t="shared" si="120"/>
        <v>485733.60000000003</v>
      </c>
      <c r="BH313">
        <f t="shared" si="120"/>
        <v>1619112.0000000002</v>
      </c>
      <c r="BI313">
        <f t="shared" si="120"/>
        <v>4857336</v>
      </c>
      <c r="BJ313">
        <f t="shared" si="120"/>
        <v>13762452.000000002</v>
      </c>
      <c r="BK313">
        <f t="shared" si="120"/>
        <v>48573360.000000007</v>
      </c>
      <c r="BL313">
        <f t="shared" si="120"/>
        <v>161911200.00000003</v>
      </c>
      <c r="BM313" s="34">
        <v>308</v>
      </c>
    </row>
    <row r="314" spans="1:65" ht="17.25" thickBot="1" x14ac:dyDescent="0.25">
      <c r="A314" s="20">
        <v>310</v>
      </c>
      <c r="B314" s="21">
        <v>46482866</v>
      </c>
      <c r="D314" s="20">
        <v>310</v>
      </c>
      <c r="E314" s="21">
        <v>16.33353</v>
      </c>
      <c r="F314">
        <f t="shared" si="109"/>
        <v>16</v>
      </c>
      <c r="AL314">
        <v>308</v>
      </c>
      <c r="AM314" s="14">
        <f t="shared" si="112"/>
        <v>16.23874</v>
      </c>
      <c r="AN314">
        <f t="shared" si="119"/>
        <v>113.67117999999999</v>
      </c>
      <c r="AO314">
        <f t="shared" si="119"/>
        <v>162.38740000000001</v>
      </c>
      <c r="AP314">
        <f t="shared" si="119"/>
        <v>243.58109999999999</v>
      </c>
      <c r="AQ314">
        <f t="shared" si="119"/>
        <v>324.77480000000003</v>
      </c>
      <c r="AR314">
        <f t="shared" si="119"/>
        <v>568.35590000000002</v>
      </c>
      <c r="AS314">
        <f t="shared" si="119"/>
        <v>811.93700000000001</v>
      </c>
      <c r="AT314">
        <f t="shared" si="119"/>
        <v>1299.0992000000001</v>
      </c>
      <c r="AU314">
        <f t="shared" si="119"/>
        <v>1948.6487999999999</v>
      </c>
      <c r="AV314">
        <f t="shared" si="119"/>
        <v>2760.5857999999998</v>
      </c>
      <c r="AW314">
        <f t="shared" si="119"/>
        <v>3897.2975999999999</v>
      </c>
      <c r="AX314">
        <f t="shared" si="120"/>
        <v>5358.7842000000001</v>
      </c>
      <c r="AY314">
        <f t="shared" si="120"/>
        <v>7469.8203999999996</v>
      </c>
      <c r="AZ314">
        <f t="shared" si="120"/>
        <v>12990.992</v>
      </c>
      <c r="BA314">
        <f t="shared" si="120"/>
        <v>24358.11</v>
      </c>
      <c r="BB314">
        <f t="shared" si="120"/>
        <v>40596.85</v>
      </c>
      <c r="BC314">
        <f t="shared" si="120"/>
        <v>64954.96</v>
      </c>
      <c r="BD314">
        <f t="shared" si="120"/>
        <v>162387.4</v>
      </c>
      <c r="BE314">
        <f t="shared" si="120"/>
        <v>243581.1</v>
      </c>
      <c r="BF314">
        <f t="shared" si="120"/>
        <v>389729.76</v>
      </c>
      <c r="BG314">
        <f t="shared" si="120"/>
        <v>487162.2</v>
      </c>
      <c r="BH314">
        <f t="shared" si="120"/>
        <v>1623874</v>
      </c>
      <c r="BI314">
        <f t="shared" si="120"/>
        <v>4871622</v>
      </c>
      <c r="BJ314">
        <f t="shared" si="120"/>
        <v>13802929</v>
      </c>
      <c r="BK314">
        <f t="shared" si="120"/>
        <v>48716220</v>
      </c>
      <c r="BL314">
        <f t="shared" si="120"/>
        <v>162387400</v>
      </c>
      <c r="BM314">
        <v>309</v>
      </c>
    </row>
    <row r="315" spans="1:65" ht="17.25" thickBot="1" x14ac:dyDescent="0.25">
      <c r="A315" s="20">
        <v>311</v>
      </c>
      <c r="B315" s="21">
        <v>46707627</v>
      </c>
      <c r="D315" s="20">
        <v>311</v>
      </c>
      <c r="E315" s="21">
        <v>16.380700000000001</v>
      </c>
      <c r="F315">
        <f t="shared" si="109"/>
        <v>16</v>
      </c>
      <c r="AL315">
        <v>309</v>
      </c>
      <c r="AM315" s="14">
        <f t="shared" si="112"/>
        <v>16.286210000000001</v>
      </c>
      <c r="AN315">
        <f t="shared" si="119"/>
        <v>114.00347000000001</v>
      </c>
      <c r="AO315">
        <f t="shared" si="119"/>
        <v>162.8621</v>
      </c>
      <c r="AP315">
        <f t="shared" si="119"/>
        <v>244.29315</v>
      </c>
      <c r="AQ315">
        <f t="shared" si="119"/>
        <v>325.7242</v>
      </c>
      <c r="AR315">
        <f t="shared" si="119"/>
        <v>570.01734999999996</v>
      </c>
      <c r="AS315">
        <f t="shared" si="119"/>
        <v>814.31050000000005</v>
      </c>
      <c r="AT315">
        <f t="shared" si="119"/>
        <v>1302.8968</v>
      </c>
      <c r="AU315">
        <f t="shared" si="119"/>
        <v>1954.3452</v>
      </c>
      <c r="AV315">
        <f t="shared" si="119"/>
        <v>2768.6557000000003</v>
      </c>
      <c r="AW315">
        <f t="shared" si="119"/>
        <v>3908.6904</v>
      </c>
      <c r="AX315">
        <f t="shared" si="120"/>
        <v>5374.4493000000002</v>
      </c>
      <c r="AY315">
        <f t="shared" si="120"/>
        <v>7491.6566000000003</v>
      </c>
      <c r="AZ315">
        <f t="shared" si="120"/>
        <v>13028.968000000001</v>
      </c>
      <c r="BA315">
        <f t="shared" si="120"/>
        <v>24429.315000000002</v>
      </c>
      <c r="BB315">
        <f t="shared" si="120"/>
        <v>40715.525000000001</v>
      </c>
      <c r="BC315">
        <f t="shared" si="120"/>
        <v>65144.840000000004</v>
      </c>
      <c r="BD315">
        <f t="shared" si="120"/>
        <v>162862.1</v>
      </c>
      <c r="BE315">
        <f t="shared" si="120"/>
        <v>244293.15</v>
      </c>
      <c r="BF315">
        <f t="shared" si="120"/>
        <v>390869.04000000004</v>
      </c>
      <c r="BG315">
        <f t="shared" si="120"/>
        <v>488586.3</v>
      </c>
      <c r="BH315">
        <f t="shared" si="120"/>
        <v>1628621</v>
      </c>
      <c r="BI315">
        <f t="shared" si="120"/>
        <v>4885863</v>
      </c>
      <c r="BJ315">
        <f t="shared" si="120"/>
        <v>13843278.5</v>
      </c>
      <c r="BK315">
        <f t="shared" si="120"/>
        <v>48858630</v>
      </c>
      <c r="BL315">
        <f t="shared" si="120"/>
        <v>162862100</v>
      </c>
      <c r="BM315" s="34">
        <v>310</v>
      </c>
    </row>
    <row r="316" spans="1:65" ht="17.25" thickBot="1" x14ac:dyDescent="0.25">
      <c r="A316" s="20">
        <v>312</v>
      </c>
      <c r="B316" s="21">
        <v>46932750</v>
      </c>
      <c r="D316" s="20">
        <v>312</v>
      </c>
      <c r="E316" s="21">
        <v>16.42773</v>
      </c>
      <c r="F316">
        <f t="shared" si="109"/>
        <v>16</v>
      </c>
      <c r="AL316">
        <v>310</v>
      </c>
      <c r="AM316" s="14">
        <f t="shared" si="112"/>
        <v>16.33353</v>
      </c>
      <c r="AN316">
        <f t="shared" ref="AN316:AW325" si="121">AN$5*VLOOKUP($AL316,$D$2:$E$1404,2,FALSE)</f>
        <v>114.33471</v>
      </c>
      <c r="AO316">
        <f t="shared" si="121"/>
        <v>163.33529999999999</v>
      </c>
      <c r="AP316">
        <f t="shared" si="121"/>
        <v>245.00295</v>
      </c>
      <c r="AQ316">
        <f t="shared" si="121"/>
        <v>326.67059999999998</v>
      </c>
      <c r="AR316">
        <f t="shared" si="121"/>
        <v>571.67354999999998</v>
      </c>
      <c r="AS316">
        <f t="shared" si="121"/>
        <v>816.67650000000003</v>
      </c>
      <c r="AT316">
        <f t="shared" si="121"/>
        <v>1306.6823999999999</v>
      </c>
      <c r="AU316">
        <f t="shared" si="121"/>
        <v>1960.0236</v>
      </c>
      <c r="AV316">
        <f t="shared" si="121"/>
        <v>2776.7001</v>
      </c>
      <c r="AW316">
        <f t="shared" si="121"/>
        <v>3920.0472</v>
      </c>
      <c r="AX316">
        <f t="shared" ref="AX316:BL325" si="122">AX$5*VLOOKUP($AL316,$D$2:$E$1404,2,FALSE)</f>
        <v>5390.0649000000003</v>
      </c>
      <c r="AY316">
        <f t="shared" si="122"/>
        <v>7513.4237999999996</v>
      </c>
      <c r="AZ316">
        <f t="shared" si="122"/>
        <v>13066.824000000001</v>
      </c>
      <c r="BA316">
        <f t="shared" si="122"/>
        <v>24500.294999999998</v>
      </c>
      <c r="BB316">
        <f t="shared" si="122"/>
        <v>40833.824999999997</v>
      </c>
      <c r="BC316">
        <f t="shared" si="122"/>
        <v>65334.119999999995</v>
      </c>
      <c r="BD316">
        <f t="shared" si="122"/>
        <v>163335.29999999999</v>
      </c>
      <c r="BE316">
        <f t="shared" si="122"/>
        <v>245002.94999999998</v>
      </c>
      <c r="BF316">
        <f t="shared" si="122"/>
        <v>392004.72</v>
      </c>
      <c r="BG316">
        <f t="shared" si="122"/>
        <v>490005.89999999997</v>
      </c>
      <c r="BH316">
        <f t="shared" si="122"/>
        <v>1633353</v>
      </c>
      <c r="BI316">
        <f t="shared" si="122"/>
        <v>4900059</v>
      </c>
      <c r="BJ316">
        <f t="shared" si="122"/>
        <v>13883500.5</v>
      </c>
      <c r="BK316">
        <f t="shared" si="122"/>
        <v>49000590</v>
      </c>
      <c r="BL316">
        <f t="shared" si="122"/>
        <v>163335300</v>
      </c>
      <c r="BM316">
        <v>311</v>
      </c>
    </row>
    <row r="317" spans="1:65" ht="17.25" thickBot="1" x14ac:dyDescent="0.25">
      <c r="A317" s="20">
        <v>313</v>
      </c>
      <c r="B317" s="21">
        <v>47158233</v>
      </c>
      <c r="D317" s="20">
        <v>313</v>
      </c>
      <c r="E317" s="21">
        <v>16.474609999999998</v>
      </c>
      <c r="F317">
        <f t="shared" si="109"/>
        <v>16</v>
      </c>
      <c r="AL317">
        <v>311</v>
      </c>
      <c r="AM317" s="14">
        <f t="shared" si="112"/>
        <v>16.380700000000001</v>
      </c>
      <c r="AN317">
        <f t="shared" si="121"/>
        <v>114.6649</v>
      </c>
      <c r="AO317">
        <f t="shared" si="121"/>
        <v>163.80700000000002</v>
      </c>
      <c r="AP317">
        <f t="shared" si="121"/>
        <v>245.71050000000002</v>
      </c>
      <c r="AQ317">
        <f t="shared" si="121"/>
        <v>327.61400000000003</v>
      </c>
      <c r="AR317">
        <f t="shared" si="121"/>
        <v>573.32450000000006</v>
      </c>
      <c r="AS317">
        <f t="shared" si="121"/>
        <v>819.03500000000008</v>
      </c>
      <c r="AT317">
        <f t="shared" si="121"/>
        <v>1310.4560000000001</v>
      </c>
      <c r="AU317">
        <f t="shared" si="121"/>
        <v>1965.6840000000002</v>
      </c>
      <c r="AV317">
        <f t="shared" si="121"/>
        <v>2784.7190000000001</v>
      </c>
      <c r="AW317">
        <f t="shared" si="121"/>
        <v>3931.3680000000004</v>
      </c>
      <c r="AX317">
        <f t="shared" si="122"/>
        <v>5405.6310000000003</v>
      </c>
      <c r="AY317">
        <f t="shared" si="122"/>
        <v>7535.1220000000003</v>
      </c>
      <c r="AZ317">
        <f t="shared" si="122"/>
        <v>13104.560000000001</v>
      </c>
      <c r="BA317">
        <f t="shared" si="122"/>
        <v>24571.050000000003</v>
      </c>
      <c r="BB317">
        <f t="shared" si="122"/>
        <v>40951.75</v>
      </c>
      <c r="BC317">
        <f t="shared" si="122"/>
        <v>65522.8</v>
      </c>
      <c r="BD317">
        <f t="shared" si="122"/>
        <v>163807</v>
      </c>
      <c r="BE317">
        <f t="shared" si="122"/>
        <v>245710.5</v>
      </c>
      <c r="BF317">
        <f t="shared" si="122"/>
        <v>393136.80000000005</v>
      </c>
      <c r="BG317">
        <f t="shared" si="122"/>
        <v>491421</v>
      </c>
      <c r="BH317">
        <f t="shared" si="122"/>
        <v>1638070</v>
      </c>
      <c r="BI317">
        <f t="shared" si="122"/>
        <v>4914210</v>
      </c>
      <c r="BJ317">
        <f t="shared" si="122"/>
        <v>13923595</v>
      </c>
      <c r="BK317">
        <f t="shared" si="122"/>
        <v>49142100</v>
      </c>
      <c r="BL317">
        <f t="shared" si="122"/>
        <v>163807000</v>
      </c>
      <c r="BM317" s="34">
        <v>312</v>
      </c>
    </row>
    <row r="318" spans="1:65" ht="17.25" thickBot="1" x14ac:dyDescent="0.25">
      <c r="A318" s="20">
        <v>314</v>
      </c>
      <c r="B318" s="21">
        <v>47384072</v>
      </c>
      <c r="D318" s="20">
        <v>314</v>
      </c>
      <c r="E318" s="21">
        <v>16.521339999999999</v>
      </c>
      <c r="F318">
        <f t="shared" si="109"/>
        <v>16</v>
      </c>
      <c r="AL318">
        <v>312</v>
      </c>
      <c r="AM318" s="14">
        <f t="shared" si="112"/>
        <v>16.42773</v>
      </c>
      <c r="AN318">
        <f t="shared" si="121"/>
        <v>114.99411000000001</v>
      </c>
      <c r="AO318">
        <f t="shared" si="121"/>
        <v>164.2773</v>
      </c>
      <c r="AP318">
        <f t="shared" si="121"/>
        <v>246.41595000000001</v>
      </c>
      <c r="AQ318">
        <f t="shared" si="121"/>
        <v>328.55459999999999</v>
      </c>
      <c r="AR318">
        <f t="shared" si="121"/>
        <v>574.97055</v>
      </c>
      <c r="AS318">
        <f t="shared" si="121"/>
        <v>821.38650000000007</v>
      </c>
      <c r="AT318">
        <f t="shared" si="121"/>
        <v>1314.2184</v>
      </c>
      <c r="AU318">
        <f t="shared" si="121"/>
        <v>1971.3276000000001</v>
      </c>
      <c r="AV318">
        <f t="shared" si="121"/>
        <v>2792.7141000000001</v>
      </c>
      <c r="AW318">
        <f t="shared" si="121"/>
        <v>3942.6552000000001</v>
      </c>
      <c r="AX318">
        <f t="shared" si="122"/>
        <v>5421.1509000000005</v>
      </c>
      <c r="AY318">
        <f t="shared" si="122"/>
        <v>7556.7557999999999</v>
      </c>
      <c r="AZ318">
        <f t="shared" si="122"/>
        <v>13142.184000000001</v>
      </c>
      <c r="BA318">
        <f t="shared" si="122"/>
        <v>24641.595000000001</v>
      </c>
      <c r="BB318">
        <f t="shared" si="122"/>
        <v>41069.325000000004</v>
      </c>
      <c r="BC318">
        <f t="shared" si="122"/>
        <v>65710.92</v>
      </c>
      <c r="BD318">
        <f t="shared" si="122"/>
        <v>164277.30000000002</v>
      </c>
      <c r="BE318">
        <f t="shared" si="122"/>
        <v>246415.95</v>
      </c>
      <c r="BF318">
        <f t="shared" si="122"/>
        <v>394265.52</v>
      </c>
      <c r="BG318">
        <f t="shared" si="122"/>
        <v>492831.9</v>
      </c>
      <c r="BH318">
        <f t="shared" si="122"/>
        <v>1642773</v>
      </c>
      <c r="BI318">
        <f t="shared" si="122"/>
        <v>4928319</v>
      </c>
      <c r="BJ318">
        <f t="shared" si="122"/>
        <v>13963570.5</v>
      </c>
      <c r="BK318">
        <f t="shared" si="122"/>
        <v>49283190</v>
      </c>
      <c r="BL318">
        <f t="shared" si="122"/>
        <v>164277300</v>
      </c>
      <c r="BM318">
        <v>313</v>
      </c>
    </row>
    <row r="319" spans="1:65" ht="17.25" thickBot="1" x14ac:dyDescent="0.25">
      <c r="A319" s="20">
        <v>315</v>
      </c>
      <c r="B319" s="21">
        <v>47610272</v>
      </c>
      <c r="D319" s="20">
        <v>315</v>
      </c>
      <c r="E319" s="21">
        <v>16.56793</v>
      </c>
      <c r="F319">
        <f t="shared" si="109"/>
        <v>16</v>
      </c>
      <c r="AL319">
        <v>313</v>
      </c>
      <c r="AM319" s="14">
        <f t="shared" si="112"/>
        <v>16.474609999999998</v>
      </c>
      <c r="AN319">
        <f t="shared" si="121"/>
        <v>115.32226999999999</v>
      </c>
      <c r="AO319">
        <f t="shared" si="121"/>
        <v>164.74609999999998</v>
      </c>
      <c r="AP319">
        <f t="shared" si="121"/>
        <v>247.11914999999999</v>
      </c>
      <c r="AQ319">
        <f t="shared" si="121"/>
        <v>329.49219999999997</v>
      </c>
      <c r="AR319">
        <f t="shared" si="121"/>
        <v>576.6113499999999</v>
      </c>
      <c r="AS319">
        <f t="shared" si="121"/>
        <v>823.73049999999989</v>
      </c>
      <c r="AT319">
        <f t="shared" si="121"/>
        <v>1317.9687999999999</v>
      </c>
      <c r="AU319">
        <f t="shared" si="121"/>
        <v>1976.9531999999999</v>
      </c>
      <c r="AV319">
        <f t="shared" si="121"/>
        <v>2800.6836999999996</v>
      </c>
      <c r="AW319">
        <f t="shared" si="121"/>
        <v>3953.9063999999998</v>
      </c>
      <c r="AX319">
        <f t="shared" si="122"/>
        <v>5436.6212999999998</v>
      </c>
      <c r="AY319">
        <f t="shared" si="122"/>
        <v>7578.3205999999991</v>
      </c>
      <c r="AZ319">
        <f t="shared" si="122"/>
        <v>13179.687999999998</v>
      </c>
      <c r="BA319">
        <f t="shared" si="122"/>
        <v>24711.914999999997</v>
      </c>
      <c r="BB319">
        <f t="shared" si="122"/>
        <v>41186.524999999994</v>
      </c>
      <c r="BC319">
        <f t="shared" si="122"/>
        <v>65898.439999999988</v>
      </c>
      <c r="BD319">
        <f t="shared" si="122"/>
        <v>164746.09999999998</v>
      </c>
      <c r="BE319">
        <f t="shared" si="122"/>
        <v>247119.14999999997</v>
      </c>
      <c r="BF319">
        <f t="shared" si="122"/>
        <v>395390.63999999996</v>
      </c>
      <c r="BG319">
        <f t="shared" si="122"/>
        <v>494238.29999999993</v>
      </c>
      <c r="BH319">
        <f t="shared" si="122"/>
        <v>1647460.9999999998</v>
      </c>
      <c r="BI319">
        <f t="shared" si="122"/>
        <v>4942382.9999999991</v>
      </c>
      <c r="BJ319">
        <f t="shared" si="122"/>
        <v>14003418.499999998</v>
      </c>
      <c r="BK319">
        <f t="shared" si="122"/>
        <v>49423829.999999993</v>
      </c>
      <c r="BL319">
        <f t="shared" si="122"/>
        <v>164746099.99999997</v>
      </c>
      <c r="BM319" s="34">
        <v>314</v>
      </c>
    </row>
    <row r="320" spans="1:65" ht="17.25" thickBot="1" x14ac:dyDescent="0.25">
      <c r="A320" s="20">
        <v>316</v>
      </c>
      <c r="B320" s="21">
        <v>47836833</v>
      </c>
      <c r="D320" s="20">
        <v>316</v>
      </c>
      <c r="E320" s="21">
        <v>16.614370000000001</v>
      </c>
      <c r="F320">
        <f t="shared" si="109"/>
        <v>16</v>
      </c>
      <c r="AL320">
        <v>314</v>
      </c>
      <c r="AM320" s="14">
        <f t="shared" si="112"/>
        <v>16.521339999999999</v>
      </c>
      <c r="AN320">
        <f t="shared" si="121"/>
        <v>115.64937999999999</v>
      </c>
      <c r="AO320">
        <f t="shared" si="121"/>
        <v>165.21339999999998</v>
      </c>
      <c r="AP320">
        <f t="shared" si="121"/>
        <v>247.82009999999997</v>
      </c>
      <c r="AQ320">
        <f t="shared" si="121"/>
        <v>330.42679999999996</v>
      </c>
      <c r="AR320">
        <f t="shared" si="121"/>
        <v>578.24689999999998</v>
      </c>
      <c r="AS320">
        <f t="shared" si="121"/>
        <v>826.06699999999989</v>
      </c>
      <c r="AT320">
        <f t="shared" si="121"/>
        <v>1321.7071999999998</v>
      </c>
      <c r="AU320">
        <f t="shared" si="121"/>
        <v>1982.5607999999997</v>
      </c>
      <c r="AV320">
        <f t="shared" si="121"/>
        <v>2808.6277999999998</v>
      </c>
      <c r="AW320">
        <f t="shared" si="121"/>
        <v>3965.1215999999995</v>
      </c>
      <c r="AX320">
        <f t="shared" si="122"/>
        <v>5452.0421999999999</v>
      </c>
      <c r="AY320">
        <f t="shared" si="122"/>
        <v>7599.8163999999997</v>
      </c>
      <c r="AZ320">
        <f t="shared" si="122"/>
        <v>13217.071999999998</v>
      </c>
      <c r="BA320">
        <f t="shared" si="122"/>
        <v>24782.01</v>
      </c>
      <c r="BB320">
        <f t="shared" si="122"/>
        <v>41303.35</v>
      </c>
      <c r="BC320">
        <f t="shared" si="122"/>
        <v>66085.36</v>
      </c>
      <c r="BD320">
        <f t="shared" si="122"/>
        <v>165213.4</v>
      </c>
      <c r="BE320">
        <f t="shared" si="122"/>
        <v>247820.09999999998</v>
      </c>
      <c r="BF320">
        <f t="shared" si="122"/>
        <v>396512.16</v>
      </c>
      <c r="BG320">
        <f t="shared" si="122"/>
        <v>495640.19999999995</v>
      </c>
      <c r="BH320">
        <f t="shared" si="122"/>
        <v>1652133.9999999998</v>
      </c>
      <c r="BI320">
        <f t="shared" si="122"/>
        <v>4956402</v>
      </c>
      <c r="BJ320">
        <f t="shared" si="122"/>
        <v>14043138.999999998</v>
      </c>
      <c r="BK320">
        <f t="shared" si="122"/>
        <v>49564019.999999993</v>
      </c>
      <c r="BL320">
        <f t="shared" si="122"/>
        <v>165213400</v>
      </c>
      <c r="BM320">
        <v>315</v>
      </c>
    </row>
    <row r="321" spans="1:65" ht="17.25" thickBot="1" x14ac:dyDescent="0.25">
      <c r="A321" s="20">
        <v>317</v>
      </c>
      <c r="B321" s="21">
        <v>48063750</v>
      </c>
      <c r="D321" s="20">
        <v>317</v>
      </c>
      <c r="E321" s="21">
        <v>16.66067</v>
      </c>
      <c r="F321">
        <f t="shared" si="109"/>
        <v>16</v>
      </c>
      <c r="AL321">
        <v>315</v>
      </c>
      <c r="AM321" s="14">
        <f t="shared" si="112"/>
        <v>16.56793</v>
      </c>
      <c r="AN321">
        <f t="shared" si="121"/>
        <v>115.97551</v>
      </c>
      <c r="AO321">
        <f t="shared" si="121"/>
        <v>165.67930000000001</v>
      </c>
      <c r="AP321">
        <f t="shared" si="121"/>
        <v>248.51895000000002</v>
      </c>
      <c r="AQ321">
        <f t="shared" si="121"/>
        <v>331.35860000000002</v>
      </c>
      <c r="AR321">
        <f t="shared" si="121"/>
        <v>579.87755000000004</v>
      </c>
      <c r="AS321">
        <f t="shared" si="121"/>
        <v>828.39650000000006</v>
      </c>
      <c r="AT321">
        <f t="shared" si="121"/>
        <v>1325.4344000000001</v>
      </c>
      <c r="AU321">
        <f t="shared" si="121"/>
        <v>1988.1516000000001</v>
      </c>
      <c r="AV321">
        <f t="shared" si="121"/>
        <v>2816.5481</v>
      </c>
      <c r="AW321">
        <f t="shared" si="121"/>
        <v>3976.3032000000003</v>
      </c>
      <c r="AX321">
        <f t="shared" si="122"/>
        <v>5467.4169000000002</v>
      </c>
      <c r="AY321">
        <f t="shared" si="122"/>
        <v>7621.2478000000001</v>
      </c>
      <c r="AZ321">
        <f t="shared" si="122"/>
        <v>13254.344000000001</v>
      </c>
      <c r="BA321">
        <f t="shared" si="122"/>
        <v>24851.895</v>
      </c>
      <c r="BB321">
        <f t="shared" si="122"/>
        <v>41419.825000000004</v>
      </c>
      <c r="BC321">
        <f t="shared" si="122"/>
        <v>66271.72</v>
      </c>
      <c r="BD321">
        <f t="shared" si="122"/>
        <v>165679.30000000002</v>
      </c>
      <c r="BE321">
        <f t="shared" si="122"/>
        <v>248518.95</v>
      </c>
      <c r="BF321">
        <f t="shared" si="122"/>
        <v>397630.32</v>
      </c>
      <c r="BG321">
        <f t="shared" si="122"/>
        <v>497037.9</v>
      </c>
      <c r="BH321">
        <f t="shared" si="122"/>
        <v>1656793</v>
      </c>
      <c r="BI321">
        <f t="shared" si="122"/>
        <v>4970379</v>
      </c>
      <c r="BJ321">
        <f t="shared" si="122"/>
        <v>14082740.5</v>
      </c>
      <c r="BK321">
        <f t="shared" si="122"/>
        <v>49703790</v>
      </c>
      <c r="BL321">
        <f t="shared" si="122"/>
        <v>165679300</v>
      </c>
      <c r="BM321" s="34">
        <v>316</v>
      </c>
    </row>
    <row r="322" spans="1:65" ht="17.25" thickBot="1" x14ac:dyDescent="0.25">
      <c r="A322" s="20">
        <v>318</v>
      </c>
      <c r="B322" s="21">
        <v>48291022</v>
      </c>
      <c r="D322" s="20">
        <v>318</v>
      </c>
      <c r="E322" s="21">
        <v>16.70683</v>
      </c>
      <c r="F322">
        <f t="shared" si="109"/>
        <v>16</v>
      </c>
      <c r="AL322">
        <v>316</v>
      </c>
      <c r="AM322" s="14">
        <f t="shared" si="112"/>
        <v>16.614370000000001</v>
      </c>
      <c r="AN322">
        <f t="shared" si="121"/>
        <v>116.30059</v>
      </c>
      <c r="AO322">
        <f t="shared" si="121"/>
        <v>166.14370000000002</v>
      </c>
      <c r="AP322">
        <f t="shared" si="121"/>
        <v>249.21555000000001</v>
      </c>
      <c r="AQ322">
        <f t="shared" si="121"/>
        <v>332.28740000000005</v>
      </c>
      <c r="AR322">
        <f t="shared" si="121"/>
        <v>581.50295000000006</v>
      </c>
      <c r="AS322">
        <f t="shared" si="121"/>
        <v>830.71850000000006</v>
      </c>
      <c r="AT322">
        <f t="shared" si="121"/>
        <v>1329.1496000000002</v>
      </c>
      <c r="AU322">
        <f t="shared" si="121"/>
        <v>1993.7244000000001</v>
      </c>
      <c r="AV322">
        <f t="shared" si="121"/>
        <v>2824.4429</v>
      </c>
      <c r="AW322">
        <f t="shared" si="121"/>
        <v>3987.4488000000001</v>
      </c>
      <c r="AX322">
        <f t="shared" si="122"/>
        <v>5482.7421000000004</v>
      </c>
      <c r="AY322">
        <f t="shared" si="122"/>
        <v>7642.6102000000001</v>
      </c>
      <c r="AZ322">
        <f t="shared" si="122"/>
        <v>13291.496000000001</v>
      </c>
      <c r="BA322">
        <f t="shared" si="122"/>
        <v>24921.555</v>
      </c>
      <c r="BB322">
        <f t="shared" si="122"/>
        <v>41535.925000000003</v>
      </c>
      <c r="BC322">
        <f t="shared" si="122"/>
        <v>66457.48000000001</v>
      </c>
      <c r="BD322">
        <f t="shared" si="122"/>
        <v>166143.70000000001</v>
      </c>
      <c r="BE322">
        <f t="shared" si="122"/>
        <v>249215.55000000002</v>
      </c>
      <c r="BF322">
        <f t="shared" si="122"/>
        <v>398744.88</v>
      </c>
      <c r="BG322">
        <f t="shared" si="122"/>
        <v>498431.10000000003</v>
      </c>
      <c r="BH322">
        <f t="shared" si="122"/>
        <v>1661437</v>
      </c>
      <c r="BI322">
        <f t="shared" si="122"/>
        <v>4984311</v>
      </c>
      <c r="BJ322">
        <f t="shared" si="122"/>
        <v>14122214.5</v>
      </c>
      <c r="BK322">
        <f t="shared" si="122"/>
        <v>49843110</v>
      </c>
      <c r="BL322">
        <f t="shared" si="122"/>
        <v>166143700</v>
      </c>
      <c r="BM322">
        <v>317</v>
      </c>
    </row>
    <row r="323" spans="1:65" ht="17.25" thickBot="1" x14ac:dyDescent="0.25">
      <c r="A323" s="20">
        <v>319</v>
      </c>
      <c r="B323" s="21">
        <v>48518655</v>
      </c>
      <c r="D323" s="20">
        <v>319</v>
      </c>
      <c r="E323" s="21">
        <v>16.752849999999999</v>
      </c>
      <c r="F323">
        <f t="shared" si="109"/>
        <v>16</v>
      </c>
      <c r="AL323">
        <v>317</v>
      </c>
      <c r="AM323" s="14">
        <f t="shared" si="112"/>
        <v>16.66067</v>
      </c>
      <c r="AN323">
        <f t="shared" si="121"/>
        <v>116.62469</v>
      </c>
      <c r="AO323">
        <f t="shared" si="121"/>
        <v>166.60669999999999</v>
      </c>
      <c r="AP323">
        <f t="shared" si="121"/>
        <v>249.91004999999998</v>
      </c>
      <c r="AQ323">
        <f t="shared" si="121"/>
        <v>333.21339999999998</v>
      </c>
      <c r="AR323">
        <f t="shared" si="121"/>
        <v>583.12344999999993</v>
      </c>
      <c r="AS323">
        <f t="shared" si="121"/>
        <v>833.0335</v>
      </c>
      <c r="AT323">
        <f t="shared" si="121"/>
        <v>1332.8535999999999</v>
      </c>
      <c r="AU323">
        <f t="shared" si="121"/>
        <v>1999.2803999999999</v>
      </c>
      <c r="AV323">
        <f t="shared" si="121"/>
        <v>2832.3139000000001</v>
      </c>
      <c r="AW323">
        <f t="shared" si="121"/>
        <v>3998.5607999999997</v>
      </c>
      <c r="AX323">
        <f t="shared" si="122"/>
        <v>5498.0210999999999</v>
      </c>
      <c r="AY323">
        <f t="shared" si="122"/>
        <v>7663.9081999999999</v>
      </c>
      <c r="AZ323">
        <f t="shared" si="122"/>
        <v>13328.536</v>
      </c>
      <c r="BA323">
        <f t="shared" si="122"/>
        <v>24991.005000000001</v>
      </c>
      <c r="BB323">
        <f t="shared" si="122"/>
        <v>41651.674999999996</v>
      </c>
      <c r="BC323">
        <f t="shared" si="122"/>
        <v>66642.679999999993</v>
      </c>
      <c r="BD323">
        <f t="shared" si="122"/>
        <v>166606.69999999998</v>
      </c>
      <c r="BE323">
        <f t="shared" si="122"/>
        <v>249910.05</v>
      </c>
      <c r="BF323">
        <f t="shared" si="122"/>
        <v>399856.08</v>
      </c>
      <c r="BG323">
        <f t="shared" si="122"/>
        <v>499820.1</v>
      </c>
      <c r="BH323">
        <f t="shared" si="122"/>
        <v>1666067</v>
      </c>
      <c r="BI323">
        <f t="shared" si="122"/>
        <v>4998201</v>
      </c>
      <c r="BJ323">
        <f t="shared" si="122"/>
        <v>14161569.5</v>
      </c>
      <c r="BK323">
        <f t="shared" si="122"/>
        <v>49982010</v>
      </c>
      <c r="BL323">
        <f t="shared" si="122"/>
        <v>166606700</v>
      </c>
      <c r="BM323" s="34">
        <v>318</v>
      </c>
    </row>
    <row r="324" spans="1:65" ht="17.25" thickBot="1" x14ac:dyDescent="0.25">
      <c r="A324" s="20">
        <v>320</v>
      </c>
      <c r="B324" s="21">
        <v>48746644</v>
      </c>
      <c r="D324" s="20">
        <v>320</v>
      </c>
      <c r="E324" s="21">
        <v>16.798729999999999</v>
      </c>
      <c r="F324">
        <f t="shared" si="109"/>
        <v>16</v>
      </c>
      <c r="AL324">
        <v>318</v>
      </c>
      <c r="AM324" s="14">
        <f t="shared" si="112"/>
        <v>16.70683</v>
      </c>
      <c r="AN324">
        <f t="shared" si="121"/>
        <v>116.94781</v>
      </c>
      <c r="AO324">
        <f t="shared" si="121"/>
        <v>167.06829999999999</v>
      </c>
      <c r="AP324">
        <f t="shared" si="121"/>
        <v>250.60245</v>
      </c>
      <c r="AQ324">
        <f t="shared" si="121"/>
        <v>334.13659999999999</v>
      </c>
      <c r="AR324">
        <f t="shared" si="121"/>
        <v>584.73905000000002</v>
      </c>
      <c r="AS324">
        <f t="shared" si="121"/>
        <v>835.3415</v>
      </c>
      <c r="AT324">
        <f t="shared" si="121"/>
        <v>1336.5463999999999</v>
      </c>
      <c r="AU324">
        <f t="shared" si="121"/>
        <v>2004.8196</v>
      </c>
      <c r="AV324">
        <f t="shared" si="121"/>
        <v>2840.1610999999998</v>
      </c>
      <c r="AW324">
        <f t="shared" si="121"/>
        <v>4009.6392000000001</v>
      </c>
      <c r="AX324">
        <f t="shared" si="122"/>
        <v>5513.2538999999997</v>
      </c>
      <c r="AY324">
        <f t="shared" si="122"/>
        <v>7685.1418000000003</v>
      </c>
      <c r="AZ324">
        <f t="shared" si="122"/>
        <v>13365.464</v>
      </c>
      <c r="BA324">
        <f t="shared" si="122"/>
        <v>25060.244999999999</v>
      </c>
      <c r="BB324">
        <f t="shared" si="122"/>
        <v>41767.074999999997</v>
      </c>
      <c r="BC324">
        <f t="shared" si="122"/>
        <v>66827.320000000007</v>
      </c>
      <c r="BD324">
        <f t="shared" si="122"/>
        <v>167068.29999999999</v>
      </c>
      <c r="BE324">
        <f t="shared" si="122"/>
        <v>250602.45</v>
      </c>
      <c r="BF324">
        <f t="shared" si="122"/>
        <v>400963.92</v>
      </c>
      <c r="BG324">
        <f t="shared" si="122"/>
        <v>501204.9</v>
      </c>
      <c r="BH324">
        <f t="shared" si="122"/>
        <v>1670683</v>
      </c>
      <c r="BI324">
        <f t="shared" si="122"/>
        <v>5012049</v>
      </c>
      <c r="BJ324">
        <f t="shared" si="122"/>
        <v>14200805.5</v>
      </c>
      <c r="BK324">
        <f t="shared" si="122"/>
        <v>50120490</v>
      </c>
      <c r="BL324">
        <f t="shared" si="122"/>
        <v>167068300</v>
      </c>
      <c r="BM324">
        <v>319</v>
      </c>
    </row>
    <row r="325" spans="1:65" ht="17.25" thickBot="1" x14ac:dyDescent="0.25">
      <c r="A325" s="20">
        <v>321</v>
      </c>
      <c r="B325" s="21">
        <v>48974988</v>
      </c>
      <c r="D325" s="20">
        <v>321</v>
      </c>
      <c r="E325" s="21">
        <v>16.844470000000001</v>
      </c>
      <c r="F325">
        <f t="shared" si="109"/>
        <v>16</v>
      </c>
      <c r="AL325">
        <v>319</v>
      </c>
      <c r="AM325" s="14">
        <f t="shared" si="112"/>
        <v>16.752849999999999</v>
      </c>
      <c r="AN325">
        <f t="shared" si="121"/>
        <v>117.26994999999999</v>
      </c>
      <c r="AO325">
        <f t="shared" si="121"/>
        <v>167.52849999999998</v>
      </c>
      <c r="AP325">
        <f t="shared" si="121"/>
        <v>251.29274999999998</v>
      </c>
      <c r="AQ325">
        <f t="shared" si="121"/>
        <v>335.05699999999996</v>
      </c>
      <c r="AR325">
        <f t="shared" si="121"/>
        <v>586.34974999999997</v>
      </c>
      <c r="AS325">
        <f t="shared" si="121"/>
        <v>837.64249999999993</v>
      </c>
      <c r="AT325">
        <f t="shared" si="121"/>
        <v>1340.2279999999998</v>
      </c>
      <c r="AU325">
        <f t="shared" si="121"/>
        <v>2010.3419999999999</v>
      </c>
      <c r="AV325">
        <f t="shared" si="121"/>
        <v>2847.9844999999996</v>
      </c>
      <c r="AW325">
        <f t="shared" si="121"/>
        <v>4020.6839999999997</v>
      </c>
      <c r="AX325">
        <f t="shared" si="122"/>
        <v>5528.4404999999997</v>
      </c>
      <c r="AY325">
        <f t="shared" si="122"/>
        <v>7706.3109999999997</v>
      </c>
      <c r="AZ325">
        <f t="shared" si="122"/>
        <v>13402.279999999999</v>
      </c>
      <c r="BA325">
        <f t="shared" si="122"/>
        <v>25129.274999999998</v>
      </c>
      <c r="BB325">
        <f t="shared" si="122"/>
        <v>41882.125</v>
      </c>
      <c r="BC325">
        <f t="shared" si="122"/>
        <v>67011.399999999994</v>
      </c>
      <c r="BD325">
        <f t="shared" si="122"/>
        <v>167528.5</v>
      </c>
      <c r="BE325">
        <f t="shared" si="122"/>
        <v>251292.74999999997</v>
      </c>
      <c r="BF325">
        <f t="shared" si="122"/>
        <v>402068.39999999997</v>
      </c>
      <c r="BG325">
        <f t="shared" si="122"/>
        <v>502585.49999999994</v>
      </c>
      <c r="BH325">
        <f t="shared" si="122"/>
        <v>1675284.9999999998</v>
      </c>
      <c r="BI325">
        <f t="shared" si="122"/>
        <v>5025855</v>
      </c>
      <c r="BJ325">
        <f t="shared" si="122"/>
        <v>14239922.499999998</v>
      </c>
      <c r="BK325">
        <f t="shared" si="122"/>
        <v>50258549.999999993</v>
      </c>
      <c r="BL325">
        <f t="shared" si="122"/>
        <v>167528500</v>
      </c>
      <c r="BM325" s="34">
        <v>320</v>
      </c>
    </row>
    <row r="326" spans="1:65" ht="17.25" thickBot="1" x14ac:dyDescent="0.25">
      <c r="A326" s="20">
        <v>322</v>
      </c>
      <c r="B326" s="21">
        <v>49203688</v>
      </c>
      <c r="D326" s="20">
        <v>322</v>
      </c>
      <c r="E326" s="21">
        <v>16.890070000000001</v>
      </c>
      <c r="F326">
        <f t="shared" si="109"/>
        <v>16</v>
      </c>
      <c r="AL326">
        <v>320</v>
      </c>
      <c r="AM326" s="14">
        <f t="shared" si="112"/>
        <v>16.798729999999999</v>
      </c>
      <c r="AN326">
        <f t="shared" ref="AN326:AW335" si="123">AN$5*VLOOKUP($AL326,$D$2:$E$1404,2,FALSE)</f>
        <v>117.59110999999999</v>
      </c>
      <c r="AO326">
        <f t="shared" si="123"/>
        <v>167.9873</v>
      </c>
      <c r="AP326">
        <f t="shared" si="123"/>
        <v>251.98094999999998</v>
      </c>
      <c r="AQ326">
        <f t="shared" si="123"/>
        <v>335.97460000000001</v>
      </c>
      <c r="AR326">
        <f t="shared" si="123"/>
        <v>587.95555000000002</v>
      </c>
      <c r="AS326">
        <f t="shared" si="123"/>
        <v>839.93649999999991</v>
      </c>
      <c r="AT326">
        <f t="shared" si="123"/>
        <v>1343.8984</v>
      </c>
      <c r="AU326">
        <f t="shared" si="123"/>
        <v>2015.8475999999998</v>
      </c>
      <c r="AV326">
        <f t="shared" si="123"/>
        <v>2855.7840999999999</v>
      </c>
      <c r="AW326">
        <f t="shared" si="123"/>
        <v>4031.6951999999997</v>
      </c>
      <c r="AX326">
        <f t="shared" ref="AX326:BL335" si="124">AX$5*VLOOKUP($AL326,$D$2:$E$1404,2,FALSE)</f>
        <v>5543.5808999999999</v>
      </c>
      <c r="AY326">
        <f t="shared" si="124"/>
        <v>7727.4157999999998</v>
      </c>
      <c r="AZ326">
        <f t="shared" si="124"/>
        <v>13438.983999999999</v>
      </c>
      <c r="BA326">
        <f t="shared" si="124"/>
        <v>25198.094999999998</v>
      </c>
      <c r="BB326">
        <f t="shared" si="124"/>
        <v>41996.824999999997</v>
      </c>
      <c r="BC326">
        <f t="shared" si="124"/>
        <v>67194.92</v>
      </c>
      <c r="BD326">
        <f t="shared" si="124"/>
        <v>167987.3</v>
      </c>
      <c r="BE326">
        <f t="shared" si="124"/>
        <v>251980.94999999998</v>
      </c>
      <c r="BF326">
        <f t="shared" si="124"/>
        <v>403169.51999999996</v>
      </c>
      <c r="BG326">
        <f t="shared" si="124"/>
        <v>503961.89999999997</v>
      </c>
      <c r="BH326">
        <f t="shared" si="124"/>
        <v>1679873</v>
      </c>
      <c r="BI326">
        <f t="shared" si="124"/>
        <v>5039619</v>
      </c>
      <c r="BJ326">
        <f t="shared" si="124"/>
        <v>14278920.5</v>
      </c>
      <c r="BK326">
        <f t="shared" si="124"/>
        <v>50396190</v>
      </c>
      <c r="BL326">
        <f t="shared" si="124"/>
        <v>167987300</v>
      </c>
      <c r="BM326">
        <v>321</v>
      </c>
    </row>
    <row r="327" spans="1:65" ht="17.25" thickBot="1" x14ac:dyDescent="0.25">
      <c r="A327" s="20">
        <v>323</v>
      </c>
      <c r="B327" s="21">
        <v>49432744</v>
      </c>
      <c r="D327" s="20">
        <v>323</v>
      </c>
      <c r="E327" s="21">
        <v>16.93553</v>
      </c>
      <c r="F327">
        <f t="shared" ref="F327:F390" si="125">INT(E327)</f>
        <v>16</v>
      </c>
      <c r="AL327">
        <v>321</v>
      </c>
      <c r="AM327" s="14">
        <f t="shared" si="112"/>
        <v>16.844470000000001</v>
      </c>
      <c r="AN327">
        <f t="shared" si="123"/>
        <v>117.91129000000001</v>
      </c>
      <c r="AO327">
        <f t="shared" si="123"/>
        <v>168.44470000000001</v>
      </c>
      <c r="AP327">
        <f t="shared" si="123"/>
        <v>252.66705000000002</v>
      </c>
      <c r="AQ327">
        <f t="shared" si="123"/>
        <v>336.88940000000002</v>
      </c>
      <c r="AR327">
        <f t="shared" si="123"/>
        <v>589.55645000000004</v>
      </c>
      <c r="AS327">
        <f t="shared" si="123"/>
        <v>842.22350000000006</v>
      </c>
      <c r="AT327">
        <f t="shared" si="123"/>
        <v>1347.5576000000001</v>
      </c>
      <c r="AU327">
        <f t="shared" si="123"/>
        <v>2021.3364000000001</v>
      </c>
      <c r="AV327">
        <f t="shared" si="123"/>
        <v>2863.5599000000002</v>
      </c>
      <c r="AW327">
        <f t="shared" si="123"/>
        <v>4042.6728000000003</v>
      </c>
      <c r="AX327">
        <f t="shared" si="124"/>
        <v>5558.6751000000004</v>
      </c>
      <c r="AY327">
        <f t="shared" si="124"/>
        <v>7748.4562000000005</v>
      </c>
      <c r="AZ327">
        <f t="shared" si="124"/>
        <v>13475.576000000001</v>
      </c>
      <c r="BA327">
        <f t="shared" si="124"/>
        <v>25266.705000000002</v>
      </c>
      <c r="BB327">
        <f t="shared" si="124"/>
        <v>42111.175000000003</v>
      </c>
      <c r="BC327">
        <f t="shared" si="124"/>
        <v>67377.88</v>
      </c>
      <c r="BD327">
        <f t="shared" si="124"/>
        <v>168444.7</v>
      </c>
      <c r="BE327">
        <f t="shared" si="124"/>
        <v>252667.05000000002</v>
      </c>
      <c r="BF327">
        <f t="shared" si="124"/>
        <v>404267.28</v>
      </c>
      <c r="BG327">
        <f t="shared" si="124"/>
        <v>505334.10000000003</v>
      </c>
      <c r="BH327">
        <f t="shared" si="124"/>
        <v>1684447</v>
      </c>
      <c r="BI327">
        <f t="shared" si="124"/>
        <v>5053341</v>
      </c>
      <c r="BJ327">
        <f t="shared" si="124"/>
        <v>14317799.500000002</v>
      </c>
      <c r="BK327">
        <f t="shared" si="124"/>
        <v>50533410</v>
      </c>
      <c r="BL327">
        <f t="shared" si="124"/>
        <v>168444700</v>
      </c>
      <c r="BM327" s="34">
        <v>322</v>
      </c>
    </row>
    <row r="328" spans="1:65" ht="17.25" thickBot="1" x14ac:dyDescent="0.25">
      <c r="A328" s="20">
        <v>324</v>
      </c>
      <c r="B328" s="21">
        <v>49662155</v>
      </c>
      <c r="D328" s="20">
        <v>324</v>
      </c>
      <c r="E328" s="21">
        <v>16.98085</v>
      </c>
      <c r="F328">
        <f t="shared" si="125"/>
        <v>16</v>
      </c>
      <c r="AL328">
        <v>322</v>
      </c>
      <c r="AM328" s="14">
        <f t="shared" si="112"/>
        <v>16.890070000000001</v>
      </c>
      <c r="AN328">
        <f t="shared" si="123"/>
        <v>118.23049</v>
      </c>
      <c r="AO328">
        <f t="shared" si="123"/>
        <v>168.90070000000003</v>
      </c>
      <c r="AP328">
        <f t="shared" si="123"/>
        <v>253.35105000000001</v>
      </c>
      <c r="AQ328">
        <f t="shared" si="123"/>
        <v>337.80140000000006</v>
      </c>
      <c r="AR328">
        <f t="shared" si="123"/>
        <v>591.15245000000004</v>
      </c>
      <c r="AS328">
        <f t="shared" si="123"/>
        <v>844.50350000000003</v>
      </c>
      <c r="AT328">
        <f t="shared" si="123"/>
        <v>1351.2056000000002</v>
      </c>
      <c r="AU328">
        <f t="shared" si="123"/>
        <v>2026.8084000000001</v>
      </c>
      <c r="AV328">
        <f t="shared" si="123"/>
        <v>2871.3119000000002</v>
      </c>
      <c r="AW328">
        <f t="shared" si="123"/>
        <v>4053.6168000000002</v>
      </c>
      <c r="AX328">
        <f t="shared" si="124"/>
        <v>5573.7231000000002</v>
      </c>
      <c r="AY328">
        <f t="shared" si="124"/>
        <v>7769.4322000000011</v>
      </c>
      <c r="AZ328">
        <f t="shared" si="124"/>
        <v>13512.056</v>
      </c>
      <c r="BA328">
        <f t="shared" si="124"/>
        <v>25335.105000000003</v>
      </c>
      <c r="BB328">
        <f t="shared" si="124"/>
        <v>42225.175000000003</v>
      </c>
      <c r="BC328">
        <f t="shared" si="124"/>
        <v>67560.28</v>
      </c>
      <c r="BD328">
        <f t="shared" si="124"/>
        <v>168900.7</v>
      </c>
      <c r="BE328">
        <f t="shared" si="124"/>
        <v>253351.05000000002</v>
      </c>
      <c r="BF328">
        <f t="shared" si="124"/>
        <v>405361.68000000005</v>
      </c>
      <c r="BG328">
        <f t="shared" si="124"/>
        <v>506702.10000000003</v>
      </c>
      <c r="BH328">
        <f t="shared" si="124"/>
        <v>1689007.0000000002</v>
      </c>
      <c r="BI328">
        <f t="shared" si="124"/>
        <v>5067021</v>
      </c>
      <c r="BJ328">
        <f t="shared" si="124"/>
        <v>14356559.500000002</v>
      </c>
      <c r="BK328">
        <f t="shared" si="124"/>
        <v>50670210.000000007</v>
      </c>
      <c r="BL328">
        <f t="shared" si="124"/>
        <v>168900700</v>
      </c>
      <c r="BM328">
        <v>323</v>
      </c>
    </row>
    <row r="329" spans="1:65" ht="17.25" thickBot="1" x14ac:dyDescent="0.25">
      <c r="A329" s="20">
        <v>325</v>
      </c>
      <c r="B329" s="21">
        <v>49891916</v>
      </c>
      <c r="D329" s="20">
        <v>325</v>
      </c>
      <c r="E329" s="21">
        <v>17.026039999999998</v>
      </c>
      <c r="F329">
        <f t="shared" si="125"/>
        <v>17</v>
      </c>
      <c r="AL329">
        <v>323</v>
      </c>
      <c r="AM329" s="14">
        <f t="shared" si="112"/>
        <v>16.93553</v>
      </c>
      <c r="AN329">
        <f t="shared" si="123"/>
        <v>118.54871</v>
      </c>
      <c r="AO329">
        <f t="shared" si="123"/>
        <v>169.3553</v>
      </c>
      <c r="AP329">
        <f t="shared" si="123"/>
        <v>254.03295</v>
      </c>
      <c r="AQ329">
        <f t="shared" si="123"/>
        <v>338.7106</v>
      </c>
      <c r="AR329">
        <f t="shared" si="123"/>
        <v>592.74355000000003</v>
      </c>
      <c r="AS329">
        <f t="shared" si="123"/>
        <v>846.77649999999994</v>
      </c>
      <c r="AT329">
        <f t="shared" si="123"/>
        <v>1354.8424</v>
      </c>
      <c r="AU329">
        <f t="shared" si="123"/>
        <v>2032.2636</v>
      </c>
      <c r="AV329">
        <f t="shared" si="123"/>
        <v>2879.0401000000002</v>
      </c>
      <c r="AW329">
        <f t="shared" si="123"/>
        <v>4064.5272</v>
      </c>
      <c r="AX329">
        <f t="shared" si="124"/>
        <v>5588.7249000000002</v>
      </c>
      <c r="AY329">
        <f t="shared" si="124"/>
        <v>7790.3437999999996</v>
      </c>
      <c r="AZ329">
        <f t="shared" si="124"/>
        <v>13548.423999999999</v>
      </c>
      <c r="BA329">
        <f t="shared" si="124"/>
        <v>25403.294999999998</v>
      </c>
      <c r="BB329">
        <f t="shared" si="124"/>
        <v>42338.824999999997</v>
      </c>
      <c r="BC329">
        <f t="shared" si="124"/>
        <v>67742.12</v>
      </c>
      <c r="BD329">
        <f t="shared" si="124"/>
        <v>169355.3</v>
      </c>
      <c r="BE329">
        <f t="shared" si="124"/>
        <v>254032.95</v>
      </c>
      <c r="BF329">
        <f t="shared" si="124"/>
        <v>406452.72</v>
      </c>
      <c r="BG329">
        <f t="shared" si="124"/>
        <v>508065.9</v>
      </c>
      <c r="BH329">
        <f t="shared" si="124"/>
        <v>1693553</v>
      </c>
      <c r="BI329">
        <f t="shared" si="124"/>
        <v>5080659</v>
      </c>
      <c r="BJ329">
        <f t="shared" si="124"/>
        <v>14395200.5</v>
      </c>
      <c r="BK329">
        <f t="shared" si="124"/>
        <v>50806590</v>
      </c>
      <c r="BL329">
        <f t="shared" si="124"/>
        <v>169355300</v>
      </c>
      <c r="BM329" s="34">
        <v>324</v>
      </c>
    </row>
    <row r="330" spans="1:65" ht="17.25" thickBot="1" x14ac:dyDescent="0.25">
      <c r="A330" s="20">
        <v>326</v>
      </c>
      <c r="B330" s="21">
        <v>50122033</v>
      </c>
      <c r="D330" s="20">
        <v>326</v>
      </c>
      <c r="E330" s="21">
        <v>17.071090000000002</v>
      </c>
      <c r="F330">
        <f t="shared" si="125"/>
        <v>17</v>
      </c>
      <c r="AL330">
        <v>324</v>
      </c>
      <c r="AM330" s="14">
        <f t="shared" si="112"/>
        <v>16.98085</v>
      </c>
      <c r="AN330">
        <f t="shared" si="123"/>
        <v>118.86595</v>
      </c>
      <c r="AO330">
        <f t="shared" si="123"/>
        <v>169.80850000000001</v>
      </c>
      <c r="AP330">
        <f t="shared" si="123"/>
        <v>254.71275</v>
      </c>
      <c r="AQ330">
        <f t="shared" si="123"/>
        <v>339.61700000000002</v>
      </c>
      <c r="AR330">
        <f t="shared" si="123"/>
        <v>594.32974999999999</v>
      </c>
      <c r="AS330">
        <f t="shared" si="123"/>
        <v>849.04250000000002</v>
      </c>
      <c r="AT330">
        <f t="shared" si="123"/>
        <v>1358.4680000000001</v>
      </c>
      <c r="AU330">
        <f t="shared" si="123"/>
        <v>2037.702</v>
      </c>
      <c r="AV330">
        <f t="shared" si="123"/>
        <v>2886.7445000000002</v>
      </c>
      <c r="AW330">
        <f t="shared" si="123"/>
        <v>4075.404</v>
      </c>
      <c r="AX330">
        <f t="shared" si="124"/>
        <v>5603.6805000000004</v>
      </c>
      <c r="AY330">
        <f t="shared" si="124"/>
        <v>7811.1909999999998</v>
      </c>
      <c r="AZ330">
        <f t="shared" si="124"/>
        <v>13584.68</v>
      </c>
      <c r="BA330">
        <f t="shared" si="124"/>
        <v>25471.275000000001</v>
      </c>
      <c r="BB330">
        <f t="shared" si="124"/>
        <v>42452.125</v>
      </c>
      <c r="BC330">
        <f t="shared" si="124"/>
        <v>67923.399999999994</v>
      </c>
      <c r="BD330">
        <f t="shared" si="124"/>
        <v>169808.5</v>
      </c>
      <c r="BE330">
        <f t="shared" si="124"/>
        <v>254712.75</v>
      </c>
      <c r="BF330">
        <f t="shared" si="124"/>
        <v>407540.4</v>
      </c>
      <c r="BG330">
        <f t="shared" si="124"/>
        <v>509425.5</v>
      </c>
      <c r="BH330">
        <f t="shared" si="124"/>
        <v>1698085</v>
      </c>
      <c r="BI330">
        <f t="shared" si="124"/>
        <v>5094255</v>
      </c>
      <c r="BJ330">
        <f t="shared" si="124"/>
        <v>14433722.5</v>
      </c>
      <c r="BK330">
        <f t="shared" si="124"/>
        <v>50942550</v>
      </c>
      <c r="BL330">
        <f t="shared" si="124"/>
        <v>169808500</v>
      </c>
      <c r="BM330">
        <v>325</v>
      </c>
    </row>
    <row r="331" spans="1:65" ht="17.25" thickBot="1" x14ac:dyDescent="0.25">
      <c r="A331" s="20">
        <v>327</v>
      </c>
      <c r="B331" s="21">
        <v>50352499</v>
      </c>
      <c r="D331" s="20">
        <v>327</v>
      </c>
      <c r="E331" s="21">
        <v>17.116009999999999</v>
      </c>
      <c r="F331">
        <f t="shared" si="125"/>
        <v>17</v>
      </c>
      <c r="AL331">
        <v>325</v>
      </c>
      <c r="AM331" s="14">
        <f t="shared" si="112"/>
        <v>17.026039999999998</v>
      </c>
      <c r="AN331">
        <f t="shared" si="123"/>
        <v>119.18227999999999</v>
      </c>
      <c r="AO331">
        <f t="shared" si="123"/>
        <v>170.26039999999998</v>
      </c>
      <c r="AP331">
        <f t="shared" si="123"/>
        <v>255.39059999999998</v>
      </c>
      <c r="AQ331">
        <f t="shared" si="123"/>
        <v>340.52079999999995</v>
      </c>
      <c r="AR331">
        <f t="shared" si="123"/>
        <v>595.91139999999996</v>
      </c>
      <c r="AS331">
        <f t="shared" si="123"/>
        <v>851.30199999999991</v>
      </c>
      <c r="AT331">
        <f t="shared" si="123"/>
        <v>1362.0831999999998</v>
      </c>
      <c r="AU331">
        <f t="shared" si="123"/>
        <v>2043.1247999999998</v>
      </c>
      <c r="AV331">
        <f t="shared" si="123"/>
        <v>2894.4267999999997</v>
      </c>
      <c r="AW331">
        <f t="shared" si="123"/>
        <v>4086.2495999999996</v>
      </c>
      <c r="AX331">
        <f t="shared" si="124"/>
        <v>5618.5931999999993</v>
      </c>
      <c r="AY331">
        <f t="shared" si="124"/>
        <v>7831.9783999999991</v>
      </c>
      <c r="AZ331">
        <f t="shared" si="124"/>
        <v>13620.831999999999</v>
      </c>
      <c r="BA331">
        <f t="shared" si="124"/>
        <v>25539.059999999998</v>
      </c>
      <c r="BB331">
        <f t="shared" si="124"/>
        <v>42565.1</v>
      </c>
      <c r="BC331">
        <f t="shared" si="124"/>
        <v>68104.159999999989</v>
      </c>
      <c r="BD331">
        <f t="shared" si="124"/>
        <v>170260.4</v>
      </c>
      <c r="BE331">
        <f t="shared" si="124"/>
        <v>255390.59999999998</v>
      </c>
      <c r="BF331">
        <f t="shared" si="124"/>
        <v>408624.95999999996</v>
      </c>
      <c r="BG331">
        <f t="shared" si="124"/>
        <v>510781.19999999995</v>
      </c>
      <c r="BH331">
        <f t="shared" si="124"/>
        <v>1702603.9999999998</v>
      </c>
      <c r="BI331">
        <f t="shared" si="124"/>
        <v>5107811.9999999991</v>
      </c>
      <c r="BJ331">
        <f t="shared" si="124"/>
        <v>14472133.999999998</v>
      </c>
      <c r="BK331">
        <f t="shared" si="124"/>
        <v>51078119.999999993</v>
      </c>
      <c r="BL331">
        <f t="shared" si="124"/>
        <v>170260399.99999997</v>
      </c>
      <c r="BM331" s="34">
        <v>326</v>
      </c>
    </row>
    <row r="332" spans="1:65" ht="17.25" thickBot="1" x14ac:dyDescent="0.25">
      <c r="A332" s="20">
        <v>328</v>
      </c>
      <c r="B332" s="21">
        <v>50583322</v>
      </c>
      <c r="D332" s="20">
        <v>328</v>
      </c>
      <c r="E332" s="21">
        <v>17.160789999999999</v>
      </c>
      <c r="F332">
        <f t="shared" si="125"/>
        <v>17</v>
      </c>
      <c r="AL332">
        <v>326</v>
      </c>
      <c r="AM332" s="14">
        <f t="shared" si="112"/>
        <v>17.071090000000002</v>
      </c>
      <c r="AN332">
        <f t="shared" si="123"/>
        <v>119.49763000000002</v>
      </c>
      <c r="AO332">
        <f t="shared" si="123"/>
        <v>170.71090000000001</v>
      </c>
      <c r="AP332">
        <f t="shared" si="123"/>
        <v>256.06635</v>
      </c>
      <c r="AQ332">
        <f t="shared" si="123"/>
        <v>341.42180000000002</v>
      </c>
      <c r="AR332">
        <f t="shared" si="123"/>
        <v>597.48815000000002</v>
      </c>
      <c r="AS332">
        <f t="shared" si="123"/>
        <v>853.55450000000008</v>
      </c>
      <c r="AT332">
        <f t="shared" si="123"/>
        <v>1365.6872000000001</v>
      </c>
      <c r="AU332">
        <f t="shared" si="123"/>
        <v>2048.5308</v>
      </c>
      <c r="AV332">
        <f t="shared" si="123"/>
        <v>2902.0853000000002</v>
      </c>
      <c r="AW332">
        <f t="shared" si="123"/>
        <v>4097.0616</v>
      </c>
      <c r="AX332">
        <f t="shared" si="124"/>
        <v>5633.4597000000003</v>
      </c>
      <c r="AY332">
        <f t="shared" si="124"/>
        <v>7852.7014000000008</v>
      </c>
      <c r="AZ332">
        <f t="shared" si="124"/>
        <v>13656.872000000001</v>
      </c>
      <c r="BA332">
        <f t="shared" si="124"/>
        <v>25606.635000000002</v>
      </c>
      <c r="BB332">
        <f t="shared" si="124"/>
        <v>42677.725000000006</v>
      </c>
      <c r="BC332">
        <f t="shared" si="124"/>
        <v>68284.36</v>
      </c>
      <c r="BD332">
        <f t="shared" si="124"/>
        <v>170710.90000000002</v>
      </c>
      <c r="BE332">
        <f t="shared" si="124"/>
        <v>256066.35000000003</v>
      </c>
      <c r="BF332">
        <f t="shared" si="124"/>
        <v>409706.16000000003</v>
      </c>
      <c r="BG332">
        <f t="shared" si="124"/>
        <v>512132.70000000007</v>
      </c>
      <c r="BH332">
        <f t="shared" si="124"/>
        <v>1707109.0000000002</v>
      </c>
      <c r="BI332">
        <f t="shared" si="124"/>
        <v>5121327.0000000009</v>
      </c>
      <c r="BJ332">
        <f t="shared" si="124"/>
        <v>14510426.500000002</v>
      </c>
      <c r="BK332">
        <f t="shared" si="124"/>
        <v>51213270.000000007</v>
      </c>
      <c r="BL332">
        <f t="shared" si="124"/>
        <v>170710900.00000003</v>
      </c>
      <c r="BM332">
        <v>327</v>
      </c>
    </row>
    <row r="333" spans="1:65" ht="17.25" thickBot="1" x14ac:dyDescent="0.25">
      <c r="A333" s="20">
        <v>329</v>
      </c>
      <c r="B333" s="21">
        <v>50814494</v>
      </c>
      <c r="D333" s="20">
        <v>329</v>
      </c>
      <c r="E333" s="21">
        <v>17.205439999999999</v>
      </c>
      <c r="F333">
        <f t="shared" si="125"/>
        <v>17</v>
      </c>
      <c r="AL333">
        <v>327</v>
      </c>
      <c r="AM333" s="14">
        <f t="shared" si="112"/>
        <v>17.116009999999999</v>
      </c>
      <c r="AN333">
        <f t="shared" si="123"/>
        <v>119.81206999999999</v>
      </c>
      <c r="AO333">
        <f t="shared" si="123"/>
        <v>171.1601</v>
      </c>
      <c r="AP333">
        <f t="shared" si="123"/>
        <v>256.74014999999997</v>
      </c>
      <c r="AQ333">
        <f t="shared" si="123"/>
        <v>342.3202</v>
      </c>
      <c r="AR333">
        <f t="shared" si="123"/>
        <v>599.06034999999997</v>
      </c>
      <c r="AS333">
        <f t="shared" si="123"/>
        <v>855.80049999999994</v>
      </c>
      <c r="AT333">
        <f t="shared" si="123"/>
        <v>1369.2808</v>
      </c>
      <c r="AU333">
        <f t="shared" si="123"/>
        <v>2053.9211999999998</v>
      </c>
      <c r="AV333">
        <f t="shared" si="123"/>
        <v>2909.7217000000001</v>
      </c>
      <c r="AW333">
        <f t="shared" si="123"/>
        <v>4107.8423999999995</v>
      </c>
      <c r="AX333">
        <f t="shared" si="124"/>
        <v>5648.2833000000001</v>
      </c>
      <c r="AY333">
        <f t="shared" si="124"/>
        <v>7873.3645999999999</v>
      </c>
      <c r="AZ333">
        <f t="shared" si="124"/>
        <v>13692.807999999999</v>
      </c>
      <c r="BA333">
        <f t="shared" si="124"/>
        <v>25674.014999999999</v>
      </c>
      <c r="BB333">
        <f t="shared" si="124"/>
        <v>42790.025000000001</v>
      </c>
      <c r="BC333">
        <f t="shared" si="124"/>
        <v>68464.039999999994</v>
      </c>
      <c r="BD333">
        <f t="shared" si="124"/>
        <v>171160.1</v>
      </c>
      <c r="BE333">
        <f t="shared" si="124"/>
        <v>256740.15</v>
      </c>
      <c r="BF333">
        <f t="shared" si="124"/>
        <v>410784.24</v>
      </c>
      <c r="BG333">
        <f t="shared" si="124"/>
        <v>513480.3</v>
      </c>
      <c r="BH333">
        <f t="shared" si="124"/>
        <v>1711601</v>
      </c>
      <c r="BI333">
        <f t="shared" si="124"/>
        <v>5134803</v>
      </c>
      <c r="BJ333">
        <f t="shared" si="124"/>
        <v>14548608.5</v>
      </c>
      <c r="BK333">
        <f t="shared" si="124"/>
        <v>51348030</v>
      </c>
      <c r="BL333">
        <f t="shared" si="124"/>
        <v>171160100</v>
      </c>
      <c r="BM333" s="34">
        <v>328</v>
      </c>
    </row>
    <row r="334" spans="1:65" ht="17.25" thickBot="1" x14ac:dyDescent="0.25">
      <c r="A334" s="20">
        <v>330</v>
      </c>
      <c r="B334" s="21">
        <v>51046016</v>
      </c>
      <c r="D334" s="20">
        <v>330</v>
      </c>
      <c r="E334" s="21">
        <v>17.249960000000002</v>
      </c>
      <c r="F334">
        <f t="shared" si="125"/>
        <v>17</v>
      </c>
      <c r="AL334">
        <v>328</v>
      </c>
      <c r="AM334" s="14">
        <f t="shared" si="112"/>
        <v>17.160789999999999</v>
      </c>
      <c r="AN334">
        <f t="shared" si="123"/>
        <v>120.12553</v>
      </c>
      <c r="AO334">
        <f t="shared" si="123"/>
        <v>171.60789999999997</v>
      </c>
      <c r="AP334">
        <f t="shared" si="123"/>
        <v>257.41184999999996</v>
      </c>
      <c r="AQ334">
        <f t="shared" si="123"/>
        <v>343.21579999999994</v>
      </c>
      <c r="AR334">
        <f t="shared" si="123"/>
        <v>600.6276499999999</v>
      </c>
      <c r="AS334">
        <f t="shared" si="123"/>
        <v>858.03949999999998</v>
      </c>
      <c r="AT334">
        <f t="shared" si="123"/>
        <v>1372.8631999999998</v>
      </c>
      <c r="AU334">
        <f t="shared" si="123"/>
        <v>2059.2947999999997</v>
      </c>
      <c r="AV334">
        <f t="shared" si="123"/>
        <v>2917.3343</v>
      </c>
      <c r="AW334">
        <f t="shared" si="123"/>
        <v>4118.5895999999993</v>
      </c>
      <c r="AX334">
        <f t="shared" si="124"/>
        <v>5663.0607</v>
      </c>
      <c r="AY334">
        <f t="shared" si="124"/>
        <v>7893.9633999999996</v>
      </c>
      <c r="AZ334">
        <f t="shared" si="124"/>
        <v>13728.632</v>
      </c>
      <c r="BA334">
        <f t="shared" si="124"/>
        <v>25741.184999999998</v>
      </c>
      <c r="BB334">
        <f t="shared" si="124"/>
        <v>42901.974999999999</v>
      </c>
      <c r="BC334">
        <f t="shared" si="124"/>
        <v>68643.159999999989</v>
      </c>
      <c r="BD334">
        <f t="shared" si="124"/>
        <v>171607.9</v>
      </c>
      <c r="BE334">
        <f t="shared" si="124"/>
        <v>257411.84999999998</v>
      </c>
      <c r="BF334">
        <f t="shared" si="124"/>
        <v>411858.95999999996</v>
      </c>
      <c r="BG334">
        <f t="shared" si="124"/>
        <v>514823.69999999995</v>
      </c>
      <c r="BH334">
        <f t="shared" si="124"/>
        <v>1716078.9999999998</v>
      </c>
      <c r="BI334">
        <f t="shared" si="124"/>
        <v>5148237</v>
      </c>
      <c r="BJ334">
        <f t="shared" si="124"/>
        <v>14586671.499999998</v>
      </c>
      <c r="BK334">
        <f t="shared" si="124"/>
        <v>51482369.999999993</v>
      </c>
      <c r="BL334">
        <f t="shared" si="124"/>
        <v>171607900</v>
      </c>
      <c r="BM334">
        <v>329</v>
      </c>
    </row>
    <row r="335" spans="1:65" ht="17.25" thickBot="1" x14ac:dyDescent="0.25">
      <c r="A335" s="20">
        <v>331</v>
      </c>
      <c r="B335" s="21">
        <v>51277888</v>
      </c>
      <c r="D335" s="20">
        <v>331</v>
      </c>
      <c r="E335" s="21">
        <v>17.294339999999998</v>
      </c>
      <c r="F335">
        <f t="shared" si="125"/>
        <v>17</v>
      </c>
      <c r="AL335">
        <v>329</v>
      </c>
      <c r="AM335" s="14">
        <f t="shared" ref="AM335:AM398" si="126">VLOOKUP(AL335,D$2:E$1404,2,FALSE)</f>
        <v>17.205439999999999</v>
      </c>
      <c r="AN335">
        <f t="shared" si="123"/>
        <v>120.43808</v>
      </c>
      <c r="AO335">
        <f t="shared" si="123"/>
        <v>172.05439999999999</v>
      </c>
      <c r="AP335">
        <f t="shared" si="123"/>
        <v>258.08159999999998</v>
      </c>
      <c r="AQ335">
        <f t="shared" si="123"/>
        <v>344.10879999999997</v>
      </c>
      <c r="AR335">
        <f t="shared" si="123"/>
        <v>602.19039999999995</v>
      </c>
      <c r="AS335">
        <f t="shared" si="123"/>
        <v>860.27199999999993</v>
      </c>
      <c r="AT335">
        <f t="shared" si="123"/>
        <v>1376.4351999999999</v>
      </c>
      <c r="AU335">
        <f t="shared" si="123"/>
        <v>2064.6527999999998</v>
      </c>
      <c r="AV335">
        <f t="shared" si="123"/>
        <v>2924.9247999999998</v>
      </c>
      <c r="AW335">
        <f t="shared" si="123"/>
        <v>4129.3055999999997</v>
      </c>
      <c r="AX335">
        <f t="shared" si="124"/>
        <v>5677.7951999999996</v>
      </c>
      <c r="AY335">
        <f t="shared" si="124"/>
        <v>7914.5023999999994</v>
      </c>
      <c r="AZ335">
        <f t="shared" si="124"/>
        <v>13764.351999999999</v>
      </c>
      <c r="BA335">
        <f t="shared" si="124"/>
        <v>25808.16</v>
      </c>
      <c r="BB335">
        <f t="shared" si="124"/>
        <v>43013.599999999999</v>
      </c>
      <c r="BC335">
        <f t="shared" si="124"/>
        <v>68821.759999999995</v>
      </c>
      <c r="BD335">
        <f t="shared" si="124"/>
        <v>172054.39999999999</v>
      </c>
      <c r="BE335">
        <f t="shared" si="124"/>
        <v>258081.59999999998</v>
      </c>
      <c r="BF335">
        <f t="shared" si="124"/>
        <v>412930.56</v>
      </c>
      <c r="BG335">
        <f t="shared" si="124"/>
        <v>516163.19999999995</v>
      </c>
      <c r="BH335">
        <f t="shared" si="124"/>
        <v>1720544</v>
      </c>
      <c r="BI335">
        <f t="shared" si="124"/>
        <v>5161632</v>
      </c>
      <c r="BJ335">
        <f t="shared" si="124"/>
        <v>14624624</v>
      </c>
      <c r="BK335">
        <f t="shared" si="124"/>
        <v>51616320</v>
      </c>
      <c r="BL335">
        <f t="shared" si="124"/>
        <v>172054400</v>
      </c>
      <c r="BM335" s="34">
        <v>330</v>
      </c>
    </row>
    <row r="336" spans="1:65" ht="17.25" thickBot="1" x14ac:dyDescent="0.25">
      <c r="A336" s="20">
        <v>332</v>
      </c>
      <c r="B336" s="21">
        <v>51510111</v>
      </c>
      <c r="D336" s="20">
        <v>332</v>
      </c>
      <c r="E336" s="21">
        <v>17.33859</v>
      </c>
      <c r="F336">
        <f t="shared" si="125"/>
        <v>17</v>
      </c>
      <c r="AL336">
        <v>330</v>
      </c>
      <c r="AM336" s="14">
        <f t="shared" si="126"/>
        <v>17.249960000000002</v>
      </c>
      <c r="AN336">
        <f t="shared" ref="AN336:AW345" si="127">AN$5*VLOOKUP($AL336,$D$2:$E$1404,2,FALSE)</f>
        <v>120.74972000000001</v>
      </c>
      <c r="AO336">
        <f t="shared" si="127"/>
        <v>172.49960000000002</v>
      </c>
      <c r="AP336">
        <f t="shared" si="127"/>
        <v>258.74940000000004</v>
      </c>
      <c r="AQ336">
        <f t="shared" si="127"/>
        <v>344.99920000000003</v>
      </c>
      <c r="AR336">
        <f t="shared" si="127"/>
        <v>603.74860000000001</v>
      </c>
      <c r="AS336">
        <f t="shared" si="127"/>
        <v>862.49800000000005</v>
      </c>
      <c r="AT336">
        <f t="shared" si="127"/>
        <v>1379.9968000000001</v>
      </c>
      <c r="AU336">
        <f t="shared" si="127"/>
        <v>2069.9952000000003</v>
      </c>
      <c r="AV336">
        <f t="shared" si="127"/>
        <v>2932.4932000000003</v>
      </c>
      <c r="AW336">
        <f t="shared" si="127"/>
        <v>4139.9904000000006</v>
      </c>
      <c r="AX336">
        <f t="shared" ref="AX336:BL345" si="128">AX$5*VLOOKUP($AL336,$D$2:$E$1404,2,FALSE)</f>
        <v>5692.4868000000006</v>
      </c>
      <c r="AY336">
        <f t="shared" si="128"/>
        <v>7934.981600000001</v>
      </c>
      <c r="AZ336">
        <f t="shared" si="128"/>
        <v>13799.968000000001</v>
      </c>
      <c r="BA336">
        <f t="shared" si="128"/>
        <v>25874.940000000002</v>
      </c>
      <c r="BB336">
        <f t="shared" si="128"/>
        <v>43124.9</v>
      </c>
      <c r="BC336">
        <f t="shared" si="128"/>
        <v>68999.840000000011</v>
      </c>
      <c r="BD336">
        <f t="shared" si="128"/>
        <v>172499.6</v>
      </c>
      <c r="BE336">
        <f t="shared" si="128"/>
        <v>258749.40000000002</v>
      </c>
      <c r="BF336">
        <f t="shared" si="128"/>
        <v>413999.04000000004</v>
      </c>
      <c r="BG336">
        <f t="shared" si="128"/>
        <v>517498.80000000005</v>
      </c>
      <c r="BH336">
        <f t="shared" si="128"/>
        <v>1724996.0000000002</v>
      </c>
      <c r="BI336">
        <f t="shared" si="128"/>
        <v>5174988</v>
      </c>
      <c r="BJ336">
        <f t="shared" si="128"/>
        <v>14662466.000000002</v>
      </c>
      <c r="BK336">
        <f t="shared" si="128"/>
        <v>51749880.000000007</v>
      </c>
      <c r="BL336">
        <f t="shared" si="128"/>
        <v>172499600.00000003</v>
      </c>
      <c r="BM336">
        <v>331</v>
      </c>
    </row>
    <row r="337" spans="1:65" ht="17.25" thickBot="1" x14ac:dyDescent="0.25">
      <c r="A337" s="20">
        <v>333</v>
      </c>
      <c r="B337" s="21">
        <v>51742683</v>
      </c>
      <c r="D337" s="20">
        <v>333</v>
      </c>
      <c r="E337" s="21">
        <v>17.382709999999999</v>
      </c>
      <c r="F337">
        <f t="shared" si="125"/>
        <v>17</v>
      </c>
      <c r="AL337">
        <v>331</v>
      </c>
      <c r="AM337" s="14">
        <f t="shared" si="126"/>
        <v>17.294339999999998</v>
      </c>
      <c r="AN337">
        <f t="shared" si="127"/>
        <v>121.06037999999998</v>
      </c>
      <c r="AO337">
        <f t="shared" si="127"/>
        <v>172.9434</v>
      </c>
      <c r="AP337">
        <f t="shared" si="127"/>
        <v>259.4151</v>
      </c>
      <c r="AQ337">
        <f t="shared" si="127"/>
        <v>345.88679999999999</v>
      </c>
      <c r="AR337">
        <f t="shared" si="127"/>
        <v>605.30189999999993</v>
      </c>
      <c r="AS337">
        <f t="shared" si="127"/>
        <v>864.71699999999987</v>
      </c>
      <c r="AT337">
        <f t="shared" si="127"/>
        <v>1383.5472</v>
      </c>
      <c r="AU337">
        <f t="shared" si="127"/>
        <v>2075.3208</v>
      </c>
      <c r="AV337">
        <f t="shared" si="127"/>
        <v>2940.0377999999996</v>
      </c>
      <c r="AW337">
        <f t="shared" si="127"/>
        <v>4150.6415999999999</v>
      </c>
      <c r="AX337">
        <f t="shared" si="128"/>
        <v>5707.1321999999991</v>
      </c>
      <c r="AY337">
        <f t="shared" si="128"/>
        <v>7955.3963999999996</v>
      </c>
      <c r="AZ337">
        <f t="shared" si="128"/>
        <v>13835.471999999998</v>
      </c>
      <c r="BA337">
        <f t="shared" si="128"/>
        <v>25941.51</v>
      </c>
      <c r="BB337">
        <f t="shared" si="128"/>
        <v>43235.85</v>
      </c>
      <c r="BC337">
        <f t="shared" si="128"/>
        <v>69177.359999999986</v>
      </c>
      <c r="BD337">
        <f t="shared" si="128"/>
        <v>172943.4</v>
      </c>
      <c r="BE337">
        <f t="shared" si="128"/>
        <v>259415.09999999998</v>
      </c>
      <c r="BF337">
        <f t="shared" si="128"/>
        <v>415064.16</v>
      </c>
      <c r="BG337">
        <f t="shared" si="128"/>
        <v>518830.19999999995</v>
      </c>
      <c r="BH337">
        <f t="shared" si="128"/>
        <v>1729433.9999999998</v>
      </c>
      <c r="BI337">
        <f t="shared" si="128"/>
        <v>5188301.9999999991</v>
      </c>
      <c r="BJ337">
        <f t="shared" si="128"/>
        <v>14700188.999999998</v>
      </c>
      <c r="BK337">
        <f t="shared" si="128"/>
        <v>51883019.999999993</v>
      </c>
      <c r="BL337">
        <f t="shared" si="128"/>
        <v>172943399.99999997</v>
      </c>
      <c r="BM337" s="34">
        <v>332</v>
      </c>
    </row>
    <row r="338" spans="1:65" ht="17.25" thickBot="1" x14ac:dyDescent="0.25">
      <c r="A338" s="20">
        <v>334</v>
      </c>
      <c r="B338" s="21">
        <v>51975605</v>
      </c>
      <c r="D338" s="20">
        <v>334</v>
      </c>
      <c r="E338" s="21">
        <v>17.4267</v>
      </c>
      <c r="F338">
        <f t="shared" si="125"/>
        <v>17</v>
      </c>
      <c r="AL338">
        <v>332</v>
      </c>
      <c r="AM338" s="14">
        <f t="shared" si="126"/>
        <v>17.33859</v>
      </c>
      <c r="AN338">
        <f t="shared" si="127"/>
        <v>121.37013</v>
      </c>
      <c r="AO338">
        <f t="shared" si="127"/>
        <v>173.38589999999999</v>
      </c>
      <c r="AP338">
        <f t="shared" si="127"/>
        <v>260.07884999999999</v>
      </c>
      <c r="AQ338">
        <f t="shared" si="127"/>
        <v>346.77179999999998</v>
      </c>
      <c r="AR338">
        <f t="shared" si="127"/>
        <v>606.85064999999997</v>
      </c>
      <c r="AS338">
        <f t="shared" si="127"/>
        <v>866.92949999999996</v>
      </c>
      <c r="AT338">
        <f t="shared" si="127"/>
        <v>1387.0871999999999</v>
      </c>
      <c r="AU338">
        <f t="shared" si="127"/>
        <v>2080.6307999999999</v>
      </c>
      <c r="AV338">
        <f t="shared" si="127"/>
        <v>2947.5603000000001</v>
      </c>
      <c r="AW338">
        <f t="shared" si="127"/>
        <v>4161.2615999999998</v>
      </c>
      <c r="AX338">
        <f t="shared" si="128"/>
        <v>5721.7347</v>
      </c>
      <c r="AY338">
        <f t="shared" si="128"/>
        <v>7975.7514000000001</v>
      </c>
      <c r="AZ338">
        <f t="shared" si="128"/>
        <v>13870.871999999999</v>
      </c>
      <c r="BA338">
        <f t="shared" si="128"/>
        <v>26007.884999999998</v>
      </c>
      <c r="BB338">
        <f t="shared" si="128"/>
        <v>43346.474999999999</v>
      </c>
      <c r="BC338">
        <f t="shared" si="128"/>
        <v>69354.36</v>
      </c>
      <c r="BD338">
        <f t="shared" si="128"/>
        <v>173385.9</v>
      </c>
      <c r="BE338">
        <f t="shared" si="128"/>
        <v>260078.85</v>
      </c>
      <c r="BF338">
        <f t="shared" si="128"/>
        <v>416126.16</v>
      </c>
      <c r="BG338">
        <f t="shared" si="128"/>
        <v>520157.7</v>
      </c>
      <c r="BH338">
        <f t="shared" si="128"/>
        <v>1733859</v>
      </c>
      <c r="BI338">
        <f t="shared" si="128"/>
        <v>5201577</v>
      </c>
      <c r="BJ338">
        <f t="shared" si="128"/>
        <v>14737801.5</v>
      </c>
      <c r="BK338">
        <f t="shared" si="128"/>
        <v>52015770</v>
      </c>
      <c r="BL338">
        <f t="shared" si="128"/>
        <v>173385900</v>
      </c>
      <c r="BM338">
        <v>333</v>
      </c>
    </row>
    <row r="339" spans="1:65" ht="17.25" thickBot="1" x14ac:dyDescent="0.25">
      <c r="A339" s="20">
        <v>335</v>
      </c>
      <c r="B339" s="21">
        <v>52208877</v>
      </c>
      <c r="D339" s="20">
        <v>335</v>
      </c>
      <c r="E339" s="21">
        <v>17.470559999999999</v>
      </c>
      <c r="F339">
        <f t="shared" si="125"/>
        <v>17</v>
      </c>
      <c r="AL339">
        <v>333</v>
      </c>
      <c r="AM339" s="14">
        <f t="shared" si="126"/>
        <v>17.382709999999999</v>
      </c>
      <c r="AN339">
        <f t="shared" si="127"/>
        <v>121.67896999999999</v>
      </c>
      <c r="AO339">
        <f t="shared" si="127"/>
        <v>173.8271</v>
      </c>
      <c r="AP339">
        <f t="shared" si="127"/>
        <v>260.74065000000002</v>
      </c>
      <c r="AQ339">
        <f t="shared" si="127"/>
        <v>347.6542</v>
      </c>
      <c r="AR339">
        <f t="shared" si="127"/>
        <v>608.39485000000002</v>
      </c>
      <c r="AS339">
        <f t="shared" si="127"/>
        <v>869.13549999999998</v>
      </c>
      <c r="AT339">
        <f t="shared" si="127"/>
        <v>1390.6168</v>
      </c>
      <c r="AU339">
        <f t="shared" si="127"/>
        <v>2085.9252000000001</v>
      </c>
      <c r="AV339">
        <f t="shared" si="127"/>
        <v>2955.0607</v>
      </c>
      <c r="AW339">
        <f t="shared" si="127"/>
        <v>4171.8504000000003</v>
      </c>
      <c r="AX339">
        <f t="shared" si="128"/>
        <v>5736.2942999999996</v>
      </c>
      <c r="AY339">
        <f t="shared" si="128"/>
        <v>7996.0465999999997</v>
      </c>
      <c r="AZ339">
        <f t="shared" si="128"/>
        <v>13906.168</v>
      </c>
      <c r="BA339">
        <f t="shared" si="128"/>
        <v>26074.064999999999</v>
      </c>
      <c r="BB339">
        <f t="shared" si="128"/>
        <v>43456.775000000001</v>
      </c>
      <c r="BC339">
        <f t="shared" si="128"/>
        <v>69530.84</v>
      </c>
      <c r="BD339">
        <f t="shared" si="128"/>
        <v>173827.1</v>
      </c>
      <c r="BE339">
        <f t="shared" si="128"/>
        <v>260740.65</v>
      </c>
      <c r="BF339">
        <f t="shared" si="128"/>
        <v>417185.04</v>
      </c>
      <c r="BG339">
        <f t="shared" si="128"/>
        <v>521481.3</v>
      </c>
      <c r="BH339">
        <f t="shared" si="128"/>
        <v>1738271</v>
      </c>
      <c r="BI339">
        <f t="shared" si="128"/>
        <v>5214813</v>
      </c>
      <c r="BJ339">
        <f t="shared" si="128"/>
        <v>14775303.5</v>
      </c>
      <c r="BK339">
        <f t="shared" si="128"/>
        <v>52148130</v>
      </c>
      <c r="BL339">
        <f t="shared" si="128"/>
        <v>173827100</v>
      </c>
      <c r="BM339" s="34">
        <v>334</v>
      </c>
    </row>
    <row r="340" spans="1:65" ht="17.25" thickBot="1" x14ac:dyDescent="0.25">
      <c r="A340" s="20">
        <v>336</v>
      </c>
      <c r="B340" s="21">
        <v>52442494</v>
      </c>
      <c r="D340" s="20">
        <v>336</v>
      </c>
      <c r="E340" s="21">
        <v>17.514299999999999</v>
      </c>
      <c r="F340">
        <f t="shared" si="125"/>
        <v>17</v>
      </c>
      <c r="AL340">
        <v>334</v>
      </c>
      <c r="AM340" s="14">
        <f t="shared" si="126"/>
        <v>17.4267</v>
      </c>
      <c r="AN340">
        <f t="shared" si="127"/>
        <v>121.98690000000001</v>
      </c>
      <c r="AO340">
        <f t="shared" si="127"/>
        <v>174.267</v>
      </c>
      <c r="AP340">
        <f t="shared" si="127"/>
        <v>261.40050000000002</v>
      </c>
      <c r="AQ340">
        <f t="shared" si="127"/>
        <v>348.53399999999999</v>
      </c>
      <c r="AR340">
        <f t="shared" si="127"/>
        <v>609.93449999999996</v>
      </c>
      <c r="AS340">
        <f t="shared" si="127"/>
        <v>871.33500000000004</v>
      </c>
      <c r="AT340">
        <f t="shared" si="127"/>
        <v>1394.136</v>
      </c>
      <c r="AU340">
        <f t="shared" si="127"/>
        <v>2091.2040000000002</v>
      </c>
      <c r="AV340">
        <f t="shared" si="127"/>
        <v>2962.5390000000002</v>
      </c>
      <c r="AW340">
        <f t="shared" si="127"/>
        <v>4182.4080000000004</v>
      </c>
      <c r="AX340">
        <f t="shared" si="128"/>
        <v>5750.8109999999997</v>
      </c>
      <c r="AY340">
        <f t="shared" si="128"/>
        <v>8016.2820000000002</v>
      </c>
      <c r="AZ340">
        <f t="shared" si="128"/>
        <v>13941.36</v>
      </c>
      <c r="BA340">
        <f t="shared" si="128"/>
        <v>26140.05</v>
      </c>
      <c r="BB340">
        <f t="shared" si="128"/>
        <v>43566.75</v>
      </c>
      <c r="BC340">
        <f t="shared" si="128"/>
        <v>69706.8</v>
      </c>
      <c r="BD340">
        <f t="shared" si="128"/>
        <v>174267</v>
      </c>
      <c r="BE340">
        <f t="shared" si="128"/>
        <v>261400.5</v>
      </c>
      <c r="BF340">
        <f t="shared" si="128"/>
        <v>418240.8</v>
      </c>
      <c r="BG340">
        <f t="shared" si="128"/>
        <v>522801</v>
      </c>
      <c r="BH340">
        <f t="shared" si="128"/>
        <v>1742670</v>
      </c>
      <c r="BI340">
        <f t="shared" si="128"/>
        <v>5228010</v>
      </c>
      <c r="BJ340">
        <f t="shared" si="128"/>
        <v>14812695</v>
      </c>
      <c r="BK340">
        <f t="shared" si="128"/>
        <v>52280100</v>
      </c>
      <c r="BL340">
        <f t="shared" si="128"/>
        <v>174267000</v>
      </c>
      <c r="BM340">
        <v>335</v>
      </c>
    </row>
    <row r="341" spans="1:65" ht="17.25" thickBot="1" x14ac:dyDescent="0.25">
      <c r="A341" s="20">
        <v>337</v>
      </c>
      <c r="B341" s="21">
        <v>52676461</v>
      </c>
      <c r="D341" s="20">
        <v>337</v>
      </c>
      <c r="E341" s="21">
        <v>17.55791</v>
      </c>
      <c r="F341">
        <f t="shared" si="125"/>
        <v>17</v>
      </c>
      <c r="AL341">
        <v>335</v>
      </c>
      <c r="AM341" s="14">
        <f t="shared" si="126"/>
        <v>17.470559999999999</v>
      </c>
      <c r="AN341">
        <f t="shared" si="127"/>
        <v>122.29391999999999</v>
      </c>
      <c r="AO341">
        <f t="shared" si="127"/>
        <v>174.7056</v>
      </c>
      <c r="AP341">
        <f t="shared" si="127"/>
        <v>262.05840000000001</v>
      </c>
      <c r="AQ341">
        <f t="shared" si="127"/>
        <v>349.41120000000001</v>
      </c>
      <c r="AR341">
        <f t="shared" si="127"/>
        <v>611.46960000000001</v>
      </c>
      <c r="AS341">
        <f t="shared" si="127"/>
        <v>873.52799999999991</v>
      </c>
      <c r="AT341">
        <f t="shared" si="127"/>
        <v>1397.6448</v>
      </c>
      <c r="AU341">
        <f t="shared" si="127"/>
        <v>2096.4672</v>
      </c>
      <c r="AV341">
        <f t="shared" si="127"/>
        <v>2969.9951999999998</v>
      </c>
      <c r="AW341">
        <f t="shared" si="127"/>
        <v>4192.9344000000001</v>
      </c>
      <c r="AX341">
        <f t="shared" si="128"/>
        <v>5765.2847999999994</v>
      </c>
      <c r="AY341">
        <f t="shared" si="128"/>
        <v>8036.4575999999997</v>
      </c>
      <c r="AZ341">
        <f t="shared" si="128"/>
        <v>13976.447999999999</v>
      </c>
      <c r="BA341">
        <f t="shared" si="128"/>
        <v>26205.84</v>
      </c>
      <c r="BB341">
        <f t="shared" si="128"/>
        <v>43676.399999999994</v>
      </c>
      <c r="BC341">
        <f t="shared" si="128"/>
        <v>69882.239999999991</v>
      </c>
      <c r="BD341">
        <f t="shared" si="128"/>
        <v>174705.59999999998</v>
      </c>
      <c r="BE341">
        <f t="shared" si="128"/>
        <v>262058.4</v>
      </c>
      <c r="BF341">
        <f t="shared" si="128"/>
        <v>419293.44</v>
      </c>
      <c r="BG341">
        <f t="shared" si="128"/>
        <v>524116.8</v>
      </c>
      <c r="BH341">
        <f t="shared" si="128"/>
        <v>1747056</v>
      </c>
      <c r="BI341">
        <f t="shared" si="128"/>
        <v>5241168</v>
      </c>
      <c r="BJ341">
        <f t="shared" si="128"/>
        <v>14849976</v>
      </c>
      <c r="BK341">
        <f t="shared" si="128"/>
        <v>52411680</v>
      </c>
      <c r="BL341">
        <f t="shared" si="128"/>
        <v>174705600</v>
      </c>
      <c r="BM341" s="34">
        <v>336</v>
      </c>
    </row>
    <row r="342" spans="1:65" ht="17.25" thickBot="1" x14ac:dyDescent="0.25">
      <c r="A342" s="20">
        <v>338</v>
      </c>
      <c r="B342" s="21">
        <v>52910772</v>
      </c>
      <c r="D342" s="20">
        <v>338</v>
      </c>
      <c r="E342" s="21">
        <v>17.601389999999999</v>
      </c>
      <c r="F342">
        <f t="shared" si="125"/>
        <v>17</v>
      </c>
      <c r="AL342">
        <v>336</v>
      </c>
      <c r="AM342" s="14">
        <f t="shared" si="126"/>
        <v>17.514299999999999</v>
      </c>
      <c r="AN342">
        <f t="shared" si="127"/>
        <v>122.6001</v>
      </c>
      <c r="AO342">
        <f t="shared" si="127"/>
        <v>175.14299999999997</v>
      </c>
      <c r="AP342">
        <f t="shared" si="127"/>
        <v>262.71449999999999</v>
      </c>
      <c r="AQ342">
        <f t="shared" si="127"/>
        <v>350.28599999999994</v>
      </c>
      <c r="AR342">
        <f t="shared" si="127"/>
        <v>613.00049999999999</v>
      </c>
      <c r="AS342">
        <f t="shared" si="127"/>
        <v>875.71499999999992</v>
      </c>
      <c r="AT342">
        <f t="shared" si="127"/>
        <v>1401.1439999999998</v>
      </c>
      <c r="AU342">
        <f t="shared" si="127"/>
        <v>2101.7159999999999</v>
      </c>
      <c r="AV342">
        <f t="shared" si="127"/>
        <v>2977.4309999999996</v>
      </c>
      <c r="AW342">
        <f t="shared" si="127"/>
        <v>4203.4319999999998</v>
      </c>
      <c r="AX342">
        <f t="shared" si="128"/>
        <v>5779.7189999999991</v>
      </c>
      <c r="AY342">
        <f t="shared" si="128"/>
        <v>8056.5779999999995</v>
      </c>
      <c r="AZ342">
        <f t="shared" si="128"/>
        <v>14011.439999999999</v>
      </c>
      <c r="BA342">
        <f t="shared" si="128"/>
        <v>26271.449999999997</v>
      </c>
      <c r="BB342">
        <f t="shared" si="128"/>
        <v>43785.75</v>
      </c>
      <c r="BC342">
        <f t="shared" si="128"/>
        <v>70057.2</v>
      </c>
      <c r="BD342">
        <f t="shared" si="128"/>
        <v>175143</v>
      </c>
      <c r="BE342">
        <f t="shared" si="128"/>
        <v>262714.5</v>
      </c>
      <c r="BF342">
        <f t="shared" si="128"/>
        <v>420343.19999999995</v>
      </c>
      <c r="BG342">
        <f t="shared" si="128"/>
        <v>525429</v>
      </c>
      <c r="BH342">
        <f t="shared" si="128"/>
        <v>1751429.9999999998</v>
      </c>
      <c r="BI342">
        <f t="shared" si="128"/>
        <v>5254290</v>
      </c>
      <c r="BJ342">
        <f t="shared" si="128"/>
        <v>14887154.999999998</v>
      </c>
      <c r="BK342">
        <f t="shared" si="128"/>
        <v>52542899.999999993</v>
      </c>
      <c r="BL342">
        <f t="shared" si="128"/>
        <v>175143000</v>
      </c>
      <c r="BM342">
        <v>337</v>
      </c>
    </row>
    <row r="343" spans="1:65" ht="17.25" thickBot="1" x14ac:dyDescent="0.25">
      <c r="A343" s="20">
        <v>339</v>
      </c>
      <c r="B343" s="21">
        <v>53145433</v>
      </c>
      <c r="D343" s="20">
        <v>339</v>
      </c>
      <c r="E343" s="21">
        <v>17.644749999999998</v>
      </c>
      <c r="F343">
        <f t="shared" si="125"/>
        <v>17</v>
      </c>
      <c r="AL343">
        <v>337</v>
      </c>
      <c r="AM343" s="14">
        <f t="shared" si="126"/>
        <v>17.55791</v>
      </c>
      <c r="AN343">
        <f t="shared" si="127"/>
        <v>122.90537</v>
      </c>
      <c r="AO343">
        <f t="shared" si="127"/>
        <v>175.57909999999998</v>
      </c>
      <c r="AP343">
        <f t="shared" si="127"/>
        <v>263.36865</v>
      </c>
      <c r="AQ343">
        <f t="shared" si="127"/>
        <v>351.15819999999997</v>
      </c>
      <c r="AR343">
        <f t="shared" si="127"/>
        <v>614.52684999999997</v>
      </c>
      <c r="AS343">
        <f t="shared" si="127"/>
        <v>877.89549999999997</v>
      </c>
      <c r="AT343">
        <f t="shared" si="127"/>
        <v>1404.6327999999999</v>
      </c>
      <c r="AU343">
        <f t="shared" si="127"/>
        <v>2106.9492</v>
      </c>
      <c r="AV343">
        <f t="shared" si="127"/>
        <v>2984.8447000000001</v>
      </c>
      <c r="AW343">
        <f t="shared" si="127"/>
        <v>4213.8984</v>
      </c>
      <c r="AX343">
        <f t="shared" si="128"/>
        <v>5794.1103000000003</v>
      </c>
      <c r="AY343">
        <f t="shared" si="128"/>
        <v>8076.6386000000002</v>
      </c>
      <c r="AZ343">
        <f t="shared" si="128"/>
        <v>14046.328</v>
      </c>
      <c r="BA343">
        <f t="shared" si="128"/>
        <v>26336.864999999998</v>
      </c>
      <c r="BB343">
        <f t="shared" si="128"/>
        <v>43894.775000000001</v>
      </c>
      <c r="BC343">
        <f t="shared" si="128"/>
        <v>70231.64</v>
      </c>
      <c r="BD343">
        <f t="shared" si="128"/>
        <v>175579.1</v>
      </c>
      <c r="BE343">
        <f t="shared" si="128"/>
        <v>263368.65000000002</v>
      </c>
      <c r="BF343">
        <f t="shared" si="128"/>
        <v>421389.83999999997</v>
      </c>
      <c r="BG343">
        <f t="shared" si="128"/>
        <v>526737.30000000005</v>
      </c>
      <c r="BH343">
        <f t="shared" si="128"/>
        <v>1755791</v>
      </c>
      <c r="BI343">
        <f t="shared" si="128"/>
        <v>5267373</v>
      </c>
      <c r="BJ343">
        <f t="shared" si="128"/>
        <v>14924223.5</v>
      </c>
      <c r="BK343">
        <f t="shared" si="128"/>
        <v>52673730</v>
      </c>
      <c r="BL343">
        <f t="shared" si="128"/>
        <v>175579100</v>
      </c>
      <c r="BM343" s="34">
        <v>338</v>
      </c>
    </row>
    <row r="344" spans="1:65" ht="17.25" thickBot="1" x14ac:dyDescent="0.25">
      <c r="A344" s="20">
        <v>340</v>
      </c>
      <c r="B344" s="21">
        <v>53380438</v>
      </c>
      <c r="D344" s="20">
        <v>340</v>
      </c>
      <c r="E344" s="21">
        <v>17.68798</v>
      </c>
      <c r="F344">
        <f t="shared" si="125"/>
        <v>17</v>
      </c>
      <c r="AL344">
        <v>338</v>
      </c>
      <c r="AM344" s="14">
        <f t="shared" si="126"/>
        <v>17.601389999999999</v>
      </c>
      <c r="AN344">
        <f t="shared" si="127"/>
        <v>123.20972999999999</v>
      </c>
      <c r="AO344">
        <f t="shared" si="127"/>
        <v>176.01389999999998</v>
      </c>
      <c r="AP344">
        <f t="shared" si="127"/>
        <v>264.02085</v>
      </c>
      <c r="AQ344">
        <f t="shared" si="127"/>
        <v>352.02779999999996</v>
      </c>
      <c r="AR344">
        <f t="shared" si="127"/>
        <v>616.04864999999995</v>
      </c>
      <c r="AS344">
        <f t="shared" si="127"/>
        <v>880.06949999999995</v>
      </c>
      <c r="AT344">
        <f t="shared" si="127"/>
        <v>1408.1111999999998</v>
      </c>
      <c r="AU344">
        <f t="shared" si="127"/>
        <v>2112.1668</v>
      </c>
      <c r="AV344">
        <f t="shared" si="127"/>
        <v>2992.2362999999996</v>
      </c>
      <c r="AW344">
        <f t="shared" si="127"/>
        <v>4224.3335999999999</v>
      </c>
      <c r="AX344">
        <f t="shared" si="128"/>
        <v>5808.4586999999992</v>
      </c>
      <c r="AY344">
        <f t="shared" si="128"/>
        <v>8096.6393999999991</v>
      </c>
      <c r="AZ344">
        <f t="shared" si="128"/>
        <v>14081.111999999999</v>
      </c>
      <c r="BA344">
        <f t="shared" si="128"/>
        <v>26402.084999999999</v>
      </c>
      <c r="BB344">
        <f t="shared" si="128"/>
        <v>44003.474999999999</v>
      </c>
      <c r="BC344">
        <f t="shared" si="128"/>
        <v>70405.56</v>
      </c>
      <c r="BD344">
        <f t="shared" si="128"/>
        <v>176013.9</v>
      </c>
      <c r="BE344">
        <f t="shared" si="128"/>
        <v>264020.84999999998</v>
      </c>
      <c r="BF344">
        <f t="shared" si="128"/>
        <v>422433.36</v>
      </c>
      <c r="BG344">
        <f t="shared" si="128"/>
        <v>528041.69999999995</v>
      </c>
      <c r="BH344">
        <f t="shared" si="128"/>
        <v>1760138.9999999998</v>
      </c>
      <c r="BI344">
        <f t="shared" si="128"/>
        <v>5280417</v>
      </c>
      <c r="BJ344">
        <f t="shared" si="128"/>
        <v>14961181.499999998</v>
      </c>
      <c r="BK344">
        <f t="shared" si="128"/>
        <v>52804169.999999993</v>
      </c>
      <c r="BL344">
        <f t="shared" si="128"/>
        <v>176013900</v>
      </c>
      <c r="BM344">
        <v>339</v>
      </c>
    </row>
    <row r="345" spans="1:65" ht="17.25" thickBot="1" x14ac:dyDescent="0.25">
      <c r="A345" s="20">
        <v>341</v>
      </c>
      <c r="B345" s="21">
        <v>53615788</v>
      </c>
      <c r="D345" s="20">
        <v>341</v>
      </c>
      <c r="E345" s="21">
        <v>17.731089999999998</v>
      </c>
      <c r="F345">
        <f t="shared" si="125"/>
        <v>17</v>
      </c>
      <c r="AL345">
        <v>339</v>
      </c>
      <c r="AM345" s="14">
        <f t="shared" si="126"/>
        <v>17.644749999999998</v>
      </c>
      <c r="AN345">
        <f t="shared" si="127"/>
        <v>123.51324999999999</v>
      </c>
      <c r="AO345">
        <f t="shared" si="127"/>
        <v>176.44749999999999</v>
      </c>
      <c r="AP345">
        <f t="shared" si="127"/>
        <v>264.67124999999999</v>
      </c>
      <c r="AQ345">
        <f t="shared" si="127"/>
        <v>352.89499999999998</v>
      </c>
      <c r="AR345">
        <f t="shared" si="127"/>
        <v>617.56624999999997</v>
      </c>
      <c r="AS345">
        <f t="shared" si="127"/>
        <v>882.23749999999995</v>
      </c>
      <c r="AT345">
        <f t="shared" si="127"/>
        <v>1411.58</v>
      </c>
      <c r="AU345">
        <f t="shared" si="127"/>
        <v>2117.37</v>
      </c>
      <c r="AV345">
        <f t="shared" si="127"/>
        <v>2999.6074999999996</v>
      </c>
      <c r="AW345">
        <f t="shared" si="127"/>
        <v>4234.74</v>
      </c>
      <c r="AX345">
        <f t="shared" si="128"/>
        <v>5822.767499999999</v>
      </c>
      <c r="AY345">
        <f t="shared" si="128"/>
        <v>8116.5849999999991</v>
      </c>
      <c r="AZ345">
        <f t="shared" si="128"/>
        <v>14115.8</v>
      </c>
      <c r="BA345">
        <f t="shared" si="128"/>
        <v>26467.124999999996</v>
      </c>
      <c r="BB345">
        <f t="shared" si="128"/>
        <v>44111.874999999993</v>
      </c>
      <c r="BC345">
        <f t="shared" si="128"/>
        <v>70579</v>
      </c>
      <c r="BD345">
        <f t="shared" si="128"/>
        <v>176447.49999999997</v>
      </c>
      <c r="BE345">
        <f t="shared" si="128"/>
        <v>264671.25</v>
      </c>
      <c r="BF345">
        <f t="shared" si="128"/>
        <v>423473.99999999994</v>
      </c>
      <c r="BG345">
        <f t="shared" si="128"/>
        <v>529342.5</v>
      </c>
      <c r="BH345">
        <f t="shared" si="128"/>
        <v>1764474.9999999998</v>
      </c>
      <c r="BI345">
        <f t="shared" si="128"/>
        <v>5293424.9999999991</v>
      </c>
      <c r="BJ345">
        <f t="shared" si="128"/>
        <v>14998037.499999998</v>
      </c>
      <c r="BK345">
        <f t="shared" si="128"/>
        <v>52934249.999999993</v>
      </c>
      <c r="BL345">
        <f t="shared" si="128"/>
        <v>176447499.99999997</v>
      </c>
      <c r="BM345" s="34">
        <v>340</v>
      </c>
    </row>
    <row r="346" spans="1:65" ht="17.25" thickBot="1" x14ac:dyDescent="0.25">
      <c r="A346" s="20">
        <v>342</v>
      </c>
      <c r="B346" s="21">
        <v>53851483</v>
      </c>
      <c r="D346" s="20">
        <v>342</v>
      </c>
      <c r="E346" s="21">
        <v>17.774069999999998</v>
      </c>
      <c r="F346">
        <f t="shared" si="125"/>
        <v>17</v>
      </c>
      <c r="AL346">
        <v>340</v>
      </c>
      <c r="AM346" s="14">
        <f t="shared" si="126"/>
        <v>17.68798</v>
      </c>
      <c r="AN346">
        <f t="shared" ref="AN346:AW355" si="129">AN$5*VLOOKUP($AL346,$D$2:$E$1404,2,FALSE)</f>
        <v>123.81586</v>
      </c>
      <c r="AO346">
        <f t="shared" si="129"/>
        <v>176.87979999999999</v>
      </c>
      <c r="AP346">
        <f t="shared" si="129"/>
        <v>265.31970000000001</v>
      </c>
      <c r="AQ346">
        <f t="shared" si="129"/>
        <v>353.75959999999998</v>
      </c>
      <c r="AR346">
        <f t="shared" si="129"/>
        <v>619.07929999999999</v>
      </c>
      <c r="AS346">
        <f t="shared" si="129"/>
        <v>884.399</v>
      </c>
      <c r="AT346">
        <f t="shared" si="129"/>
        <v>1415.0383999999999</v>
      </c>
      <c r="AU346">
        <f t="shared" si="129"/>
        <v>2122.5576000000001</v>
      </c>
      <c r="AV346">
        <f t="shared" si="129"/>
        <v>3006.9566</v>
      </c>
      <c r="AW346">
        <f t="shared" si="129"/>
        <v>4245.1152000000002</v>
      </c>
      <c r="AX346">
        <f t="shared" ref="AX346:BL355" si="130">AX$5*VLOOKUP($AL346,$D$2:$E$1404,2,FALSE)</f>
        <v>5837.0334000000003</v>
      </c>
      <c r="AY346">
        <f t="shared" si="130"/>
        <v>8136.4708000000001</v>
      </c>
      <c r="AZ346">
        <f t="shared" si="130"/>
        <v>14150.384</v>
      </c>
      <c r="BA346">
        <f t="shared" si="130"/>
        <v>26531.97</v>
      </c>
      <c r="BB346">
        <f t="shared" si="130"/>
        <v>44219.95</v>
      </c>
      <c r="BC346">
        <f t="shared" si="130"/>
        <v>70751.92</v>
      </c>
      <c r="BD346">
        <f t="shared" si="130"/>
        <v>176879.8</v>
      </c>
      <c r="BE346">
        <f t="shared" si="130"/>
        <v>265319.7</v>
      </c>
      <c r="BF346">
        <f t="shared" si="130"/>
        <v>424511.52</v>
      </c>
      <c r="BG346">
        <f t="shared" si="130"/>
        <v>530639.4</v>
      </c>
      <c r="BH346">
        <f t="shared" si="130"/>
        <v>1768798</v>
      </c>
      <c r="BI346">
        <f t="shared" si="130"/>
        <v>5306394</v>
      </c>
      <c r="BJ346">
        <f t="shared" si="130"/>
        <v>15034783</v>
      </c>
      <c r="BK346">
        <f t="shared" si="130"/>
        <v>53063940</v>
      </c>
      <c r="BL346">
        <f t="shared" si="130"/>
        <v>176879800</v>
      </c>
      <c r="BM346">
        <v>341</v>
      </c>
    </row>
    <row r="347" spans="1:65" ht="17.25" thickBot="1" x14ac:dyDescent="0.25">
      <c r="A347" s="20">
        <v>343</v>
      </c>
      <c r="B347" s="21">
        <v>54087522</v>
      </c>
      <c r="D347" s="20">
        <v>343</v>
      </c>
      <c r="E347" s="21">
        <v>17.816929999999999</v>
      </c>
      <c r="F347">
        <f t="shared" si="125"/>
        <v>17</v>
      </c>
      <c r="AL347">
        <v>341</v>
      </c>
      <c r="AM347" s="14">
        <f t="shared" si="126"/>
        <v>17.731089999999998</v>
      </c>
      <c r="AN347">
        <f t="shared" si="129"/>
        <v>124.11762999999999</v>
      </c>
      <c r="AO347">
        <f t="shared" si="129"/>
        <v>177.31089999999998</v>
      </c>
      <c r="AP347">
        <f t="shared" si="129"/>
        <v>265.96634999999998</v>
      </c>
      <c r="AQ347">
        <f t="shared" si="129"/>
        <v>354.62179999999995</v>
      </c>
      <c r="AR347">
        <f t="shared" si="129"/>
        <v>620.58814999999993</v>
      </c>
      <c r="AS347">
        <f t="shared" si="129"/>
        <v>886.55449999999996</v>
      </c>
      <c r="AT347">
        <f t="shared" si="129"/>
        <v>1418.4871999999998</v>
      </c>
      <c r="AU347">
        <f t="shared" si="129"/>
        <v>2127.7307999999998</v>
      </c>
      <c r="AV347">
        <f t="shared" si="129"/>
        <v>3014.2852999999996</v>
      </c>
      <c r="AW347">
        <f t="shared" si="129"/>
        <v>4255.4615999999996</v>
      </c>
      <c r="AX347">
        <f t="shared" si="130"/>
        <v>5851.2596999999996</v>
      </c>
      <c r="AY347">
        <f t="shared" si="130"/>
        <v>8156.3013999999994</v>
      </c>
      <c r="AZ347">
        <f t="shared" si="130"/>
        <v>14184.871999999999</v>
      </c>
      <c r="BA347">
        <f t="shared" si="130"/>
        <v>26596.634999999998</v>
      </c>
      <c r="BB347">
        <f t="shared" si="130"/>
        <v>44327.724999999999</v>
      </c>
      <c r="BC347">
        <f t="shared" si="130"/>
        <v>70924.359999999986</v>
      </c>
      <c r="BD347">
        <f t="shared" si="130"/>
        <v>177310.9</v>
      </c>
      <c r="BE347">
        <f t="shared" si="130"/>
        <v>265966.34999999998</v>
      </c>
      <c r="BF347">
        <f t="shared" si="130"/>
        <v>425546.16</v>
      </c>
      <c r="BG347">
        <f t="shared" si="130"/>
        <v>531932.69999999995</v>
      </c>
      <c r="BH347">
        <f t="shared" si="130"/>
        <v>1773108.9999999998</v>
      </c>
      <c r="BI347">
        <f t="shared" si="130"/>
        <v>5319326.9999999991</v>
      </c>
      <c r="BJ347">
        <f t="shared" si="130"/>
        <v>15071426.499999998</v>
      </c>
      <c r="BK347">
        <f t="shared" si="130"/>
        <v>53193269.999999993</v>
      </c>
      <c r="BL347">
        <f t="shared" si="130"/>
        <v>177310899.99999997</v>
      </c>
      <c r="BM347" s="34">
        <v>342</v>
      </c>
    </row>
    <row r="348" spans="1:65" ht="17.25" thickBot="1" x14ac:dyDescent="0.25">
      <c r="A348" s="20">
        <v>344</v>
      </c>
      <c r="B348" s="21">
        <v>54323905</v>
      </c>
      <c r="D348" s="20">
        <v>344</v>
      </c>
      <c r="E348" s="21">
        <v>17.859670000000001</v>
      </c>
      <c r="F348">
        <f t="shared" si="125"/>
        <v>17</v>
      </c>
      <c r="AL348">
        <v>342</v>
      </c>
      <c r="AM348" s="14">
        <f t="shared" si="126"/>
        <v>17.774069999999998</v>
      </c>
      <c r="AN348">
        <f t="shared" si="129"/>
        <v>124.41848999999999</v>
      </c>
      <c r="AO348">
        <f t="shared" si="129"/>
        <v>177.74069999999998</v>
      </c>
      <c r="AP348">
        <f t="shared" si="129"/>
        <v>266.61104999999998</v>
      </c>
      <c r="AQ348">
        <f t="shared" si="129"/>
        <v>355.48139999999995</v>
      </c>
      <c r="AR348">
        <f t="shared" si="129"/>
        <v>622.09244999999999</v>
      </c>
      <c r="AS348">
        <f t="shared" si="129"/>
        <v>888.70349999999996</v>
      </c>
      <c r="AT348">
        <f t="shared" si="129"/>
        <v>1421.9255999999998</v>
      </c>
      <c r="AU348">
        <f t="shared" si="129"/>
        <v>2132.8883999999998</v>
      </c>
      <c r="AV348">
        <f t="shared" si="129"/>
        <v>3021.5918999999999</v>
      </c>
      <c r="AW348">
        <f t="shared" si="129"/>
        <v>4265.7767999999996</v>
      </c>
      <c r="AX348">
        <f t="shared" si="130"/>
        <v>5865.4430999999995</v>
      </c>
      <c r="AY348">
        <f t="shared" si="130"/>
        <v>8176.0721999999996</v>
      </c>
      <c r="AZ348">
        <f t="shared" si="130"/>
        <v>14219.255999999999</v>
      </c>
      <c r="BA348">
        <f t="shared" si="130"/>
        <v>26661.104999999996</v>
      </c>
      <c r="BB348">
        <f t="shared" si="130"/>
        <v>44435.174999999996</v>
      </c>
      <c r="BC348">
        <f t="shared" si="130"/>
        <v>71096.28</v>
      </c>
      <c r="BD348">
        <f t="shared" si="130"/>
        <v>177740.69999999998</v>
      </c>
      <c r="BE348">
        <f t="shared" si="130"/>
        <v>266611.05</v>
      </c>
      <c r="BF348">
        <f t="shared" si="130"/>
        <v>426577.67999999993</v>
      </c>
      <c r="BG348">
        <f t="shared" si="130"/>
        <v>533222.1</v>
      </c>
      <c r="BH348">
        <f t="shared" si="130"/>
        <v>1777406.9999999998</v>
      </c>
      <c r="BI348">
        <f t="shared" si="130"/>
        <v>5332220.9999999991</v>
      </c>
      <c r="BJ348">
        <f t="shared" si="130"/>
        <v>15107959.499999998</v>
      </c>
      <c r="BK348">
        <f t="shared" si="130"/>
        <v>53322209.999999993</v>
      </c>
      <c r="BL348">
        <f t="shared" si="130"/>
        <v>177740699.99999997</v>
      </c>
      <c r="BM348">
        <v>343</v>
      </c>
    </row>
    <row r="349" spans="1:65" ht="17.25" thickBot="1" x14ac:dyDescent="0.25">
      <c r="A349" s="20">
        <v>345</v>
      </c>
      <c r="B349" s="21">
        <v>54560633</v>
      </c>
      <c r="D349" s="20">
        <v>345</v>
      </c>
      <c r="E349" s="21">
        <v>17.902290000000001</v>
      </c>
      <c r="F349">
        <f t="shared" si="125"/>
        <v>17</v>
      </c>
      <c r="AL349">
        <v>343</v>
      </c>
      <c r="AM349" s="14">
        <f t="shared" si="126"/>
        <v>17.816929999999999</v>
      </c>
      <c r="AN349">
        <f t="shared" si="129"/>
        <v>124.71850999999999</v>
      </c>
      <c r="AO349">
        <f t="shared" si="129"/>
        <v>178.16929999999999</v>
      </c>
      <c r="AP349">
        <f t="shared" si="129"/>
        <v>267.25394999999997</v>
      </c>
      <c r="AQ349">
        <f t="shared" si="129"/>
        <v>356.33859999999999</v>
      </c>
      <c r="AR349">
        <f t="shared" si="129"/>
        <v>623.59254999999996</v>
      </c>
      <c r="AS349">
        <f t="shared" si="129"/>
        <v>890.84649999999999</v>
      </c>
      <c r="AT349">
        <f t="shared" si="129"/>
        <v>1425.3543999999999</v>
      </c>
      <c r="AU349">
        <f t="shared" si="129"/>
        <v>2138.0315999999998</v>
      </c>
      <c r="AV349">
        <f t="shared" si="129"/>
        <v>3028.8780999999999</v>
      </c>
      <c r="AW349">
        <f t="shared" si="129"/>
        <v>4276.0631999999996</v>
      </c>
      <c r="AX349">
        <f t="shared" si="130"/>
        <v>5879.5868999999993</v>
      </c>
      <c r="AY349">
        <f t="shared" si="130"/>
        <v>8195.7878000000001</v>
      </c>
      <c r="AZ349">
        <f t="shared" si="130"/>
        <v>14253.544</v>
      </c>
      <c r="BA349">
        <f t="shared" si="130"/>
        <v>26725.395</v>
      </c>
      <c r="BB349">
        <f t="shared" si="130"/>
        <v>44542.324999999997</v>
      </c>
      <c r="BC349">
        <f t="shared" si="130"/>
        <v>71267.72</v>
      </c>
      <c r="BD349">
        <f t="shared" si="130"/>
        <v>178169.3</v>
      </c>
      <c r="BE349">
        <f t="shared" si="130"/>
        <v>267253.95</v>
      </c>
      <c r="BF349">
        <f t="shared" si="130"/>
        <v>427606.32</v>
      </c>
      <c r="BG349">
        <f t="shared" si="130"/>
        <v>534507.9</v>
      </c>
      <c r="BH349">
        <f t="shared" si="130"/>
        <v>1781693</v>
      </c>
      <c r="BI349">
        <f t="shared" si="130"/>
        <v>5345079</v>
      </c>
      <c r="BJ349">
        <f t="shared" si="130"/>
        <v>15144390.5</v>
      </c>
      <c r="BK349">
        <f t="shared" si="130"/>
        <v>53450790</v>
      </c>
      <c r="BL349">
        <f t="shared" si="130"/>
        <v>178169300</v>
      </c>
      <c r="BM349" s="34">
        <v>344</v>
      </c>
    </row>
    <row r="350" spans="1:65" ht="17.25" thickBot="1" x14ac:dyDescent="0.25">
      <c r="A350" s="20">
        <v>346</v>
      </c>
      <c r="B350" s="21">
        <v>54797699</v>
      </c>
      <c r="D350" s="20">
        <v>346</v>
      </c>
      <c r="E350" s="21">
        <v>17.944790000000001</v>
      </c>
      <c r="F350">
        <f t="shared" si="125"/>
        <v>17</v>
      </c>
      <c r="AL350">
        <v>344</v>
      </c>
      <c r="AM350" s="14">
        <f t="shared" si="126"/>
        <v>17.859670000000001</v>
      </c>
      <c r="AN350">
        <f t="shared" si="129"/>
        <v>125.01769000000002</v>
      </c>
      <c r="AO350">
        <f t="shared" si="129"/>
        <v>178.5967</v>
      </c>
      <c r="AP350">
        <f t="shared" si="129"/>
        <v>267.89505000000003</v>
      </c>
      <c r="AQ350">
        <f t="shared" si="129"/>
        <v>357.1934</v>
      </c>
      <c r="AR350">
        <f t="shared" si="129"/>
        <v>625.08845000000008</v>
      </c>
      <c r="AS350">
        <f t="shared" si="129"/>
        <v>892.98350000000005</v>
      </c>
      <c r="AT350">
        <f t="shared" si="129"/>
        <v>1428.7736</v>
      </c>
      <c r="AU350">
        <f t="shared" si="129"/>
        <v>2143.1604000000002</v>
      </c>
      <c r="AV350">
        <f t="shared" si="129"/>
        <v>3036.1439</v>
      </c>
      <c r="AW350">
        <f t="shared" si="129"/>
        <v>4286.3208000000004</v>
      </c>
      <c r="AX350">
        <f t="shared" si="130"/>
        <v>5893.6911</v>
      </c>
      <c r="AY350">
        <f t="shared" si="130"/>
        <v>8215.4482000000007</v>
      </c>
      <c r="AZ350">
        <f t="shared" si="130"/>
        <v>14287.736000000001</v>
      </c>
      <c r="BA350">
        <f t="shared" si="130"/>
        <v>26789.505000000001</v>
      </c>
      <c r="BB350">
        <f t="shared" si="130"/>
        <v>44649.175000000003</v>
      </c>
      <c r="BC350">
        <f t="shared" si="130"/>
        <v>71438.680000000008</v>
      </c>
      <c r="BD350">
        <f t="shared" si="130"/>
        <v>178596.7</v>
      </c>
      <c r="BE350">
        <f t="shared" si="130"/>
        <v>267895.05000000005</v>
      </c>
      <c r="BF350">
        <f t="shared" si="130"/>
        <v>428632.08</v>
      </c>
      <c r="BG350">
        <f t="shared" si="130"/>
        <v>535790.10000000009</v>
      </c>
      <c r="BH350">
        <f t="shared" si="130"/>
        <v>1785967.0000000002</v>
      </c>
      <c r="BI350">
        <f t="shared" si="130"/>
        <v>5357901</v>
      </c>
      <c r="BJ350">
        <f t="shared" si="130"/>
        <v>15180719.500000002</v>
      </c>
      <c r="BK350">
        <f t="shared" si="130"/>
        <v>53579010.000000007</v>
      </c>
      <c r="BL350">
        <f t="shared" si="130"/>
        <v>178596700</v>
      </c>
      <c r="BM350">
        <v>345</v>
      </c>
    </row>
    <row r="351" spans="1:65" ht="17.25" thickBot="1" x14ac:dyDescent="0.25">
      <c r="A351" s="20">
        <v>347</v>
      </c>
      <c r="B351" s="21">
        <v>55035111</v>
      </c>
      <c r="D351" s="20">
        <v>347</v>
      </c>
      <c r="E351" s="21">
        <v>17.987169999999999</v>
      </c>
      <c r="F351">
        <f t="shared" si="125"/>
        <v>17</v>
      </c>
      <c r="AL351">
        <v>345</v>
      </c>
      <c r="AM351" s="14">
        <f t="shared" si="126"/>
        <v>17.902290000000001</v>
      </c>
      <c r="AN351">
        <f t="shared" si="129"/>
        <v>125.31603000000001</v>
      </c>
      <c r="AO351">
        <f t="shared" si="129"/>
        <v>179.02289999999999</v>
      </c>
      <c r="AP351">
        <f t="shared" si="129"/>
        <v>268.53435000000002</v>
      </c>
      <c r="AQ351">
        <f t="shared" si="129"/>
        <v>358.04579999999999</v>
      </c>
      <c r="AR351">
        <f t="shared" si="129"/>
        <v>626.58015</v>
      </c>
      <c r="AS351">
        <f t="shared" si="129"/>
        <v>895.11450000000002</v>
      </c>
      <c r="AT351">
        <f t="shared" si="129"/>
        <v>1432.1831999999999</v>
      </c>
      <c r="AU351">
        <f t="shared" si="129"/>
        <v>2148.2748000000001</v>
      </c>
      <c r="AV351">
        <f t="shared" si="129"/>
        <v>3043.3893000000003</v>
      </c>
      <c r="AW351">
        <f t="shared" si="129"/>
        <v>4296.5496000000003</v>
      </c>
      <c r="AX351">
        <f t="shared" si="130"/>
        <v>5907.7557000000006</v>
      </c>
      <c r="AY351">
        <f t="shared" si="130"/>
        <v>8235.0534000000007</v>
      </c>
      <c r="AZ351">
        <f t="shared" si="130"/>
        <v>14321.832</v>
      </c>
      <c r="BA351">
        <f t="shared" si="130"/>
        <v>26853.435000000001</v>
      </c>
      <c r="BB351">
        <f t="shared" si="130"/>
        <v>44755.724999999999</v>
      </c>
      <c r="BC351">
        <f t="shared" si="130"/>
        <v>71609.16</v>
      </c>
      <c r="BD351">
        <f t="shared" si="130"/>
        <v>179022.9</v>
      </c>
      <c r="BE351">
        <f t="shared" si="130"/>
        <v>268534.35000000003</v>
      </c>
      <c r="BF351">
        <f t="shared" si="130"/>
        <v>429654.96</v>
      </c>
      <c r="BG351">
        <f t="shared" si="130"/>
        <v>537068.70000000007</v>
      </c>
      <c r="BH351">
        <f t="shared" si="130"/>
        <v>1790229</v>
      </c>
      <c r="BI351">
        <f t="shared" si="130"/>
        <v>5370687</v>
      </c>
      <c r="BJ351">
        <f t="shared" si="130"/>
        <v>15216946.5</v>
      </c>
      <c r="BK351">
        <f t="shared" si="130"/>
        <v>53706870</v>
      </c>
      <c r="BL351">
        <f t="shared" si="130"/>
        <v>179022900</v>
      </c>
      <c r="BM351" s="34">
        <v>346</v>
      </c>
    </row>
    <row r="352" spans="1:65" ht="17.25" thickBot="1" x14ac:dyDescent="0.25">
      <c r="A352" s="20">
        <v>348</v>
      </c>
      <c r="B352" s="21">
        <v>55272866</v>
      </c>
      <c r="D352" s="20">
        <v>348</v>
      </c>
      <c r="E352" s="21">
        <v>18.029430000000001</v>
      </c>
      <c r="F352">
        <f t="shared" si="125"/>
        <v>18</v>
      </c>
      <c r="AL352">
        <v>346</v>
      </c>
      <c r="AM352" s="14">
        <f t="shared" si="126"/>
        <v>17.944790000000001</v>
      </c>
      <c r="AN352">
        <f t="shared" si="129"/>
        <v>125.61353000000001</v>
      </c>
      <c r="AO352">
        <f t="shared" si="129"/>
        <v>179.4479</v>
      </c>
      <c r="AP352">
        <f t="shared" si="129"/>
        <v>269.17185000000001</v>
      </c>
      <c r="AQ352">
        <f t="shared" si="129"/>
        <v>358.89580000000001</v>
      </c>
      <c r="AR352">
        <f t="shared" si="129"/>
        <v>628.06765000000007</v>
      </c>
      <c r="AS352">
        <f t="shared" si="129"/>
        <v>897.23950000000002</v>
      </c>
      <c r="AT352">
        <f t="shared" si="129"/>
        <v>1435.5832</v>
      </c>
      <c r="AU352">
        <f t="shared" si="129"/>
        <v>2153.3748000000001</v>
      </c>
      <c r="AV352">
        <f t="shared" si="129"/>
        <v>3050.6143000000002</v>
      </c>
      <c r="AW352">
        <f t="shared" si="129"/>
        <v>4306.7496000000001</v>
      </c>
      <c r="AX352">
        <f t="shared" si="130"/>
        <v>5921.7807000000003</v>
      </c>
      <c r="AY352">
        <f t="shared" si="130"/>
        <v>8254.6034</v>
      </c>
      <c r="AZ352">
        <f t="shared" si="130"/>
        <v>14355.832</v>
      </c>
      <c r="BA352">
        <f t="shared" si="130"/>
        <v>26917.185000000001</v>
      </c>
      <c r="BB352">
        <f t="shared" si="130"/>
        <v>44861.975000000006</v>
      </c>
      <c r="BC352">
        <f t="shared" si="130"/>
        <v>71779.16</v>
      </c>
      <c r="BD352">
        <f t="shared" si="130"/>
        <v>179447.90000000002</v>
      </c>
      <c r="BE352">
        <f t="shared" si="130"/>
        <v>269171.85000000003</v>
      </c>
      <c r="BF352">
        <f t="shared" si="130"/>
        <v>430674.96</v>
      </c>
      <c r="BG352">
        <f t="shared" si="130"/>
        <v>538343.70000000007</v>
      </c>
      <c r="BH352">
        <f t="shared" si="130"/>
        <v>1794479</v>
      </c>
      <c r="BI352">
        <f t="shared" si="130"/>
        <v>5383437</v>
      </c>
      <c r="BJ352">
        <f t="shared" si="130"/>
        <v>15253071.500000002</v>
      </c>
      <c r="BK352">
        <f t="shared" si="130"/>
        <v>53834370</v>
      </c>
      <c r="BL352">
        <f t="shared" si="130"/>
        <v>179447900</v>
      </c>
      <c r="BM352">
        <v>347</v>
      </c>
    </row>
    <row r="353" spans="1:65" ht="17.25" thickBot="1" x14ac:dyDescent="0.25">
      <c r="A353" s="20">
        <v>349</v>
      </c>
      <c r="B353" s="21">
        <v>55510961</v>
      </c>
      <c r="D353" s="20">
        <v>349</v>
      </c>
      <c r="E353" s="21">
        <v>18.085609999999999</v>
      </c>
      <c r="F353">
        <f t="shared" si="125"/>
        <v>18</v>
      </c>
      <c r="AL353">
        <v>347</v>
      </c>
      <c r="AM353" s="14">
        <f t="shared" si="126"/>
        <v>17.987169999999999</v>
      </c>
      <c r="AN353">
        <f t="shared" si="129"/>
        <v>125.91019</v>
      </c>
      <c r="AO353">
        <f t="shared" si="129"/>
        <v>179.87169999999998</v>
      </c>
      <c r="AP353">
        <f t="shared" si="129"/>
        <v>269.80754999999999</v>
      </c>
      <c r="AQ353">
        <f t="shared" si="129"/>
        <v>359.74339999999995</v>
      </c>
      <c r="AR353">
        <f t="shared" si="129"/>
        <v>629.55094999999994</v>
      </c>
      <c r="AS353">
        <f t="shared" si="129"/>
        <v>899.35849999999994</v>
      </c>
      <c r="AT353">
        <f t="shared" si="129"/>
        <v>1438.9735999999998</v>
      </c>
      <c r="AU353">
        <f t="shared" si="129"/>
        <v>2158.4603999999999</v>
      </c>
      <c r="AV353">
        <f t="shared" si="129"/>
        <v>3057.8188999999998</v>
      </c>
      <c r="AW353">
        <f t="shared" si="129"/>
        <v>4316.9207999999999</v>
      </c>
      <c r="AX353">
        <f t="shared" si="130"/>
        <v>5935.7660999999998</v>
      </c>
      <c r="AY353">
        <f t="shared" si="130"/>
        <v>8274.0982000000004</v>
      </c>
      <c r="AZ353">
        <f t="shared" si="130"/>
        <v>14389.735999999999</v>
      </c>
      <c r="BA353">
        <f t="shared" si="130"/>
        <v>26980.754999999997</v>
      </c>
      <c r="BB353">
        <f t="shared" si="130"/>
        <v>44967.924999999996</v>
      </c>
      <c r="BC353">
        <f t="shared" si="130"/>
        <v>71948.679999999993</v>
      </c>
      <c r="BD353">
        <f t="shared" si="130"/>
        <v>179871.69999999998</v>
      </c>
      <c r="BE353">
        <f t="shared" si="130"/>
        <v>269807.55</v>
      </c>
      <c r="BF353">
        <f t="shared" si="130"/>
        <v>431692.07999999996</v>
      </c>
      <c r="BG353">
        <f t="shared" si="130"/>
        <v>539615.1</v>
      </c>
      <c r="BH353">
        <f t="shared" si="130"/>
        <v>1798717</v>
      </c>
      <c r="BI353">
        <f t="shared" si="130"/>
        <v>5396151</v>
      </c>
      <c r="BJ353">
        <f t="shared" si="130"/>
        <v>15289094.5</v>
      </c>
      <c r="BK353">
        <f t="shared" si="130"/>
        <v>53961510</v>
      </c>
      <c r="BL353">
        <f t="shared" si="130"/>
        <v>179871700</v>
      </c>
      <c r="BM353" s="34">
        <v>348</v>
      </c>
    </row>
    <row r="354" spans="1:65" ht="17.25" thickBot="1" x14ac:dyDescent="0.25">
      <c r="A354" s="20">
        <v>350</v>
      </c>
      <c r="B354" s="21">
        <v>55749394</v>
      </c>
      <c r="D354" s="20">
        <v>350</v>
      </c>
      <c r="E354" s="21">
        <v>18.141639999999999</v>
      </c>
      <c r="F354">
        <f t="shared" si="125"/>
        <v>18</v>
      </c>
      <c r="AL354">
        <v>348</v>
      </c>
      <c r="AM354" s="14">
        <f t="shared" si="126"/>
        <v>18.029430000000001</v>
      </c>
      <c r="AN354">
        <f t="shared" si="129"/>
        <v>126.20601000000001</v>
      </c>
      <c r="AO354">
        <f t="shared" si="129"/>
        <v>180.29430000000002</v>
      </c>
      <c r="AP354">
        <f t="shared" si="129"/>
        <v>270.44145000000003</v>
      </c>
      <c r="AQ354">
        <f t="shared" si="129"/>
        <v>360.58860000000004</v>
      </c>
      <c r="AR354">
        <f t="shared" si="129"/>
        <v>631.03005000000007</v>
      </c>
      <c r="AS354">
        <f t="shared" si="129"/>
        <v>901.47150000000011</v>
      </c>
      <c r="AT354">
        <f t="shared" si="129"/>
        <v>1442.3544000000002</v>
      </c>
      <c r="AU354">
        <f t="shared" si="129"/>
        <v>2163.5316000000003</v>
      </c>
      <c r="AV354">
        <f t="shared" si="129"/>
        <v>3065.0031000000004</v>
      </c>
      <c r="AW354">
        <f t="shared" si="129"/>
        <v>4327.0632000000005</v>
      </c>
      <c r="AX354">
        <f t="shared" si="130"/>
        <v>5949.7119000000002</v>
      </c>
      <c r="AY354">
        <f t="shared" si="130"/>
        <v>8293.5378000000001</v>
      </c>
      <c r="AZ354">
        <f t="shared" si="130"/>
        <v>14423.544000000002</v>
      </c>
      <c r="BA354">
        <f t="shared" si="130"/>
        <v>27044.145</v>
      </c>
      <c r="BB354">
        <f t="shared" si="130"/>
        <v>45073.575000000004</v>
      </c>
      <c r="BC354">
        <f t="shared" si="130"/>
        <v>72117.72</v>
      </c>
      <c r="BD354">
        <f t="shared" si="130"/>
        <v>180294.30000000002</v>
      </c>
      <c r="BE354">
        <f t="shared" si="130"/>
        <v>270441.45</v>
      </c>
      <c r="BF354">
        <f t="shared" si="130"/>
        <v>432706.32</v>
      </c>
      <c r="BG354">
        <f t="shared" si="130"/>
        <v>540882.9</v>
      </c>
      <c r="BH354">
        <f t="shared" si="130"/>
        <v>1802943.0000000002</v>
      </c>
      <c r="BI354">
        <f t="shared" si="130"/>
        <v>5408829</v>
      </c>
      <c r="BJ354">
        <f t="shared" si="130"/>
        <v>15325015.500000002</v>
      </c>
      <c r="BK354">
        <f t="shared" si="130"/>
        <v>54088290.000000007</v>
      </c>
      <c r="BL354">
        <f t="shared" si="130"/>
        <v>180294300</v>
      </c>
      <c r="BM354">
        <v>349</v>
      </c>
    </row>
    <row r="355" spans="1:65" ht="17.25" thickBot="1" x14ac:dyDescent="0.25">
      <c r="A355" s="20">
        <v>351</v>
      </c>
      <c r="B355" s="21">
        <v>55988172</v>
      </c>
      <c r="D355" s="20">
        <v>351</v>
      </c>
      <c r="E355" s="21">
        <v>18.197510000000001</v>
      </c>
      <c r="F355">
        <f t="shared" si="125"/>
        <v>18</v>
      </c>
      <c r="AL355">
        <v>349</v>
      </c>
      <c r="AM355" s="14">
        <f t="shared" si="126"/>
        <v>18.085609999999999</v>
      </c>
      <c r="AN355">
        <f t="shared" si="129"/>
        <v>126.59926999999999</v>
      </c>
      <c r="AO355">
        <f t="shared" si="129"/>
        <v>180.8561</v>
      </c>
      <c r="AP355">
        <f t="shared" si="129"/>
        <v>271.28415000000001</v>
      </c>
      <c r="AQ355">
        <f t="shared" si="129"/>
        <v>361.7122</v>
      </c>
      <c r="AR355">
        <f t="shared" si="129"/>
        <v>632.99635000000001</v>
      </c>
      <c r="AS355">
        <f t="shared" si="129"/>
        <v>904.28049999999996</v>
      </c>
      <c r="AT355">
        <f t="shared" si="129"/>
        <v>1446.8488</v>
      </c>
      <c r="AU355">
        <f t="shared" si="129"/>
        <v>2170.2732000000001</v>
      </c>
      <c r="AV355">
        <f t="shared" si="129"/>
        <v>3074.5536999999999</v>
      </c>
      <c r="AW355">
        <f t="shared" si="129"/>
        <v>4340.5464000000002</v>
      </c>
      <c r="AX355">
        <f t="shared" si="130"/>
        <v>5968.2512999999999</v>
      </c>
      <c r="AY355">
        <f t="shared" si="130"/>
        <v>8319.3806000000004</v>
      </c>
      <c r="AZ355">
        <f t="shared" si="130"/>
        <v>14468.487999999999</v>
      </c>
      <c r="BA355">
        <f t="shared" si="130"/>
        <v>27128.414999999997</v>
      </c>
      <c r="BB355">
        <f t="shared" si="130"/>
        <v>45214.024999999994</v>
      </c>
      <c r="BC355">
        <f t="shared" si="130"/>
        <v>72342.44</v>
      </c>
      <c r="BD355">
        <f t="shared" si="130"/>
        <v>180856.09999999998</v>
      </c>
      <c r="BE355">
        <f t="shared" si="130"/>
        <v>271284.14999999997</v>
      </c>
      <c r="BF355">
        <f t="shared" si="130"/>
        <v>434054.63999999996</v>
      </c>
      <c r="BG355">
        <f t="shared" si="130"/>
        <v>542568.29999999993</v>
      </c>
      <c r="BH355">
        <f t="shared" si="130"/>
        <v>1808561</v>
      </c>
      <c r="BI355">
        <f t="shared" si="130"/>
        <v>5425683</v>
      </c>
      <c r="BJ355">
        <f t="shared" si="130"/>
        <v>15372768.5</v>
      </c>
      <c r="BK355">
        <f t="shared" si="130"/>
        <v>54256830</v>
      </c>
      <c r="BL355">
        <f t="shared" si="130"/>
        <v>180856100</v>
      </c>
      <c r="BM355" s="34">
        <v>350</v>
      </c>
    </row>
    <row r="356" spans="1:65" ht="17.25" thickBot="1" x14ac:dyDescent="0.25">
      <c r="A356" s="20">
        <v>352</v>
      </c>
      <c r="B356" s="21">
        <v>56227288</v>
      </c>
      <c r="D356" s="20">
        <v>352</v>
      </c>
      <c r="E356" s="21">
        <v>18.253229999999999</v>
      </c>
      <c r="F356">
        <f t="shared" si="125"/>
        <v>18</v>
      </c>
      <c r="AL356">
        <v>350</v>
      </c>
      <c r="AM356" s="14">
        <f t="shared" si="126"/>
        <v>18.141639999999999</v>
      </c>
      <c r="AN356">
        <f t="shared" ref="AN356:AW365" si="131">AN$5*VLOOKUP($AL356,$D$2:$E$1404,2,FALSE)</f>
        <v>126.99148</v>
      </c>
      <c r="AO356">
        <f t="shared" si="131"/>
        <v>181.41639999999998</v>
      </c>
      <c r="AP356">
        <f t="shared" si="131"/>
        <v>272.12459999999999</v>
      </c>
      <c r="AQ356">
        <f t="shared" si="131"/>
        <v>362.83279999999996</v>
      </c>
      <c r="AR356">
        <f t="shared" si="131"/>
        <v>634.95740000000001</v>
      </c>
      <c r="AS356">
        <f t="shared" si="131"/>
        <v>907.08199999999999</v>
      </c>
      <c r="AT356">
        <f t="shared" si="131"/>
        <v>1451.3311999999999</v>
      </c>
      <c r="AU356">
        <f t="shared" si="131"/>
        <v>2176.9967999999999</v>
      </c>
      <c r="AV356">
        <f t="shared" si="131"/>
        <v>3084.0787999999998</v>
      </c>
      <c r="AW356">
        <f t="shared" si="131"/>
        <v>4353.9935999999998</v>
      </c>
      <c r="AX356">
        <f t="shared" ref="AX356:BL365" si="132">AX$5*VLOOKUP($AL356,$D$2:$E$1404,2,FALSE)</f>
        <v>5986.7411999999995</v>
      </c>
      <c r="AY356">
        <f t="shared" si="132"/>
        <v>8345.1543999999994</v>
      </c>
      <c r="AZ356">
        <f t="shared" si="132"/>
        <v>14513.312</v>
      </c>
      <c r="BA356">
        <f t="shared" si="132"/>
        <v>27212.46</v>
      </c>
      <c r="BB356">
        <f t="shared" si="132"/>
        <v>45354.1</v>
      </c>
      <c r="BC356">
        <f t="shared" si="132"/>
        <v>72566.559999999998</v>
      </c>
      <c r="BD356">
        <f t="shared" si="132"/>
        <v>181416.4</v>
      </c>
      <c r="BE356">
        <f t="shared" si="132"/>
        <v>272124.59999999998</v>
      </c>
      <c r="BF356">
        <f t="shared" si="132"/>
        <v>435399.36</v>
      </c>
      <c r="BG356">
        <f t="shared" si="132"/>
        <v>544249.19999999995</v>
      </c>
      <c r="BH356">
        <f t="shared" si="132"/>
        <v>1814164</v>
      </c>
      <c r="BI356">
        <f t="shared" si="132"/>
        <v>5442492</v>
      </c>
      <c r="BJ356">
        <f t="shared" si="132"/>
        <v>15420393.999999998</v>
      </c>
      <c r="BK356">
        <f t="shared" si="132"/>
        <v>54424920</v>
      </c>
      <c r="BL356">
        <f t="shared" si="132"/>
        <v>181416400</v>
      </c>
      <c r="BM356">
        <v>351</v>
      </c>
    </row>
    <row r="357" spans="1:65" ht="17.25" thickBot="1" x14ac:dyDescent="0.25">
      <c r="A357" s="20">
        <v>353</v>
      </c>
      <c r="B357" s="21">
        <v>56466744</v>
      </c>
      <c r="D357" s="20">
        <v>353</v>
      </c>
      <c r="E357" s="21">
        <v>18.308789999999998</v>
      </c>
      <c r="F357">
        <f t="shared" si="125"/>
        <v>18</v>
      </c>
      <c r="AL357">
        <v>351</v>
      </c>
      <c r="AM357" s="14">
        <f t="shared" si="126"/>
        <v>18.197510000000001</v>
      </c>
      <c r="AN357">
        <f t="shared" si="131"/>
        <v>127.38257000000002</v>
      </c>
      <c r="AO357">
        <f t="shared" si="131"/>
        <v>181.9751</v>
      </c>
      <c r="AP357">
        <f t="shared" si="131"/>
        <v>272.96265</v>
      </c>
      <c r="AQ357">
        <f t="shared" si="131"/>
        <v>363.9502</v>
      </c>
      <c r="AR357">
        <f t="shared" si="131"/>
        <v>636.91285000000005</v>
      </c>
      <c r="AS357">
        <f t="shared" si="131"/>
        <v>909.8755000000001</v>
      </c>
      <c r="AT357">
        <f t="shared" si="131"/>
        <v>1455.8008</v>
      </c>
      <c r="AU357">
        <f t="shared" si="131"/>
        <v>2183.7012</v>
      </c>
      <c r="AV357">
        <f t="shared" si="131"/>
        <v>3093.5767000000001</v>
      </c>
      <c r="AW357">
        <f t="shared" si="131"/>
        <v>4367.4023999999999</v>
      </c>
      <c r="AX357">
        <f t="shared" si="132"/>
        <v>6005.1783000000005</v>
      </c>
      <c r="AY357">
        <f t="shared" si="132"/>
        <v>8370.8546000000006</v>
      </c>
      <c r="AZ357">
        <f t="shared" si="132"/>
        <v>14558.008000000002</v>
      </c>
      <c r="BA357">
        <f t="shared" si="132"/>
        <v>27296.265000000003</v>
      </c>
      <c r="BB357">
        <f t="shared" si="132"/>
        <v>45493.775000000001</v>
      </c>
      <c r="BC357">
        <f t="shared" si="132"/>
        <v>72790.040000000008</v>
      </c>
      <c r="BD357">
        <f t="shared" si="132"/>
        <v>181975.1</v>
      </c>
      <c r="BE357">
        <f t="shared" si="132"/>
        <v>272962.65000000002</v>
      </c>
      <c r="BF357">
        <f t="shared" si="132"/>
        <v>436740.24000000005</v>
      </c>
      <c r="BG357">
        <f t="shared" si="132"/>
        <v>545925.30000000005</v>
      </c>
      <c r="BH357">
        <f t="shared" si="132"/>
        <v>1819751.0000000002</v>
      </c>
      <c r="BI357">
        <f t="shared" si="132"/>
        <v>5459253</v>
      </c>
      <c r="BJ357">
        <f t="shared" si="132"/>
        <v>15467883.500000002</v>
      </c>
      <c r="BK357">
        <f t="shared" si="132"/>
        <v>54592530</v>
      </c>
      <c r="BL357">
        <f t="shared" si="132"/>
        <v>181975100</v>
      </c>
      <c r="BM357" s="34">
        <v>352</v>
      </c>
    </row>
    <row r="358" spans="1:65" ht="17.25" thickBot="1" x14ac:dyDescent="0.25">
      <c r="A358" s="20">
        <v>354</v>
      </c>
      <c r="B358" s="21">
        <v>56706538</v>
      </c>
      <c r="D358" s="20">
        <v>354</v>
      </c>
      <c r="E358" s="21">
        <v>18.3642</v>
      </c>
      <c r="F358">
        <f t="shared" si="125"/>
        <v>18</v>
      </c>
      <c r="AL358">
        <v>352</v>
      </c>
      <c r="AM358" s="14">
        <f t="shared" si="126"/>
        <v>18.253229999999999</v>
      </c>
      <c r="AN358">
        <f t="shared" si="131"/>
        <v>127.77260999999999</v>
      </c>
      <c r="AO358">
        <f t="shared" si="131"/>
        <v>182.53229999999999</v>
      </c>
      <c r="AP358">
        <f t="shared" si="131"/>
        <v>273.79845</v>
      </c>
      <c r="AQ358">
        <f t="shared" si="131"/>
        <v>365.06459999999998</v>
      </c>
      <c r="AR358">
        <f t="shared" si="131"/>
        <v>638.86304999999993</v>
      </c>
      <c r="AS358">
        <f t="shared" si="131"/>
        <v>912.66149999999993</v>
      </c>
      <c r="AT358">
        <f t="shared" si="131"/>
        <v>1460.2583999999999</v>
      </c>
      <c r="AU358">
        <f t="shared" si="131"/>
        <v>2190.3876</v>
      </c>
      <c r="AV358">
        <f t="shared" si="131"/>
        <v>3103.0490999999997</v>
      </c>
      <c r="AW358">
        <f t="shared" si="131"/>
        <v>4380.7752</v>
      </c>
      <c r="AX358">
        <f t="shared" si="132"/>
        <v>6023.5658999999996</v>
      </c>
      <c r="AY358">
        <f t="shared" si="132"/>
        <v>8396.4857999999986</v>
      </c>
      <c r="AZ358">
        <f t="shared" si="132"/>
        <v>14602.583999999999</v>
      </c>
      <c r="BA358">
        <f t="shared" si="132"/>
        <v>27379.844999999998</v>
      </c>
      <c r="BB358">
        <f t="shared" si="132"/>
        <v>45633.074999999997</v>
      </c>
      <c r="BC358">
        <f t="shared" si="132"/>
        <v>73012.92</v>
      </c>
      <c r="BD358">
        <f t="shared" si="132"/>
        <v>182532.3</v>
      </c>
      <c r="BE358">
        <f t="shared" si="132"/>
        <v>273798.44999999995</v>
      </c>
      <c r="BF358">
        <f t="shared" si="132"/>
        <v>438077.51999999996</v>
      </c>
      <c r="BG358">
        <f t="shared" si="132"/>
        <v>547596.89999999991</v>
      </c>
      <c r="BH358">
        <f t="shared" si="132"/>
        <v>1825322.9999999998</v>
      </c>
      <c r="BI358">
        <f t="shared" si="132"/>
        <v>5475969</v>
      </c>
      <c r="BJ358">
        <f t="shared" si="132"/>
        <v>15515245.499999998</v>
      </c>
      <c r="BK358">
        <f t="shared" si="132"/>
        <v>54759689.999999993</v>
      </c>
      <c r="BL358">
        <f t="shared" si="132"/>
        <v>182532300</v>
      </c>
      <c r="BM358">
        <v>353</v>
      </c>
    </row>
    <row r="359" spans="1:65" ht="17.25" thickBot="1" x14ac:dyDescent="0.25">
      <c r="A359" s="20">
        <v>355</v>
      </c>
      <c r="B359" s="21">
        <v>56946672</v>
      </c>
      <c r="D359" s="20">
        <v>355</v>
      </c>
      <c r="E359" s="21">
        <v>18.419450000000001</v>
      </c>
      <c r="F359">
        <f t="shared" si="125"/>
        <v>18</v>
      </c>
      <c r="AL359">
        <v>353</v>
      </c>
      <c r="AM359" s="14">
        <f t="shared" si="126"/>
        <v>18.308789999999998</v>
      </c>
      <c r="AN359">
        <f t="shared" si="131"/>
        <v>128.16153</v>
      </c>
      <c r="AO359">
        <f t="shared" si="131"/>
        <v>183.08789999999999</v>
      </c>
      <c r="AP359">
        <f t="shared" si="131"/>
        <v>274.63184999999999</v>
      </c>
      <c r="AQ359">
        <f t="shared" si="131"/>
        <v>366.17579999999998</v>
      </c>
      <c r="AR359">
        <f t="shared" si="131"/>
        <v>640.80764999999997</v>
      </c>
      <c r="AS359">
        <f t="shared" si="131"/>
        <v>915.43949999999995</v>
      </c>
      <c r="AT359">
        <f t="shared" si="131"/>
        <v>1464.7031999999999</v>
      </c>
      <c r="AU359">
        <f t="shared" si="131"/>
        <v>2197.0547999999999</v>
      </c>
      <c r="AV359">
        <f t="shared" si="131"/>
        <v>3112.4942999999998</v>
      </c>
      <c r="AW359">
        <f t="shared" si="131"/>
        <v>4394.1095999999998</v>
      </c>
      <c r="AX359">
        <f t="shared" si="132"/>
        <v>6041.9006999999992</v>
      </c>
      <c r="AY359">
        <f t="shared" si="132"/>
        <v>8422.0433999999987</v>
      </c>
      <c r="AZ359">
        <f t="shared" si="132"/>
        <v>14647.031999999999</v>
      </c>
      <c r="BA359">
        <f t="shared" si="132"/>
        <v>27463.184999999998</v>
      </c>
      <c r="BB359">
        <f t="shared" si="132"/>
        <v>45771.974999999999</v>
      </c>
      <c r="BC359">
        <f t="shared" si="132"/>
        <v>73235.159999999989</v>
      </c>
      <c r="BD359">
        <f t="shared" si="132"/>
        <v>183087.9</v>
      </c>
      <c r="BE359">
        <f t="shared" si="132"/>
        <v>274631.84999999998</v>
      </c>
      <c r="BF359">
        <f t="shared" si="132"/>
        <v>439410.95999999996</v>
      </c>
      <c r="BG359">
        <f t="shared" si="132"/>
        <v>549263.69999999995</v>
      </c>
      <c r="BH359">
        <f t="shared" si="132"/>
        <v>1830878.9999999998</v>
      </c>
      <c r="BI359">
        <f t="shared" si="132"/>
        <v>5492636.9999999991</v>
      </c>
      <c r="BJ359">
        <f t="shared" si="132"/>
        <v>15562471.499999998</v>
      </c>
      <c r="BK359">
        <f t="shared" si="132"/>
        <v>54926369.999999993</v>
      </c>
      <c r="BL359">
        <f t="shared" si="132"/>
        <v>183087899.99999997</v>
      </c>
      <c r="BM359" s="34">
        <v>354</v>
      </c>
    </row>
    <row r="360" spans="1:65" ht="17.25" thickBot="1" x14ac:dyDescent="0.25">
      <c r="A360" s="20">
        <v>356</v>
      </c>
      <c r="B360" s="21">
        <v>57187144</v>
      </c>
      <c r="D360" s="20">
        <v>356</v>
      </c>
      <c r="E360" s="21">
        <v>18.474550000000001</v>
      </c>
      <c r="F360">
        <f t="shared" si="125"/>
        <v>18</v>
      </c>
      <c r="AL360">
        <v>354</v>
      </c>
      <c r="AM360" s="14">
        <f t="shared" si="126"/>
        <v>18.3642</v>
      </c>
      <c r="AN360">
        <f t="shared" si="131"/>
        <v>128.54939999999999</v>
      </c>
      <c r="AO360">
        <f t="shared" si="131"/>
        <v>183.642</v>
      </c>
      <c r="AP360">
        <f t="shared" si="131"/>
        <v>275.46300000000002</v>
      </c>
      <c r="AQ360">
        <f t="shared" si="131"/>
        <v>367.28399999999999</v>
      </c>
      <c r="AR360">
        <f t="shared" si="131"/>
        <v>642.74699999999996</v>
      </c>
      <c r="AS360">
        <f t="shared" si="131"/>
        <v>918.21</v>
      </c>
      <c r="AT360">
        <f t="shared" si="131"/>
        <v>1469.136</v>
      </c>
      <c r="AU360">
        <f t="shared" si="131"/>
        <v>2203.7040000000002</v>
      </c>
      <c r="AV360">
        <f t="shared" si="131"/>
        <v>3121.9140000000002</v>
      </c>
      <c r="AW360">
        <f t="shared" si="131"/>
        <v>4407.4080000000004</v>
      </c>
      <c r="AX360">
        <f t="shared" si="132"/>
        <v>6060.1859999999997</v>
      </c>
      <c r="AY360">
        <f t="shared" si="132"/>
        <v>8447.5319999999992</v>
      </c>
      <c r="AZ360">
        <f t="shared" si="132"/>
        <v>14691.36</v>
      </c>
      <c r="BA360">
        <f t="shared" si="132"/>
        <v>27546.3</v>
      </c>
      <c r="BB360">
        <f t="shared" si="132"/>
        <v>45910.5</v>
      </c>
      <c r="BC360">
        <f t="shared" si="132"/>
        <v>73456.800000000003</v>
      </c>
      <c r="BD360">
        <f t="shared" si="132"/>
        <v>183642</v>
      </c>
      <c r="BE360">
        <f t="shared" si="132"/>
        <v>275463</v>
      </c>
      <c r="BF360">
        <f t="shared" si="132"/>
        <v>440740.8</v>
      </c>
      <c r="BG360">
        <f t="shared" si="132"/>
        <v>550926</v>
      </c>
      <c r="BH360">
        <f t="shared" si="132"/>
        <v>1836420</v>
      </c>
      <c r="BI360">
        <f t="shared" si="132"/>
        <v>5509260</v>
      </c>
      <c r="BJ360">
        <f t="shared" si="132"/>
        <v>15609570</v>
      </c>
      <c r="BK360">
        <f t="shared" si="132"/>
        <v>55092600</v>
      </c>
      <c r="BL360">
        <f t="shared" si="132"/>
        <v>183642000</v>
      </c>
      <c r="BM360">
        <v>355</v>
      </c>
    </row>
    <row r="361" spans="1:65" ht="17.25" thickBot="1" x14ac:dyDescent="0.25">
      <c r="A361" s="20">
        <v>357</v>
      </c>
      <c r="B361" s="21">
        <v>57427949</v>
      </c>
      <c r="D361" s="20">
        <v>357</v>
      </c>
      <c r="E361" s="21">
        <v>18.529499999999999</v>
      </c>
      <c r="F361">
        <f t="shared" si="125"/>
        <v>18</v>
      </c>
      <c r="AL361">
        <v>355</v>
      </c>
      <c r="AM361" s="14">
        <f t="shared" si="126"/>
        <v>18.419450000000001</v>
      </c>
      <c r="AN361">
        <f t="shared" si="131"/>
        <v>128.93615</v>
      </c>
      <c r="AO361">
        <f t="shared" si="131"/>
        <v>184.19450000000001</v>
      </c>
      <c r="AP361">
        <f t="shared" si="131"/>
        <v>276.29175000000004</v>
      </c>
      <c r="AQ361">
        <f t="shared" si="131"/>
        <v>368.38900000000001</v>
      </c>
      <c r="AR361">
        <f t="shared" si="131"/>
        <v>644.68074999999999</v>
      </c>
      <c r="AS361">
        <f t="shared" si="131"/>
        <v>920.97250000000008</v>
      </c>
      <c r="AT361">
        <f t="shared" si="131"/>
        <v>1473.556</v>
      </c>
      <c r="AU361">
        <f t="shared" si="131"/>
        <v>2210.3340000000003</v>
      </c>
      <c r="AV361">
        <f t="shared" si="131"/>
        <v>3131.3065000000001</v>
      </c>
      <c r="AW361">
        <f t="shared" si="131"/>
        <v>4420.6680000000006</v>
      </c>
      <c r="AX361">
        <f t="shared" si="132"/>
        <v>6078.4185000000007</v>
      </c>
      <c r="AY361">
        <f t="shared" si="132"/>
        <v>8472.9470000000001</v>
      </c>
      <c r="AZ361">
        <f t="shared" si="132"/>
        <v>14735.560000000001</v>
      </c>
      <c r="BA361">
        <f t="shared" si="132"/>
        <v>27629.175000000003</v>
      </c>
      <c r="BB361">
        <f t="shared" si="132"/>
        <v>46048.625</v>
      </c>
      <c r="BC361">
        <f t="shared" si="132"/>
        <v>73677.8</v>
      </c>
      <c r="BD361">
        <f t="shared" si="132"/>
        <v>184194.5</v>
      </c>
      <c r="BE361">
        <f t="shared" si="132"/>
        <v>276291.75</v>
      </c>
      <c r="BF361">
        <f t="shared" si="132"/>
        <v>442066.80000000005</v>
      </c>
      <c r="BG361">
        <f t="shared" si="132"/>
        <v>552583.5</v>
      </c>
      <c r="BH361">
        <f t="shared" si="132"/>
        <v>1841945.0000000002</v>
      </c>
      <c r="BI361">
        <f t="shared" si="132"/>
        <v>5525835</v>
      </c>
      <c r="BJ361">
        <f t="shared" si="132"/>
        <v>15656532.500000002</v>
      </c>
      <c r="BK361">
        <f t="shared" si="132"/>
        <v>55258350</v>
      </c>
      <c r="BL361">
        <f t="shared" si="132"/>
        <v>184194500</v>
      </c>
      <c r="BM361" s="34">
        <v>356</v>
      </c>
    </row>
    <row r="362" spans="1:65" ht="17.25" thickBot="1" x14ac:dyDescent="0.25">
      <c r="A362" s="20">
        <v>358</v>
      </c>
      <c r="B362" s="21">
        <v>57669094</v>
      </c>
      <c r="D362" s="20">
        <v>358</v>
      </c>
      <c r="E362" s="21">
        <v>18.584299999999999</v>
      </c>
      <c r="F362">
        <f t="shared" si="125"/>
        <v>18</v>
      </c>
      <c r="AL362">
        <v>356</v>
      </c>
      <c r="AM362" s="14">
        <f t="shared" si="126"/>
        <v>18.474550000000001</v>
      </c>
      <c r="AN362">
        <f t="shared" si="131"/>
        <v>129.32185000000001</v>
      </c>
      <c r="AO362">
        <f t="shared" si="131"/>
        <v>184.74549999999999</v>
      </c>
      <c r="AP362">
        <f t="shared" si="131"/>
        <v>277.11824999999999</v>
      </c>
      <c r="AQ362">
        <f t="shared" si="131"/>
        <v>369.49099999999999</v>
      </c>
      <c r="AR362">
        <f t="shared" si="131"/>
        <v>646.60924999999997</v>
      </c>
      <c r="AS362">
        <f t="shared" si="131"/>
        <v>923.72750000000008</v>
      </c>
      <c r="AT362">
        <f t="shared" si="131"/>
        <v>1477.9639999999999</v>
      </c>
      <c r="AU362">
        <f t="shared" si="131"/>
        <v>2216.9459999999999</v>
      </c>
      <c r="AV362">
        <f t="shared" si="131"/>
        <v>3140.6735000000003</v>
      </c>
      <c r="AW362">
        <f t="shared" si="131"/>
        <v>4433.8919999999998</v>
      </c>
      <c r="AX362">
        <f t="shared" si="132"/>
        <v>6096.6015000000007</v>
      </c>
      <c r="AY362">
        <f t="shared" si="132"/>
        <v>8498.2929999999997</v>
      </c>
      <c r="AZ362">
        <f t="shared" si="132"/>
        <v>14779.640000000001</v>
      </c>
      <c r="BA362">
        <f t="shared" si="132"/>
        <v>27711.825000000001</v>
      </c>
      <c r="BB362">
        <f t="shared" si="132"/>
        <v>46186.375</v>
      </c>
      <c r="BC362">
        <f t="shared" si="132"/>
        <v>73898.2</v>
      </c>
      <c r="BD362">
        <f t="shared" si="132"/>
        <v>184745.5</v>
      </c>
      <c r="BE362">
        <f t="shared" si="132"/>
        <v>277118.25</v>
      </c>
      <c r="BF362">
        <f t="shared" si="132"/>
        <v>443389.2</v>
      </c>
      <c r="BG362">
        <f t="shared" si="132"/>
        <v>554236.5</v>
      </c>
      <c r="BH362">
        <f t="shared" si="132"/>
        <v>1847455</v>
      </c>
      <c r="BI362">
        <f t="shared" si="132"/>
        <v>5542365</v>
      </c>
      <c r="BJ362">
        <f t="shared" si="132"/>
        <v>15703367.5</v>
      </c>
      <c r="BK362">
        <f t="shared" si="132"/>
        <v>55423650</v>
      </c>
      <c r="BL362">
        <f t="shared" si="132"/>
        <v>184745500</v>
      </c>
      <c r="BM362">
        <v>357</v>
      </c>
    </row>
    <row r="363" spans="1:65" ht="17.25" thickBot="1" x14ac:dyDescent="0.25">
      <c r="A363" s="20">
        <v>359</v>
      </c>
      <c r="B363" s="21">
        <v>57910577</v>
      </c>
      <c r="D363" s="20">
        <v>359</v>
      </c>
      <c r="E363" s="21">
        <v>18.638950000000001</v>
      </c>
      <c r="F363">
        <f t="shared" si="125"/>
        <v>18</v>
      </c>
      <c r="AL363">
        <v>357</v>
      </c>
      <c r="AM363" s="14">
        <f t="shared" si="126"/>
        <v>18.529499999999999</v>
      </c>
      <c r="AN363">
        <f t="shared" si="131"/>
        <v>129.70650000000001</v>
      </c>
      <c r="AO363">
        <f t="shared" si="131"/>
        <v>185.29499999999999</v>
      </c>
      <c r="AP363">
        <f t="shared" si="131"/>
        <v>277.9425</v>
      </c>
      <c r="AQ363">
        <f t="shared" si="131"/>
        <v>370.59</v>
      </c>
      <c r="AR363">
        <f t="shared" si="131"/>
        <v>648.53249999999991</v>
      </c>
      <c r="AS363">
        <f t="shared" si="131"/>
        <v>926.47499999999991</v>
      </c>
      <c r="AT363">
        <f t="shared" si="131"/>
        <v>1482.36</v>
      </c>
      <c r="AU363">
        <f t="shared" si="131"/>
        <v>2223.54</v>
      </c>
      <c r="AV363">
        <f t="shared" si="131"/>
        <v>3150.0149999999999</v>
      </c>
      <c r="AW363">
        <f t="shared" si="131"/>
        <v>4447.08</v>
      </c>
      <c r="AX363">
        <f t="shared" si="132"/>
        <v>6114.7349999999997</v>
      </c>
      <c r="AY363">
        <f t="shared" si="132"/>
        <v>8523.57</v>
      </c>
      <c r="AZ363">
        <f t="shared" si="132"/>
        <v>14823.599999999999</v>
      </c>
      <c r="BA363">
        <f t="shared" si="132"/>
        <v>27794.249999999996</v>
      </c>
      <c r="BB363">
        <f t="shared" si="132"/>
        <v>46323.75</v>
      </c>
      <c r="BC363">
        <f t="shared" si="132"/>
        <v>74118</v>
      </c>
      <c r="BD363">
        <f t="shared" si="132"/>
        <v>185295</v>
      </c>
      <c r="BE363">
        <f t="shared" si="132"/>
        <v>277942.5</v>
      </c>
      <c r="BF363">
        <f t="shared" si="132"/>
        <v>444707.99999999994</v>
      </c>
      <c r="BG363">
        <f t="shared" si="132"/>
        <v>555885</v>
      </c>
      <c r="BH363">
        <f t="shared" si="132"/>
        <v>1852949.9999999998</v>
      </c>
      <c r="BI363">
        <f t="shared" si="132"/>
        <v>5558850</v>
      </c>
      <c r="BJ363">
        <f t="shared" si="132"/>
        <v>15750074.999999998</v>
      </c>
      <c r="BK363">
        <f t="shared" si="132"/>
        <v>55588499.999999993</v>
      </c>
      <c r="BL363">
        <f t="shared" si="132"/>
        <v>185295000</v>
      </c>
      <c r="BM363" s="34">
        <v>358</v>
      </c>
    </row>
    <row r="364" spans="1:65" ht="17.25" thickBot="1" x14ac:dyDescent="0.25">
      <c r="A364" s="20">
        <v>360</v>
      </c>
      <c r="B364" s="21">
        <v>58152394</v>
      </c>
      <c r="D364" s="20">
        <v>360</v>
      </c>
      <c r="E364" s="21">
        <v>18.693449999999999</v>
      </c>
      <c r="F364">
        <f t="shared" si="125"/>
        <v>18</v>
      </c>
      <c r="AL364">
        <v>358</v>
      </c>
      <c r="AM364" s="14">
        <f t="shared" si="126"/>
        <v>18.584299999999999</v>
      </c>
      <c r="AN364">
        <f t="shared" si="131"/>
        <v>130.09010000000001</v>
      </c>
      <c r="AO364">
        <f t="shared" si="131"/>
        <v>185.84299999999999</v>
      </c>
      <c r="AP364">
        <f t="shared" si="131"/>
        <v>278.7645</v>
      </c>
      <c r="AQ364">
        <f t="shared" si="131"/>
        <v>371.68599999999998</v>
      </c>
      <c r="AR364">
        <f t="shared" si="131"/>
        <v>650.45049999999992</v>
      </c>
      <c r="AS364">
        <f t="shared" si="131"/>
        <v>929.21499999999992</v>
      </c>
      <c r="AT364">
        <f t="shared" si="131"/>
        <v>1486.7439999999999</v>
      </c>
      <c r="AU364">
        <f t="shared" si="131"/>
        <v>2230.116</v>
      </c>
      <c r="AV364">
        <f t="shared" si="131"/>
        <v>3159.3309999999997</v>
      </c>
      <c r="AW364">
        <f t="shared" si="131"/>
        <v>4460.232</v>
      </c>
      <c r="AX364">
        <f t="shared" si="132"/>
        <v>6132.8189999999995</v>
      </c>
      <c r="AY364">
        <f t="shared" si="132"/>
        <v>8548.7780000000002</v>
      </c>
      <c r="AZ364">
        <f t="shared" si="132"/>
        <v>14867.439999999999</v>
      </c>
      <c r="BA364">
        <f t="shared" si="132"/>
        <v>27876.449999999997</v>
      </c>
      <c r="BB364">
        <f t="shared" si="132"/>
        <v>46460.75</v>
      </c>
      <c r="BC364">
        <f t="shared" si="132"/>
        <v>74337.2</v>
      </c>
      <c r="BD364">
        <f t="shared" si="132"/>
        <v>185843</v>
      </c>
      <c r="BE364">
        <f t="shared" si="132"/>
        <v>278764.5</v>
      </c>
      <c r="BF364">
        <f t="shared" si="132"/>
        <v>446023.19999999995</v>
      </c>
      <c r="BG364">
        <f t="shared" si="132"/>
        <v>557529</v>
      </c>
      <c r="BH364">
        <f t="shared" si="132"/>
        <v>1858430</v>
      </c>
      <c r="BI364">
        <f t="shared" si="132"/>
        <v>5575290</v>
      </c>
      <c r="BJ364">
        <f t="shared" si="132"/>
        <v>15796655</v>
      </c>
      <c r="BK364">
        <f t="shared" si="132"/>
        <v>55752900</v>
      </c>
      <c r="BL364">
        <f t="shared" si="132"/>
        <v>185843000</v>
      </c>
      <c r="BM364">
        <v>359</v>
      </c>
    </row>
    <row r="365" spans="1:65" ht="17.25" thickBot="1" x14ac:dyDescent="0.25">
      <c r="A365" s="20">
        <v>361</v>
      </c>
      <c r="B365" s="21">
        <v>58394549</v>
      </c>
      <c r="D365" s="20">
        <v>361</v>
      </c>
      <c r="E365" s="21">
        <v>18.747800000000002</v>
      </c>
      <c r="F365">
        <f t="shared" si="125"/>
        <v>18</v>
      </c>
      <c r="AL365">
        <v>359</v>
      </c>
      <c r="AM365" s="14">
        <f t="shared" si="126"/>
        <v>18.638950000000001</v>
      </c>
      <c r="AN365">
        <f t="shared" si="131"/>
        <v>130.47265000000002</v>
      </c>
      <c r="AO365">
        <f t="shared" si="131"/>
        <v>186.3895</v>
      </c>
      <c r="AP365">
        <f t="shared" si="131"/>
        <v>279.58425</v>
      </c>
      <c r="AQ365">
        <f t="shared" si="131"/>
        <v>372.779</v>
      </c>
      <c r="AR365">
        <f t="shared" si="131"/>
        <v>652.36324999999999</v>
      </c>
      <c r="AS365">
        <f t="shared" si="131"/>
        <v>931.9475000000001</v>
      </c>
      <c r="AT365">
        <f t="shared" si="131"/>
        <v>1491.116</v>
      </c>
      <c r="AU365">
        <f t="shared" si="131"/>
        <v>2236.674</v>
      </c>
      <c r="AV365">
        <f t="shared" si="131"/>
        <v>3168.6215000000002</v>
      </c>
      <c r="AW365">
        <f t="shared" si="131"/>
        <v>4473.348</v>
      </c>
      <c r="AX365">
        <f t="shared" si="132"/>
        <v>6150.8535000000002</v>
      </c>
      <c r="AY365">
        <f t="shared" si="132"/>
        <v>8573.9170000000013</v>
      </c>
      <c r="AZ365">
        <f t="shared" si="132"/>
        <v>14911.160000000002</v>
      </c>
      <c r="BA365">
        <f t="shared" si="132"/>
        <v>27958.425000000003</v>
      </c>
      <c r="BB365">
        <f t="shared" si="132"/>
        <v>46597.375</v>
      </c>
      <c r="BC365">
        <f t="shared" si="132"/>
        <v>74555.8</v>
      </c>
      <c r="BD365">
        <f t="shared" si="132"/>
        <v>186389.5</v>
      </c>
      <c r="BE365">
        <f t="shared" si="132"/>
        <v>279584.25</v>
      </c>
      <c r="BF365">
        <f t="shared" si="132"/>
        <v>447334.80000000005</v>
      </c>
      <c r="BG365">
        <f t="shared" si="132"/>
        <v>559168.5</v>
      </c>
      <c r="BH365">
        <f t="shared" si="132"/>
        <v>1863895.0000000002</v>
      </c>
      <c r="BI365">
        <f t="shared" si="132"/>
        <v>5591685</v>
      </c>
      <c r="BJ365">
        <f t="shared" si="132"/>
        <v>15843107.500000002</v>
      </c>
      <c r="BK365">
        <f t="shared" si="132"/>
        <v>55916850</v>
      </c>
      <c r="BL365">
        <f t="shared" si="132"/>
        <v>186389500</v>
      </c>
      <c r="BM365" s="34">
        <v>360</v>
      </c>
    </row>
    <row r="366" spans="1:65" ht="17.25" thickBot="1" x14ac:dyDescent="0.25">
      <c r="A366" s="20">
        <v>362</v>
      </c>
      <c r="B366" s="21">
        <v>58637038</v>
      </c>
      <c r="D366" s="20">
        <v>362</v>
      </c>
      <c r="E366" s="21">
        <v>18.802009999999999</v>
      </c>
      <c r="F366">
        <f t="shared" si="125"/>
        <v>18</v>
      </c>
      <c r="AL366">
        <v>360</v>
      </c>
      <c r="AM366" s="14">
        <f t="shared" si="126"/>
        <v>18.693449999999999</v>
      </c>
      <c r="AN366">
        <f t="shared" ref="AN366:AW375" si="133">AN$5*VLOOKUP($AL366,$D$2:$E$1404,2,FALSE)</f>
        <v>130.85415</v>
      </c>
      <c r="AO366">
        <f t="shared" si="133"/>
        <v>186.93449999999999</v>
      </c>
      <c r="AP366">
        <f t="shared" si="133"/>
        <v>280.40174999999999</v>
      </c>
      <c r="AQ366">
        <f t="shared" si="133"/>
        <v>373.86899999999997</v>
      </c>
      <c r="AR366">
        <f t="shared" si="133"/>
        <v>654.27074999999991</v>
      </c>
      <c r="AS366">
        <f t="shared" si="133"/>
        <v>934.6724999999999</v>
      </c>
      <c r="AT366">
        <f t="shared" si="133"/>
        <v>1495.4759999999999</v>
      </c>
      <c r="AU366">
        <f t="shared" si="133"/>
        <v>2243.2139999999999</v>
      </c>
      <c r="AV366">
        <f t="shared" si="133"/>
        <v>3177.8864999999996</v>
      </c>
      <c r="AW366">
        <f t="shared" si="133"/>
        <v>4486.4279999999999</v>
      </c>
      <c r="AX366">
        <f t="shared" ref="AX366:BL375" si="134">AX$5*VLOOKUP($AL366,$D$2:$E$1404,2,FALSE)</f>
        <v>6168.8384999999998</v>
      </c>
      <c r="AY366">
        <f t="shared" si="134"/>
        <v>8598.9869999999992</v>
      </c>
      <c r="AZ366">
        <f t="shared" si="134"/>
        <v>14954.759999999998</v>
      </c>
      <c r="BA366">
        <f t="shared" si="134"/>
        <v>28040.174999999999</v>
      </c>
      <c r="BB366">
        <f t="shared" si="134"/>
        <v>46733.625</v>
      </c>
      <c r="BC366">
        <f t="shared" si="134"/>
        <v>74773.799999999988</v>
      </c>
      <c r="BD366">
        <f t="shared" si="134"/>
        <v>186934.5</v>
      </c>
      <c r="BE366">
        <f t="shared" si="134"/>
        <v>280401.75</v>
      </c>
      <c r="BF366">
        <f t="shared" si="134"/>
        <v>448642.8</v>
      </c>
      <c r="BG366">
        <f t="shared" si="134"/>
        <v>560803.5</v>
      </c>
      <c r="BH366">
        <f t="shared" si="134"/>
        <v>1869344.9999999998</v>
      </c>
      <c r="BI366">
        <f t="shared" si="134"/>
        <v>5608035</v>
      </c>
      <c r="BJ366">
        <f t="shared" si="134"/>
        <v>15889432.499999998</v>
      </c>
      <c r="BK366">
        <f t="shared" si="134"/>
        <v>56080349.999999993</v>
      </c>
      <c r="BL366">
        <f t="shared" si="134"/>
        <v>186934500</v>
      </c>
      <c r="BM366">
        <v>361</v>
      </c>
    </row>
    <row r="367" spans="1:65" ht="17.25" thickBot="1" x14ac:dyDescent="0.25">
      <c r="A367" s="20">
        <v>363</v>
      </c>
      <c r="B367" s="21">
        <v>58879861</v>
      </c>
      <c r="D367" s="20">
        <v>363</v>
      </c>
      <c r="E367" s="21">
        <v>18.856069999999999</v>
      </c>
      <c r="F367">
        <f t="shared" si="125"/>
        <v>18</v>
      </c>
      <c r="AL367">
        <v>361</v>
      </c>
      <c r="AM367" s="14">
        <f t="shared" si="126"/>
        <v>18.747800000000002</v>
      </c>
      <c r="AN367">
        <f t="shared" si="133"/>
        <v>131.2346</v>
      </c>
      <c r="AO367">
        <f t="shared" si="133"/>
        <v>187.47800000000001</v>
      </c>
      <c r="AP367">
        <f t="shared" si="133"/>
        <v>281.21700000000004</v>
      </c>
      <c r="AQ367">
        <f t="shared" si="133"/>
        <v>374.95600000000002</v>
      </c>
      <c r="AR367">
        <f t="shared" si="133"/>
        <v>656.173</v>
      </c>
      <c r="AS367">
        <f t="shared" si="133"/>
        <v>937.3900000000001</v>
      </c>
      <c r="AT367">
        <f t="shared" si="133"/>
        <v>1499.8240000000001</v>
      </c>
      <c r="AU367">
        <f t="shared" si="133"/>
        <v>2249.7360000000003</v>
      </c>
      <c r="AV367">
        <f t="shared" si="133"/>
        <v>3187.1260000000002</v>
      </c>
      <c r="AW367">
        <f t="shared" si="133"/>
        <v>4499.4720000000007</v>
      </c>
      <c r="AX367">
        <f t="shared" si="134"/>
        <v>6186.7740000000003</v>
      </c>
      <c r="AY367">
        <f t="shared" si="134"/>
        <v>8623.9880000000012</v>
      </c>
      <c r="AZ367">
        <f t="shared" si="134"/>
        <v>14998.240000000002</v>
      </c>
      <c r="BA367">
        <f t="shared" si="134"/>
        <v>28121.7</v>
      </c>
      <c r="BB367">
        <f t="shared" si="134"/>
        <v>46869.500000000007</v>
      </c>
      <c r="BC367">
        <f t="shared" si="134"/>
        <v>74991.200000000012</v>
      </c>
      <c r="BD367">
        <f t="shared" si="134"/>
        <v>187478.00000000003</v>
      </c>
      <c r="BE367">
        <f t="shared" si="134"/>
        <v>281217</v>
      </c>
      <c r="BF367">
        <f t="shared" si="134"/>
        <v>449947.2</v>
      </c>
      <c r="BG367">
        <f t="shared" si="134"/>
        <v>562434</v>
      </c>
      <c r="BH367">
        <f t="shared" si="134"/>
        <v>1874780.0000000002</v>
      </c>
      <c r="BI367">
        <f t="shared" si="134"/>
        <v>5624340.0000000009</v>
      </c>
      <c r="BJ367">
        <f t="shared" si="134"/>
        <v>15935630.000000002</v>
      </c>
      <c r="BK367">
        <f t="shared" si="134"/>
        <v>56243400.000000007</v>
      </c>
      <c r="BL367">
        <f t="shared" si="134"/>
        <v>187478000.00000003</v>
      </c>
      <c r="BM367" s="34">
        <v>362</v>
      </c>
    </row>
    <row r="368" spans="1:65" ht="17.25" thickBot="1" x14ac:dyDescent="0.25">
      <c r="A368" s="20">
        <v>364</v>
      </c>
      <c r="B368" s="21">
        <v>59123016</v>
      </c>
      <c r="D368" s="20">
        <v>364</v>
      </c>
      <c r="E368" s="21">
        <v>18.909980000000001</v>
      </c>
      <c r="F368">
        <f t="shared" si="125"/>
        <v>18</v>
      </c>
      <c r="AL368">
        <v>362</v>
      </c>
      <c r="AM368" s="14">
        <f t="shared" si="126"/>
        <v>18.802009999999999</v>
      </c>
      <c r="AN368">
        <f t="shared" si="133"/>
        <v>131.61407</v>
      </c>
      <c r="AO368">
        <f t="shared" si="133"/>
        <v>188.02009999999999</v>
      </c>
      <c r="AP368">
        <f t="shared" si="133"/>
        <v>282.03014999999999</v>
      </c>
      <c r="AQ368">
        <f t="shared" si="133"/>
        <v>376.04019999999997</v>
      </c>
      <c r="AR368">
        <f t="shared" si="133"/>
        <v>658.07034999999996</v>
      </c>
      <c r="AS368">
        <f t="shared" si="133"/>
        <v>940.10050000000001</v>
      </c>
      <c r="AT368">
        <f t="shared" si="133"/>
        <v>1504.1607999999999</v>
      </c>
      <c r="AU368">
        <f t="shared" si="133"/>
        <v>2256.2411999999999</v>
      </c>
      <c r="AV368">
        <f t="shared" si="133"/>
        <v>3196.3416999999999</v>
      </c>
      <c r="AW368">
        <f t="shared" si="133"/>
        <v>4512.4823999999999</v>
      </c>
      <c r="AX368">
        <f t="shared" si="134"/>
        <v>6204.6633000000002</v>
      </c>
      <c r="AY368">
        <f t="shared" si="134"/>
        <v>8648.9246000000003</v>
      </c>
      <c r="AZ368">
        <f t="shared" si="134"/>
        <v>15041.608</v>
      </c>
      <c r="BA368">
        <f t="shared" si="134"/>
        <v>28203.014999999999</v>
      </c>
      <c r="BB368">
        <f t="shared" si="134"/>
        <v>47005.025000000001</v>
      </c>
      <c r="BC368">
        <f t="shared" si="134"/>
        <v>75208.039999999994</v>
      </c>
      <c r="BD368">
        <f t="shared" si="134"/>
        <v>188020.1</v>
      </c>
      <c r="BE368">
        <f t="shared" si="134"/>
        <v>282030.14999999997</v>
      </c>
      <c r="BF368">
        <f t="shared" si="134"/>
        <v>451248.24</v>
      </c>
      <c r="BG368">
        <f t="shared" si="134"/>
        <v>564060.29999999993</v>
      </c>
      <c r="BH368">
        <f t="shared" si="134"/>
        <v>1880201</v>
      </c>
      <c r="BI368">
        <f t="shared" si="134"/>
        <v>5640603</v>
      </c>
      <c r="BJ368">
        <f t="shared" si="134"/>
        <v>15981708.5</v>
      </c>
      <c r="BK368">
        <f t="shared" si="134"/>
        <v>56406030</v>
      </c>
      <c r="BL368">
        <f t="shared" si="134"/>
        <v>188020100</v>
      </c>
      <c r="BM368">
        <v>363</v>
      </c>
    </row>
    <row r="369" spans="1:65" ht="17.25" thickBot="1" x14ac:dyDescent="0.25">
      <c r="A369" s="20">
        <v>365</v>
      </c>
      <c r="B369" s="21">
        <v>59366505</v>
      </c>
      <c r="D369" s="20">
        <v>365</v>
      </c>
      <c r="E369" s="21">
        <v>18.963750000000001</v>
      </c>
      <c r="F369">
        <f t="shared" si="125"/>
        <v>18</v>
      </c>
      <c r="AL369">
        <v>363</v>
      </c>
      <c r="AM369" s="14">
        <f t="shared" si="126"/>
        <v>18.856069999999999</v>
      </c>
      <c r="AN369">
        <f t="shared" si="133"/>
        <v>131.99249</v>
      </c>
      <c r="AO369">
        <f t="shared" si="133"/>
        <v>188.5607</v>
      </c>
      <c r="AP369">
        <f t="shared" si="133"/>
        <v>282.84105</v>
      </c>
      <c r="AQ369">
        <f t="shared" si="133"/>
        <v>377.12139999999999</v>
      </c>
      <c r="AR369">
        <f t="shared" si="133"/>
        <v>659.96244999999999</v>
      </c>
      <c r="AS369">
        <f t="shared" si="133"/>
        <v>942.80349999999999</v>
      </c>
      <c r="AT369">
        <f t="shared" si="133"/>
        <v>1508.4856</v>
      </c>
      <c r="AU369">
        <f t="shared" si="133"/>
        <v>2262.7284</v>
      </c>
      <c r="AV369">
        <f t="shared" si="133"/>
        <v>3205.5319</v>
      </c>
      <c r="AW369">
        <f t="shared" si="133"/>
        <v>4525.4567999999999</v>
      </c>
      <c r="AX369">
        <f t="shared" si="134"/>
        <v>6222.5030999999999</v>
      </c>
      <c r="AY369">
        <f t="shared" si="134"/>
        <v>8673.7921999999999</v>
      </c>
      <c r="AZ369">
        <f t="shared" si="134"/>
        <v>15084.856</v>
      </c>
      <c r="BA369">
        <f t="shared" si="134"/>
        <v>28284.105</v>
      </c>
      <c r="BB369">
        <f t="shared" si="134"/>
        <v>47140.174999999996</v>
      </c>
      <c r="BC369">
        <f t="shared" si="134"/>
        <v>75424.28</v>
      </c>
      <c r="BD369">
        <f t="shared" si="134"/>
        <v>188560.69999999998</v>
      </c>
      <c r="BE369">
        <f t="shared" si="134"/>
        <v>282841.05</v>
      </c>
      <c r="BF369">
        <f t="shared" si="134"/>
        <v>452545.68</v>
      </c>
      <c r="BG369">
        <f t="shared" si="134"/>
        <v>565682.1</v>
      </c>
      <c r="BH369">
        <f t="shared" si="134"/>
        <v>1885607</v>
      </c>
      <c r="BI369">
        <f t="shared" si="134"/>
        <v>5656821</v>
      </c>
      <c r="BJ369">
        <f t="shared" si="134"/>
        <v>16027659.5</v>
      </c>
      <c r="BK369">
        <f t="shared" si="134"/>
        <v>56568210</v>
      </c>
      <c r="BL369">
        <f t="shared" si="134"/>
        <v>188560700</v>
      </c>
      <c r="BM369" s="34">
        <v>364</v>
      </c>
    </row>
    <row r="370" spans="1:65" ht="17.25" thickBot="1" x14ac:dyDescent="0.25">
      <c r="A370" s="20">
        <v>366</v>
      </c>
      <c r="B370" s="21">
        <v>59610327</v>
      </c>
      <c r="D370" s="20">
        <v>366</v>
      </c>
      <c r="E370" s="21">
        <v>19.01737</v>
      </c>
      <c r="F370">
        <f t="shared" si="125"/>
        <v>19</v>
      </c>
      <c r="AL370">
        <v>364</v>
      </c>
      <c r="AM370" s="14">
        <f t="shared" si="126"/>
        <v>18.909980000000001</v>
      </c>
      <c r="AN370">
        <f t="shared" si="133"/>
        <v>132.36986000000002</v>
      </c>
      <c r="AO370">
        <f t="shared" si="133"/>
        <v>189.09980000000002</v>
      </c>
      <c r="AP370">
        <f t="shared" si="133"/>
        <v>283.6497</v>
      </c>
      <c r="AQ370">
        <f t="shared" si="133"/>
        <v>378.19960000000003</v>
      </c>
      <c r="AR370">
        <f t="shared" si="133"/>
        <v>661.84930000000008</v>
      </c>
      <c r="AS370">
        <f t="shared" si="133"/>
        <v>945.49900000000002</v>
      </c>
      <c r="AT370">
        <f t="shared" si="133"/>
        <v>1512.7984000000001</v>
      </c>
      <c r="AU370">
        <f t="shared" si="133"/>
        <v>2269.1976</v>
      </c>
      <c r="AV370">
        <f t="shared" si="133"/>
        <v>3214.6966000000002</v>
      </c>
      <c r="AW370">
        <f t="shared" si="133"/>
        <v>4538.3951999999999</v>
      </c>
      <c r="AX370">
        <f t="shared" si="134"/>
        <v>6240.2934000000005</v>
      </c>
      <c r="AY370">
        <f t="shared" si="134"/>
        <v>8698.5907999999999</v>
      </c>
      <c r="AZ370">
        <f t="shared" si="134"/>
        <v>15127.984</v>
      </c>
      <c r="BA370">
        <f t="shared" si="134"/>
        <v>28364.97</v>
      </c>
      <c r="BB370">
        <f t="shared" si="134"/>
        <v>47274.950000000004</v>
      </c>
      <c r="BC370">
        <f t="shared" si="134"/>
        <v>75639.92</v>
      </c>
      <c r="BD370">
        <f t="shared" si="134"/>
        <v>189099.80000000002</v>
      </c>
      <c r="BE370">
        <f t="shared" si="134"/>
        <v>283649.7</v>
      </c>
      <c r="BF370">
        <f t="shared" si="134"/>
        <v>453839.52</v>
      </c>
      <c r="BG370">
        <f t="shared" si="134"/>
        <v>567299.4</v>
      </c>
      <c r="BH370">
        <f t="shared" si="134"/>
        <v>1890998</v>
      </c>
      <c r="BI370">
        <f t="shared" si="134"/>
        <v>5672994</v>
      </c>
      <c r="BJ370">
        <f t="shared" si="134"/>
        <v>16073483</v>
      </c>
      <c r="BK370">
        <f t="shared" si="134"/>
        <v>56729940</v>
      </c>
      <c r="BL370">
        <f t="shared" si="134"/>
        <v>189099800</v>
      </c>
      <c r="BM370">
        <v>365</v>
      </c>
    </row>
    <row r="371" spans="1:65" ht="17.25" thickBot="1" x14ac:dyDescent="0.25">
      <c r="A371" s="20">
        <v>367</v>
      </c>
      <c r="B371" s="21">
        <v>59854483</v>
      </c>
      <c r="D371" s="20">
        <v>367</v>
      </c>
      <c r="E371" s="21">
        <v>19.07085</v>
      </c>
      <c r="F371">
        <f t="shared" si="125"/>
        <v>19</v>
      </c>
      <c r="AL371">
        <v>365</v>
      </c>
      <c r="AM371" s="14">
        <f t="shared" si="126"/>
        <v>18.963750000000001</v>
      </c>
      <c r="AN371">
        <f t="shared" si="133"/>
        <v>132.74625</v>
      </c>
      <c r="AO371">
        <f t="shared" si="133"/>
        <v>189.63750000000002</v>
      </c>
      <c r="AP371">
        <f t="shared" si="133"/>
        <v>284.45625000000001</v>
      </c>
      <c r="AQ371">
        <f t="shared" si="133"/>
        <v>379.27500000000003</v>
      </c>
      <c r="AR371">
        <f t="shared" si="133"/>
        <v>663.73125000000005</v>
      </c>
      <c r="AS371">
        <f t="shared" si="133"/>
        <v>948.1875</v>
      </c>
      <c r="AT371">
        <f t="shared" si="133"/>
        <v>1517.1000000000001</v>
      </c>
      <c r="AU371">
        <f t="shared" si="133"/>
        <v>2275.65</v>
      </c>
      <c r="AV371">
        <f t="shared" si="133"/>
        <v>3223.8375000000001</v>
      </c>
      <c r="AW371">
        <f t="shared" si="133"/>
        <v>4551.3</v>
      </c>
      <c r="AX371">
        <f t="shared" si="134"/>
        <v>6258.0375000000004</v>
      </c>
      <c r="AY371">
        <f t="shared" si="134"/>
        <v>8723.3250000000007</v>
      </c>
      <c r="AZ371">
        <f t="shared" si="134"/>
        <v>15171</v>
      </c>
      <c r="BA371">
        <f t="shared" si="134"/>
        <v>28445.625</v>
      </c>
      <c r="BB371">
        <f t="shared" si="134"/>
        <v>47409.375</v>
      </c>
      <c r="BC371">
        <f t="shared" si="134"/>
        <v>75855</v>
      </c>
      <c r="BD371">
        <f t="shared" si="134"/>
        <v>189637.5</v>
      </c>
      <c r="BE371">
        <f t="shared" si="134"/>
        <v>284456.25</v>
      </c>
      <c r="BF371">
        <f t="shared" si="134"/>
        <v>455130</v>
      </c>
      <c r="BG371">
        <f t="shared" si="134"/>
        <v>568912.5</v>
      </c>
      <c r="BH371">
        <f t="shared" si="134"/>
        <v>1896375</v>
      </c>
      <c r="BI371">
        <f t="shared" si="134"/>
        <v>5689125</v>
      </c>
      <c r="BJ371">
        <f t="shared" si="134"/>
        <v>16119187.5</v>
      </c>
      <c r="BK371">
        <f t="shared" si="134"/>
        <v>56891250</v>
      </c>
      <c r="BL371">
        <f t="shared" si="134"/>
        <v>189637500</v>
      </c>
      <c r="BM371" s="34">
        <v>366</v>
      </c>
    </row>
    <row r="372" spans="1:65" ht="17.25" thickBot="1" x14ac:dyDescent="0.25">
      <c r="A372" s="20">
        <v>368</v>
      </c>
      <c r="B372" s="21">
        <v>60098972</v>
      </c>
      <c r="D372" s="20">
        <v>368</v>
      </c>
      <c r="E372" s="21">
        <v>19.124189999999999</v>
      </c>
      <c r="F372">
        <f t="shared" si="125"/>
        <v>19</v>
      </c>
      <c r="AL372">
        <v>366</v>
      </c>
      <c r="AM372" s="14">
        <f t="shared" si="126"/>
        <v>19.01737</v>
      </c>
      <c r="AN372">
        <f t="shared" si="133"/>
        <v>133.12159</v>
      </c>
      <c r="AO372">
        <f t="shared" si="133"/>
        <v>190.1737</v>
      </c>
      <c r="AP372">
        <f t="shared" si="133"/>
        <v>285.26054999999997</v>
      </c>
      <c r="AQ372">
        <f t="shared" si="133"/>
        <v>380.34739999999999</v>
      </c>
      <c r="AR372">
        <f t="shared" si="133"/>
        <v>665.60794999999996</v>
      </c>
      <c r="AS372">
        <f t="shared" si="133"/>
        <v>950.86850000000004</v>
      </c>
      <c r="AT372">
        <f t="shared" si="133"/>
        <v>1521.3896</v>
      </c>
      <c r="AU372">
        <f t="shared" si="133"/>
        <v>2282.0843999999997</v>
      </c>
      <c r="AV372">
        <f t="shared" si="133"/>
        <v>3232.9528999999998</v>
      </c>
      <c r="AW372">
        <f t="shared" si="133"/>
        <v>4564.1687999999995</v>
      </c>
      <c r="AX372">
        <f t="shared" si="134"/>
        <v>6275.7321000000002</v>
      </c>
      <c r="AY372">
        <f t="shared" si="134"/>
        <v>8747.9902000000002</v>
      </c>
      <c r="AZ372">
        <f t="shared" si="134"/>
        <v>15213.896000000001</v>
      </c>
      <c r="BA372">
        <f t="shared" si="134"/>
        <v>28526.055</v>
      </c>
      <c r="BB372">
        <f t="shared" si="134"/>
        <v>47543.424999999996</v>
      </c>
      <c r="BC372">
        <f t="shared" si="134"/>
        <v>76069.48</v>
      </c>
      <c r="BD372">
        <f t="shared" si="134"/>
        <v>190173.69999999998</v>
      </c>
      <c r="BE372">
        <f t="shared" si="134"/>
        <v>285260.55</v>
      </c>
      <c r="BF372">
        <f t="shared" si="134"/>
        <v>456416.88</v>
      </c>
      <c r="BG372">
        <f t="shared" si="134"/>
        <v>570521.1</v>
      </c>
      <c r="BH372">
        <f t="shared" si="134"/>
        <v>1901737</v>
      </c>
      <c r="BI372">
        <f t="shared" si="134"/>
        <v>5705211</v>
      </c>
      <c r="BJ372">
        <f t="shared" si="134"/>
        <v>16164764.5</v>
      </c>
      <c r="BK372">
        <f t="shared" si="134"/>
        <v>57052110</v>
      </c>
      <c r="BL372">
        <f t="shared" si="134"/>
        <v>190173700</v>
      </c>
      <c r="BM372">
        <v>367</v>
      </c>
    </row>
    <row r="373" spans="1:65" ht="17.25" thickBot="1" x14ac:dyDescent="0.25">
      <c r="A373" s="20">
        <v>369</v>
      </c>
      <c r="B373" s="21">
        <v>60343794</v>
      </c>
      <c r="D373" s="20">
        <v>369</v>
      </c>
      <c r="E373" s="21">
        <v>19.177389999999999</v>
      </c>
      <c r="F373">
        <f t="shared" si="125"/>
        <v>19</v>
      </c>
      <c r="AL373">
        <v>367</v>
      </c>
      <c r="AM373" s="14">
        <f t="shared" si="126"/>
        <v>19.07085</v>
      </c>
      <c r="AN373">
        <f t="shared" si="133"/>
        <v>133.49594999999999</v>
      </c>
      <c r="AO373">
        <f t="shared" si="133"/>
        <v>190.70850000000002</v>
      </c>
      <c r="AP373">
        <f t="shared" si="133"/>
        <v>286.06274999999999</v>
      </c>
      <c r="AQ373">
        <f t="shared" si="133"/>
        <v>381.41700000000003</v>
      </c>
      <c r="AR373">
        <f t="shared" si="133"/>
        <v>667.47974999999997</v>
      </c>
      <c r="AS373">
        <f t="shared" si="133"/>
        <v>953.54250000000002</v>
      </c>
      <c r="AT373">
        <f t="shared" si="133"/>
        <v>1525.6680000000001</v>
      </c>
      <c r="AU373">
        <f t="shared" si="133"/>
        <v>2288.502</v>
      </c>
      <c r="AV373">
        <f t="shared" si="133"/>
        <v>3242.0445</v>
      </c>
      <c r="AW373">
        <f t="shared" si="133"/>
        <v>4577.0039999999999</v>
      </c>
      <c r="AX373">
        <f t="shared" si="134"/>
        <v>6293.3805000000002</v>
      </c>
      <c r="AY373">
        <f t="shared" si="134"/>
        <v>8772.5910000000003</v>
      </c>
      <c r="AZ373">
        <f t="shared" si="134"/>
        <v>15256.68</v>
      </c>
      <c r="BA373">
        <f t="shared" si="134"/>
        <v>28606.275000000001</v>
      </c>
      <c r="BB373">
        <f t="shared" si="134"/>
        <v>47677.125</v>
      </c>
      <c r="BC373">
        <f t="shared" si="134"/>
        <v>76283.399999999994</v>
      </c>
      <c r="BD373">
        <f t="shared" si="134"/>
        <v>190708.5</v>
      </c>
      <c r="BE373">
        <f t="shared" si="134"/>
        <v>286062.75</v>
      </c>
      <c r="BF373">
        <f t="shared" si="134"/>
        <v>457700.4</v>
      </c>
      <c r="BG373">
        <f t="shared" si="134"/>
        <v>572125.5</v>
      </c>
      <c r="BH373">
        <f t="shared" si="134"/>
        <v>1907085</v>
      </c>
      <c r="BI373">
        <f t="shared" si="134"/>
        <v>5721255</v>
      </c>
      <c r="BJ373">
        <f t="shared" si="134"/>
        <v>16210222.5</v>
      </c>
      <c r="BK373">
        <f t="shared" si="134"/>
        <v>57212550</v>
      </c>
      <c r="BL373">
        <f t="shared" si="134"/>
        <v>190708500</v>
      </c>
      <c r="BM373" s="34">
        <v>368</v>
      </c>
    </row>
    <row r="374" spans="1:65" ht="17.25" thickBot="1" x14ac:dyDescent="0.25">
      <c r="A374" s="20">
        <v>370</v>
      </c>
      <c r="B374" s="21">
        <v>60588949</v>
      </c>
      <c r="D374" s="20">
        <v>370</v>
      </c>
      <c r="E374" s="21">
        <v>19.230450000000001</v>
      </c>
      <c r="F374">
        <f t="shared" si="125"/>
        <v>19</v>
      </c>
      <c r="AL374">
        <v>368</v>
      </c>
      <c r="AM374" s="14">
        <f t="shared" si="126"/>
        <v>19.124189999999999</v>
      </c>
      <c r="AN374">
        <f t="shared" si="133"/>
        <v>133.86932999999999</v>
      </c>
      <c r="AO374">
        <f t="shared" si="133"/>
        <v>191.24189999999999</v>
      </c>
      <c r="AP374">
        <f t="shared" si="133"/>
        <v>286.86284999999998</v>
      </c>
      <c r="AQ374">
        <f t="shared" si="133"/>
        <v>382.48379999999997</v>
      </c>
      <c r="AR374">
        <f t="shared" si="133"/>
        <v>669.34664999999995</v>
      </c>
      <c r="AS374">
        <f t="shared" si="133"/>
        <v>956.20949999999993</v>
      </c>
      <c r="AT374">
        <f t="shared" si="133"/>
        <v>1529.9351999999999</v>
      </c>
      <c r="AU374">
        <f t="shared" si="133"/>
        <v>2294.9027999999998</v>
      </c>
      <c r="AV374">
        <f t="shared" si="133"/>
        <v>3251.1122999999998</v>
      </c>
      <c r="AW374">
        <f t="shared" si="133"/>
        <v>4589.8055999999997</v>
      </c>
      <c r="AX374">
        <f t="shared" si="134"/>
        <v>6310.9826999999996</v>
      </c>
      <c r="AY374">
        <f t="shared" si="134"/>
        <v>8797.1273999999994</v>
      </c>
      <c r="AZ374">
        <f t="shared" si="134"/>
        <v>15299.351999999999</v>
      </c>
      <c r="BA374">
        <f t="shared" si="134"/>
        <v>28686.284999999996</v>
      </c>
      <c r="BB374">
        <f t="shared" si="134"/>
        <v>47810.474999999999</v>
      </c>
      <c r="BC374">
        <f t="shared" si="134"/>
        <v>76496.759999999995</v>
      </c>
      <c r="BD374">
        <f t="shared" si="134"/>
        <v>191241.9</v>
      </c>
      <c r="BE374">
        <f t="shared" si="134"/>
        <v>286862.84999999998</v>
      </c>
      <c r="BF374">
        <f t="shared" si="134"/>
        <v>458980.55999999994</v>
      </c>
      <c r="BG374">
        <f t="shared" si="134"/>
        <v>573725.69999999995</v>
      </c>
      <c r="BH374">
        <f t="shared" si="134"/>
        <v>1912418.9999999998</v>
      </c>
      <c r="BI374">
        <f t="shared" si="134"/>
        <v>5737257</v>
      </c>
      <c r="BJ374">
        <f t="shared" si="134"/>
        <v>16255561.499999998</v>
      </c>
      <c r="BK374">
        <f t="shared" si="134"/>
        <v>57372569.999999993</v>
      </c>
      <c r="BL374">
        <f t="shared" si="134"/>
        <v>191241900</v>
      </c>
      <c r="BM374">
        <v>369</v>
      </c>
    </row>
    <row r="375" spans="1:65" ht="17.25" thickBot="1" x14ac:dyDescent="0.25">
      <c r="A375" s="20">
        <v>371</v>
      </c>
      <c r="B375" s="21">
        <v>60834433</v>
      </c>
      <c r="D375" s="20">
        <v>371</v>
      </c>
      <c r="E375" s="21">
        <v>19.283370000000001</v>
      </c>
      <c r="F375">
        <f t="shared" si="125"/>
        <v>19</v>
      </c>
      <c r="AL375">
        <v>369</v>
      </c>
      <c r="AM375" s="14">
        <f t="shared" si="126"/>
        <v>19.177389999999999</v>
      </c>
      <c r="AN375">
        <f t="shared" si="133"/>
        <v>134.24172999999999</v>
      </c>
      <c r="AO375">
        <f t="shared" si="133"/>
        <v>191.7739</v>
      </c>
      <c r="AP375">
        <f t="shared" si="133"/>
        <v>287.66084999999998</v>
      </c>
      <c r="AQ375">
        <f t="shared" si="133"/>
        <v>383.5478</v>
      </c>
      <c r="AR375">
        <f t="shared" si="133"/>
        <v>671.20864999999992</v>
      </c>
      <c r="AS375">
        <f t="shared" si="133"/>
        <v>958.8694999999999</v>
      </c>
      <c r="AT375">
        <f t="shared" si="133"/>
        <v>1534.1912</v>
      </c>
      <c r="AU375">
        <f t="shared" si="133"/>
        <v>2301.2867999999999</v>
      </c>
      <c r="AV375">
        <f t="shared" si="133"/>
        <v>3260.1562999999996</v>
      </c>
      <c r="AW375">
        <f t="shared" si="133"/>
        <v>4602.5735999999997</v>
      </c>
      <c r="AX375">
        <f t="shared" si="134"/>
        <v>6328.5387000000001</v>
      </c>
      <c r="AY375">
        <f t="shared" si="134"/>
        <v>8821.5993999999992</v>
      </c>
      <c r="AZ375">
        <f t="shared" si="134"/>
        <v>15341.911999999998</v>
      </c>
      <c r="BA375">
        <f t="shared" si="134"/>
        <v>28766.084999999999</v>
      </c>
      <c r="BB375">
        <f t="shared" si="134"/>
        <v>47943.474999999999</v>
      </c>
      <c r="BC375">
        <f t="shared" si="134"/>
        <v>76709.56</v>
      </c>
      <c r="BD375">
        <f t="shared" si="134"/>
        <v>191773.9</v>
      </c>
      <c r="BE375">
        <f t="shared" si="134"/>
        <v>287660.84999999998</v>
      </c>
      <c r="BF375">
        <f t="shared" si="134"/>
        <v>460257.36</v>
      </c>
      <c r="BG375">
        <f t="shared" si="134"/>
        <v>575321.69999999995</v>
      </c>
      <c r="BH375">
        <f t="shared" si="134"/>
        <v>1917739</v>
      </c>
      <c r="BI375">
        <f t="shared" si="134"/>
        <v>5753217</v>
      </c>
      <c r="BJ375">
        <f t="shared" si="134"/>
        <v>16300781.5</v>
      </c>
      <c r="BK375">
        <f t="shared" si="134"/>
        <v>57532170</v>
      </c>
      <c r="BL375">
        <f t="shared" si="134"/>
        <v>191773900</v>
      </c>
      <c r="BM375" s="34">
        <v>370</v>
      </c>
    </row>
    <row r="376" spans="1:65" ht="17.25" thickBot="1" x14ac:dyDescent="0.25">
      <c r="A376" s="20">
        <v>372</v>
      </c>
      <c r="B376" s="21">
        <v>61080249</v>
      </c>
      <c r="D376" s="20">
        <v>372</v>
      </c>
      <c r="E376" s="21">
        <v>19.33615</v>
      </c>
      <c r="F376">
        <f t="shared" si="125"/>
        <v>19</v>
      </c>
      <c r="AL376">
        <v>370</v>
      </c>
      <c r="AM376" s="14">
        <f t="shared" si="126"/>
        <v>19.230450000000001</v>
      </c>
      <c r="AN376">
        <f t="shared" ref="AN376:AW385" si="135">AN$5*VLOOKUP($AL376,$D$2:$E$1404,2,FALSE)</f>
        <v>134.61315000000002</v>
      </c>
      <c r="AO376">
        <f t="shared" si="135"/>
        <v>192.30450000000002</v>
      </c>
      <c r="AP376">
        <f t="shared" si="135"/>
        <v>288.45675</v>
      </c>
      <c r="AQ376">
        <f t="shared" si="135"/>
        <v>384.60900000000004</v>
      </c>
      <c r="AR376">
        <f t="shared" si="135"/>
        <v>673.06575000000009</v>
      </c>
      <c r="AS376">
        <f t="shared" si="135"/>
        <v>961.52250000000004</v>
      </c>
      <c r="AT376">
        <f t="shared" si="135"/>
        <v>1538.4360000000001</v>
      </c>
      <c r="AU376">
        <f t="shared" si="135"/>
        <v>2307.654</v>
      </c>
      <c r="AV376">
        <f t="shared" si="135"/>
        <v>3269.1765</v>
      </c>
      <c r="AW376">
        <f t="shared" si="135"/>
        <v>4615.308</v>
      </c>
      <c r="AX376">
        <f t="shared" ref="AX376:BL385" si="136">AX$5*VLOOKUP($AL376,$D$2:$E$1404,2,FALSE)</f>
        <v>6346.0485000000008</v>
      </c>
      <c r="AY376">
        <f t="shared" si="136"/>
        <v>8846.0070000000014</v>
      </c>
      <c r="AZ376">
        <f t="shared" si="136"/>
        <v>15384.36</v>
      </c>
      <c r="BA376">
        <f t="shared" si="136"/>
        <v>28845.675000000003</v>
      </c>
      <c r="BB376">
        <f t="shared" si="136"/>
        <v>48076.125</v>
      </c>
      <c r="BC376">
        <f t="shared" si="136"/>
        <v>76921.8</v>
      </c>
      <c r="BD376">
        <f t="shared" si="136"/>
        <v>192304.5</v>
      </c>
      <c r="BE376">
        <f t="shared" si="136"/>
        <v>288456.75</v>
      </c>
      <c r="BF376">
        <f t="shared" si="136"/>
        <v>461530.80000000005</v>
      </c>
      <c r="BG376">
        <f t="shared" si="136"/>
        <v>576913.5</v>
      </c>
      <c r="BH376">
        <f t="shared" si="136"/>
        <v>1923045</v>
      </c>
      <c r="BI376">
        <f t="shared" si="136"/>
        <v>5769135</v>
      </c>
      <c r="BJ376">
        <f t="shared" si="136"/>
        <v>16345882.500000002</v>
      </c>
      <c r="BK376">
        <f t="shared" si="136"/>
        <v>57691350</v>
      </c>
      <c r="BL376">
        <f t="shared" si="136"/>
        <v>192304500</v>
      </c>
      <c r="BM376">
        <v>371</v>
      </c>
    </row>
    <row r="377" spans="1:65" ht="17.25" thickBot="1" x14ac:dyDescent="0.25">
      <c r="A377" s="20">
        <v>373</v>
      </c>
      <c r="B377" s="21">
        <v>61326394</v>
      </c>
      <c r="D377" s="20">
        <v>373</v>
      </c>
      <c r="E377" s="21">
        <v>19.38879</v>
      </c>
      <c r="F377">
        <f t="shared" si="125"/>
        <v>19</v>
      </c>
      <c r="AL377">
        <v>371</v>
      </c>
      <c r="AM377" s="14">
        <f t="shared" si="126"/>
        <v>19.283370000000001</v>
      </c>
      <c r="AN377">
        <f t="shared" si="135"/>
        <v>134.98359000000002</v>
      </c>
      <c r="AO377">
        <f t="shared" si="135"/>
        <v>192.83370000000002</v>
      </c>
      <c r="AP377">
        <f t="shared" si="135"/>
        <v>289.25055000000003</v>
      </c>
      <c r="AQ377">
        <f t="shared" si="135"/>
        <v>385.66740000000004</v>
      </c>
      <c r="AR377">
        <f t="shared" si="135"/>
        <v>674.91795000000002</v>
      </c>
      <c r="AS377">
        <f t="shared" si="135"/>
        <v>964.16850000000011</v>
      </c>
      <c r="AT377">
        <f t="shared" si="135"/>
        <v>1542.6696000000002</v>
      </c>
      <c r="AU377">
        <f t="shared" si="135"/>
        <v>2314.0044000000003</v>
      </c>
      <c r="AV377">
        <f t="shared" si="135"/>
        <v>3278.1729</v>
      </c>
      <c r="AW377">
        <f t="shared" si="135"/>
        <v>4628.0088000000005</v>
      </c>
      <c r="AX377">
        <f t="shared" si="136"/>
        <v>6363.5121000000008</v>
      </c>
      <c r="AY377">
        <f t="shared" si="136"/>
        <v>8870.3502000000008</v>
      </c>
      <c r="AZ377">
        <f t="shared" si="136"/>
        <v>15426.696000000002</v>
      </c>
      <c r="BA377">
        <f t="shared" si="136"/>
        <v>28925.055000000004</v>
      </c>
      <c r="BB377">
        <f t="shared" si="136"/>
        <v>48208.425000000003</v>
      </c>
      <c r="BC377">
        <f t="shared" si="136"/>
        <v>77133.48000000001</v>
      </c>
      <c r="BD377">
        <f t="shared" si="136"/>
        <v>192833.7</v>
      </c>
      <c r="BE377">
        <f t="shared" si="136"/>
        <v>289250.55000000005</v>
      </c>
      <c r="BF377">
        <f t="shared" si="136"/>
        <v>462800.88000000006</v>
      </c>
      <c r="BG377">
        <f t="shared" si="136"/>
        <v>578501.10000000009</v>
      </c>
      <c r="BH377">
        <f t="shared" si="136"/>
        <v>1928337.0000000002</v>
      </c>
      <c r="BI377">
        <f t="shared" si="136"/>
        <v>5785011</v>
      </c>
      <c r="BJ377">
        <f t="shared" si="136"/>
        <v>16390864.500000002</v>
      </c>
      <c r="BK377">
        <f t="shared" si="136"/>
        <v>57850110.000000007</v>
      </c>
      <c r="BL377">
        <f t="shared" si="136"/>
        <v>192833700</v>
      </c>
      <c r="BM377" s="34">
        <v>372</v>
      </c>
    </row>
    <row r="378" spans="1:65" ht="17.25" thickBot="1" x14ac:dyDescent="0.25">
      <c r="A378" s="20">
        <v>374</v>
      </c>
      <c r="B378" s="21">
        <v>61572866</v>
      </c>
      <c r="D378" s="20">
        <v>374</v>
      </c>
      <c r="E378" s="21">
        <v>19.441289999999999</v>
      </c>
      <c r="F378">
        <f t="shared" si="125"/>
        <v>19</v>
      </c>
      <c r="AL378">
        <v>372</v>
      </c>
      <c r="AM378" s="14">
        <f t="shared" si="126"/>
        <v>19.33615</v>
      </c>
      <c r="AN378">
        <f t="shared" si="135"/>
        <v>135.35305</v>
      </c>
      <c r="AO378">
        <f t="shared" si="135"/>
        <v>193.36150000000001</v>
      </c>
      <c r="AP378">
        <f t="shared" si="135"/>
        <v>290.04225000000002</v>
      </c>
      <c r="AQ378">
        <f t="shared" si="135"/>
        <v>386.72300000000001</v>
      </c>
      <c r="AR378">
        <f t="shared" si="135"/>
        <v>676.76525000000004</v>
      </c>
      <c r="AS378">
        <f t="shared" si="135"/>
        <v>966.8075</v>
      </c>
      <c r="AT378">
        <f t="shared" si="135"/>
        <v>1546.8920000000001</v>
      </c>
      <c r="AU378">
        <f t="shared" si="135"/>
        <v>2320.3380000000002</v>
      </c>
      <c r="AV378">
        <f t="shared" si="135"/>
        <v>3287.1455000000001</v>
      </c>
      <c r="AW378">
        <f t="shared" si="135"/>
        <v>4640.6760000000004</v>
      </c>
      <c r="AX378">
        <f t="shared" si="136"/>
        <v>6380.9295000000002</v>
      </c>
      <c r="AY378">
        <f t="shared" si="136"/>
        <v>8894.6290000000008</v>
      </c>
      <c r="AZ378">
        <f t="shared" si="136"/>
        <v>15468.92</v>
      </c>
      <c r="BA378">
        <f t="shared" si="136"/>
        <v>29004.224999999999</v>
      </c>
      <c r="BB378">
        <f t="shared" si="136"/>
        <v>48340.375</v>
      </c>
      <c r="BC378">
        <f t="shared" si="136"/>
        <v>77344.600000000006</v>
      </c>
      <c r="BD378">
        <f t="shared" si="136"/>
        <v>193361.5</v>
      </c>
      <c r="BE378">
        <f t="shared" si="136"/>
        <v>290042.25</v>
      </c>
      <c r="BF378">
        <f t="shared" si="136"/>
        <v>464067.6</v>
      </c>
      <c r="BG378">
        <f t="shared" si="136"/>
        <v>580084.5</v>
      </c>
      <c r="BH378">
        <f t="shared" si="136"/>
        <v>1933615</v>
      </c>
      <c r="BI378">
        <f t="shared" si="136"/>
        <v>5800845</v>
      </c>
      <c r="BJ378">
        <f t="shared" si="136"/>
        <v>16435727.5</v>
      </c>
      <c r="BK378">
        <f t="shared" si="136"/>
        <v>58008450</v>
      </c>
      <c r="BL378">
        <f t="shared" si="136"/>
        <v>193361500</v>
      </c>
      <c r="BM378">
        <v>373</v>
      </c>
    </row>
    <row r="379" spans="1:65" ht="17.25" thickBot="1" x14ac:dyDescent="0.25">
      <c r="A379" s="20">
        <v>375</v>
      </c>
      <c r="B379" s="21">
        <v>61819672</v>
      </c>
      <c r="D379" s="20">
        <v>375</v>
      </c>
      <c r="E379" s="21">
        <v>19.493649999999999</v>
      </c>
      <c r="F379">
        <f t="shared" si="125"/>
        <v>19</v>
      </c>
      <c r="AL379">
        <v>373</v>
      </c>
      <c r="AM379" s="14">
        <f t="shared" si="126"/>
        <v>19.38879</v>
      </c>
      <c r="AN379">
        <f t="shared" si="135"/>
        <v>135.72153</v>
      </c>
      <c r="AO379">
        <f t="shared" si="135"/>
        <v>193.8879</v>
      </c>
      <c r="AP379">
        <f t="shared" si="135"/>
        <v>290.83185000000003</v>
      </c>
      <c r="AQ379">
        <f t="shared" si="135"/>
        <v>387.7758</v>
      </c>
      <c r="AR379">
        <f t="shared" si="135"/>
        <v>678.60765000000004</v>
      </c>
      <c r="AS379">
        <f t="shared" si="135"/>
        <v>969.43949999999995</v>
      </c>
      <c r="AT379">
        <f t="shared" si="135"/>
        <v>1551.1032</v>
      </c>
      <c r="AU379">
        <f t="shared" si="135"/>
        <v>2326.6548000000003</v>
      </c>
      <c r="AV379">
        <f t="shared" si="135"/>
        <v>3296.0943000000002</v>
      </c>
      <c r="AW379">
        <f t="shared" si="135"/>
        <v>4653.3096000000005</v>
      </c>
      <c r="AX379">
        <f t="shared" si="136"/>
        <v>6398.3006999999998</v>
      </c>
      <c r="AY379">
        <f t="shared" si="136"/>
        <v>8918.8433999999997</v>
      </c>
      <c r="AZ379">
        <f t="shared" si="136"/>
        <v>15511.031999999999</v>
      </c>
      <c r="BA379">
        <f t="shared" si="136"/>
        <v>29083.185000000001</v>
      </c>
      <c r="BB379">
        <f t="shared" si="136"/>
        <v>48471.974999999999</v>
      </c>
      <c r="BC379">
        <f t="shared" si="136"/>
        <v>77555.16</v>
      </c>
      <c r="BD379">
        <f t="shared" si="136"/>
        <v>193887.9</v>
      </c>
      <c r="BE379">
        <f t="shared" si="136"/>
        <v>290831.84999999998</v>
      </c>
      <c r="BF379">
        <f t="shared" si="136"/>
        <v>465330.96</v>
      </c>
      <c r="BG379">
        <f t="shared" si="136"/>
        <v>581663.69999999995</v>
      </c>
      <c r="BH379">
        <f t="shared" si="136"/>
        <v>1938879</v>
      </c>
      <c r="BI379">
        <f t="shared" si="136"/>
        <v>5816637</v>
      </c>
      <c r="BJ379">
        <f t="shared" si="136"/>
        <v>16480471.5</v>
      </c>
      <c r="BK379">
        <f t="shared" si="136"/>
        <v>58166370</v>
      </c>
      <c r="BL379">
        <f t="shared" si="136"/>
        <v>193887900</v>
      </c>
      <c r="BM379" s="34">
        <v>374</v>
      </c>
    </row>
    <row r="380" spans="1:65" ht="17.25" thickBot="1" x14ac:dyDescent="0.25">
      <c r="A380" s="20">
        <v>376</v>
      </c>
      <c r="B380" s="21">
        <v>62066805</v>
      </c>
      <c r="D380" s="20">
        <v>376</v>
      </c>
      <c r="E380" s="21">
        <v>19.545870000000001</v>
      </c>
      <c r="F380">
        <f t="shared" si="125"/>
        <v>19</v>
      </c>
      <c r="AL380">
        <v>374</v>
      </c>
      <c r="AM380" s="14">
        <f t="shared" si="126"/>
        <v>19.441289999999999</v>
      </c>
      <c r="AN380">
        <f t="shared" si="135"/>
        <v>136.08902999999998</v>
      </c>
      <c r="AO380">
        <f t="shared" si="135"/>
        <v>194.41289999999998</v>
      </c>
      <c r="AP380">
        <f t="shared" si="135"/>
        <v>291.61935</v>
      </c>
      <c r="AQ380">
        <f t="shared" si="135"/>
        <v>388.82579999999996</v>
      </c>
      <c r="AR380">
        <f t="shared" si="135"/>
        <v>680.4451499999999</v>
      </c>
      <c r="AS380">
        <f t="shared" si="135"/>
        <v>972.06449999999995</v>
      </c>
      <c r="AT380">
        <f t="shared" si="135"/>
        <v>1555.3031999999998</v>
      </c>
      <c r="AU380">
        <f t="shared" si="135"/>
        <v>2332.9548</v>
      </c>
      <c r="AV380">
        <f t="shared" si="135"/>
        <v>3305.0192999999999</v>
      </c>
      <c r="AW380">
        <f t="shared" si="135"/>
        <v>4665.9096</v>
      </c>
      <c r="AX380">
        <f t="shared" si="136"/>
        <v>6415.6256999999996</v>
      </c>
      <c r="AY380">
        <f t="shared" si="136"/>
        <v>8942.9933999999994</v>
      </c>
      <c r="AZ380">
        <f t="shared" si="136"/>
        <v>15553.031999999999</v>
      </c>
      <c r="BA380">
        <f t="shared" si="136"/>
        <v>29161.934999999998</v>
      </c>
      <c r="BB380">
        <f t="shared" si="136"/>
        <v>48603.224999999999</v>
      </c>
      <c r="BC380">
        <f t="shared" si="136"/>
        <v>77765.159999999989</v>
      </c>
      <c r="BD380">
        <f t="shared" si="136"/>
        <v>194412.9</v>
      </c>
      <c r="BE380">
        <f t="shared" si="136"/>
        <v>291619.34999999998</v>
      </c>
      <c r="BF380">
        <f t="shared" si="136"/>
        <v>466590.95999999996</v>
      </c>
      <c r="BG380">
        <f t="shared" si="136"/>
        <v>583238.69999999995</v>
      </c>
      <c r="BH380">
        <f t="shared" si="136"/>
        <v>1944128.9999999998</v>
      </c>
      <c r="BI380">
        <f t="shared" si="136"/>
        <v>5832387</v>
      </c>
      <c r="BJ380">
        <f t="shared" si="136"/>
        <v>16525096.499999998</v>
      </c>
      <c r="BK380">
        <f t="shared" si="136"/>
        <v>58323869.999999993</v>
      </c>
      <c r="BL380">
        <f t="shared" si="136"/>
        <v>194412900</v>
      </c>
      <c r="BM380">
        <v>375</v>
      </c>
    </row>
    <row r="381" spans="1:65" ht="17.25" thickBot="1" x14ac:dyDescent="0.25">
      <c r="A381" s="20">
        <v>377</v>
      </c>
      <c r="B381" s="21">
        <v>62314266</v>
      </c>
      <c r="D381" s="20">
        <v>377</v>
      </c>
      <c r="E381" s="21">
        <v>19.59796</v>
      </c>
      <c r="F381">
        <f t="shared" si="125"/>
        <v>19</v>
      </c>
      <c r="AL381">
        <v>375</v>
      </c>
      <c r="AM381" s="14">
        <f t="shared" si="126"/>
        <v>19.493649999999999</v>
      </c>
      <c r="AN381">
        <f t="shared" si="135"/>
        <v>136.45554999999999</v>
      </c>
      <c r="AO381">
        <f t="shared" si="135"/>
        <v>194.9365</v>
      </c>
      <c r="AP381">
        <f t="shared" si="135"/>
        <v>292.40474999999998</v>
      </c>
      <c r="AQ381">
        <f t="shared" si="135"/>
        <v>389.87299999999999</v>
      </c>
      <c r="AR381">
        <f t="shared" si="135"/>
        <v>682.27774999999997</v>
      </c>
      <c r="AS381">
        <f t="shared" si="135"/>
        <v>974.68249999999989</v>
      </c>
      <c r="AT381">
        <f t="shared" si="135"/>
        <v>1559.492</v>
      </c>
      <c r="AU381">
        <f t="shared" si="135"/>
        <v>2339.2379999999998</v>
      </c>
      <c r="AV381">
        <f t="shared" si="135"/>
        <v>3313.9204999999997</v>
      </c>
      <c r="AW381">
        <f t="shared" si="135"/>
        <v>4678.4759999999997</v>
      </c>
      <c r="AX381">
        <f t="shared" si="136"/>
        <v>6432.9044999999996</v>
      </c>
      <c r="AY381">
        <f t="shared" si="136"/>
        <v>8967.0789999999997</v>
      </c>
      <c r="AZ381">
        <f t="shared" si="136"/>
        <v>15594.919999999998</v>
      </c>
      <c r="BA381">
        <f t="shared" si="136"/>
        <v>29240.474999999999</v>
      </c>
      <c r="BB381">
        <f t="shared" si="136"/>
        <v>48734.125</v>
      </c>
      <c r="BC381">
        <f t="shared" si="136"/>
        <v>77974.599999999991</v>
      </c>
      <c r="BD381">
        <f t="shared" si="136"/>
        <v>194936.5</v>
      </c>
      <c r="BE381">
        <f t="shared" si="136"/>
        <v>292404.75</v>
      </c>
      <c r="BF381">
        <f t="shared" si="136"/>
        <v>467847.6</v>
      </c>
      <c r="BG381">
        <f t="shared" si="136"/>
        <v>584809.5</v>
      </c>
      <c r="BH381">
        <f t="shared" si="136"/>
        <v>1949364.9999999998</v>
      </c>
      <c r="BI381">
        <f t="shared" si="136"/>
        <v>5848095</v>
      </c>
      <c r="BJ381">
        <f t="shared" si="136"/>
        <v>16569602.499999998</v>
      </c>
      <c r="BK381">
        <f t="shared" si="136"/>
        <v>58480950</v>
      </c>
      <c r="BL381">
        <f t="shared" si="136"/>
        <v>194936500</v>
      </c>
      <c r="BM381" s="34">
        <v>376</v>
      </c>
    </row>
    <row r="382" spans="1:65" ht="17.25" thickBot="1" x14ac:dyDescent="0.25">
      <c r="A382" s="20">
        <v>378</v>
      </c>
      <c r="B382" s="21">
        <v>62562055</v>
      </c>
      <c r="D382" s="20">
        <v>378</v>
      </c>
      <c r="E382" s="21">
        <v>19.649909999999998</v>
      </c>
      <c r="F382">
        <f t="shared" si="125"/>
        <v>19</v>
      </c>
      <c r="AL382">
        <v>376</v>
      </c>
      <c r="AM382" s="14">
        <f t="shared" si="126"/>
        <v>19.545870000000001</v>
      </c>
      <c r="AN382">
        <f t="shared" si="135"/>
        <v>136.82109</v>
      </c>
      <c r="AO382">
        <f t="shared" si="135"/>
        <v>195.45870000000002</v>
      </c>
      <c r="AP382">
        <f t="shared" si="135"/>
        <v>293.18805000000003</v>
      </c>
      <c r="AQ382">
        <f t="shared" si="135"/>
        <v>390.91740000000004</v>
      </c>
      <c r="AR382">
        <f t="shared" si="135"/>
        <v>684.10545000000002</v>
      </c>
      <c r="AS382">
        <f t="shared" si="135"/>
        <v>977.29349999999999</v>
      </c>
      <c r="AT382">
        <f t="shared" si="135"/>
        <v>1563.6696000000002</v>
      </c>
      <c r="AU382">
        <f t="shared" si="135"/>
        <v>2345.5044000000003</v>
      </c>
      <c r="AV382">
        <f t="shared" si="135"/>
        <v>3322.7979</v>
      </c>
      <c r="AW382">
        <f t="shared" si="135"/>
        <v>4691.0088000000005</v>
      </c>
      <c r="AX382">
        <f t="shared" si="136"/>
        <v>6450.1370999999999</v>
      </c>
      <c r="AY382">
        <f t="shared" si="136"/>
        <v>8991.1002000000008</v>
      </c>
      <c r="AZ382">
        <f t="shared" si="136"/>
        <v>15636.696</v>
      </c>
      <c r="BA382">
        <f t="shared" si="136"/>
        <v>29318.805</v>
      </c>
      <c r="BB382">
        <f t="shared" si="136"/>
        <v>48864.675000000003</v>
      </c>
      <c r="BC382">
        <f t="shared" si="136"/>
        <v>78183.48</v>
      </c>
      <c r="BD382">
        <f t="shared" si="136"/>
        <v>195458.7</v>
      </c>
      <c r="BE382">
        <f t="shared" si="136"/>
        <v>293188.05</v>
      </c>
      <c r="BF382">
        <f t="shared" si="136"/>
        <v>469100.88</v>
      </c>
      <c r="BG382">
        <f t="shared" si="136"/>
        <v>586376.1</v>
      </c>
      <c r="BH382">
        <f t="shared" si="136"/>
        <v>1954587</v>
      </c>
      <c r="BI382">
        <f t="shared" si="136"/>
        <v>5863761</v>
      </c>
      <c r="BJ382">
        <f t="shared" si="136"/>
        <v>16613989.5</v>
      </c>
      <c r="BK382">
        <f t="shared" si="136"/>
        <v>58637610</v>
      </c>
      <c r="BL382">
        <f t="shared" si="136"/>
        <v>195458700</v>
      </c>
      <c r="BM382">
        <v>377</v>
      </c>
    </row>
    <row r="383" spans="1:65" ht="17.25" thickBot="1" x14ac:dyDescent="0.25">
      <c r="A383" s="20">
        <v>379</v>
      </c>
      <c r="B383" s="21">
        <v>62810172</v>
      </c>
      <c r="D383" s="20">
        <v>379</v>
      </c>
      <c r="E383" s="21">
        <v>19.701730000000001</v>
      </c>
      <c r="F383">
        <f t="shared" si="125"/>
        <v>19</v>
      </c>
      <c r="AL383">
        <v>377</v>
      </c>
      <c r="AM383" s="14">
        <f t="shared" si="126"/>
        <v>19.59796</v>
      </c>
      <c r="AN383">
        <f t="shared" si="135"/>
        <v>137.18572</v>
      </c>
      <c r="AO383">
        <f t="shared" si="135"/>
        <v>195.9796</v>
      </c>
      <c r="AP383">
        <f t="shared" si="135"/>
        <v>293.96940000000001</v>
      </c>
      <c r="AQ383">
        <f t="shared" si="135"/>
        <v>391.95920000000001</v>
      </c>
      <c r="AR383">
        <f t="shared" si="135"/>
        <v>685.92859999999996</v>
      </c>
      <c r="AS383">
        <f t="shared" si="135"/>
        <v>979.89800000000002</v>
      </c>
      <c r="AT383">
        <f t="shared" si="135"/>
        <v>1567.8368</v>
      </c>
      <c r="AU383">
        <f t="shared" si="135"/>
        <v>2351.7552000000001</v>
      </c>
      <c r="AV383">
        <f t="shared" si="135"/>
        <v>3331.6532000000002</v>
      </c>
      <c r="AW383">
        <f t="shared" si="135"/>
        <v>4703.5104000000001</v>
      </c>
      <c r="AX383">
        <f t="shared" si="136"/>
        <v>6467.3267999999998</v>
      </c>
      <c r="AY383">
        <f t="shared" si="136"/>
        <v>9015.0616000000009</v>
      </c>
      <c r="AZ383">
        <f t="shared" si="136"/>
        <v>15678.368</v>
      </c>
      <c r="BA383">
        <f t="shared" si="136"/>
        <v>29396.940000000002</v>
      </c>
      <c r="BB383">
        <f t="shared" si="136"/>
        <v>48994.9</v>
      </c>
      <c r="BC383">
        <f t="shared" si="136"/>
        <v>78391.839999999997</v>
      </c>
      <c r="BD383">
        <f t="shared" si="136"/>
        <v>195979.6</v>
      </c>
      <c r="BE383">
        <f t="shared" si="136"/>
        <v>293969.40000000002</v>
      </c>
      <c r="BF383">
        <f t="shared" si="136"/>
        <v>470351.04000000004</v>
      </c>
      <c r="BG383">
        <f t="shared" si="136"/>
        <v>587938.80000000005</v>
      </c>
      <c r="BH383">
        <f t="shared" si="136"/>
        <v>1959796</v>
      </c>
      <c r="BI383">
        <f t="shared" si="136"/>
        <v>5879388</v>
      </c>
      <c r="BJ383">
        <f t="shared" si="136"/>
        <v>16658266</v>
      </c>
      <c r="BK383">
        <f t="shared" si="136"/>
        <v>58793880</v>
      </c>
      <c r="BL383">
        <f t="shared" si="136"/>
        <v>195979600</v>
      </c>
      <c r="BM383" s="34">
        <v>378</v>
      </c>
    </row>
    <row r="384" spans="1:65" ht="17.25" thickBot="1" x14ac:dyDescent="0.25">
      <c r="A384" s="20">
        <v>380</v>
      </c>
      <c r="B384" s="21">
        <v>63058616</v>
      </c>
      <c r="D384" s="20">
        <v>380</v>
      </c>
      <c r="E384" s="21">
        <v>19.753409999999999</v>
      </c>
      <c r="F384">
        <f t="shared" si="125"/>
        <v>19</v>
      </c>
      <c r="AL384">
        <v>378</v>
      </c>
      <c r="AM384" s="14">
        <f t="shared" si="126"/>
        <v>19.649909999999998</v>
      </c>
      <c r="AN384">
        <f t="shared" si="135"/>
        <v>137.54936999999998</v>
      </c>
      <c r="AO384">
        <f t="shared" si="135"/>
        <v>196.4991</v>
      </c>
      <c r="AP384">
        <f t="shared" si="135"/>
        <v>294.74865</v>
      </c>
      <c r="AQ384">
        <f t="shared" si="135"/>
        <v>392.9982</v>
      </c>
      <c r="AR384">
        <f t="shared" si="135"/>
        <v>687.74684999999999</v>
      </c>
      <c r="AS384">
        <f t="shared" si="135"/>
        <v>982.49549999999988</v>
      </c>
      <c r="AT384">
        <f t="shared" si="135"/>
        <v>1571.9928</v>
      </c>
      <c r="AU384">
        <f t="shared" si="135"/>
        <v>2357.9892</v>
      </c>
      <c r="AV384">
        <f t="shared" si="135"/>
        <v>3340.4846999999995</v>
      </c>
      <c r="AW384">
        <f t="shared" si="135"/>
        <v>4715.9784</v>
      </c>
      <c r="AX384">
        <f t="shared" si="136"/>
        <v>6484.470299999999</v>
      </c>
      <c r="AY384">
        <f t="shared" si="136"/>
        <v>9038.9585999999999</v>
      </c>
      <c r="AZ384">
        <f t="shared" si="136"/>
        <v>15719.927999999998</v>
      </c>
      <c r="BA384">
        <f t="shared" si="136"/>
        <v>29474.864999999998</v>
      </c>
      <c r="BB384">
        <f t="shared" si="136"/>
        <v>49124.774999999994</v>
      </c>
      <c r="BC384">
        <f t="shared" si="136"/>
        <v>78599.64</v>
      </c>
      <c r="BD384">
        <f t="shared" si="136"/>
        <v>196499.09999999998</v>
      </c>
      <c r="BE384">
        <f t="shared" si="136"/>
        <v>294748.64999999997</v>
      </c>
      <c r="BF384">
        <f t="shared" si="136"/>
        <v>471597.83999999997</v>
      </c>
      <c r="BG384">
        <f t="shared" si="136"/>
        <v>589497.29999999993</v>
      </c>
      <c r="BH384">
        <f t="shared" si="136"/>
        <v>1964990.9999999998</v>
      </c>
      <c r="BI384">
        <f t="shared" si="136"/>
        <v>5894972.9999999991</v>
      </c>
      <c r="BJ384">
        <f t="shared" si="136"/>
        <v>16702423.499999998</v>
      </c>
      <c r="BK384">
        <f t="shared" si="136"/>
        <v>58949729.999999993</v>
      </c>
      <c r="BL384">
        <f t="shared" si="136"/>
        <v>196499099.99999997</v>
      </c>
      <c r="BM384">
        <v>379</v>
      </c>
    </row>
    <row r="385" spans="1:65" ht="17.25" thickBot="1" x14ac:dyDescent="0.25">
      <c r="A385" s="20">
        <v>381</v>
      </c>
      <c r="B385" s="21">
        <v>63307388</v>
      </c>
      <c r="D385" s="20">
        <v>381</v>
      </c>
      <c r="E385" s="21">
        <v>19.804960000000001</v>
      </c>
      <c r="F385">
        <f t="shared" si="125"/>
        <v>19</v>
      </c>
      <c r="AL385">
        <v>379</v>
      </c>
      <c r="AM385" s="14">
        <f t="shared" si="126"/>
        <v>19.701730000000001</v>
      </c>
      <c r="AN385">
        <f t="shared" si="135"/>
        <v>137.91211000000001</v>
      </c>
      <c r="AO385">
        <f t="shared" si="135"/>
        <v>197.01730000000001</v>
      </c>
      <c r="AP385">
        <f t="shared" si="135"/>
        <v>295.52595000000002</v>
      </c>
      <c r="AQ385">
        <f t="shared" si="135"/>
        <v>394.03460000000001</v>
      </c>
      <c r="AR385">
        <f t="shared" si="135"/>
        <v>689.56055000000003</v>
      </c>
      <c r="AS385">
        <f t="shared" si="135"/>
        <v>985.08650000000011</v>
      </c>
      <c r="AT385">
        <f t="shared" si="135"/>
        <v>1576.1384</v>
      </c>
      <c r="AU385">
        <f t="shared" si="135"/>
        <v>2364.2076000000002</v>
      </c>
      <c r="AV385">
        <f t="shared" si="135"/>
        <v>3349.2941000000001</v>
      </c>
      <c r="AW385">
        <f t="shared" si="135"/>
        <v>4728.4152000000004</v>
      </c>
      <c r="AX385">
        <f t="shared" si="136"/>
        <v>6501.5709000000006</v>
      </c>
      <c r="AY385">
        <f t="shared" si="136"/>
        <v>9062.7957999999999</v>
      </c>
      <c r="AZ385">
        <f t="shared" si="136"/>
        <v>15761.384000000002</v>
      </c>
      <c r="BA385">
        <f t="shared" si="136"/>
        <v>29552.595000000001</v>
      </c>
      <c r="BB385">
        <f t="shared" si="136"/>
        <v>49254.325000000004</v>
      </c>
      <c r="BC385">
        <f t="shared" si="136"/>
        <v>78806.92</v>
      </c>
      <c r="BD385">
        <f t="shared" si="136"/>
        <v>197017.30000000002</v>
      </c>
      <c r="BE385">
        <f t="shared" si="136"/>
        <v>295525.95</v>
      </c>
      <c r="BF385">
        <f t="shared" si="136"/>
        <v>472841.52</v>
      </c>
      <c r="BG385">
        <f t="shared" si="136"/>
        <v>591051.9</v>
      </c>
      <c r="BH385">
        <f t="shared" si="136"/>
        <v>1970173.0000000002</v>
      </c>
      <c r="BI385">
        <f t="shared" si="136"/>
        <v>5910519</v>
      </c>
      <c r="BJ385">
        <f t="shared" si="136"/>
        <v>16746470.500000002</v>
      </c>
      <c r="BK385">
        <f t="shared" si="136"/>
        <v>59105190.000000007</v>
      </c>
      <c r="BL385">
        <f t="shared" si="136"/>
        <v>197017300</v>
      </c>
      <c r="BM385" s="34">
        <v>380</v>
      </c>
    </row>
    <row r="386" spans="1:65" ht="17.25" thickBot="1" x14ac:dyDescent="0.25">
      <c r="A386" s="20">
        <v>382</v>
      </c>
      <c r="B386" s="21">
        <v>63556483</v>
      </c>
      <c r="D386" s="20">
        <v>382</v>
      </c>
      <c r="E386" s="21">
        <v>19.856380000000001</v>
      </c>
      <c r="F386">
        <f t="shared" si="125"/>
        <v>19</v>
      </c>
      <c r="AL386">
        <v>380</v>
      </c>
      <c r="AM386" s="14">
        <f t="shared" si="126"/>
        <v>19.753409999999999</v>
      </c>
      <c r="AN386">
        <f t="shared" ref="AN386:AW395" si="137">AN$5*VLOOKUP($AL386,$D$2:$E$1404,2,FALSE)</f>
        <v>138.27386999999999</v>
      </c>
      <c r="AO386">
        <f t="shared" si="137"/>
        <v>197.5341</v>
      </c>
      <c r="AP386">
        <f t="shared" si="137"/>
        <v>296.30115000000001</v>
      </c>
      <c r="AQ386">
        <f t="shared" si="137"/>
        <v>395.06819999999999</v>
      </c>
      <c r="AR386">
        <f t="shared" si="137"/>
        <v>691.36934999999994</v>
      </c>
      <c r="AS386">
        <f t="shared" si="137"/>
        <v>987.67049999999995</v>
      </c>
      <c r="AT386">
        <f t="shared" si="137"/>
        <v>1580.2728</v>
      </c>
      <c r="AU386">
        <f t="shared" si="137"/>
        <v>2370.4092000000001</v>
      </c>
      <c r="AV386">
        <f t="shared" si="137"/>
        <v>3358.0796999999998</v>
      </c>
      <c r="AW386">
        <f t="shared" si="137"/>
        <v>4740.8184000000001</v>
      </c>
      <c r="AX386">
        <f t="shared" ref="AX386:BL395" si="138">AX$5*VLOOKUP($AL386,$D$2:$E$1404,2,FALSE)</f>
        <v>6518.6252999999997</v>
      </c>
      <c r="AY386">
        <f t="shared" si="138"/>
        <v>9086.5685999999987</v>
      </c>
      <c r="AZ386">
        <f t="shared" si="138"/>
        <v>15802.727999999999</v>
      </c>
      <c r="BA386">
        <f t="shared" si="138"/>
        <v>29630.114999999998</v>
      </c>
      <c r="BB386">
        <f t="shared" si="138"/>
        <v>49383.524999999994</v>
      </c>
      <c r="BC386">
        <f t="shared" si="138"/>
        <v>79013.64</v>
      </c>
      <c r="BD386">
        <f t="shared" si="138"/>
        <v>197534.09999999998</v>
      </c>
      <c r="BE386">
        <f t="shared" si="138"/>
        <v>296301.14999999997</v>
      </c>
      <c r="BF386">
        <f t="shared" si="138"/>
        <v>474081.83999999997</v>
      </c>
      <c r="BG386">
        <f t="shared" si="138"/>
        <v>592602.29999999993</v>
      </c>
      <c r="BH386">
        <f t="shared" si="138"/>
        <v>1975340.9999999998</v>
      </c>
      <c r="BI386">
        <f t="shared" si="138"/>
        <v>5926023</v>
      </c>
      <c r="BJ386">
        <f t="shared" si="138"/>
        <v>16790398.5</v>
      </c>
      <c r="BK386">
        <f t="shared" si="138"/>
        <v>59260230</v>
      </c>
      <c r="BL386">
        <f t="shared" si="138"/>
        <v>197534100</v>
      </c>
      <c r="BM386">
        <v>381</v>
      </c>
    </row>
    <row r="387" spans="1:65" ht="17.25" thickBot="1" x14ac:dyDescent="0.25">
      <c r="A387" s="20">
        <v>383</v>
      </c>
      <c r="B387" s="21">
        <v>63805905</v>
      </c>
      <c r="D387" s="20">
        <v>383</v>
      </c>
      <c r="E387" s="21">
        <v>19.90767</v>
      </c>
      <c r="F387">
        <f t="shared" si="125"/>
        <v>19</v>
      </c>
      <c r="AL387">
        <v>381</v>
      </c>
      <c r="AM387" s="14">
        <f t="shared" si="126"/>
        <v>19.804960000000001</v>
      </c>
      <c r="AN387">
        <f t="shared" si="137"/>
        <v>138.63472000000002</v>
      </c>
      <c r="AO387">
        <f t="shared" si="137"/>
        <v>198.0496</v>
      </c>
      <c r="AP387">
        <f t="shared" si="137"/>
        <v>297.07440000000003</v>
      </c>
      <c r="AQ387">
        <f t="shared" si="137"/>
        <v>396.0992</v>
      </c>
      <c r="AR387">
        <f t="shared" si="137"/>
        <v>693.17360000000008</v>
      </c>
      <c r="AS387">
        <f t="shared" si="137"/>
        <v>990.24800000000005</v>
      </c>
      <c r="AT387">
        <f t="shared" si="137"/>
        <v>1584.3968</v>
      </c>
      <c r="AU387">
        <f t="shared" si="137"/>
        <v>2376.5952000000002</v>
      </c>
      <c r="AV387">
        <f t="shared" si="137"/>
        <v>3366.8432000000003</v>
      </c>
      <c r="AW387">
        <f t="shared" si="137"/>
        <v>4753.1904000000004</v>
      </c>
      <c r="AX387">
        <f t="shared" si="138"/>
        <v>6535.6368000000002</v>
      </c>
      <c r="AY387">
        <f t="shared" si="138"/>
        <v>9110.2816000000003</v>
      </c>
      <c r="AZ387">
        <f t="shared" si="138"/>
        <v>15843.968000000001</v>
      </c>
      <c r="BA387">
        <f t="shared" si="138"/>
        <v>29707.440000000002</v>
      </c>
      <c r="BB387">
        <f t="shared" si="138"/>
        <v>49512.4</v>
      </c>
      <c r="BC387">
        <f t="shared" si="138"/>
        <v>79219.840000000011</v>
      </c>
      <c r="BD387">
        <f t="shared" si="138"/>
        <v>198049.6</v>
      </c>
      <c r="BE387">
        <f t="shared" si="138"/>
        <v>297074.40000000002</v>
      </c>
      <c r="BF387">
        <f t="shared" si="138"/>
        <v>475319.04000000004</v>
      </c>
      <c r="BG387">
        <f t="shared" si="138"/>
        <v>594148.80000000005</v>
      </c>
      <c r="BH387">
        <f t="shared" si="138"/>
        <v>1980496.0000000002</v>
      </c>
      <c r="BI387">
        <f t="shared" si="138"/>
        <v>5941488</v>
      </c>
      <c r="BJ387">
        <f t="shared" si="138"/>
        <v>16834216</v>
      </c>
      <c r="BK387">
        <f t="shared" si="138"/>
        <v>59414880</v>
      </c>
      <c r="BL387">
        <f t="shared" si="138"/>
        <v>198049600</v>
      </c>
      <c r="BM387" s="34">
        <v>382</v>
      </c>
    </row>
    <row r="388" spans="1:65" ht="17.25" thickBot="1" x14ac:dyDescent="0.25">
      <c r="A388" s="20">
        <v>384</v>
      </c>
      <c r="B388" s="21">
        <v>64055655</v>
      </c>
      <c r="D388" s="20">
        <v>384</v>
      </c>
      <c r="E388" s="21">
        <v>19.958829999999999</v>
      </c>
      <c r="F388">
        <f t="shared" si="125"/>
        <v>19</v>
      </c>
      <c r="AL388">
        <v>382</v>
      </c>
      <c r="AM388" s="14">
        <f t="shared" si="126"/>
        <v>19.856380000000001</v>
      </c>
      <c r="AN388">
        <f t="shared" si="137"/>
        <v>138.99466000000001</v>
      </c>
      <c r="AO388">
        <f t="shared" si="137"/>
        <v>198.56380000000001</v>
      </c>
      <c r="AP388">
        <f t="shared" si="137"/>
        <v>297.84570000000002</v>
      </c>
      <c r="AQ388">
        <f t="shared" si="137"/>
        <v>397.12760000000003</v>
      </c>
      <c r="AR388">
        <f t="shared" si="137"/>
        <v>694.97330000000011</v>
      </c>
      <c r="AS388">
        <f t="shared" si="137"/>
        <v>992.81900000000007</v>
      </c>
      <c r="AT388">
        <f t="shared" si="137"/>
        <v>1588.5104000000001</v>
      </c>
      <c r="AU388">
        <f t="shared" si="137"/>
        <v>2382.7656000000002</v>
      </c>
      <c r="AV388">
        <f t="shared" si="137"/>
        <v>3375.5846000000001</v>
      </c>
      <c r="AW388">
        <f t="shared" si="137"/>
        <v>4765.5312000000004</v>
      </c>
      <c r="AX388">
        <f t="shared" si="138"/>
        <v>6552.6054000000004</v>
      </c>
      <c r="AY388">
        <f t="shared" si="138"/>
        <v>9133.9348000000009</v>
      </c>
      <c r="AZ388">
        <f t="shared" si="138"/>
        <v>15885.104000000001</v>
      </c>
      <c r="BA388">
        <f t="shared" si="138"/>
        <v>29784.570000000003</v>
      </c>
      <c r="BB388">
        <f t="shared" si="138"/>
        <v>49640.950000000004</v>
      </c>
      <c r="BC388">
        <f t="shared" si="138"/>
        <v>79425.52</v>
      </c>
      <c r="BD388">
        <f t="shared" si="138"/>
        <v>198563.80000000002</v>
      </c>
      <c r="BE388">
        <f t="shared" si="138"/>
        <v>297845.7</v>
      </c>
      <c r="BF388">
        <f t="shared" si="138"/>
        <v>476553.12000000005</v>
      </c>
      <c r="BG388">
        <f t="shared" si="138"/>
        <v>595691.4</v>
      </c>
      <c r="BH388">
        <f t="shared" si="138"/>
        <v>1985638.0000000002</v>
      </c>
      <c r="BI388">
        <f t="shared" si="138"/>
        <v>5956914</v>
      </c>
      <c r="BJ388">
        <f t="shared" si="138"/>
        <v>16877923</v>
      </c>
      <c r="BK388">
        <f t="shared" si="138"/>
        <v>59569140.000000007</v>
      </c>
      <c r="BL388">
        <f t="shared" si="138"/>
        <v>198563800</v>
      </c>
      <c r="BM388">
        <v>383</v>
      </c>
    </row>
    <row r="389" spans="1:65" ht="17.25" thickBot="1" x14ac:dyDescent="0.25">
      <c r="A389" s="20">
        <v>385</v>
      </c>
      <c r="B389" s="21">
        <v>64305727</v>
      </c>
      <c r="D389" s="20">
        <v>385</v>
      </c>
      <c r="E389" s="21">
        <v>20.00986</v>
      </c>
      <c r="F389">
        <f t="shared" si="125"/>
        <v>20</v>
      </c>
      <c r="AL389">
        <v>383</v>
      </c>
      <c r="AM389" s="14">
        <f t="shared" si="126"/>
        <v>19.90767</v>
      </c>
      <c r="AN389">
        <f t="shared" si="137"/>
        <v>139.35369</v>
      </c>
      <c r="AO389">
        <f t="shared" si="137"/>
        <v>199.07669999999999</v>
      </c>
      <c r="AP389">
        <f t="shared" si="137"/>
        <v>298.61505</v>
      </c>
      <c r="AQ389">
        <f t="shared" si="137"/>
        <v>398.15339999999998</v>
      </c>
      <c r="AR389">
        <f t="shared" si="137"/>
        <v>696.76845000000003</v>
      </c>
      <c r="AS389">
        <f t="shared" si="137"/>
        <v>995.38350000000003</v>
      </c>
      <c r="AT389">
        <f t="shared" si="137"/>
        <v>1592.6135999999999</v>
      </c>
      <c r="AU389">
        <f t="shared" si="137"/>
        <v>2388.9204</v>
      </c>
      <c r="AV389">
        <f t="shared" si="137"/>
        <v>3384.3038999999999</v>
      </c>
      <c r="AW389">
        <f t="shared" si="137"/>
        <v>4777.8407999999999</v>
      </c>
      <c r="AX389">
        <f t="shared" si="138"/>
        <v>6569.5311000000002</v>
      </c>
      <c r="AY389">
        <f t="shared" si="138"/>
        <v>9157.5282000000007</v>
      </c>
      <c r="AZ389">
        <f t="shared" si="138"/>
        <v>15926.136</v>
      </c>
      <c r="BA389">
        <f t="shared" si="138"/>
        <v>29861.505000000001</v>
      </c>
      <c r="BB389">
        <f t="shared" si="138"/>
        <v>49769.174999999996</v>
      </c>
      <c r="BC389">
        <f t="shared" si="138"/>
        <v>79630.679999999993</v>
      </c>
      <c r="BD389">
        <f t="shared" si="138"/>
        <v>199076.69999999998</v>
      </c>
      <c r="BE389">
        <f t="shared" si="138"/>
        <v>298615.05</v>
      </c>
      <c r="BF389">
        <f t="shared" si="138"/>
        <v>477784.08</v>
      </c>
      <c r="BG389">
        <f t="shared" si="138"/>
        <v>597230.1</v>
      </c>
      <c r="BH389">
        <f t="shared" si="138"/>
        <v>1990767</v>
      </c>
      <c r="BI389">
        <f t="shared" si="138"/>
        <v>5972301</v>
      </c>
      <c r="BJ389">
        <f t="shared" si="138"/>
        <v>16921519.5</v>
      </c>
      <c r="BK389">
        <f t="shared" si="138"/>
        <v>59723010</v>
      </c>
      <c r="BL389">
        <f t="shared" si="138"/>
        <v>199076700</v>
      </c>
      <c r="BM389" s="34">
        <v>384</v>
      </c>
    </row>
    <row r="390" spans="1:65" ht="17.25" thickBot="1" x14ac:dyDescent="0.25">
      <c r="A390" s="20">
        <v>386</v>
      </c>
      <c r="B390" s="21">
        <v>64556127</v>
      </c>
      <c r="D390" s="20">
        <v>386</v>
      </c>
      <c r="E390" s="21">
        <v>20.060759999999998</v>
      </c>
      <c r="F390">
        <f t="shared" si="125"/>
        <v>20</v>
      </c>
      <c r="AL390">
        <v>384</v>
      </c>
      <c r="AM390" s="14">
        <f t="shared" si="126"/>
        <v>19.958829999999999</v>
      </c>
      <c r="AN390">
        <f t="shared" si="137"/>
        <v>139.71180999999999</v>
      </c>
      <c r="AO390">
        <f t="shared" si="137"/>
        <v>199.5883</v>
      </c>
      <c r="AP390">
        <f t="shared" si="137"/>
        <v>299.38245000000001</v>
      </c>
      <c r="AQ390">
        <f t="shared" si="137"/>
        <v>399.17660000000001</v>
      </c>
      <c r="AR390">
        <f t="shared" si="137"/>
        <v>698.55904999999996</v>
      </c>
      <c r="AS390">
        <f t="shared" si="137"/>
        <v>997.94149999999991</v>
      </c>
      <c r="AT390">
        <f t="shared" si="137"/>
        <v>1596.7064</v>
      </c>
      <c r="AU390">
        <f t="shared" si="137"/>
        <v>2395.0596</v>
      </c>
      <c r="AV390">
        <f t="shared" si="137"/>
        <v>3393.0011</v>
      </c>
      <c r="AW390">
        <f t="shared" si="137"/>
        <v>4790.1192000000001</v>
      </c>
      <c r="AX390">
        <f t="shared" si="138"/>
        <v>6586.4138999999996</v>
      </c>
      <c r="AY390">
        <f t="shared" si="138"/>
        <v>9181.0617999999995</v>
      </c>
      <c r="AZ390">
        <f t="shared" si="138"/>
        <v>15967.063999999998</v>
      </c>
      <c r="BA390">
        <f t="shared" si="138"/>
        <v>29938.244999999999</v>
      </c>
      <c r="BB390">
        <f t="shared" si="138"/>
        <v>49897.074999999997</v>
      </c>
      <c r="BC390">
        <f t="shared" si="138"/>
        <v>79835.319999999992</v>
      </c>
      <c r="BD390">
        <f t="shared" si="138"/>
        <v>199588.3</v>
      </c>
      <c r="BE390">
        <f t="shared" si="138"/>
        <v>299382.45</v>
      </c>
      <c r="BF390">
        <f t="shared" si="138"/>
        <v>479011.92</v>
      </c>
      <c r="BG390">
        <f t="shared" si="138"/>
        <v>598764.9</v>
      </c>
      <c r="BH390">
        <f t="shared" si="138"/>
        <v>1995883</v>
      </c>
      <c r="BI390">
        <f t="shared" si="138"/>
        <v>5987649</v>
      </c>
      <c r="BJ390">
        <f t="shared" si="138"/>
        <v>16965005.5</v>
      </c>
      <c r="BK390">
        <f t="shared" si="138"/>
        <v>59876490</v>
      </c>
      <c r="BL390">
        <f t="shared" si="138"/>
        <v>199588300</v>
      </c>
      <c r="BM390">
        <v>385</v>
      </c>
    </row>
    <row r="391" spans="1:65" ht="17.25" thickBot="1" x14ac:dyDescent="0.25">
      <c r="A391" s="20">
        <v>387</v>
      </c>
      <c r="B391" s="21">
        <v>64806849</v>
      </c>
      <c r="D391" s="20">
        <v>387</v>
      </c>
      <c r="E391" s="21">
        <v>20.111529999999998</v>
      </c>
      <c r="F391">
        <f t="shared" ref="F391:F454" si="139">INT(E391)</f>
        <v>20</v>
      </c>
      <c r="AL391">
        <v>385</v>
      </c>
      <c r="AM391" s="14">
        <f t="shared" si="126"/>
        <v>20.00986</v>
      </c>
      <c r="AN391">
        <f t="shared" si="137"/>
        <v>140.06901999999999</v>
      </c>
      <c r="AO391">
        <f t="shared" si="137"/>
        <v>200.0986</v>
      </c>
      <c r="AP391">
        <f t="shared" si="137"/>
        <v>300.14789999999999</v>
      </c>
      <c r="AQ391">
        <f t="shared" si="137"/>
        <v>400.19720000000001</v>
      </c>
      <c r="AR391">
        <f t="shared" si="137"/>
        <v>700.3451</v>
      </c>
      <c r="AS391">
        <f t="shared" si="137"/>
        <v>1000.4929999999999</v>
      </c>
      <c r="AT391">
        <f t="shared" si="137"/>
        <v>1600.7888</v>
      </c>
      <c r="AU391">
        <f t="shared" si="137"/>
        <v>2401.1831999999999</v>
      </c>
      <c r="AV391">
        <f t="shared" si="137"/>
        <v>3401.6761999999999</v>
      </c>
      <c r="AW391">
        <f t="shared" si="137"/>
        <v>4802.3663999999999</v>
      </c>
      <c r="AX391">
        <f t="shared" si="138"/>
        <v>6603.2537999999995</v>
      </c>
      <c r="AY391">
        <f t="shared" si="138"/>
        <v>9204.5355999999992</v>
      </c>
      <c r="AZ391">
        <f t="shared" si="138"/>
        <v>16007.887999999999</v>
      </c>
      <c r="BA391">
        <f t="shared" si="138"/>
        <v>30014.79</v>
      </c>
      <c r="BB391">
        <f t="shared" si="138"/>
        <v>50024.65</v>
      </c>
      <c r="BC391">
        <f t="shared" si="138"/>
        <v>80039.44</v>
      </c>
      <c r="BD391">
        <f t="shared" si="138"/>
        <v>200098.6</v>
      </c>
      <c r="BE391">
        <f t="shared" si="138"/>
        <v>300147.90000000002</v>
      </c>
      <c r="BF391">
        <f t="shared" si="138"/>
        <v>480236.64</v>
      </c>
      <c r="BG391">
        <f t="shared" si="138"/>
        <v>600295.80000000005</v>
      </c>
      <c r="BH391">
        <f t="shared" si="138"/>
        <v>2000986</v>
      </c>
      <c r="BI391">
        <f t="shared" si="138"/>
        <v>6002958</v>
      </c>
      <c r="BJ391">
        <f t="shared" si="138"/>
        <v>17008381</v>
      </c>
      <c r="BK391">
        <f t="shared" si="138"/>
        <v>60029580</v>
      </c>
      <c r="BL391">
        <f t="shared" si="138"/>
        <v>200098600</v>
      </c>
      <c r="BM391" s="34">
        <v>386</v>
      </c>
    </row>
    <row r="392" spans="1:65" ht="17.25" thickBot="1" x14ac:dyDescent="0.25">
      <c r="A392" s="20">
        <v>388</v>
      </c>
      <c r="B392" s="21">
        <v>65057894</v>
      </c>
      <c r="D392" s="20">
        <v>388</v>
      </c>
      <c r="E392" s="21">
        <v>20.16217</v>
      </c>
      <c r="F392">
        <f t="shared" si="139"/>
        <v>20</v>
      </c>
      <c r="AL392">
        <v>386</v>
      </c>
      <c r="AM392" s="14">
        <f t="shared" si="126"/>
        <v>20.060759999999998</v>
      </c>
      <c r="AN392">
        <f t="shared" si="137"/>
        <v>140.42532</v>
      </c>
      <c r="AO392">
        <f t="shared" si="137"/>
        <v>200.60759999999999</v>
      </c>
      <c r="AP392">
        <f t="shared" si="137"/>
        <v>300.91139999999996</v>
      </c>
      <c r="AQ392">
        <f t="shared" si="137"/>
        <v>401.21519999999998</v>
      </c>
      <c r="AR392">
        <f t="shared" si="137"/>
        <v>702.12659999999994</v>
      </c>
      <c r="AS392">
        <f t="shared" si="137"/>
        <v>1003.0379999999999</v>
      </c>
      <c r="AT392">
        <f t="shared" si="137"/>
        <v>1604.8607999999999</v>
      </c>
      <c r="AU392">
        <f t="shared" si="137"/>
        <v>2407.2911999999997</v>
      </c>
      <c r="AV392">
        <f t="shared" si="137"/>
        <v>3410.3291999999997</v>
      </c>
      <c r="AW392">
        <f t="shared" si="137"/>
        <v>4814.5823999999993</v>
      </c>
      <c r="AX392">
        <f t="shared" si="138"/>
        <v>6620.0507999999991</v>
      </c>
      <c r="AY392">
        <f t="shared" si="138"/>
        <v>9227.9495999999999</v>
      </c>
      <c r="AZ392">
        <f t="shared" si="138"/>
        <v>16048.607999999998</v>
      </c>
      <c r="BA392">
        <f t="shared" si="138"/>
        <v>30091.139999999996</v>
      </c>
      <c r="BB392">
        <f t="shared" si="138"/>
        <v>50151.899999999994</v>
      </c>
      <c r="BC392">
        <f t="shared" si="138"/>
        <v>80243.039999999994</v>
      </c>
      <c r="BD392">
        <f t="shared" si="138"/>
        <v>200607.59999999998</v>
      </c>
      <c r="BE392">
        <f t="shared" si="138"/>
        <v>300911.39999999997</v>
      </c>
      <c r="BF392">
        <f t="shared" si="138"/>
        <v>481458.23999999993</v>
      </c>
      <c r="BG392">
        <f t="shared" si="138"/>
        <v>601822.79999999993</v>
      </c>
      <c r="BH392">
        <f t="shared" si="138"/>
        <v>2006075.9999999998</v>
      </c>
      <c r="BI392">
        <f t="shared" si="138"/>
        <v>6018227.9999999991</v>
      </c>
      <c r="BJ392">
        <f t="shared" si="138"/>
        <v>17051646</v>
      </c>
      <c r="BK392">
        <f t="shared" si="138"/>
        <v>60182279.999999993</v>
      </c>
      <c r="BL392">
        <f t="shared" si="138"/>
        <v>200607599.99999997</v>
      </c>
      <c r="BM392">
        <v>387</v>
      </c>
    </row>
    <row r="393" spans="1:65" ht="17.25" thickBot="1" x14ac:dyDescent="0.25">
      <c r="A393" s="20">
        <v>389</v>
      </c>
      <c r="B393" s="21">
        <v>65309261</v>
      </c>
      <c r="D393" s="20">
        <v>389</v>
      </c>
      <c r="E393" s="21">
        <v>20.212679999999999</v>
      </c>
      <c r="F393">
        <f t="shared" si="139"/>
        <v>20</v>
      </c>
      <c r="AL393">
        <v>387</v>
      </c>
      <c r="AM393" s="14">
        <f t="shared" si="126"/>
        <v>20.111529999999998</v>
      </c>
      <c r="AN393">
        <f t="shared" si="137"/>
        <v>140.78071</v>
      </c>
      <c r="AO393">
        <f t="shared" si="137"/>
        <v>201.11529999999999</v>
      </c>
      <c r="AP393">
        <f t="shared" si="137"/>
        <v>301.67294999999996</v>
      </c>
      <c r="AQ393">
        <f t="shared" si="137"/>
        <v>402.23059999999998</v>
      </c>
      <c r="AR393">
        <f t="shared" si="137"/>
        <v>703.90355</v>
      </c>
      <c r="AS393">
        <f t="shared" si="137"/>
        <v>1005.5764999999999</v>
      </c>
      <c r="AT393">
        <f t="shared" si="137"/>
        <v>1608.9223999999999</v>
      </c>
      <c r="AU393">
        <f t="shared" si="137"/>
        <v>2413.3835999999997</v>
      </c>
      <c r="AV393">
        <f t="shared" si="137"/>
        <v>3418.9600999999998</v>
      </c>
      <c r="AW393">
        <f t="shared" si="137"/>
        <v>4826.7671999999993</v>
      </c>
      <c r="AX393">
        <f t="shared" si="138"/>
        <v>6636.8048999999992</v>
      </c>
      <c r="AY393">
        <f t="shared" si="138"/>
        <v>9251.3037999999997</v>
      </c>
      <c r="AZ393">
        <f t="shared" si="138"/>
        <v>16089.223999999998</v>
      </c>
      <c r="BA393">
        <f t="shared" si="138"/>
        <v>30167.294999999998</v>
      </c>
      <c r="BB393">
        <f t="shared" si="138"/>
        <v>50278.824999999997</v>
      </c>
      <c r="BC393">
        <f t="shared" si="138"/>
        <v>80446.12</v>
      </c>
      <c r="BD393">
        <f t="shared" si="138"/>
        <v>201115.3</v>
      </c>
      <c r="BE393">
        <f t="shared" si="138"/>
        <v>301672.94999999995</v>
      </c>
      <c r="BF393">
        <f t="shared" si="138"/>
        <v>482676.72</v>
      </c>
      <c r="BG393">
        <f t="shared" si="138"/>
        <v>603345.89999999991</v>
      </c>
      <c r="BH393">
        <f t="shared" si="138"/>
        <v>2011152.9999999998</v>
      </c>
      <c r="BI393">
        <f t="shared" si="138"/>
        <v>6033458.9999999991</v>
      </c>
      <c r="BJ393">
        <f t="shared" si="138"/>
        <v>17094800.5</v>
      </c>
      <c r="BK393">
        <f t="shared" si="138"/>
        <v>60334589.999999993</v>
      </c>
      <c r="BL393">
        <f t="shared" si="138"/>
        <v>201115299.99999997</v>
      </c>
      <c r="BM393" s="34">
        <v>388</v>
      </c>
    </row>
    <row r="394" spans="1:65" ht="17.25" thickBot="1" x14ac:dyDescent="0.25">
      <c r="A394" s="20">
        <v>390</v>
      </c>
      <c r="B394" s="21">
        <v>65560955</v>
      </c>
      <c r="D394" s="20">
        <v>390</v>
      </c>
      <c r="E394" s="21">
        <v>20.263059999999999</v>
      </c>
      <c r="F394">
        <f t="shared" si="139"/>
        <v>20</v>
      </c>
      <c r="AL394">
        <v>388</v>
      </c>
      <c r="AM394" s="14">
        <f t="shared" si="126"/>
        <v>20.16217</v>
      </c>
      <c r="AN394">
        <f t="shared" si="137"/>
        <v>141.13518999999999</v>
      </c>
      <c r="AO394">
        <f t="shared" si="137"/>
        <v>201.6217</v>
      </c>
      <c r="AP394">
        <f t="shared" si="137"/>
        <v>302.43254999999999</v>
      </c>
      <c r="AQ394">
        <f t="shared" si="137"/>
        <v>403.24340000000001</v>
      </c>
      <c r="AR394">
        <f t="shared" si="137"/>
        <v>705.67594999999994</v>
      </c>
      <c r="AS394">
        <f t="shared" si="137"/>
        <v>1008.1084999999999</v>
      </c>
      <c r="AT394">
        <f t="shared" si="137"/>
        <v>1612.9736</v>
      </c>
      <c r="AU394">
        <f t="shared" si="137"/>
        <v>2419.4603999999999</v>
      </c>
      <c r="AV394">
        <f t="shared" si="137"/>
        <v>3427.5688999999998</v>
      </c>
      <c r="AW394">
        <f t="shared" si="137"/>
        <v>4838.9207999999999</v>
      </c>
      <c r="AX394">
        <f t="shared" si="138"/>
        <v>6653.5160999999998</v>
      </c>
      <c r="AY394">
        <f t="shared" si="138"/>
        <v>9274.5982000000004</v>
      </c>
      <c r="AZ394">
        <f t="shared" si="138"/>
        <v>16129.735999999999</v>
      </c>
      <c r="BA394">
        <f t="shared" si="138"/>
        <v>30243.255000000001</v>
      </c>
      <c r="BB394">
        <f t="shared" si="138"/>
        <v>50405.424999999996</v>
      </c>
      <c r="BC394">
        <f t="shared" si="138"/>
        <v>80648.679999999993</v>
      </c>
      <c r="BD394">
        <f t="shared" si="138"/>
        <v>201621.69999999998</v>
      </c>
      <c r="BE394">
        <f t="shared" si="138"/>
        <v>302432.55</v>
      </c>
      <c r="BF394">
        <f t="shared" si="138"/>
        <v>483892.08</v>
      </c>
      <c r="BG394">
        <f t="shared" si="138"/>
        <v>604865.1</v>
      </c>
      <c r="BH394">
        <f t="shared" si="138"/>
        <v>2016217</v>
      </c>
      <c r="BI394">
        <f t="shared" si="138"/>
        <v>6048651</v>
      </c>
      <c r="BJ394">
        <f t="shared" si="138"/>
        <v>17137844.5</v>
      </c>
      <c r="BK394">
        <f t="shared" si="138"/>
        <v>60486510</v>
      </c>
      <c r="BL394">
        <f t="shared" si="138"/>
        <v>201621700</v>
      </c>
      <c r="BM394">
        <v>389</v>
      </c>
    </row>
    <row r="395" spans="1:65" ht="17.25" thickBot="1" x14ac:dyDescent="0.25">
      <c r="A395" s="20">
        <v>391</v>
      </c>
      <c r="B395" s="21">
        <v>65812972</v>
      </c>
      <c r="D395" s="20">
        <v>391</v>
      </c>
      <c r="E395" s="21">
        <v>20.313320000000001</v>
      </c>
      <c r="F395">
        <f t="shared" si="139"/>
        <v>20</v>
      </c>
      <c r="AL395">
        <v>389</v>
      </c>
      <c r="AM395" s="14">
        <f t="shared" si="126"/>
        <v>20.212679999999999</v>
      </c>
      <c r="AN395">
        <f t="shared" si="137"/>
        <v>141.48875999999998</v>
      </c>
      <c r="AO395">
        <f t="shared" si="137"/>
        <v>202.1268</v>
      </c>
      <c r="AP395">
        <f t="shared" si="137"/>
        <v>303.1902</v>
      </c>
      <c r="AQ395">
        <f t="shared" si="137"/>
        <v>404.25360000000001</v>
      </c>
      <c r="AR395">
        <f t="shared" si="137"/>
        <v>707.44380000000001</v>
      </c>
      <c r="AS395">
        <f t="shared" si="137"/>
        <v>1010.6339999999999</v>
      </c>
      <c r="AT395">
        <f t="shared" si="137"/>
        <v>1617.0144</v>
      </c>
      <c r="AU395">
        <f t="shared" si="137"/>
        <v>2425.5216</v>
      </c>
      <c r="AV395">
        <f t="shared" si="137"/>
        <v>3436.1555999999996</v>
      </c>
      <c r="AW395">
        <f t="shared" si="137"/>
        <v>4851.0432000000001</v>
      </c>
      <c r="AX395">
        <f t="shared" si="138"/>
        <v>6670.1843999999992</v>
      </c>
      <c r="AY395">
        <f t="shared" si="138"/>
        <v>9297.8328000000001</v>
      </c>
      <c r="AZ395">
        <f t="shared" si="138"/>
        <v>16170.143999999998</v>
      </c>
      <c r="BA395">
        <f t="shared" si="138"/>
        <v>30319.019999999997</v>
      </c>
      <c r="BB395">
        <f t="shared" si="138"/>
        <v>50531.7</v>
      </c>
      <c r="BC395">
        <f t="shared" si="138"/>
        <v>80850.720000000001</v>
      </c>
      <c r="BD395">
        <f t="shared" si="138"/>
        <v>202126.8</v>
      </c>
      <c r="BE395">
        <f t="shared" si="138"/>
        <v>303190.2</v>
      </c>
      <c r="BF395">
        <f t="shared" si="138"/>
        <v>485104.31999999995</v>
      </c>
      <c r="BG395">
        <f t="shared" si="138"/>
        <v>606380.4</v>
      </c>
      <c r="BH395">
        <f t="shared" si="138"/>
        <v>2021268</v>
      </c>
      <c r="BI395">
        <f t="shared" si="138"/>
        <v>6063804</v>
      </c>
      <c r="BJ395">
        <f t="shared" si="138"/>
        <v>17180778</v>
      </c>
      <c r="BK395">
        <f t="shared" si="138"/>
        <v>60638040</v>
      </c>
      <c r="BL395">
        <f t="shared" si="138"/>
        <v>202126800</v>
      </c>
      <c r="BM395" s="34">
        <v>390</v>
      </c>
    </row>
    <row r="396" spans="1:65" ht="17.25" thickBot="1" x14ac:dyDescent="0.25">
      <c r="A396" s="20">
        <v>392</v>
      </c>
      <c r="B396" s="21">
        <v>66065311</v>
      </c>
      <c r="D396" s="20">
        <v>392</v>
      </c>
      <c r="E396" s="21">
        <v>20.36345</v>
      </c>
      <c r="F396">
        <f t="shared" si="139"/>
        <v>20</v>
      </c>
      <c r="AL396">
        <v>390</v>
      </c>
      <c r="AM396" s="14">
        <f t="shared" si="126"/>
        <v>20.263059999999999</v>
      </c>
      <c r="AN396">
        <f t="shared" ref="AN396:AW405" si="140">AN$5*VLOOKUP($AL396,$D$2:$E$1404,2,FALSE)</f>
        <v>141.84142</v>
      </c>
      <c r="AO396">
        <f t="shared" si="140"/>
        <v>202.63059999999999</v>
      </c>
      <c r="AP396">
        <f t="shared" si="140"/>
        <v>303.94589999999999</v>
      </c>
      <c r="AQ396">
        <f t="shared" si="140"/>
        <v>405.26119999999997</v>
      </c>
      <c r="AR396">
        <f t="shared" si="140"/>
        <v>709.20709999999997</v>
      </c>
      <c r="AS396">
        <f t="shared" si="140"/>
        <v>1013.153</v>
      </c>
      <c r="AT396">
        <f t="shared" si="140"/>
        <v>1621.0447999999999</v>
      </c>
      <c r="AU396">
        <f t="shared" si="140"/>
        <v>2431.5672</v>
      </c>
      <c r="AV396">
        <f t="shared" si="140"/>
        <v>3444.7201999999997</v>
      </c>
      <c r="AW396">
        <f t="shared" si="140"/>
        <v>4863.1343999999999</v>
      </c>
      <c r="AX396">
        <f t="shared" ref="AX396:BL405" si="141">AX$5*VLOOKUP($AL396,$D$2:$E$1404,2,FALSE)</f>
        <v>6686.8098</v>
      </c>
      <c r="AY396">
        <f t="shared" si="141"/>
        <v>9321.007599999999</v>
      </c>
      <c r="AZ396">
        <f t="shared" si="141"/>
        <v>16210.448</v>
      </c>
      <c r="BA396">
        <f t="shared" si="141"/>
        <v>30394.59</v>
      </c>
      <c r="BB396">
        <f t="shared" si="141"/>
        <v>50657.65</v>
      </c>
      <c r="BC396">
        <f t="shared" si="141"/>
        <v>81052.239999999991</v>
      </c>
      <c r="BD396">
        <f t="shared" si="141"/>
        <v>202630.6</v>
      </c>
      <c r="BE396">
        <f t="shared" si="141"/>
        <v>303945.89999999997</v>
      </c>
      <c r="BF396">
        <f t="shared" si="141"/>
        <v>486313.44</v>
      </c>
      <c r="BG396">
        <f t="shared" si="141"/>
        <v>607891.79999999993</v>
      </c>
      <c r="BH396">
        <f t="shared" si="141"/>
        <v>2026306</v>
      </c>
      <c r="BI396">
        <f t="shared" si="141"/>
        <v>6078918</v>
      </c>
      <c r="BJ396">
        <f t="shared" si="141"/>
        <v>17223601</v>
      </c>
      <c r="BK396">
        <f t="shared" si="141"/>
        <v>60789180</v>
      </c>
      <c r="BL396">
        <f t="shared" si="141"/>
        <v>202630600</v>
      </c>
      <c r="BM396">
        <v>391</v>
      </c>
    </row>
    <row r="397" spans="1:65" ht="17.25" thickBot="1" x14ac:dyDescent="0.25">
      <c r="A397" s="20">
        <v>393</v>
      </c>
      <c r="B397" s="21">
        <v>66317966</v>
      </c>
      <c r="D397" s="20">
        <v>393</v>
      </c>
      <c r="E397" s="21">
        <v>20.413450000000001</v>
      </c>
      <c r="F397">
        <f t="shared" si="139"/>
        <v>20</v>
      </c>
      <c r="AL397">
        <v>391</v>
      </c>
      <c r="AM397" s="14">
        <f t="shared" si="126"/>
        <v>20.313320000000001</v>
      </c>
      <c r="AN397">
        <f t="shared" si="140"/>
        <v>142.19324</v>
      </c>
      <c r="AO397">
        <f t="shared" si="140"/>
        <v>203.13320000000002</v>
      </c>
      <c r="AP397">
        <f t="shared" si="140"/>
        <v>304.69980000000004</v>
      </c>
      <c r="AQ397">
        <f t="shared" si="140"/>
        <v>406.26640000000003</v>
      </c>
      <c r="AR397">
        <f t="shared" si="140"/>
        <v>710.96620000000007</v>
      </c>
      <c r="AS397">
        <f t="shared" si="140"/>
        <v>1015.6660000000001</v>
      </c>
      <c r="AT397">
        <f t="shared" si="140"/>
        <v>1625.0656000000001</v>
      </c>
      <c r="AU397">
        <f t="shared" si="140"/>
        <v>2437.5984000000003</v>
      </c>
      <c r="AV397">
        <f t="shared" si="140"/>
        <v>3453.2644</v>
      </c>
      <c r="AW397">
        <f t="shared" si="140"/>
        <v>4875.1968000000006</v>
      </c>
      <c r="AX397">
        <f t="shared" si="141"/>
        <v>6703.3956000000007</v>
      </c>
      <c r="AY397">
        <f t="shared" si="141"/>
        <v>9344.1272000000008</v>
      </c>
      <c r="AZ397">
        <f t="shared" si="141"/>
        <v>16250.656000000001</v>
      </c>
      <c r="BA397">
        <f t="shared" si="141"/>
        <v>30469.980000000003</v>
      </c>
      <c r="BB397">
        <f t="shared" si="141"/>
        <v>50783.3</v>
      </c>
      <c r="BC397">
        <f t="shared" si="141"/>
        <v>81253.279999999999</v>
      </c>
      <c r="BD397">
        <f t="shared" si="141"/>
        <v>203133.2</v>
      </c>
      <c r="BE397">
        <f t="shared" si="141"/>
        <v>304699.8</v>
      </c>
      <c r="BF397">
        <f t="shared" si="141"/>
        <v>487519.68000000005</v>
      </c>
      <c r="BG397">
        <f t="shared" si="141"/>
        <v>609399.6</v>
      </c>
      <c r="BH397">
        <f t="shared" si="141"/>
        <v>2031332</v>
      </c>
      <c r="BI397">
        <f t="shared" si="141"/>
        <v>6093996</v>
      </c>
      <c r="BJ397">
        <f t="shared" si="141"/>
        <v>17266322</v>
      </c>
      <c r="BK397">
        <f t="shared" si="141"/>
        <v>60939960</v>
      </c>
      <c r="BL397">
        <f t="shared" si="141"/>
        <v>203133200</v>
      </c>
      <c r="BM397" s="34">
        <v>392</v>
      </c>
    </row>
    <row r="398" spans="1:65" ht="17.25" thickBot="1" x14ac:dyDescent="0.25">
      <c r="A398" s="20">
        <v>394</v>
      </c>
      <c r="B398" s="21">
        <v>66570944</v>
      </c>
      <c r="D398" s="20">
        <v>394</v>
      </c>
      <c r="E398" s="21">
        <v>20.463329999999999</v>
      </c>
      <c r="F398">
        <f t="shared" si="139"/>
        <v>20</v>
      </c>
      <c r="AL398">
        <v>392</v>
      </c>
      <c r="AM398" s="14">
        <f t="shared" si="126"/>
        <v>20.36345</v>
      </c>
      <c r="AN398">
        <f t="shared" si="140"/>
        <v>142.54415</v>
      </c>
      <c r="AO398">
        <f t="shared" si="140"/>
        <v>203.6345</v>
      </c>
      <c r="AP398">
        <f t="shared" si="140"/>
        <v>305.45175</v>
      </c>
      <c r="AQ398">
        <f t="shared" si="140"/>
        <v>407.26900000000001</v>
      </c>
      <c r="AR398">
        <f t="shared" si="140"/>
        <v>712.72074999999995</v>
      </c>
      <c r="AS398">
        <f t="shared" si="140"/>
        <v>1018.1725</v>
      </c>
      <c r="AT398">
        <f t="shared" si="140"/>
        <v>1629.076</v>
      </c>
      <c r="AU398">
        <f t="shared" si="140"/>
        <v>2443.614</v>
      </c>
      <c r="AV398">
        <f t="shared" si="140"/>
        <v>3461.7865000000002</v>
      </c>
      <c r="AW398">
        <f t="shared" si="140"/>
        <v>4887.2280000000001</v>
      </c>
      <c r="AX398">
        <f t="shared" si="141"/>
        <v>6719.9385000000002</v>
      </c>
      <c r="AY398">
        <f t="shared" si="141"/>
        <v>9367.1869999999999</v>
      </c>
      <c r="AZ398">
        <f t="shared" si="141"/>
        <v>16290.76</v>
      </c>
      <c r="BA398">
        <f t="shared" si="141"/>
        <v>30545.174999999999</v>
      </c>
      <c r="BB398">
        <f t="shared" si="141"/>
        <v>50908.625</v>
      </c>
      <c r="BC398">
        <f t="shared" si="141"/>
        <v>81453.8</v>
      </c>
      <c r="BD398">
        <f t="shared" si="141"/>
        <v>203634.5</v>
      </c>
      <c r="BE398">
        <f t="shared" si="141"/>
        <v>305451.75</v>
      </c>
      <c r="BF398">
        <f t="shared" si="141"/>
        <v>488722.8</v>
      </c>
      <c r="BG398">
        <f t="shared" si="141"/>
        <v>610903.5</v>
      </c>
      <c r="BH398">
        <f t="shared" si="141"/>
        <v>2036345</v>
      </c>
      <c r="BI398">
        <f t="shared" si="141"/>
        <v>6109035</v>
      </c>
      <c r="BJ398">
        <f t="shared" si="141"/>
        <v>17308932.5</v>
      </c>
      <c r="BK398">
        <f t="shared" si="141"/>
        <v>61090350</v>
      </c>
      <c r="BL398">
        <f t="shared" si="141"/>
        <v>203634500</v>
      </c>
      <c r="BM398">
        <v>393</v>
      </c>
    </row>
    <row r="399" spans="1:65" ht="17.25" thickBot="1" x14ac:dyDescent="0.25">
      <c r="A399" s="20">
        <v>395</v>
      </c>
      <c r="B399" s="21">
        <v>66824244</v>
      </c>
      <c r="D399" s="20">
        <v>395</v>
      </c>
      <c r="E399" s="21">
        <v>20.513089999999998</v>
      </c>
      <c r="F399">
        <f t="shared" si="139"/>
        <v>20</v>
      </c>
      <c r="AL399">
        <v>393</v>
      </c>
      <c r="AM399" s="14">
        <f t="shared" ref="AM399:AM462" si="142">VLOOKUP(AL399,D$2:E$1404,2,FALSE)</f>
        <v>20.413450000000001</v>
      </c>
      <c r="AN399">
        <f t="shared" si="140"/>
        <v>142.89415</v>
      </c>
      <c r="AO399">
        <f t="shared" si="140"/>
        <v>204.1345</v>
      </c>
      <c r="AP399">
        <f t="shared" si="140"/>
        <v>306.20175</v>
      </c>
      <c r="AQ399">
        <f t="shared" si="140"/>
        <v>408.26900000000001</v>
      </c>
      <c r="AR399">
        <f t="shared" si="140"/>
        <v>714.47075000000007</v>
      </c>
      <c r="AS399">
        <f t="shared" si="140"/>
        <v>1020.6725</v>
      </c>
      <c r="AT399">
        <f t="shared" si="140"/>
        <v>1633.076</v>
      </c>
      <c r="AU399">
        <f t="shared" si="140"/>
        <v>2449.614</v>
      </c>
      <c r="AV399">
        <f t="shared" si="140"/>
        <v>3470.2865000000002</v>
      </c>
      <c r="AW399">
        <f t="shared" si="140"/>
        <v>4899.2280000000001</v>
      </c>
      <c r="AX399">
        <f t="shared" si="141"/>
        <v>6736.4385000000002</v>
      </c>
      <c r="AY399">
        <f t="shared" si="141"/>
        <v>9390.1869999999999</v>
      </c>
      <c r="AZ399">
        <f t="shared" si="141"/>
        <v>16330.76</v>
      </c>
      <c r="BA399">
        <f t="shared" si="141"/>
        <v>30620.175000000003</v>
      </c>
      <c r="BB399">
        <f t="shared" si="141"/>
        <v>51033.625</v>
      </c>
      <c r="BC399">
        <f t="shared" si="141"/>
        <v>81653.8</v>
      </c>
      <c r="BD399">
        <f t="shared" si="141"/>
        <v>204134.5</v>
      </c>
      <c r="BE399">
        <f t="shared" si="141"/>
        <v>306201.75</v>
      </c>
      <c r="BF399">
        <f t="shared" si="141"/>
        <v>489922.80000000005</v>
      </c>
      <c r="BG399">
        <f t="shared" si="141"/>
        <v>612403.5</v>
      </c>
      <c r="BH399">
        <f t="shared" si="141"/>
        <v>2041345</v>
      </c>
      <c r="BI399">
        <f t="shared" si="141"/>
        <v>6124035</v>
      </c>
      <c r="BJ399">
        <f t="shared" si="141"/>
        <v>17351432.5</v>
      </c>
      <c r="BK399">
        <f t="shared" si="141"/>
        <v>61240350</v>
      </c>
      <c r="BL399">
        <f t="shared" si="141"/>
        <v>204134500</v>
      </c>
      <c r="BM399" s="34">
        <v>394</v>
      </c>
    </row>
    <row r="400" spans="1:65" ht="17.25" thickBot="1" x14ac:dyDescent="0.25">
      <c r="A400" s="20">
        <v>396</v>
      </c>
      <c r="B400" s="21">
        <v>67077866</v>
      </c>
      <c r="D400" s="20">
        <v>396</v>
      </c>
      <c r="E400" s="21">
        <v>20.562719999999999</v>
      </c>
      <c r="F400">
        <f t="shared" si="139"/>
        <v>20</v>
      </c>
      <c r="AL400">
        <v>394</v>
      </c>
      <c r="AM400" s="14">
        <f t="shared" si="142"/>
        <v>20.463329999999999</v>
      </c>
      <c r="AN400">
        <f t="shared" si="140"/>
        <v>143.24331000000001</v>
      </c>
      <c r="AO400">
        <f t="shared" si="140"/>
        <v>204.63329999999999</v>
      </c>
      <c r="AP400">
        <f t="shared" si="140"/>
        <v>306.94995</v>
      </c>
      <c r="AQ400">
        <f t="shared" si="140"/>
        <v>409.26659999999998</v>
      </c>
      <c r="AR400">
        <f t="shared" si="140"/>
        <v>716.21654999999998</v>
      </c>
      <c r="AS400">
        <f t="shared" si="140"/>
        <v>1023.1664999999999</v>
      </c>
      <c r="AT400">
        <f t="shared" si="140"/>
        <v>1637.0663999999999</v>
      </c>
      <c r="AU400">
        <f t="shared" si="140"/>
        <v>2455.5996</v>
      </c>
      <c r="AV400">
        <f t="shared" si="140"/>
        <v>3478.7660999999998</v>
      </c>
      <c r="AW400">
        <f t="shared" si="140"/>
        <v>4911.1992</v>
      </c>
      <c r="AX400">
        <f t="shared" si="141"/>
        <v>6752.8989000000001</v>
      </c>
      <c r="AY400">
        <f t="shared" si="141"/>
        <v>9413.1317999999992</v>
      </c>
      <c r="AZ400">
        <f t="shared" si="141"/>
        <v>16370.663999999999</v>
      </c>
      <c r="BA400">
        <f t="shared" si="141"/>
        <v>30694.994999999999</v>
      </c>
      <c r="BB400">
        <f t="shared" si="141"/>
        <v>51158.324999999997</v>
      </c>
      <c r="BC400">
        <f t="shared" si="141"/>
        <v>81853.319999999992</v>
      </c>
      <c r="BD400">
        <f t="shared" si="141"/>
        <v>204633.3</v>
      </c>
      <c r="BE400">
        <f t="shared" si="141"/>
        <v>306949.95</v>
      </c>
      <c r="BF400">
        <f t="shared" si="141"/>
        <v>491119.92</v>
      </c>
      <c r="BG400">
        <f t="shared" si="141"/>
        <v>613899.9</v>
      </c>
      <c r="BH400">
        <f t="shared" si="141"/>
        <v>2046333</v>
      </c>
      <c r="BI400">
        <f t="shared" si="141"/>
        <v>6138999</v>
      </c>
      <c r="BJ400">
        <f t="shared" si="141"/>
        <v>17393830.5</v>
      </c>
      <c r="BK400">
        <f t="shared" si="141"/>
        <v>61389990</v>
      </c>
      <c r="BL400">
        <f t="shared" si="141"/>
        <v>204633300</v>
      </c>
      <c r="BM400">
        <v>395</v>
      </c>
    </row>
    <row r="401" spans="1:65" ht="17.25" thickBot="1" x14ac:dyDescent="0.25">
      <c r="A401" s="20">
        <v>397</v>
      </c>
      <c r="B401" s="21">
        <v>67331805</v>
      </c>
      <c r="D401" s="20">
        <v>397</v>
      </c>
      <c r="E401" s="21">
        <v>20.61223</v>
      </c>
      <c r="F401">
        <f t="shared" si="139"/>
        <v>20</v>
      </c>
      <c r="AL401">
        <v>395</v>
      </c>
      <c r="AM401" s="14">
        <f t="shared" si="142"/>
        <v>20.513089999999998</v>
      </c>
      <c r="AN401">
        <f t="shared" si="140"/>
        <v>143.59162999999998</v>
      </c>
      <c r="AO401">
        <f t="shared" si="140"/>
        <v>205.1309</v>
      </c>
      <c r="AP401">
        <f t="shared" si="140"/>
        <v>307.69635</v>
      </c>
      <c r="AQ401">
        <f t="shared" si="140"/>
        <v>410.26179999999999</v>
      </c>
      <c r="AR401">
        <f t="shared" si="140"/>
        <v>717.95814999999993</v>
      </c>
      <c r="AS401">
        <f t="shared" si="140"/>
        <v>1025.6544999999999</v>
      </c>
      <c r="AT401">
        <f t="shared" si="140"/>
        <v>1641.0472</v>
      </c>
      <c r="AU401">
        <f t="shared" si="140"/>
        <v>2461.5708</v>
      </c>
      <c r="AV401">
        <f t="shared" si="140"/>
        <v>3487.2252999999996</v>
      </c>
      <c r="AW401">
        <f t="shared" si="140"/>
        <v>4923.1415999999999</v>
      </c>
      <c r="AX401">
        <f t="shared" si="141"/>
        <v>6769.3196999999991</v>
      </c>
      <c r="AY401">
        <f t="shared" si="141"/>
        <v>9436.0213999999996</v>
      </c>
      <c r="AZ401">
        <f t="shared" si="141"/>
        <v>16410.471999999998</v>
      </c>
      <c r="BA401">
        <f t="shared" si="141"/>
        <v>30769.634999999998</v>
      </c>
      <c r="BB401">
        <f t="shared" si="141"/>
        <v>51282.724999999999</v>
      </c>
      <c r="BC401">
        <f t="shared" si="141"/>
        <v>82052.359999999986</v>
      </c>
      <c r="BD401">
        <f t="shared" si="141"/>
        <v>205130.9</v>
      </c>
      <c r="BE401">
        <f t="shared" si="141"/>
        <v>307696.34999999998</v>
      </c>
      <c r="BF401">
        <f t="shared" si="141"/>
        <v>492314.16</v>
      </c>
      <c r="BG401">
        <f t="shared" si="141"/>
        <v>615392.69999999995</v>
      </c>
      <c r="BH401">
        <f t="shared" si="141"/>
        <v>2051308.9999999998</v>
      </c>
      <c r="BI401">
        <f t="shared" si="141"/>
        <v>6153926.9999999991</v>
      </c>
      <c r="BJ401">
        <f t="shared" si="141"/>
        <v>17436126.5</v>
      </c>
      <c r="BK401">
        <f t="shared" si="141"/>
        <v>61539269.999999993</v>
      </c>
      <c r="BL401">
        <f t="shared" si="141"/>
        <v>205130899.99999997</v>
      </c>
      <c r="BM401" s="34">
        <v>396</v>
      </c>
    </row>
    <row r="402" spans="1:65" ht="17.25" thickBot="1" x14ac:dyDescent="0.25">
      <c r="A402" s="20">
        <v>398</v>
      </c>
      <c r="B402" s="21">
        <v>67586066</v>
      </c>
      <c r="D402" s="20">
        <v>398</v>
      </c>
      <c r="E402" s="21">
        <v>20.661619999999999</v>
      </c>
      <c r="F402">
        <f t="shared" si="139"/>
        <v>20</v>
      </c>
      <c r="AL402">
        <v>396</v>
      </c>
      <c r="AM402" s="14">
        <f t="shared" si="142"/>
        <v>20.562719999999999</v>
      </c>
      <c r="AN402">
        <f t="shared" si="140"/>
        <v>143.93903999999998</v>
      </c>
      <c r="AO402">
        <f t="shared" si="140"/>
        <v>205.62719999999999</v>
      </c>
      <c r="AP402">
        <f t="shared" si="140"/>
        <v>308.44079999999997</v>
      </c>
      <c r="AQ402">
        <f t="shared" si="140"/>
        <v>411.25439999999998</v>
      </c>
      <c r="AR402">
        <f t="shared" si="140"/>
        <v>719.6952</v>
      </c>
      <c r="AS402">
        <f t="shared" si="140"/>
        <v>1028.136</v>
      </c>
      <c r="AT402">
        <f t="shared" si="140"/>
        <v>1645.0175999999999</v>
      </c>
      <c r="AU402">
        <f t="shared" si="140"/>
        <v>2467.5263999999997</v>
      </c>
      <c r="AV402">
        <f t="shared" si="140"/>
        <v>3495.6623999999997</v>
      </c>
      <c r="AW402">
        <f t="shared" si="140"/>
        <v>4935.0527999999995</v>
      </c>
      <c r="AX402">
        <f t="shared" si="141"/>
        <v>6785.6975999999995</v>
      </c>
      <c r="AY402">
        <f t="shared" si="141"/>
        <v>9458.8511999999992</v>
      </c>
      <c r="AZ402">
        <f t="shared" si="141"/>
        <v>16450.175999999999</v>
      </c>
      <c r="BA402">
        <f t="shared" si="141"/>
        <v>30844.079999999998</v>
      </c>
      <c r="BB402">
        <f t="shared" si="141"/>
        <v>51406.799999999996</v>
      </c>
      <c r="BC402">
        <f t="shared" si="141"/>
        <v>82250.87999999999</v>
      </c>
      <c r="BD402">
        <f t="shared" si="141"/>
        <v>205627.19999999998</v>
      </c>
      <c r="BE402">
        <f t="shared" si="141"/>
        <v>308440.8</v>
      </c>
      <c r="BF402">
        <f t="shared" si="141"/>
        <v>493505.27999999997</v>
      </c>
      <c r="BG402">
        <f t="shared" si="141"/>
        <v>616881.6</v>
      </c>
      <c r="BH402">
        <f t="shared" si="141"/>
        <v>2056271.9999999998</v>
      </c>
      <c r="BI402">
        <f t="shared" si="141"/>
        <v>6168816</v>
      </c>
      <c r="BJ402">
        <f t="shared" si="141"/>
        <v>17478312</v>
      </c>
      <c r="BK402">
        <f t="shared" si="141"/>
        <v>61688160</v>
      </c>
      <c r="BL402">
        <f t="shared" si="141"/>
        <v>205627200</v>
      </c>
      <c r="BM402">
        <v>397</v>
      </c>
    </row>
    <row r="403" spans="1:65" ht="17.25" thickBot="1" x14ac:dyDescent="0.25">
      <c r="A403" s="20">
        <v>399</v>
      </c>
      <c r="B403" s="21">
        <v>67840644</v>
      </c>
      <c r="D403" s="20">
        <v>399</v>
      </c>
      <c r="E403" s="21">
        <v>20.710889999999999</v>
      </c>
      <c r="F403">
        <f t="shared" si="139"/>
        <v>20</v>
      </c>
      <c r="AL403">
        <v>397</v>
      </c>
      <c r="AM403" s="14">
        <f t="shared" si="142"/>
        <v>20.61223</v>
      </c>
      <c r="AN403">
        <f t="shared" si="140"/>
        <v>144.28560999999999</v>
      </c>
      <c r="AO403">
        <f t="shared" si="140"/>
        <v>206.1223</v>
      </c>
      <c r="AP403">
        <f t="shared" si="140"/>
        <v>309.18344999999999</v>
      </c>
      <c r="AQ403">
        <f t="shared" si="140"/>
        <v>412.24459999999999</v>
      </c>
      <c r="AR403">
        <f t="shared" si="140"/>
        <v>721.42804999999998</v>
      </c>
      <c r="AS403">
        <f t="shared" si="140"/>
        <v>1030.6115</v>
      </c>
      <c r="AT403">
        <f t="shared" si="140"/>
        <v>1648.9784</v>
      </c>
      <c r="AU403">
        <f t="shared" si="140"/>
        <v>2473.4675999999999</v>
      </c>
      <c r="AV403">
        <f t="shared" si="140"/>
        <v>3504.0790999999999</v>
      </c>
      <c r="AW403">
        <f t="shared" si="140"/>
        <v>4946.9351999999999</v>
      </c>
      <c r="AX403">
        <f t="shared" si="141"/>
        <v>6802.0358999999999</v>
      </c>
      <c r="AY403">
        <f t="shared" si="141"/>
        <v>9481.6257999999998</v>
      </c>
      <c r="AZ403">
        <f t="shared" si="141"/>
        <v>16489.784</v>
      </c>
      <c r="BA403">
        <f t="shared" si="141"/>
        <v>30918.345000000001</v>
      </c>
      <c r="BB403">
        <f t="shared" si="141"/>
        <v>51530.574999999997</v>
      </c>
      <c r="BC403">
        <f t="shared" si="141"/>
        <v>82448.92</v>
      </c>
      <c r="BD403">
        <f t="shared" si="141"/>
        <v>206122.3</v>
      </c>
      <c r="BE403">
        <f t="shared" si="141"/>
        <v>309183.45</v>
      </c>
      <c r="BF403">
        <f t="shared" si="141"/>
        <v>494693.52</v>
      </c>
      <c r="BG403">
        <f t="shared" si="141"/>
        <v>618366.9</v>
      </c>
      <c r="BH403">
        <f t="shared" si="141"/>
        <v>2061223</v>
      </c>
      <c r="BI403">
        <f t="shared" si="141"/>
        <v>6183669</v>
      </c>
      <c r="BJ403">
        <f t="shared" si="141"/>
        <v>17520395.5</v>
      </c>
      <c r="BK403">
        <f t="shared" si="141"/>
        <v>61836690</v>
      </c>
      <c r="BL403">
        <f t="shared" si="141"/>
        <v>206122300</v>
      </c>
      <c r="BM403" s="34">
        <v>398</v>
      </c>
    </row>
    <row r="404" spans="1:65" ht="17.25" thickBot="1" x14ac:dyDescent="0.25">
      <c r="A404" s="20">
        <v>400</v>
      </c>
      <c r="B404" s="21">
        <v>68095544</v>
      </c>
      <c r="D404" s="20">
        <v>400</v>
      </c>
      <c r="E404" s="21">
        <v>20.76004</v>
      </c>
      <c r="F404">
        <f t="shared" si="139"/>
        <v>20</v>
      </c>
      <c r="AL404">
        <v>398</v>
      </c>
      <c r="AM404" s="14">
        <f t="shared" si="142"/>
        <v>20.661619999999999</v>
      </c>
      <c r="AN404">
        <f t="shared" si="140"/>
        <v>144.63133999999999</v>
      </c>
      <c r="AO404">
        <f t="shared" si="140"/>
        <v>206.61619999999999</v>
      </c>
      <c r="AP404">
        <f t="shared" si="140"/>
        <v>309.92430000000002</v>
      </c>
      <c r="AQ404">
        <f t="shared" si="140"/>
        <v>413.23239999999998</v>
      </c>
      <c r="AR404">
        <f t="shared" si="140"/>
        <v>723.1567</v>
      </c>
      <c r="AS404">
        <f t="shared" si="140"/>
        <v>1033.0809999999999</v>
      </c>
      <c r="AT404">
        <f t="shared" si="140"/>
        <v>1652.9295999999999</v>
      </c>
      <c r="AU404">
        <f t="shared" si="140"/>
        <v>2479.3944000000001</v>
      </c>
      <c r="AV404">
        <f t="shared" si="140"/>
        <v>3512.4753999999998</v>
      </c>
      <c r="AW404">
        <f t="shared" si="140"/>
        <v>4958.7888000000003</v>
      </c>
      <c r="AX404">
        <f t="shared" si="141"/>
        <v>6818.3346000000001</v>
      </c>
      <c r="AY404">
        <f t="shared" si="141"/>
        <v>9504.3451999999997</v>
      </c>
      <c r="AZ404">
        <f t="shared" si="141"/>
        <v>16529.295999999998</v>
      </c>
      <c r="BA404">
        <f t="shared" si="141"/>
        <v>30992.43</v>
      </c>
      <c r="BB404">
        <f t="shared" si="141"/>
        <v>51654.049999999996</v>
      </c>
      <c r="BC404">
        <f t="shared" si="141"/>
        <v>82646.48</v>
      </c>
      <c r="BD404">
        <f t="shared" si="141"/>
        <v>206616.19999999998</v>
      </c>
      <c r="BE404">
        <f t="shared" si="141"/>
        <v>309924.3</v>
      </c>
      <c r="BF404">
        <f t="shared" si="141"/>
        <v>495878.88</v>
      </c>
      <c r="BG404">
        <f t="shared" si="141"/>
        <v>619848.6</v>
      </c>
      <c r="BH404">
        <f t="shared" si="141"/>
        <v>2066162</v>
      </c>
      <c r="BI404">
        <f t="shared" si="141"/>
        <v>6198486</v>
      </c>
      <c r="BJ404">
        <f t="shared" si="141"/>
        <v>17562377</v>
      </c>
      <c r="BK404">
        <f t="shared" si="141"/>
        <v>61984860</v>
      </c>
      <c r="BL404">
        <f t="shared" si="141"/>
        <v>206616200</v>
      </c>
      <c r="BM404">
        <v>399</v>
      </c>
    </row>
    <row r="405" spans="1:65" ht="17.25" thickBot="1" x14ac:dyDescent="0.25">
      <c r="A405" s="20">
        <v>401</v>
      </c>
      <c r="B405" s="21">
        <v>68350761</v>
      </c>
      <c r="D405" s="20">
        <v>401</v>
      </c>
      <c r="E405" s="21">
        <v>20.809059999999999</v>
      </c>
      <c r="F405">
        <f t="shared" si="139"/>
        <v>20</v>
      </c>
      <c r="AL405">
        <v>399</v>
      </c>
      <c r="AM405" s="14">
        <f t="shared" si="142"/>
        <v>20.710889999999999</v>
      </c>
      <c r="AN405">
        <f t="shared" si="140"/>
        <v>144.97622999999999</v>
      </c>
      <c r="AO405">
        <f t="shared" si="140"/>
        <v>207.10890000000001</v>
      </c>
      <c r="AP405">
        <f t="shared" si="140"/>
        <v>310.66334999999998</v>
      </c>
      <c r="AQ405">
        <f t="shared" si="140"/>
        <v>414.21780000000001</v>
      </c>
      <c r="AR405">
        <f t="shared" si="140"/>
        <v>724.88114999999993</v>
      </c>
      <c r="AS405">
        <f t="shared" si="140"/>
        <v>1035.5445</v>
      </c>
      <c r="AT405">
        <f t="shared" si="140"/>
        <v>1656.8712</v>
      </c>
      <c r="AU405">
        <f t="shared" si="140"/>
        <v>2485.3067999999998</v>
      </c>
      <c r="AV405">
        <f t="shared" si="140"/>
        <v>3520.8512999999998</v>
      </c>
      <c r="AW405">
        <f t="shared" si="140"/>
        <v>4970.6135999999997</v>
      </c>
      <c r="AX405">
        <f t="shared" si="141"/>
        <v>6834.5936999999994</v>
      </c>
      <c r="AY405">
        <f t="shared" si="141"/>
        <v>9527.009399999999</v>
      </c>
      <c r="AZ405">
        <f t="shared" si="141"/>
        <v>16568.712</v>
      </c>
      <c r="BA405">
        <f t="shared" si="141"/>
        <v>31066.334999999999</v>
      </c>
      <c r="BB405">
        <f t="shared" si="141"/>
        <v>51777.224999999999</v>
      </c>
      <c r="BC405">
        <f t="shared" si="141"/>
        <v>82843.56</v>
      </c>
      <c r="BD405">
        <f t="shared" si="141"/>
        <v>207108.9</v>
      </c>
      <c r="BE405">
        <f t="shared" si="141"/>
        <v>310663.34999999998</v>
      </c>
      <c r="BF405">
        <f t="shared" si="141"/>
        <v>497061.36</v>
      </c>
      <c r="BG405">
        <f t="shared" si="141"/>
        <v>621326.69999999995</v>
      </c>
      <c r="BH405">
        <f t="shared" si="141"/>
        <v>2071089</v>
      </c>
      <c r="BI405">
        <f t="shared" si="141"/>
        <v>6213267</v>
      </c>
      <c r="BJ405">
        <f t="shared" si="141"/>
        <v>17604256.5</v>
      </c>
      <c r="BK405">
        <f t="shared" si="141"/>
        <v>62132670</v>
      </c>
      <c r="BL405">
        <f t="shared" si="141"/>
        <v>207108900</v>
      </c>
      <c r="BM405" s="34">
        <v>400</v>
      </c>
    </row>
    <row r="406" spans="1:65" ht="17.25" thickBot="1" x14ac:dyDescent="0.25">
      <c r="A406" s="20">
        <v>402</v>
      </c>
      <c r="B406" s="21">
        <v>68606294</v>
      </c>
      <c r="D406" s="20">
        <v>402</v>
      </c>
      <c r="E406" s="21">
        <v>20.857959999999999</v>
      </c>
      <c r="F406">
        <f t="shared" si="139"/>
        <v>20</v>
      </c>
      <c r="AL406">
        <v>400</v>
      </c>
      <c r="AM406" s="14">
        <f t="shared" si="142"/>
        <v>20.76004</v>
      </c>
      <c r="AN406">
        <f t="shared" ref="AN406:AW415" si="143">AN$5*VLOOKUP($AL406,$D$2:$E$1404,2,FALSE)</f>
        <v>145.32028</v>
      </c>
      <c r="AO406">
        <f t="shared" si="143"/>
        <v>207.60040000000001</v>
      </c>
      <c r="AP406">
        <f t="shared" si="143"/>
        <v>311.4006</v>
      </c>
      <c r="AQ406">
        <f t="shared" si="143"/>
        <v>415.20080000000002</v>
      </c>
      <c r="AR406">
        <f t="shared" si="143"/>
        <v>726.60140000000001</v>
      </c>
      <c r="AS406">
        <f t="shared" si="143"/>
        <v>1038.002</v>
      </c>
      <c r="AT406">
        <f t="shared" si="143"/>
        <v>1660.8032000000001</v>
      </c>
      <c r="AU406">
        <f t="shared" si="143"/>
        <v>2491.2048</v>
      </c>
      <c r="AV406">
        <f t="shared" si="143"/>
        <v>3529.2067999999999</v>
      </c>
      <c r="AW406">
        <f t="shared" si="143"/>
        <v>4982.4096</v>
      </c>
      <c r="AX406">
        <f t="shared" ref="AX406:BL415" si="144">AX$5*VLOOKUP($AL406,$D$2:$E$1404,2,FALSE)</f>
        <v>6850.8131999999996</v>
      </c>
      <c r="AY406">
        <f t="shared" si="144"/>
        <v>9549.6183999999994</v>
      </c>
      <c r="AZ406">
        <f t="shared" si="144"/>
        <v>16608.031999999999</v>
      </c>
      <c r="BA406">
        <f t="shared" si="144"/>
        <v>31140.06</v>
      </c>
      <c r="BB406">
        <f t="shared" si="144"/>
        <v>51900.1</v>
      </c>
      <c r="BC406">
        <f t="shared" si="144"/>
        <v>83040.160000000003</v>
      </c>
      <c r="BD406">
        <f t="shared" si="144"/>
        <v>207600.4</v>
      </c>
      <c r="BE406">
        <f t="shared" si="144"/>
        <v>311400.59999999998</v>
      </c>
      <c r="BF406">
        <f t="shared" si="144"/>
        <v>498240.96</v>
      </c>
      <c r="BG406">
        <f t="shared" si="144"/>
        <v>622801.19999999995</v>
      </c>
      <c r="BH406">
        <f t="shared" si="144"/>
        <v>2076004</v>
      </c>
      <c r="BI406">
        <f t="shared" si="144"/>
        <v>6228012</v>
      </c>
      <c r="BJ406">
        <f t="shared" si="144"/>
        <v>17646034</v>
      </c>
      <c r="BK406">
        <f t="shared" si="144"/>
        <v>62280120</v>
      </c>
      <c r="BL406">
        <f t="shared" si="144"/>
        <v>207600400</v>
      </c>
      <c r="BM406">
        <v>401</v>
      </c>
    </row>
    <row r="407" spans="1:65" ht="17.25" thickBot="1" x14ac:dyDescent="0.25">
      <c r="A407" s="20">
        <v>403</v>
      </c>
      <c r="B407" s="21">
        <v>68862144</v>
      </c>
      <c r="D407" s="20">
        <v>403</v>
      </c>
      <c r="E407" s="21">
        <v>20.906749999999999</v>
      </c>
      <c r="F407">
        <f t="shared" si="139"/>
        <v>20</v>
      </c>
      <c r="AL407">
        <v>401</v>
      </c>
      <c r="AM407" s="14">
        <f t="shared" si="142"/>
        <v>20.809059999999999</v>
      </c>
      <c r="AN407">
        <f t="shared" si="143"/>
        <v>145.66342</v>
      </c>
      <c r="AO407">
        <f t="shared" si="143"/>
        <v>208.09059999999999</v>
      </c>
      <c r="AP407">
        <f t="shared" si="143"/>
        <v>312.13589999999999</v>
      </c>
      <c r="AQ407">
        <f t="shared" si="143"/>
        <v>416.18119999999999</v>
      </c>
      <c r="AR407">
        <f t="shared" si="143"/>
        <v>728.31709999999998</v>
      </c>
      <c r="AS407">
        <f t="shared" si="143"/>
        <v>1040.453</v>
      </c>
      <c r="AT407">
        <f t="shared" si="143"/>
        <v>1664.7248</v>
      </c>
      <c r="AU407">
        <f t="shared" si="143"/>
        <v>2497.0871999999999</v>
      </c>
      <c r="AV407">
        <f t="shared" si="143"/>
        <v>3537.5401999999999</v>
      </c>
      <c r="AW407">
        <f t="shared" si="143"/>
        <v>4994.1743999999999</v>
      </c>
      <c r="AX407">
        <f t="shared" si="144"/>
        <v>6866.9897999999994</v>
      </c>
      <c r="AY407">
        <f t="shared" si="144"/>
        <v>9572.1675999999989</v>
      </c>
      <c r="AZ407">
        <f t="shared" si="144"/>
        <v>16647.248</v>
      </c>
      <c r="BA407">
        <f t="shared" si="144"/>
        <v>31213.589999999997</v>
      </c>
      <c r="BB407">
        <f t="shared" si="144"/>
        <v>52022.649999999994</v>
      </c>
      <c r="BC407">
        <f t="shared" si="144"/>
        <v>83236.239999999991</v>
      </c>
      <c r="BD407">
        <f t="shared" si="144"/>
        <v>208090.59999999998</v>
      </c>
      <c r="BE407">
        <f t="shared" si="144"/>
        <v>312135.89999999997</v>
      </c>
      <c r="BF407">
        <f t="shared" si="144"/>
        <v>499417.43999999994</v>
      </c>
      <c r="BG407">
        <f t="shared" si="144"/>
        <v>624271.79999999993</v>
      </c>
      <c r="BH407">
        <f t="shared" si="144"/>
        <v>2080905.9999999998</v>
      </c>
      <c r="BI407">
        <f t="shared" si="144"/>
        <v>6242718</v>
      </c>
      <c r="BJ407">
        <f t="shared" si="144"/>
        <v>17687701</v>
      </c>
      <c r="BK407">
        <f t="shared" si="144"/>
        <v>62427180</v>
      </c>
      <c r="BL407">
        <f t="shared" si="144"/>
        <v>208090600</v>
      </c>
      <c r="BM407" s="34">
        <v>402</v>
      </c>
    </row>
    <row r="408" spans="1:65" ht="17.25" thickBot="1" x14ac:dyDescent="0.25">
      <c r="A408" s="20">
        <v>404</v>
      </c>
      <c r="B408" s="21">
        <v>69118316</v>
      </c>
      <c r="D408" s="20">
        <v>404</v>
      </c>
      <c r="E408" s="21">
        <v>20.95542</v>
      </c>
      <c r="F408">
        <f t="shared" si="139"/>
        <v>20</v>
      </c>
      <c r="AL408">
        <v>402</v>
      </c>
      <c r="AM408" s="14">
        <f t="shared" si="142"/>
        <v>20.857959999999999</v>
      </c>
      <c r="AN408">
        <f t="shared" si="143"/>
        <v>146.00572</v>
      </c>
      <c r="AO408">
        <f t="shared" si="143"/>
        <v>208.57959999999997</v>
      </c>
      <c r="AP408">
        <f t="shared" si="143"/>
        <v>312.86939999999998</v>
      </c>
      <c r="AQ408">
        <f t="shared" si="143"/>
        <v>417.15919999999994</v>
      </c>
      <c r="AR408">
        <f t="shared" si="143"/>
        <v>730.02859999999998</v>
      </c>
      <c r="AS408">
        <f t="shared" si="143"/>
        <v>1042.8979999999999</v>
      </c>
      <c r="AT408">
        <f t="shared" si="143"/>
        <v>1668.6367999999998</v>
      </c>
      <c r="AU408">
        <f t="shared" si="143"/>
        <v>2502.9551999999999</v>
      </c>
      <c r="AV408">
        <f t="shared" si="143"/>
        <v>3545.8531999999996</v>
      </c>
      <c r="AW408">
        <f t="shared" si="143"/>
        <v>5005.9103999999998</v>
      </c>
      <c r="AX408">
        <f t="shared" si="144"/>
        <v>6883.1267999999991</v>
      </c>
      <c r="AY408">
        <f t="shared" si="144"/>
        <v>9594.6615999999995</v>
      </c>
      <c r="AZ408">
        <f t="shared" si="144"/>
        <v>16686.367999999999</v>
      </c>
      <c r="BA408">
        <f t="shared" si="144"/>
        <v>31286.94</v>
      </c>
      <c r="BB408">
        <f t="shared" si="144"/>
        <v>52144.899999999994</v>
      </c>
      <c r="BC408">
        <f t="shared" si="144"/>
        <v>83431.839999999997</v>
      </c>
      <c r="BD408">
        <f t="shared" si="144"/>
        <v>208579.59999999998</v>
      </c>
      <c r="BE408">
        <f t="shared" si="144"/>
        <v>312869.39999999997</v>
      </c>
      <c r="BF408">
        <f t="shared" si="144"/>
        <v>500591.04</v>
      </c>
      <c r="BG408">
        <f t="shared" si="144"/>
        <v>625738.79999999993</v>
      </c>
      <c r="BH408">
        <f t="shared" si="144"/>
        <v>2085795.9999999998</v>
      </c>
      <c r="BI408">
        <f t="shared" si="144"/>
        <v>6257388</v>
      </c>
      <c r="BJ408">
        <f t="shared" si="144"/>
        <v>17729266</v>
      </c>
      <c r="BK408">
        <f t="shared" si="144"/>
        <v>62573879.999999993</v>
      </c>
      <c r="BL408">
        <f t="shared" si="144"/>
        <v>208579599.99999997</v>
      </c>
      <c r="BM408">
        <v>403</v>
      </c>
    </row>
    <row r="409" spans="1:65" ht="17.25" thickBot="1" x14ac:dyDescent="0.25">
      <c r="A409" s="20">
        <v>405</v>
      </c>
      <c r="B409" s="21">
        <v>69374805</v>
      </c>
      <c r="D409" s="20">
        <v>405</v>
      </c>
      <c r="E409" s="21">
        <v>21.003969999999999</v>
      </c>
      <c r="F409">
        <f t="shared" si="139"/>
        <v>21</v>
      </c>
      <c r="AL409">
        <v>403</v>
      </c>
      <c r="AM409" s="14">
        <f t="shared" si="142"/>
        <v>20.906749999999999</v>
      </c>
      <c r="AN409">
        <f t="shared" si="143"/>
        <v>146.34725</v>
      </c>
      <c r="AO409">
        <f t="shared" si="143"/>
        <v>209.0675</v>
      </c>
      <c r="AP409">
        <f t="shared" si="143"/>
        <v>313.60124999999999</v>
      </c>
      <c r="AQ409">
        <f t="shared" si="143"/>
        <v>418.13499999999999</v>
      </c>
      <c r="AR409">
        <f t="shared" si="143"/>
        <v>731.73624999999993</v>
      </c>
      <c r="AS409">
        <f t="shared" si="143"/>
        <v>1045.3374999999999</v>
      </c>
      <c r="AT409">
        <f t="shared" si="143"/>
        <v>1672.54</v>
      </c>
      <c r="AU409">
        <f t="shared" si="143"/>
        <v>2508.81</v>
      </c>
      <c r="AV409">
        <f t="shared" si="143"/>
        <v>3554.1474999999996</v>
      </c>
      <c r="AW409">
        <f t="shared" si="143"/>
        <v>5017.62</v>
      </c>
      <c r="AX409">
        <f t="shared" si="144"/>
        <v>6899.2275</v>
      </c>
      <c r="AY409">
        <f t="shared" si="144"/>
        <v>9617.1049999999996</v>
      </c>
      <c r="AZ409">
        <f t="shared" si="144"/>
        <v>16725.399999999998</v>
      </c>
      <c r="BA409">
        <f t="shared" si="144"/>
        <v>31360.125</v>
      </c>
      <c r="BB409">
        <f t="shared" si="144"/>
        <v>52266.875</v>
      </c>
      <c r="BC409">
        <f t="shared" si="144"/>
        <v>83627</v>
      </c>
      <c r="BD409">
        <f t="shared" si="144"/>
        <v>209067.5</v>
      </c>
      <c r="BE409">
        <f t="shared" si="144"/>
        <v>313601.25</v>
      </c>
      <c r="BF409">
        <f t="shared" si="144"/>
        <v>501762</v>
      </c>
      <c r="BG409">
        <f t="shared" si="144"/>
        <v>627202.5</v>
      </c>
      <c r="BH409">
        <f t="shared" si="144"/>
        <v>2090674.9999999998</v>
      </c>
      <c r="BI409">
        <f t="shared" si="144"/>
        <v>6272025</v>
      </c>
      <c r="BJ409">
        <f t="shared" si="144"/>
        <v>17770737.5</v>
      </c>
      <c r="BK409">
        <f t="shared" si="144"/>
        <v>62720250</v>
      </c>
      <c r="BL409">
        <f t="shared" si="144"/>
        <v>209067500</v>
      </c>
      <c r="BM409" s="34">
        <v>404</v>
      </c>
    </row>
    <row r="410" spans="1:65" ht="17.25" thickBot="1" x14ac:dyDescent="0.25">
      <c r="A410" s="20">
        <v>406</v>
      </c>
      <c r="B410" s="21">
        <v>69631611</v>
      </c>
      <c r="D410" s="20">
        <v>406</v>
      </c>
      <c r="E410" s="21">
        <v>21.052399999999999</v>
      </c>
      <c r="F410">
        <f t="shared" si="139"/>
        <v>21</v>
      </c>
      <c r="AL410">
        <v>404</v>
      </c>
      <c r="AM410" s="14">
        <f t="shared" si="142"/>
        <v>20.95542</v>
      </c>
      <c r="AN410">
        <f t="shared" si="143"/>
        <v>146.68794</v>
      </c>
      <c r="AO410">
        <f t="shared" si="143"/>
        <v>209.55420000000001</v>
      </c>
      <c r="AP410">
        <f t="shared" si="143"/>
        <v>314.3313</v>
      </c>
      <c r="AQ410">
        <f t="shared" si="143"/>
        <v>419.10840000000002</v>
      </c>
      <c r="AR410">
        <f t="shared" si="143"/>
        <v>733.43970000000002</v>
      </c>
      <c r="AS410">
        <f t="shared" si="143"/>
        <v>1047.771</v>
      </c>
      <c r="AT410">
        <f t="shared" si="143"/>
        <v>1676.4336000000001</v>
      </c>
      <c r="AU410">
        <f t="shared" si="143"/>
        <v>2514.6504</v>
      </c>
      <c r="AV410">
        <f t="shared" si="143"/>
        <v>3562.4214000000002</v>
      </c>
      <c r="AW410">
        <f t="shared" si="143"/>
        <v>5029.3008</v>
      </c>
      <c r="AX410">
        <f t="shared" si="144"/>
        <v>6915.2885999999999</v>
      </c>
      <c r="AY410">
        <f t="shared" si="144"/>
        <v>9639.4932000000008</v>
      </c>
      <c r="AZ410">
        <f t="shared" si="144"/>
        <v>16764.335999999999</v>
      </c>
      <c r="BA410">
        <f t="shared" si="144"/>
        <v>31433.13</v>
      </c>
      <c r="BB410">
        <f t="shared" si="144"/>
        <v>52388.55</v>
      </c>
      <c r="BC410">
        <f t="shared" si="144"/>
        <v>83821.680000000008</v>
      </c>
      <c r="BD410">
        <f t="shared" si="144"/>
        <v>209554.2</v>
      </c>
      <c r="BE410">
        <f t="shared" si="144"/>
        <v>314331.3</v>
      </c>
      <c r="BF410">
        <f t="shared" si="144"/>
        <v>502930.08</v>
      </c>
      <c r="BG410">
        <f t="shared" si="144"/>
        <v>628662.6</v>
      </c>
      <c r="BH410">
        <f t="shared" si="144"/>
        <v>2095542</v>
      </c>
      <c r="BI410">
        <f t="shared" si="144"/>
        <v>6286626</v>
      </c>
      <c r="BJ410">
        <f t="shared" si="144"/>
        <v>17812107</v>
      </c>
      <c r="BK410">
        <f t="shared" si="144"/>
        <v>62866260</v>
      </c>
      <c r="BL410">
        <f t="shared" si="144"/>
        <v>209554200</v>
      </c>
      <c r="BM410">
        <v>405</v>
      </c>
    </row>
    <row r="411" spans="1:65" ht="17.25" thickBot="1" x14ac:dyDescent="0.25">
      <c r="A411" s="20">
        <v>407</v>
      </c>
      <c r="B411" s="21">
        <v>69888727</v>
      </c>
      <c r="D411" s="20">
        <v>407</v>
      </c>
      <c r="E411" s="21">
        <v>21.100709999999999</v>
      </c>
      <c r="F411">
        <f t="shared" si="139"/>
        <v>21</v>
      </c>
      <c r="AL411">
        <v>405</v>
      </c>
      <c r="AM411" s="14">
        <f t="shared" si="142"/>
        <v>21.003969999999999</v>
      </c>
      <c r="AN411">
        <f t="shared" si="143"/>
        <v>147.02778999999998</v>
      </c>
      <c r="AO411">
        <f t="shared" si="143"/>
        <v>210.03969999999998</v>
      </c>
      <c r="AP411">
        <f t="shared" si="143"/>
        <v>315.05955</v>
      </c>
      <c r="AQ411">
        <f t="shared" si="143"/>
        <v>420.07939999999996</v>
      </c>
      <c r="AR411">
        <f t="shared" si="143"/>
        <v>735.13894999999991</v>
      </c>
      <c r="AS411">
        <f t="shared" si="143"/>
        <v>1050.1985</v>
      </c>
      <c r="AT411">
        <f t="shared" si="143"/>
        <v>1680.3175999999999</v>
      </c>
      <c r="AU411">
        <f t="shared" si="143"/>
        <v>2520.4764</v>
      </c>
      <c r="AV411">
        <f t="shared" si="143"/>
        <v>3570.6749</v>
      </c>
      <c r="AW411">
        <f t="shared" si="143"/>
        <v>5040.9528</v>
      </c>
      <c r="AX411">
        <f t="shared" si="144"/>
        <v>6931.3100999999997</v>
      </c>
      <c r="AY411">
        <f t="shared" si="144"/>
        <v>9661.8261999999995</v>
      </c>
      <c r="AZ411">
        <f t="shared" si="144"/>
        <v>16803.175999999999</v>
      </c>
      <c r="BA411">
        <f t="shared" si="144"/>
        <v>31505.954999999998</v>
      </c>
      <c r="BB411">
        <f t="shared" si="144"/>
        <v>52509.924999999996</v>
      </c>
      <c r="BC411">
        <f t="shared" si="144"/>
        <v>84015.87999999999</v>
      </c>
      <c r="BD411">
        <f t="shared" si="144"/>
        <v>210039.69999999998</v>
      </c>
      <c r="BE411">
        <f t="shared" si="144"/>
        <v>315059.55</v>
      </c>
      <c r="BF411">
        <f t="shared" si="144"/>
        <v>504095.27999999997</v>
      </c>
      <c r="BG411">
        <f t="shared" si="144"/>
        <v>630119.1</v>
      </c>
      <c r="BH411">
        <f t="shared" si="144"/>
        <v>2100397</v>
      </c>
      <c r="BI411">
        <f t="shared" si="144"/>
        <v>6301191</v>
      </c>
      <c r="BJ411">
        <f t="shared" si="144"/>
        <v>17853374.5</v>
      </c>
      <c r="BK411">
        <f t="shared" si="144"/>
        <v>63011910</v>
      </c>
      <c r="BL411">
        <f t="shared" si="144"/>
        <v>210039700</v>
      </c>
      <c r="BM411" s="34">
        <v>406</v>
      </c>
    </row>
    <row r="412" spans="1:65" ht="17.25" thickBot="1" x14ac:dyDescent="0.25">
      <c r="A412" s="20">
        <v>408</v>
      </c>
      <c r="B412" s="21">
        <v>70146161</v>
      </c>
      <c r="D412" s="20">
        <v>408</v>
      </c>
      <c r="E412" s="21">
        <v>21.148910000000001</v>
      </c>
      <c r="F412">
        <f t="shared" si="139"/>
        <v>21</v>
      </c>
      <c r="AL412">
        <v>406</v>
      </c>
      <c r="AM412" s="14">
        <f t="shared" si="142"/>
        <v>21.052399999999999</v>
      </c>
      <c r="AN412">
        <f t="shared" si="143"/>
        <v>147.36679999999998</v>
      </c>
      <c r="AO412">
        <f t="shared" si="143"/>
        <v>210.524</v>
      </c>
      <c r="AP412">
        <f t="shared" si="143"/>
        <v>315.786</v>
      </c>
      <c r="AQ412">
        <f t="shared" si="143"/>
        <v>421.048</v>
      </c>
      <c r="AR412">
        <f t="shared" si="143"/>
        <v>736.83399999999995</v>
      </c>
      <c r="AS412">
        <f t="shared" si="143"/>
        <v>1052.6199999999999</v>
      </c>
      <c r="AT412">
        <f t="shared" si="143"/>
        <v>1684.192</v>
      </c>
      <c r="AU412">
        <f t="shared" si="143"/>
        <v>2526.288</v>
      </c>
      <c r="AV412">
        <f t="shared" si="143"/>
        <v>3578.9079999999999</v>
      </c>
      <c r="AW412">
        <f t="shared" si="143"/>
        <v>5052.576</v>
      </c>
      <c r="AX412">
        <f t="shared" si="144"/>
        <v>6947.2919999999995</v>
      </c>
      <c r="AY412">
        <f t="shared" si="144"/>
        <v>9684.1039999999994</v>
      </c>
      <c r="AZ412">
        <f t="shared" si="144"/>
        <v>16841.919999999998</v>
      </c>
      <c r="BA412">
        <f t="shared" si="144"/>
        <v>31578.6</v>
      </c>
      <c r="BB412">
        <f t="shared" si="144"/>
        <v>52631</v>
      </c>
      <c r="BC412">
        <f t="shared" si="144"/>
        <v>84209.599999999991</v>
      </c>
      <c r="BD412">
        <f t="shared" si="144"/>
        <v>210524</v>
      </c>
      <c r="BE412">
        <f t="shared" si="144"/>
        <v>315786</v>
      </c>
      <c r="BF412">
        <f t="shared" si="144"/>
        <v>505257.6</v>
      </c>
      <c r="BG412">
        <f t="shared" si="144"/>
        <v>631572</v>
      </c>
      <c r="BH412">
        <f t="shared" si="144"/>
        <v>2105240</v>
      </c>
      <c r="BI412">
        <f t="shared" si="144"/>
        <v>6315720</v>
      </c>
      <c r="BJ412">
        <f t="shared" si="144"/>
        <v>17894540</v>
      </c>
      <c r="BK412">
        <f t="shared" si="144"/>
        <v>63157199.999999993</v>
      </c>
      <c r="BL412">
        <f t="shared" si="144"/>
        <v>210524000</v>
      </c>
      <c r="BM412">
        <v>407</v>
      </c>
    </row>
    <row r="413" spans="1:65" ht="17.25" thickBot="1" x14ac:dyDescent="0.25">
      <c r="A413" s="20">
        <v>409</v>
      </c>
      <c r="B413" s="21">
        <v>70403911</v>
      </c>
      <c r="D413" s="20">
        <v>409</v>
      </c>
      <c r="E413" s="21">
        <v>21.19699</v>
      </c>
      <c r="F413">
        <f t="shared" si="139"/>
        <v>21</v>
      </c>
      <c r="AL413">
        <v>407</v>
      </c>
      <c r="AM413" s="14">
        <f t="shared" si="142"/>
        <v>21.100709999999999</v>
      </c>
      <c r="AN413">
        <f t="shared" si="143"/>
        <v>147.70497</v>
      </c>
      <c r="AO413">
        <f t="shared" si="143"/>
        <v>211.00709999999998</v>
      </c>
      <c r="AP413">
        <f t="shared" si="143"/>
        <v>316.51065</v>
      </c>
      <c r="AQ413">
        <f t="shared" si="143"/>
        <v>422.01419999999996</v>
      </c>
      <c r="AR413">
        <f t="shared" si="143"/>
        <v>738.52485000000001</v>
      </c>
      <c r="AS413">
        <f t="shared" si="143"/>
        <v>1055.0355</v>
      </c>
      <c r="AT413">
        <f t="shared" si="143"/>
        <v>1688.0567999999998</v>
      </c>
      <c r="AU413">
        <f t="shared" si="143"/>
        <v>2532.0852</v>
      </c>
      <c r="AV413">
        <f t="shared" si="143"/>
        <v>3587.1206999999999</v>
      </c>
      <c r="AW413">
        <f t="shared" si="143"/>
        <v>5064.1704</v>
      </c>
      <c r="AX413">
        <f t="shared" si="144"/>
        <v>6963.2343000000001</v>
      </c>
      <c r="AY413">
        <f t="shared" si="144"/>
        <v>9706.3266000000003</v>
      </c>
      <c r="AZ413">
        <f t="shared" si="144"/>
        <v>16880.567999999999</v>
      </c>
      <c r="BA413">
        <f t="shared" si="144"/>
        <v>31651.064999999999</v>
      </c>
      <c r="BB413">
        <f t="shared" si="144"/>
        <v>52751.775000000001</v>
      </c>
      <c r="BC413">
        <f t="shared" si="144"/>
        <v>84402.84</v>
      </c>
      <c r="BD413">
        <f t="shared" si="144"/>
        <v>211007.1</v>
      </c>
      <c r="BE413">
        <f t="shared" si="144"/>
        <v>316510.64999999997</v>
      </c>
      <c r="BF413">
        <f t="shared" si="144"/>
        <v>506417.04</v>
      </c>
      <c r="BG413">
        <f t="shared" si="144"/>
        <v>633021.29999999993</v>
      </c>
      <c r="BH413">
        <f t="shared" si="144"/>
        <v>2110071</v>
      </c>
      <c r="BI413">
        <f t="shared" si="144"/>
        <v>6330213</v>
      </c>
      <c r="BJ413">
        <f t="shared" si="144"/>
        <v>17935603.5</v>
      </c>
      <c r="BK413">
        <f t="shared" si="144"/>
        <v>63302130</v>
      </c>
      <c r="BL413">
        <f t="shared" si="144"/>
        <v>211007100</v>
      </c>
      <c r="BM413" s="34">
        <v>408</v>
      </c>
    </row>
    <row r="414" spans="1:65" ht="17.25" thickBot="1" x14ac:dyDescent="0.25">
      <c r="A414" s="20">
        <v>410</v>
      </c>
      <c r="B414" s="21">
        <v>70661977</v>
      </c>
      <c r="D414" s="20">
        <v>410</v>
      </c>
      <c r="E414" s="21">
        <v>21.244959999999999</v>
      </c>
      <c r="F414">
        <f t="shared" si="139"/>
        <v>21</v>
      </c>
      <c r="AL414">
        <v>408</v>
      </c>
      <c r="AM414" s="14">
        <f t="shared" si="142"/>
        <v>21.148910000000001</v>
      </c>
      <c r="AN414">
        <f t="shared" si="143"/>
        <v>148.04237000000001</v>
      </c>
      <c r="AO414">
        <f t="shared" si="143"/>
        <v>211.48910000000001</v>
      </c>
      <c r="AP414">
        <f t="shared" si="143"/>
        <v>317.23365000000001</v>
      </c>
      <c r="AQ414">
        <f t="shared" si="143"/>
        <v>422.97820000000002</v>
      </c>
      <c r="AR414">
        <f t="shared" si="143"/>
        <v>740.21185000000003</v>
      </c>
      <c r="AS414">
        <f t="shared" si="143"/>
        <v>1057.4455</v>
      </c>
      <c r="AT414">
        <f t="shared" si="143"/>
        <v>1691.9128000000001</v>
      </c>
      <c r="AU414">
        <f t="shared" si="143"/>
        <v>2537.8692000000001</v>
      </c>
      <c r="AV414">
        <f t="shared" si="143"/>
        <v>3595.3146999999999</v>
      </c>
      <c r="AW414">
        <f t="shared" si="143"/>
        <v>5075.7384000000002</v>
      </c>
      <c r="AX414">
        <f t="shared" si="144"/>
        <v>6979.1403</v>
      </c>
      <c r="AY414">
        <f t="shared" si="144"/>
        <v>9728.4986000000008</v>
      </c>
      <c r="AZ414">
        <f t="shared" si="144"/>
        <v>16919.128000000001</v>
      </c>
      <c r="BA414">
        <f t="shared" si="144"/>
        <v>31723.365000000002</v>
      </c>
      <c r="BB414">
        <f t="shared" si="144"/>
        <v>52872.275000000001</v>
      </c>
      <c r="BC414">
        <f t="shared" si="144"/>
        <v>84595.64</v>
      </c>
      <c r="BD414">
        <f t="shared" si="144"/>
        <v>211489.1</v>
      </c>
      <c r="BE414">
        <f t="shared" si="144"/>
        <v>317233.65000000002</v>
      </c>
      <c r="BF414">
        <f t="shared" si="144"/>
        <v>507573.84</v>
      </c>
      <c r="BG414">
        <f t="shared" si="144"/>
        <v>634467.30000000005</v>
      </c>
      <c r="BH414">
        <f t="shared" si="144"/>
        <v>2114891</v>
      </c>
      <c r="BI414">
        <f t="shared" si="144"/>
        <v>6344673</v>
      </c>
      <c r="BJ414">
        <f t="shared" si="144"/>
        <v>17976573.5</v>
      </c>
      <c r="BK414">
        <f t="shared" si="144"/>
        <v>63446730</v>
      </c>
      <c r="BL414">
        <f t="shared" si="144"/>
        <v>211489100</v>
      </c>
      <c r="BM414">
        <v>409</v>
      </c>
    </row>
    <row r="415" spans="1:65" ht="17.25" thickBot="1" x14ac:dyDescent="0.25">
      <c r="A415" s="20">
        <v>411</v>
      </c>
      <c r="B415" s="21">
        <v>70920355</v>
      </c>
      <c r="D415" s="20">
        <v>411</v>
      </c>
      <c r="E415" s="21">
        <v>21.292809999999999</v>
      </c>
      <c r="F415">
        <f t="shared" si="139"/>
        <v>21</v>
      </c>
      <c r="AL415">
        <v>409</v>
      </c>
      <c r="AM415" s="14">
        <f t="shared" si="142"/>
        <v>21.19699</v>
      </c>
      <c r="AN415">
        <f t="shared" si="143"/>
        <v>148.37893</v>
      </c>
      <c r="AO415">
        <f t="shared" si="143"/>
        <v>211.9699</v>
      </c>
      <c r="AP415">
        <f t="shared" si="143"/>
        <v>317.95484999999996</v>
      </c>
      <c r="AQ415">
        <f t="shared" si="143"/>
        <v>423.93979999999999</v>
      </c>
      <c r="AR415">
        <f t="shared" si="143"/>
        <v>741.89464999999996</v>
      </c>
      <c r="AS415">
        <f t="shared" si="143"/>
        <v>1059.8495</v>
      </c>
      <c r="AT415">
        <f t="shared" si="143"/>
        <v>1695.7592</v>
      </c>
      <c r="AU415">
        <f t="shared" si="143"/>
        <v>2543.6387999999997</v>
      </c>
      <c r="AV415">
        <f t="shared" si="143"/>
        <v>3603.4883</v>
      </c>
      <c r="AW415">
        <f t="shared" si="143"/>
        <v>5087.2775999999994</v>
      </c>
      <c r="AX415">
        <f t="shared" si="144"/>
        <v>6995.0066999999999</v>
      </c>
      <c r="AY415">
        <f t="shared" si="144"/>
        <v>9750.6154000000006</v>
      </c>
      <c r="AZ415">
        <f t="shared" si="144"/>
        <v>16957.592000000001</v>
      </c>
      <c r="BA415">
        <f t="shared" si="144"/>
        <v>31795.485000000001</v>
      </c>
      <c r="BB415">
        <f t="shared" si="144"/>
        <v>52992.474999999999</v>
      </c>
      <c r="BC415">
        <f t="shared" si="144"/>
        <v>84787.959999999992</v>
      </c>
      <c r="BD415">
        <f t="shared" si="144"/>
        <v>211969.9</v>
      </c>
      <c r="BE415">
        <f t="shared" si="144"/>
        <v>317954.84999999998</v>
      </c>
      <c r="BF415">
        <f t="shared" si="144"/>
        <v>508727.76</v>
      </c>
      <c r="BG415">
        <f t="shared" si="144"/>
        <v>635909.69999999995</v>
      </c>
      <c r="BH415">
        <f t="shared" si="144"/>
        <v>2119699</v>
      </c>
      <c r="BI415">
        <f t="shared" si="144"/>
        <v>6359097</v>
      </c>
      <c r="BJ415">
        <f t="shared" si="144"/>
        <v>18017441.5</v>
      </c>
      <c r="BK415">
        <f t="shared" si="144"/>
        <v>63590970</v>
      </c>
      <c r="BL415">
        <f t="shared" si="144"/>
        <v>211969900</v>
      </c>
      <c r="BM415" s="34">
        <v>410</v>
      </c>
    </row>
    <row r="416" spans="1:65" ht="17.25" thickBot="1" x14ac:dyDescent="0.25">
      <c r="A416" s="20">
        <v>412</v>
      </c>
      <c r="B416" s="21">
        <v>71179049</v>
      </c>
      <c r="D416" s="20">
        <v>412</v>
      </c>
      <c r="E416" s="21">
        <v>21.34055</v>
      </c>
      <c r="F416">
        <f t="shared" si="139"/>
        <v>21</v>
      </c>
      <c r="AL416">
        <v>410</v>
      </c>
      <c r="AM416" s="14">
        <f t="shared" si="142"/>
        <v>21.244959999999999</v>
      </c>
      <c r="AN416">
        <f t="shared" ref="AN416:AW425" si="145">AN$5*VLOOKUP($AL416,$D$2:$E$1404,2,FALSE)</f>
        <v>148.71472</v>
      </c>
      <c r="AO416">
        <f t="shared" si="145"/>
        <v>212.44959999999998</v>
      </c>
      <c r="AP416">
        <f t="shared" si="145"/>
        <v>318.67439999999999</v>
      </c>
      <c r="AQ416">
        <f t="shared" si="145"/>
        <v>424.89919999999995</v>
      </c>
      <c r="AR416">
        <f t="shared" si="145"/>
        <v>743.57359999999994</v>
      </c>
      <c r="AS416">
        <f t="shared" si="145"/>
        <v>1062.248</v>
      </c>
      <c r="AT416">
        <f t="shared" si="145"/>
        <v>1699.5967999999998</v>
      </c>
      <c r="AU416">
        <f t="shared" si="145"/>
        <v>2549.3951999999999</v>
      </c>
      <c r="AV416">
        <f t="shared" si="145"/>
        <v>3611.6432</v>
      </c>
      <c r="AW416">
        <f t="shared" si="145"/>
        <v>5098.7903999999999</v>
      </c>
      <c r="AX416">
        <f t="shared" ref="AX416:BL425" si="146">AX$5*VLOOKUP($AL416,$D$2:$E$1404,2,FALSE)</f>
        <v>7010.8368</v>
      </c>
      <c r="AY416">
        <f t="shared" si="146"/>
        <v>9772.6815999999999</v>
      </c>
      <c r="AZ416">
        <f t="shared" si="146"/>
        <v>16995.968000000001</v>
      </c>
      <c r="BA416">
        <f t="shared" si="146"/>
        <v>31867.439999999999</v>
      </c>
      <c r="BB416">
        <f t="shared" si="146"/>
        <v>53112.399999999994</v>
      </c>
      <c r="BC416">
        <f t="shared" si="146"/>
        <v>84979.839999999997</v>
      </c>
      <c r="BD416">
        <f t="shared" si="146"/>
        <v>212449.59999999998</v>
      </c>
      <c r="BE416">
        <f t="shared" si="146"/>
        <v>318674.39999999997</v>
      </c>
      <c r="BF416">
        <f t="shared" si="146"/>
        <v>509879.03999999998</v>
      </c>
      <c r="BG416">
        <f t="shared" si="146"/>
        <v>637348.79999999993</v>
      </c>
      <c r="BH416">
        <f t="shared" si="146"/>
        <v>2124496</v>
      </c>
      <c r="BI416">
        <f t="shared" si="146"/>
        <v>6373488</v>
      </c>
      <c r="BJ416">
        <f t="shared" si="146"/>
        <v>18058216</v>
      </c>
      <c r="BK416">
        <f t="shared" si="146"/>
        <v>63734880</v>
      </c>
      <c r="BL416">
        <f t="shared" si="146"/>
        <v>212449600</v>
      </c>
      <c r="BM416">
        <v>411</v>
      </c>
    </row>
    <row r="417" spans="1:65" ht="17.25" thickBot="1" x14ac:dyDescent="0.25">
      <c r="A417" s="20">
        <v>413</v>
      </c>
      <c r="B417" s="21">
        <v>71438055</v>
      </c>
      <c r="D417" s="20">
        <v>413</v>
      </c>
      <c r="E417" s="21">
        <v>21.388169999999999</v>
      </c>
      <c r="F417">
        <f t="shared" si="139"/>
        <v>21</v>
      </c>
      <c r="AL417">
        <v>411</v>
      </c>
      <c r="AM417" s="14">
        <f t="shared" si="142"/>
        <v>21.292809999999999</v>
      </c>
      <c r="AN417">
        <f t="shared" si="145"/>
        <v>149.04966999999999</v>
      </c>
      <c r="AO417">
        <f t="shared" si="145"/>
        <v>212.9281</v>
      </c>
      <c r="AP417">
        <f t="shared" si="145"/>
        <v>319.39215000000002</v>
      </c>
      <c r="AQ417">
        <f t="shared" si="145"/>
        <v>425.8562</v>
      </c>
      <c r="AR417">
        <f t="shared" si="145"/>
        <v>745.24834999999996</v>
      </c>
      <c r="AS417">
        <f t="shared" si="145"/>
        <v>1064.6405</v>
      </c>
      <c r="AT417">
        <f t="shared" si="145"/>
        <v>1703.4248</v>
      </c>
      <c r="AU417">
        <f t="shared" si="145"/>
        <v>2555.1372000000001</v>
      </c>
      <c r="AV417">
        <f t="shared" si="145"/>
        <v>3619.7777000000001</v>
      </c>
      <c r="AW417">
        <f t="shared" si="145"/>
        <v>5110.2744000000002</v>
      </c>
      <c r="AX417">
        <f t="shared" si="146"/>
        <v>7026.6273000000001</v>
      </c>
      <c r="AY417">
        <f t="shared" si="146"/>
        <v>9794.6926000000003</v>
      </c>
      <c r="AZ417">
        <f t="shared" si="146"/>
        <v>17034.248</v>
      </c>
      <c r="BA417">
        <f t="shared" si="146"/>
        <v>31939.215</v>
      </c>
      <c r="BB417">
        <f t="shared" si="146"/>
        <v>53232.025000000001</v>
      </c>
      <c r="BC417">
        <f t="shared" si="146"/>
        <v>85171.239999999991</v>
      </c>
      <c r="BD417">
        <f t="shared" si="146"/>
        <v>212928.1</v>
      </c>
      <c r="BE417">
        <f t="shared" si="146"/>
        <v>319392.14999999997</v>
      </c>
      <c r="BF417">
        <f t="shared" si="146"/>
        <v>511027.44</v>
      </c>
      <c r="BG417">
        <f t="shared" si="146"/>
        <v>638784.29999999993</v>
      </c>
      <c r="BH417">
        <f t="shared" si="146"/>
        <v>2129281</v>
      </c>
      <c r="BI417">
        <f t="shared" si="146"/>
        <v>6387843</v>
      </c>
      <c r="BJ417">
        <f t="shared" si="146"/>
        <v>18098888.5</v>
      </c>
      <c r="BK417">
        <f t="shared" si="146"/>
        <v>63878430</v>
      </c>
      <c r="BL417">
        <f t="shared" si="146"/>
        <v>212928100</v>
      </c>
      <c r="BM417" s="34">
        <v>412</v>
      </c>
    </row>
    <row r="418" spans="1:65" ht="17.25" thickBot="1" x14ac:dyDescent="0.25">
      <c r="A418" s="20">
        <v>414</v>
      </c>
      <c r="B418" s="21">
        <v>71697377</v>
      </c>
      <c r="D418" s="20">
        <v>414</v>
      </c>
      <c r="E418" s="21">
        <v>21.435680000000001</v>
      </c>
      <c r="F418">
        <f t="shared" si="139"/>
        <v>21</v>
      </c>
      <c r="AL418">
        <v>412</v>
      </c>
      <c r="AM418" s="14">
        <f t="shared" si="142"/>
        <v>21.34055</v>
      </c>
      <c r="AN418">
        <f t="shared" si="145"/>
        <v>149.38385</v>
      </c>
      <c r="AO418">
        <f t="shared" si="145"/>
        <v>213.40550000000002</v>
      </c>
      <c r="AP418">
        <f t="shared" si="145"/>
        <v>320.10825</v>
      </c>
      <c r="AQ418">
        <f t="shared" si="145"/>
        <v>426.81100000000004</v>
      </c>
      <c r="AR418">
        <f t="shared" si="145"/>
        <v>746.91925000000003</v>
      </c>
      <c r="AS418">
        <f t="shared" si="145"/>
        <v>1067.0274999999999</v>
      </c>
      <c r="AT418">
        <f t="shared" si="145"/>
        <v>1707.2440000000001</v>
      </c>
      <c r="AU418">
        <f t="shared" si="145"/>
        <v>2560.866</v>
      </c>
      <c r="AV418">
        <f t="shared" si="145"/>
        <v>3627.8935000000001</v>
      </c>
      <c r="AW418">
        <f t="shared" si="145"/>
        <v>5121.732</v>
      </c>
      <c r="AX418">
        <f t="shared" si="146"/>
        <v>7042.3815000000004</v>
      </c>
      <c r="AY418">
        <f t="shared" si="146"/>
        <v>9816.6530000000002</v>
      </c>
      <c r="AZ418">
        <f t="shared" si="146"/>
        <v>17072.439999999999</v>
      </c>
      <c r="BA418">
        <f t="shared" si="146"/>
        <v>32010.825000000001</v>
      </c>
      <c r="BB418">
        <f t="shared" si="146"/>
        <v>53351.375</v>
      </c>
      <c r="BC418">
        <f t="shared" si="146"/>
        <v>85362.2</v>
      </c>
      <c r="BD418">
        <f t="shared" si="146"/>
        <v>213405.5</v>
      </c>
      <c r="BE418">
        <f t="shared" si="146"/>
        <v>320108.25</v>
      </c>
      <c r="BF418">
        <f t="shared" si="146"/>
        <v>512173.2</v>
      </c>
      <c r="BG418">
        <f t="shared" si="146"/>
        <v>640216.5</v>
      </c>
      <c r="BH418">
        <f t="shared" si="146"/>
        <v>2134055</v>
      </c>
      <c r="BI418">
        <f t="shared" si="146"/>
        <v>6402165</v>
      </c>
      <c r="BJ418">
        <f t="shared" si="146"/>
        <v>18139467.5</v>
      </c>
      <c r="BK418">
        <f t="shared" si="146"/>
        <v>64021650</v>
      </c>
      <c r="BL418">
        <f t="shared" si="146"/>
        <v>213405500</v>
      </c>
      <c r="BM418">
        <v>413</v>
      </c>
    </row>
    <row r="419" spans="1:65" ht="17.25" thickBot="1" x14ac:dyDescent="0.25">
      <c r="A419" s="20">
        <v>415</v>
      </c>
      <c r="B419" s="21">
        <v>71957011</v>
      </c>
      <c r="D419" s="20">
        <v>415</v>
      </c>
      <c r="E419" s="21">
        <v>21.483080000000001</v>
      </c>
      <c r="F419">
        <f t="shared" si="139"/>
        <v>21</v>
      </c>
      <c r="AL419">
        <v>413</v>
      </c>
      <c r="AM419" s="14">
        <f t="shared" si="142"/>
        <v>21.388169999999999</v>
      </c>
      <c r="AN419">
        <f t="shared" si="145"/>
        <v>149.71718999999999</v>
      </c>
      <c r="AO419">
        <f t="shared" si="145"/>
        <v>213.8817</v>
      </c>
      <c r="AP419">
        <f t="shared" si="145"/>
        <v>320.82254999999998</v>
      </c>
      <c r="AQ419">
        <f t="shared" si="145"/>
        <v>427.76339999999999</v>
      </c>
      <c r="AR419">
        <f t="shared" si="145"/>
        <v>748.58594999999991</v>
      </c>
      <c r="AS419">
        <f t="shared" si="145"/>
        <v>1069.4085</v>
      </c>
      <c r="AT419">
        <f t="shared" si="145"/>
        <v>1711.0536</v>
      </c>
      <c r="AU419">
        <f t="shared" si="145"/>
        <v>2566.5803999999998</v>
      </c>
      <c r="AV419">
        <f t="shared" si="145"/>
        <v>3635.9888999999998</v>
      </c>
      <c r="AW419">
        <f t="shared" si="145"/>
        <v>5133.1607999999997</v>
      </c>
      <c r="AX419">
        <f t="shared" si="146"/>
        <v>7058.0960999999998</v>
      </c>
      <c r="AY419">
        <f t="shared" si="146"/>
        <v>9838.5581999999995</v>
      </c>
      <c r="AZ419">
        <f t="shared" si="146"/>
        <v>17110.536</v>
      </c>
      <c r="BA419">
        <f t="shared" si="146"/>
        <v>32082.254999999997</v>
      </c>
      <c r="BB419">
        <f t="shared" si="146"/>
        <v>53470.424999999996</v>
      </c>
      <c r="BC419">
        <f t="shared" si="146"/>
        <v>85552.68</v>
      </c>
      <c r="BD419">
        <f t="shared" si="146"/>
        <v>213881.69999999998</v>
      </c>
      <c r="BE419">
        <f t="shared" si="146"/>
        <v>320822.55</v>
      </c>
      <c r="BF419">
        <f t="shared" si="146"/>
        <v>513316.07999999996</v>
      </c>
      <c r="BG419">
        <f t="shared" si="146"/>
        <v>641645.1</v>
      </c>
      <c r="BH419">
        <f t="shared" si="146"/>
        <v>2138817</v>
      </c>
      <c r="BI419">
        <f t="shared" si="146"/>
        <v>6416451</v>
      </c>
      <c r="BJ419">
        <f t="shared" si="146"/>
        <v>18179944.5</v>
      </c>
      <c r="BK419">
        <f t="shared" si="146"/>
        <v>64164510</v>
      </c>
      <c r="BL419">
        <f t="shared" si="146"/>
        <v>213881700</v>
      </c>
      <c r="BM419" s="34">
        <v>414</v>
      </c>
    </row>
    <row r="420" spans="1:65" ht="17.25" thickBot="1" x14ac:dyDescent="0.25">
      <c r="A420" s="20">
        <v>416</v>
      </c>
      <c r="B420" s="21">
        <v>72216955</v>
      </c>
      <c r="D420" s="20">
        <v>416</v>
      </c>
      <c r="E420" s="21">
        <v>21.530370000000001</v>
      </c>
      <c r="F420">
        <f t="shared" si="139"/>
        <v>21</v>
      </c>
      <c r="AL420">
        <v>414</v>
      </c>
      <c r="AM420" s="14">
        <f t="shared" si="142"/>
        <v>21.435680000000001</v>
      </c>
      <c r="AN420">
        <f t="shared" si="145"/>
        <v>150.04976000000002</v>
      </c>
      <c r="AO420">
        <f t="shared" si="145"/>
        <v>214.35680000000002</v>
      </c>
      <c r="AP420">
        <f t="shared" si="145"/>
        <v>321.53520000000003</v>
      </c>
      <c r="AQ420">
        <f t="shared" si="145"/>
        <v>428.71360000000004</v>
      </c>
      <c r="AR420">
        <f t="shared" si="145"/>
        <v>750.24880000000007</v>
      </c>
      <c r="AS420">
        <f t="shared" si="145"/>
        <v>1071.7840000000001</v>
      </c>
      <c r="AT420">
        <f t="shared" si="145"/>
        <v>1714.8544000000002</v>
      </c>
      <c r="AU420">
        <f t="shared" si="145"/>
        <v>2572.2816000000003</v>
      </c>
      <c r="AV420">
        <f t="shared" si="145"/>
        <v>3644.0656000000004</v>
      </c>
      <c r="AW420">
        <f t="shared" si="145"/>
        <v>5144.5632000000005</v>
      </c>
      <c r="AX420">
        <f t="shared" si="146"/>
        <v>7073.7744000000002</v>
      </c>
      <c r="AY420">
        <f t="shared" si="146"/>
        <v>9860.4128000000001</v>
      </c>
      <c r="AZ420">
        <f t="shared" si="146"/>
        <v>17148.544000000002</v>
      </c>
      <c r="BA420">
        <f t="shared" si="146"/>
        <v>32153.52</v>
      </c>
      <c r="BB420">
        <f t="shared" si="146"/>
        <v>53589.200000000004</v>
      </c>
      <c r="BC420">
        <f t="shared" si="146"/>
        <v>85742.720000000001</v>
      </c>
      <c r="BD420">
        <f t="shared" si="146"/>
        <v>214356.80000000002</v>
      </c>
      <c r="BE420">
        <f t="shared" si="146"/>
        <v>321535.2</v>
      </c>
      <c r="BF420">
        <f t="shared" si="146"/>
        <v>514456.32000000001</v>
      </c>
      <c r="BG420">
        <f t="shared" si="146"/>
        <v>643070.4</v>
      </c>
      <c r="BH420">
        <f t="shared" si="146"/>
        <v>2143568</v>
      </c>
      <c r="BI420">
        <f t="shared" si="146"/>
        <v>6430704</v>
      </c>
      <c r="BJ420">
        <f t="shared" si="146"/>
        <v>18220328</v>
      </c>
      <c r="BK420">
        <f t="shared" si="146"/>
        <v>64307040.000000007</v>
      </c>
      <c r="BL420">
        <f t="shared" si="146"/>
        <v>214356800</v>
      </c>
      <c r="BM420">
        <v>415</v>
      </c>
    </row>
    <row r="421" spans="1:65" ht="17.25" thickBot="1" x14ac:dyDescent="0.25">
      <c r="A421" s="20">
        <v>417</v>
      </c>
      <c r="B421" s="21">
        <v>72477216</v>
      </c>
      <c r="D421" s="20">
        <v>417</v>
      </c>
      <c r="E421" s="21">
        <v>21.577539999999999</v>
      </c>
      <c r="F421">
        <f t="shared" si="139"/>
        <v>21</v>
      </c>
      <c r="AL421">
        <v>415</v>
      </c>
      <c r="AM421" s="14">
        <f t="shared" si="142"/>
        <v>21.483080000000001</v>
      </c>
      <c r="AN421">
        <f t="shared" si="145"/>
        <v>150.38156000000001</v>
      </c>
      <c r="AO421">
        <f t="shared" si="145"/>
        <v>214.83080000000001</v>
      </c>
      <c r="AP421">
        <f t="shared" si="145"/>
        <v>322.24620000000004</v>
      </c>
      <c r="AQ421">
        <f t="shared" si="145"/>
        <v>429.66160000000002</v>
      </c>
      <c r="AR421">
        <f t="shared" si="145"/>
        <v>751.90780000000007</v>
      </c>
      <c r="AS421">
        <f t="shared" si="145"/>
        <v>1074.154</v>
      </c>
      <c r="AT421">
        <f t="shared" si="145"/>
        <v>1718.6464000000001</v>
      </c>
      <c r="AU421">
        <f t="shared" si="145"/>
        <v>2577.9696000000004</v>
      </c>
      <c r="AV421">
        <f t="shared" si="145"/>
        <v>3652.1236000000004</v>
      </c>
      <c r="AW421">
        <f t="shared" si="145"/>
        <v>5155.9392000000007</v>
      </c>
      <c r="AX421">
        <f t="shared" si="146"/>
        <v>7089.4164000000001</v>
      </c>
      <c r="AY421">
        <f t="shared" si="146"/>
        <v>9882.2168000000001</v>
      </c>
      <c r="AZ421">
        <f t="shared" si="146"/>
        <v>17186.464</v>
      </c>
      <c r="BA421">
        <f t="shared" si="146"/>
        <v>32224.620000000003</v>
      </c>
      <c r="BB421">
        <f t="shared" si="146"/>
        <v>53707.700000000004</v>
      </c>
      <c r="BC421">
        <f t="shared" si="146"/>
        <v>85932.32</v>
      </c>
      <c r="BD421">
        <f t="shared" si="146"/>
        <v>214830.80000000002</v>
      </c>
      <c r="BE421">
        <f t="shared" si="146"/>
        <v>322246.2</v>
      </c>
      <c r="BF421">
        <f t="shared" si="146"/>
        <v>515593.92000000004</v>
      </c>
      <c r="BG421">
        <f t="shared" si="146"/>
        <v>644492.4</v>
      </c>
      <c r="BH421">
        <f t="shared" si="146"/>
        <v>2148308</v>
      </c>
      <c r="BI421">
        <f t="shared" si="146"/>
        <v>6444924</v>
      </c>
      <c r="BJ421">
        <f t="shared" si="146"/>
        <v>18260618</v>
      </c>
      <c r="BK421">
        <f t="shared" si="146"/>
        <v>64449240</v>
      </c>
      <c r="BL421">
        <f t="shared" si="146"/>
        <v>214830800</v>
      </c>
      <c r="BM421" s="34">
        <v>416</v>
      </c>
    </row>
    <row r="422" spans="1:65" ht="17.25" thickBot="1" x14ac:dyDescent="0.25">
      <c r="A422" s="20">
        <v>418</v>
      </c>
      <c r="B422" s="21">
        <v>72737788</v>
      </c>
      <c r="D422" s="20">
        <v>418</v>
      </c>
      <c r="E422" s="21">
        <v>21.624600000000001</v>
      </c>
      <c r="F422">
        <f t="shared" si="139"/>
        <v>21</v>
      </c>
      <c r="AL422">
        <v>416</v>
      </c>
      <c r="AM422" s="14">
        <f t="shared" si="142"/>
        <v>21.530370000000001</v>
      </c>
      <c r="AN422">
        <f t="shared" si="145"/>
        <v>150.71259000000001</v>
      </c>
      <c r="AO422">
        <f t="shared" si="145"/>
        <v>215.30370000000002</v>
      </c>
      <c r="AP422">
        <f t="shared" si="145"/>
        <v>322.95555000000002</v>
      </c>
      <c r="AQ422">
        <f t="shared" si="145"/>
        <v>430.60740000000004</v>
      </c>
      <c r="AR422">
        <f t="shared" si="145"/>
        <v>753.56295</v>
      </c>
      <c r="AS422">
        <f t="shared" si="145"/>
        <v>1076.5185000000001</v>
      </c>
      <c r="AT422">
        <f t="shared" si="145"/>
        <v>1722.4296000000002</v>
      </c>
      <c r="AU422">
        <f t="shared" si="145"/>
        <v>2583.6444000000001</v>
      </c>
      <c r="AV422">
        <f t="shared" si="145"/>
        <v>3660.1629000000003</v>
      </c>
      <c r="AW422">
        <f t="shared" si="145"/>
        <v>5167.2888000000003</v>
      </c>
      <c r="AX422">
        <f t="shared" si="146"/>
        <v>7105.0221000000001</v>
      </c>
      <c r="AY422">
        <f t="shared" si="146"/>
        <v>9903.9701999999997</v>
      </c>
      <c r="AZ422">
        <f t="shared" si="146"/>
        <v>17224.296000000002</v>
      </c>
      <c r="BA422">
        <f t="shared" si="146"/>
        <v>32295.555</v>
      </c>
      <c r="BB422">
        <f t="shared" si="146"/>
        <v>53825.925000000003</v>
      </c>
      <c r="BC422">
        <f t="shared" si="146"/>
        <v>86121.48000000001</v>
      </c>
      <c r="BD422">
        <f t="shared" si="146"/>
        <v>215303.7</v>
      </c>
      <c r="BE422">
        <f t="shared" si="146"/>
        <v>322955.55000000005</v>
      </c>
      <c r="BF422">
        <f t="shared" si="146"/>
        <v>516728.88</v>
      </c>
      <c r="BG422">
        <f t="shared" si="146"/>
        <v>645911.10000000009</v>
      </c>
      <c r="BH422">
        <f t="shared" si="146"/>
        <v>2153037</v>
      </c>
      <c r="BI422">
        <f t="shared" si="146"/>
        <v>6459111</v>
      </c>
      <c r="BJ422">
        <f t="shared" si="146"/>
        <v>18300814.5</v>
      </c>
      <c r="BK422">
        <f t="shared" si="146"/>
        <v>64591110.000000007</v>
      </c>
      <c r="BL422">
        <f t="shared" si="146"/>
        <v>215303700</v>
      </c>
      <c r="BM422" s="34">
        <v>417</v>
      </c>
    </row>
    <row r="423" spans="1:65" ht="17.25" thickBot="1" x14ac:dyDescent="0.25">
      <c r="A423" s="20">
        <v>419</v>
      </c>
      <c r="B423" s="21">
        <v>72998672</v>
      </c>
      <c r="D423" s="20">
        <v>419</v>
      </c>
      <c r="E423" s="21">
        <v>21.67155</v>
      </c>
      <c r="F423">
        <f t="shared" si="139"/>
        <v>21</v>
      </c>
      <c r="AL423">
        <v>417</v>
      </c>
      <c r="AM423" s="14">
        <f t="shared" si="142"/>
        <v>21.577539999999999</v>
      </c>
      <c r="AN423">
        <f t="shared" si="145"/>
        <v>151.04277999999999</v>
      </c>
      <c r="AO423">
        <f t="shared" si="145"/>
        <v>215.77539999999999</v>
      </c>
      <c r="AP423">
        <f t="shared" si="145"/>
        <v>323.66309999999999</v>
      </c>
      <c r="AQ423">
        <f t="shared" si="145"/>
        <v>431.55079999999998</v>
      </c>
      <c r="AR423">
        <f t="shared" si="145"/>
        <v>755.21389999999997</v>
      </c>
      <c r="AS423">
        <f t="shared" si="145"/>
        <v>1078.877</v>
      </c>
      <c r="AT423">
        <f t="shared" si="145"/>
        <v>1726.2031999999999</v>
      </c>
      <c r="AU423">
        <f t="shared" si="145"/>
        <v>2589.3047999999999</v>
      </c>
      <c r="AV423">
        <f t="shared" si="145"/>
        <v>3668.1817999999998</v>
      </c>
      <c r="AW423">
        <f t="shared" si="145"/>
        <v>5178.6095999999998</v>
      </c>
      <c r="AX423">
        <f t="shared" si="146"/>
        <v>7120.5882000000001</v>
      </c>
      <c r="AY423">
        <f t="shared" si="146"/>
        <v>9925.6683999999987</v>
      </c>
      <c r="AZ423">
        <f t="shared" si="146"/>
        <v>17262.031999999999</v>
      </c>
      <c r="BA423">
        <f t="shared" si="146"/>
        <v>32366.309999999998</v>
      </c>
      <c r="BB423">
        <f t="shared" si="146"/>
        <v>53943.85</v>
      </c>
      <c r="BC423">
        <f t="shared" si="146"/>
        <v>86310.16</v>
      </c>
      <c r="BD423">
        <f t="shared" si="146"/>
        <v>215775.4</v>
      </c>
      <c r="BE423">
        <f t="shared" si="146"/>
        <v>323663.09999999998</v>
      </c>
      <c r="BF423">
        <f t="shared" si="146"/>
        <v>517860.95999999996</v>
      </c>
      <c r="BG423">
        <f t="shared" si="146"/>
        <v>647326.19999999995</v>
      </c>
      <c r="BH423">
        <f t="shared" si="146"/>
        <v>2157754</v>
      </c>
      <c r="BI423">
        <f t="shared" si="146"/>
        <v>6473262</v>
      </c>
      <c r="BJ423">
        <f t="shared" si="146"/>
        <v>18340909</v>
      </c>
      <c r="BK423">
        <f t="shared" si="146"/>
        <v>64732620</v>
      </c>
      <c r="BL423">
        <f t="shared" si="146"/>
        <v>215775400</v>
      </c>
      <c r="BM423">
        <v>418</v>
      </c>
    </row>
    <row r="424" spans="1:65" ht="17.25" thickBot="1" x14ac:dyDescent="0.25">
      <c r="A424" s="20">
        <v>420</v>
      </c>
      <c r="B424" s="21">
        <v>73259866</v>
      </c>
      <c r="D424" s="20">
        <v>420</v>
      </c>
      <c r="E424" s="21">
        <v>21.718389999999999</v>
      </c>
      <c r="F424">
        <f t="shared" si="139"/>
        <v>21</v>
      </c>
      <c r="AL424">
        <v>418</v>
      </c>
      <c r="AM424" s="14">
        <f t="shared" si="142"/>
        <v>21.624600000000001</v>
      </c>
      <c r="AN424">
        <f t="shared" si="145"/>
        <v>151.37220000000002</v>
      </c>
      <c r="AO424">
        <f t="shared" si="145"/>
        <v>216.24600000000001</v>
      </c>
      <c r="AP424">
        <f t="shared" si="145"/>
        <v>324.36900000000003</v>
      </c>
      <c r="AQ424">
        <f t="shared" si="145"/>
        <v>432.49200000000002</v>
      </c>
      <c r="AR424">
        <f t="shared" si="145"/>
        <v>756.86099999999999</v>
      </c>
      <c r="AS424">
        <f t="shared" si="145"/>
        <v>1081.23</v>
      </c>
      <c r="AT424">
        <f t="shared" si="145"/>
        <v>1729.9680000000001</v>
      </c>
      <c r="AU424">
        <f t="shared" si="145"/>
        <v>2594.9520000000002</v>
      </c>
      <c r="AV424">
        <f t="shared" si="145"/>
        <v>3676.1820000000002</v>
      </c>
      <c r="AW424">
        <f t="shared" si="145"/>
        <v>5189.9040000000005</v>
      </c>
      <c r="AX424">
        <f t="shared" si="146"/>
        <v>7136.1180000000004</v>
      </c>
      <c r="AY424">
        <f t="shared" si="146"/>
        <v>9947.3160000000007</v>
      </c>
      <c r="AZ424">
        <f t="shared" si="146"/>
        <v>17299.68</v>
      </c>
      <c r="BA424">
        <f t="shared" si="146"/>
        <v>32436.9</v>
      </c>
      <c r="BB424">
        <f t="shared" si="146"/>
        <v>54061.5</v>
      </c>
      <c r="BC424">
        <f t="shared" si="146"/>
        <v>86498.400000000009</v>
      </c>
      <c r="BD424">
        <f t="shared" si="146"/>
        <v>216246</v>
      </c>
      <c r="BE424">
        <f t="shared" si="146"/>
        <v>324369</v>
      </c>
      <c r="BF424">
        <f t="shared" si="146"/>
        <v>518990.4</v>
      </c>
      <c r="BG424">
        <f t="shared" si="146"/>
        <v>648738</v>
      </c>
      <c r="BH424">
        <f t="shared" si="146"/>
        <v>2162460</v>
      </c>
      <c r="BI424">
        <f t="shared" si="146"/>
        <v>6487380</v>
      </c>
      <c r="BJ424">
        <f t="shared" si="146"/>
        <v>18380910</v>
      </c>
      <c r="BK424">
        <f t="shared" si="146"/>
        <v>64873800</v>
      </c>
      <c r="BL424">
        <f t="shared" si="146"/>
        <v>216246000</v>
      </c>
      <c r="BM424" s="34">
        <v>419</v>
      </c>
    </row>
    <row r="425" spans="1:65" ht="17.25" thickBot="1" x14ac:dyDescent="0.25">
      <c r="A425" s="20">
        <v>421</v>
      </c>
      <c r="B425" s="21">
        <v>73521372</v>
      </c>
      <c r="D425" s="20">
        <v>421</v>
      </c>
      <c r="E425" s="21">
        <v>21.76512</v>
      </c>
      <c r="F425">
        <f t="shared" si="139"/>
        <v>21</v>
      </c>
      <c r="AL425">
        <v>419</v>
      </c>
      <c r="AM425" s="14">
        <f t="shared" si="142"/>
        <v>21.67155</v>
      </c>
      <c r="AN425">
        <f t="shared" si="145"/>
        <v>151.70085</v>
      </c>
      <c r="AO425">
        <f t="shared" si="145"/>
        <v>216.71549999999999</v>
      </c>
      <c r="AP425">
        <f t="shared" si="145"/>
        <v>325.07324999999997</v>
      </c>
      <c r="AQ425">
        <f t="shared" si="145"/>
        <v>433.43099999999998</v>
      </c>
      <c r="AR425">
        <f t="shared" si="145"/>
        <v>758.50424999999996</v>
      </c>
      <c r="AS425">
        <f t="shared" si="145"/>
        <v>1083.5775000000001</v>
      </c>
      <c r="AT425">
        <f t="shared" si="145"/>
        <v>1733.7239999999999</v>
      </c>
      <c r="AU425">
        <f t="shared" si="145"/>
        <v>2600.5859999999998</v>
      </c>
      <c r="AV425">
        <f t="shared" si="145"/>
        <v>3684.1635000000001</v>
      </c>
      <c r="AW425">
        <f t="shared" si="145"/>
        <v>5201.1719999999996</v>
      </c>
      <c r="AX425">
        <f t="shared" si="146"/>
        <v>7151.6115</v>
      </c>
      <c r="AY425">
        <f t="shared" si="146"/>
        <v>9968.9130000000005</v>
      </c>
      <c r="AZ425">
        <f t="shared" si="146"/>
        <v>17337.240000000002</v>
      </c>
      <c r="BA425">
        <f t="shared" si="146"/>
        <v>32507.325000000001</v>
      </c>
      <c r="BB425">
        <f t="shared" si="146"/>
        <v>54178.875</v>
      </c>
      <c r="BC425">
        <f t="shared" si="146"/>
        <v>86686.2</v>
      </c>
      <c r="BD425">
        <f t="shared" si="146"/>
        <v>216715.5</v>
      </c>
      <c r="BE425">
        <f t="shared" si="146"/>
        <v>325073.25</v>
      </c>
      <c r="BF425">
        <f t="shared" si="146"/>
        <v>520117.2</v>
      </c>
      <c r="BG425">
        <f t="shared" si="146"/>
        <v>650146.5</v>
      </c>
      <c r="BH425">
        <f t="shared" si="146"/>
        <v>2167155</v>
      </c>
      <c r="BI425">
        <f t="shared" si="146"/>
        <v>6501465</v>
      </c>
      <c r="BJ425">
        <f t="shared" si="146"/>
        <v>18420817.5</v>
      </c>
      <c r="BK425">
        <f t="shared" si="146"/>
        <v>65014650</v>
      </c>
      <c r="BL425">
        <f t="shared" si="146"/>
        <v>216715500</v>
      </c>
      <c r="BM425">
        <v>420</v>
      </c>
    </row>
    <row r="426" spans="1:65" ht="17.25" thickBot="1" x14ac:dyDescent="0.25">
      <c r="A426" s="20">
        <v>422</v>
      </c>
      <c r="B426" s="21">
        <v>73783188</v>
      </c>
      <c r="D426" s="20">
        <v>422</v>
      </c>
      <c r="E426" s="21">
        <v>21.81175</v>
      </c>
      <c r="F426">
        <f t="shared" si="139"/>
        <v>21</v>
      </c>
      <c r="AL426">
        <v>420</v>
      </c>
      <c r="AM426" s="14">
        <f t="shared" si="142"/>
        <v>21.718389999999999</v>
      </c>
      <c r="AN426">
        <f t="shared" ref="AN426:AW435" si="147">AN$5*VLOOKUP($AL426,$D$2:$E$1404,2,FALSE)</f>
        <v>152.02873</v>
      </c>
      <c r="AO426">
        <f t="shared" si="147"/>
        <v>217.18389999999999</v>
      </c>
      <c r="AP426">
        <f t="shared" si="147"/>
        <v>325.77584999999999</v>
      </c>
      <c r="AQ426">
        <f t="shared" si="147"/>
        <v>434.36779999999999</v>
      </c>
      <c r="AR426">
        <f t="shared" si="147"/>
        <v>760.14364999999998</v>
      </c>
      <c r="AS426">
        <f t="shared" si="147"/>
        <v>1085.9195</v>
      </c>
      <c r="AT426">
        <f t="shared" si="147"/>
        <v>1737.4712</v>
      </c>
      <c r="AU426">
        <f t="shared" si="147"/>
        <v>2606.2067999999999</v>
      </c>
      <c r="AV426">
        <f t="shared" si="147"/>
        <v>3692.1262999999999</v>
      </c>
      <c r="AW426">
        <f t="shared" si="147"/>
        <v>5212.4135999999999</v>
      </c>
      <c r="AX426">
        <f t="shared" ref="AX426:BL435" si="148">AX$5*VLOOKUP($AL426,$D$2:$E$1404,2,FALSE)</f>
        <v>7167.0686999999998</v>
      </c>
      <c r="AY426">
        <f t="shared" si="148"/>
        <v>9990.4593999999997</v>
      </c>
      <c r="AZ426">
        <f t="shared" si="148"/>
        <v>17374.712</v>
      </c>
      <c r="BA426">
        <f t="shared" si="148"/>
        <v>32577.584999999999</v>
      </c>
      <c r="BB426">
        <f t="shared" si="148"/>
        <v>54295.974999999999</v>
      </c>
      <c r="BC426">
        <f t="shared" si="148"/>
        <v>86873.56</v>
      </c>
      <c r="BD426">
        <f t="shared" si="148"/>
        <v>217183.9</v>
      </c>
      <c r="BE426">
        <f t="shared" si="148"/>
        <v>325775.84999999998</v>
      </c>
      <c r="BF426">
        <f t="shared" si="148"/>
        <v>521241.36</v>
      </c>
      <c r="BG426">
        <f t="shared" si="148"/>
        <v>651551.69999999995</v>
      </c>
      <c r="BH426">
        <f t="shared" si="148"/>
        <v>2171839</v>
      </c>
      <c r="BI426">
        <f t="shared" si="148"/>
        <v>6515517</v>
      </c>
      <c r="BJ426">
        <f t="shared" si="148"/>
        <v>18460631.5</v>
      </c>
      <c r="BK426">
        <f t="shared" si="148"/>
        <v>65155170</v>
      </c>
      <c r="BL426">
        <f t="shared" si="148"/>
        <v>217183900</v>
      </c>
      <c r="BM426" s="34">
        <v>421</v>
      </c>
    </row>
    <row r="427" spans="1:65" ht="17.25" thickBot="1" x14ac:dyDescent="0.25">
      <c r="A427" s="20">
        <v>423</v>
      </c>
      <c r="B427" s="21">
        <v>74045311</v>
      </c>
      <c r="D427" s="20">
        <v>423</v>
      </c>
      <c r="E427" s="21">
        <v>21.858270000000001</v>
      </c>
      <c r="F427">
        <f t="shared" si="139"/>
        <v>21</v>
      </c>
      <c r="AL427">
        <v>421</v>
      </c>
      <c r="AM427" s="14">
        <f t="shared" si="142"/>
        <v>21.76512</v>
      </c>
      <c r="AN427">
        <f t="shared" si="147"/>
        <v>152.35584</v>
      </c>
      <c r="AO427">
        <f t="shared" si="147"/>
        <v>217.65119999999999</v>
      </c>
      <c r="AP427">
        <f t="shared" si="147"/>
        <v>326.47679999999997</v>
      </c>
      <c r="AQ427">
        <f t="shared" si="147"/>
        <v>435.30239999999998</v>
      </c>
      <c r="AR427">
        <f t="shared" si="147"/>
        <v>761.77919999999995</v>
      </c>
      <c r="AS427">
        <f t="shared" si="147"/>
        <v>1088.2560000000001</v>
      </c>
      <c r="AT427">
        <f t="shared" si="147"/>
        <v>1741.2095999999999</v>
      </c>
      <c r="AU427">
        <f t="shared" si="147"/>
        <v>2611.8143999999998</v>
      </c>
      <c r="AV427">
        <f t="shared" si="147"/>
        <v>3700.0704000000001</v>
      </c>
      <c r="AW427">
        <f t="shared" si="147"/>
        <v>5223.6287999999995</v>
      </c>
      <c r="AX427">
        <f t="shared" si="148"/>
        <v>7182.4895999999999</v>
      </c>
      <c r="AY427">
        <f t="shared" si="148"/>
        <v>10011.9552</v>
      </c>
      <c r="AZ427">
        <f t="shared" si="148"/>
        <v>17412.096000000001</v>
      </c>
      <c r="BA427">
        <f t="shared" si="148"/>
        <v>32647.68</v>
      </c>
      <c r="BB427">
        <f t="shared" si="148"/>
        <v>54412.799999999996</v>
      </c>
      <c r="BC427">
        <f t="shared" si="148"/>
        <v>87060.479999999996</v>
      </c>
      <c r="BD427">
        <f t="shared" si="148"/>
        <v>217651.19999999998</v>
      </c>
      <c r="BE427">
        <f t="shared" si="148"/>
        <v>326476.79999999999</v>
      </c>
      <c r="BF427">
        <f t="shared" si="148"/>
        <v>522362.88</v>
      </c>
      <c r="BG427">
        <f t="shared" si="148"/>
        <v>652953.59999999998</v>
      </c>
      <c r="BH427">
        <f t="shared" si="148"/>
        <v>2176512</v>
      </c>
      <c r="BI427">
        <f t="shared" si="148"/>
        <v>6529536</v>
      </c>
      <c r="BJ427">
        <f t="shared" si="148"/>
        <v>18500352</v>
      </c>
      <c r="BK427">
        <f t="shared" si="148"/>
        <v>65295360</v>
      </c>
      <c r="BL427">
        <f t="shared" si="148"/>
        <v>217651200</v>
      </c>
      <c r="BM427">
        <v>422</v>
      </c>
    </row>
    <row r="428" spans="1:65" ht="17.25" thickBot="1" x14ac:dyDescent="0.25">
      <c r="A428" s="20">
        <v>424</v>
      </c>
      <c r="B428" s="21">
        <v>74307744</v>
      </c>
      <c r="D428" s="20">
        <v>424</v>
      </c>
      <c r="E428" s="21">
        <v>21.904679999999999</v>
      </c>
      <c r="F428">
        <f t="shared" si="139"/>
        <v>21</v>
      </c>
      <c r="AL428">
        <v>422</v>
      </c>
      <c r="AM428" s="14">
        <f t="shared" si="142"/>
        <v>21.81175</v>
      </c>
      <c r="AN428">
        <f t="shared" si="147"/>
        <v>152.68225000000001</v>
      </c>
      <c r="AO428">
        <f t="shared" si="147"/>
        <v>218.11750000000001</v>
      </c>
      <c r="AP428">
        <f t="shared" si="147"/>
        <v>327.17624999999998</v>
      </c>
      <c r="AQ428">
        <f t="shared" si="147"/>
        <v>436.23500000000001</v>
      </c>
      <c r="AR428">
        <f t="shared" si="147"/>
        <v>763.41125</v>
      </c>
      <c r="AS428">
        <f t="shared" si="147"/>
        <v>1090.5875000000001</v>
      </c>
      <c r="AT428">
        <f t="shared" si="147"/>
        <v>1744.94</v>
      </c>
      <c r="AU428">
        <f t="shared" si="147"/>
        <v>2617.41</v>
      </c>
      <c r="AV428">
        <f t="shared" si="147"/>
        <v>3707.9974999999999</v>
      </c>
      <c r="AW428">
        <f t="shared" si="147"/>
        <v>5234.82</v>
      </c>
      <c r="AX428">
        <f t="shared" si="148"/>
        <v>7197.8774999999996</v>
      </c>
      <c r="AY428">
        <f t="shared" si="148"/>
        <v>10033.405000000001</v>
      </c>
      <c r="AZ428">
        <f t="shared" si="148"/>
        <v>17449.400000000001</v>
      </c>
      <c r="BA428">
        <f t="shared" si="148"/>
        <v>32717.625</v>
      </c>
      <c r="BB428">
        <f t="shared" si="148"/>
        <v>54529.375</v>
      </c>
      <c r="BC428">
        <f t="shared" si="148"/>
        <v>87247</v>
      </c>
      <c r="BD428">
        <f t="shared" si="148"/>
        <v>218117.5</v>
      </c>
      <c r="BE428">
        <f t="shared" si="148"/>
        <v>327176.25</v>
      </c>
      <c r="BF428">
        <f t="shared" si="148"/>
        <v>523482</v>
      </c>
      <c r="BG428">
        <f t="shared" si="148"/>
        <v>654352.5</v>
      </c>
      <c r="BH428">
        <f t="shared" si="148"/>
        <v>2181175</v>
      </c>
      <c r="BI428">
        <f t="shared" si="148"/>
        <v>6543525</v>
      </c>
      <c r="BJ428">
        <f t="shared" si="148"/>
        <v>18539987.5</v>
      </c>
      <c r="BK428">
        <f t="shared" si="148"/>
        <v>65435250</v>
      </c>
      <c r="BL428">
        <f t="shared" si="148"/>
        <v>218117500</v>
      </c>
      <c r="BM428" s="34">
        <v>423</v>
      </c>
    </row>
    <row r="429" spans="1:65" ht="17.25" thickBot="1" x14ac:dyDescent="0.25">
      <c r="A429" s="20">
        <v>425</v>
      </c>
      <c r="B429" s="21">
        <v>74570488</v>
      </c>
      <c r="D429" s="20">
        <v>425</v>
      </c>
      <c r="E429" s="21">
        <v>21.950980000000001</v>
      </c>
      <c r="F429">
        <f t="shared" si="139"/>
        <v>21</v>
      </c>
      <c r="AL429">
        <v>423</v>
      </c>
      <c r="AM429" s="14">
        <f t="shared" si="142"/>
        <v>21.858270000000001</v>
      </c>
      <c r="AN429">
        <f t="shared" si="147"/>
        <v>153.00789</v>
      </c>
      <c r="AO429">
        <f t="shared" si="147"/>
        <v>218.58270000000002</v>
      </c>
      <c r="AP429">
        <f t="shared" si="147"/>
        <v>327.87405000000001</v>
      </c>
      <c r="AQ429">
        <f t="shared" si="147"/>
        <v>437.16540000000003</v>
      </c>
      <c r="AR429">
        <f t="shared" si="147"/>
        <v>765.03944999999999</v>
      </c>
      <c r="AS429">
        <f t="shared" si="147"/>
        <v>1092.9135000000001</v>
      </c>
      <c r="AT429">
        <f t="shared" si="147"/>
        <v>1748.6616000000001</v>
      </c>
      <c r="AU429">
        <f t="shared" si="147"/>
        <v>2622.9924000000001</v>
      </c>
      <c r="AV429">
        <f t="shared" si="147"/>
        <v>3715.9059000000002</v>
      </c>
      <c r="AW429">
        <f t="shared" si="147"/>
        <v>5245.9848000000002</v>
      </c>
      <c r="AX429">
        <f t="shared" si="148"/>
        <v>7213.2291000000005</v>
      </c>
      <c r="AY429">
        <f t="shared" si="148"/>
        <v>10054.8042</v>
      </c>
      <c r="AZ429">
        <f t="shared" si="148"/>
        <v>17486.616000000002</v>
      </c>
      <c r="BA429">
        <f t="shared" si="148"/>
        <v>32787.404999999999</v>
      </c>
      <c r="BB429">
        <f t="shared" si="148"/>
        <v>54645.675000000003</v>
      </c>
      <c r="BC429">
        <f t="shared" si="148"/>
        <v>87433.08</v>
      </c>
      <c r="BD429">
        <f t="shared" si="148"/>
        <v>218582.7</v>
      </c>
      <c r="BE429">
        <f t="shared" si="148"/>
        <v>327874.05</v>
      </c>
      <c r="BF429">
        <f t="shared" si="148"/>
        <v>524598.48</v>
      </c>
      <c r="BG429">
        <f t="shared" si="148"/>
        <v>655748.1</v>
      </c>
      <c r="BH429">
        <f t="shared" si="148"/>
        <v>2185827</v>
      </c>
      <c r="BI429">
        <f t="shared" si="148"/>
        <v>6557481</v>
      </c>
      <c r="BJ429">
        <f t="shared" si="148"/>
        <v>18579529.5</v>
      </c>
      <c r="BK429">
        <f t="shared" si="148"/>
        <v>65574810</v>
      </c>
      <c r="BL429">
        <f t="shared" si="148"/>
        <v>218582700</v>
      </c>
      <c r="BM429">
        <v>424</v>
      </c>
    </row>
    <row r="430" spans="1:65" ht="17.25" thickBot="1" x14ac:dyDescent="0.25">
      <c r="A430" s="20">
        <v>426</v>
      </c>
      <c r="B430" s="21">
        <v>74833538</v>
      </c>
      <c r="D430" s="20">
        <v>426</v>
      </c>
      <c r="E430" s="21">
        <v>21.997170000000001</v>
      </c>
      <c r="F430">
        <f t="shared" si="139"/>
        <v>21</v>
      </c>
      <c r="AL430">
        <v>424</v>
      </c>
      <c r="AM430" s="14">
        <f t="shared" si="142"/>
        <v>21.904679999999999</v>
      </c>
      <c r="AN430">
        <f t="shared" si="147"/>
        <v>153.33276000000001</v>
      </c>
      <c r="AO430">
        <f t="shared" si="147"/>
        <v>219.04679999999999</v>
      </c>
      <c r="AP430">
        <f t="shared" si="147"/>
        <v>328.5702</v>
      </c>
      <c r="AQ430">
        <f t="shared" si="147"/>
        <v>438.09359999999998</v>
      </c>
      <c r="AR430">
        <f t="shared" si="147"/>
        <v>766.66379999999992</v>
      </c>
      <c r="AS430">
        <f t="shared" si="147"/>
        <v>1095.2339999999999</v>
      </c>
      <c r="AT430">
        <f t="shared" si="147"/>
        <v>1752.3743999999999</v>
      </c>
      <c r="AU430">
        <f t="shared" si="147"/>
        <v>2628.5616</v>
      </c>
      <c r="AV430">
        <f t="shared" si="147"/>
        <v>3723.7955999999999</v>
      </c>
      <c r="AW430">
        <f t="shared" si="147"/>
        <v>5257.1232</v>
      </c>
      <c r="AX430">
        <f t="shared" si="148"/>
        <v>7228.5443999999998</v>
      </c>
      <c r="AY430">
        <f t="shared" si="148"/>
        <v>10076.1528</v>
      </c>
      <c r="AZ430">
        <f t="shared" si="148"/>
        <v>17523.743999999999</v>
      </c>
      <c r="BA430">
        <f t="shared" si="148"/>
        <v>32857.019999999997</v>
      </c>
      <c r="BB430">
        <f t="shared" si="148"/>
        <v>54761.7</v>
      </c>
      <c r="BC430">
        <f t="shared" si="148"/>
        <v>87618.72</v>
      </c>
      <c r="BD430">
        <f t="shared" si="148"/>
        <v>219046.8</v>
      </c>
      <c r="BE430">
        <f t="shared" si="148"/>
        <v>328570.2</v>
      </c>
      <c r="BF430">
        <f t="shared" si="148"/>
        <v>525712.31999999995</v>
      </c>
      <c r="BG430">
        <f t="shared" si="148"/>
        <v>657140.4</v>
      </c>
      <c r="BH430">
        <f t="shared" si="148"/>
        <v>2190468</v>
      </c>
      <c r="BI430">
        <f t="shared" si="148"/>
        <v>6571404</v>
      </c>
      <c r="BJ430">
        <f t="shared" si="148"/>
        <v>18618978</v>
      </c>
      <c r="BK430">
        <f t="shared" si="148"/>
        <v>65714040</v>
      </c>
      <c r="BL430">
        <f t="shared" si="148"/>
        <v>219046800</v>
      </c>
      <c r="BM430" s="34">
        <v>425</v>
      </c>
    </row>
    <row r="431" spans="1:65" ht="17.25" thickBot="1" x14ac:dyDescent="0.25">
      <c r="A431" s="20">
        <v>427</v>
      </c>
      <c r="B431" s="21">
        <v>75096899</v>
      </c>
      <c r="D431" s="20">
        <v>427</v>
      </c>
      <c r="E431" s="21">
        <v>22.04326</v>
      </c>
      <c r="F431">
        <f t="shared" si="139"/>
        <v>22</v>
      </c>
      <c r="AL431">
        <v>425</v>
      </c>
      <c r="AM431" s="14">
        <f t="shared" si="142"/>
        <v>21.950980000000001</v>
      </c>
      <c r="AN431">
        <f t="shared" si="147"/>
        <v>153.65685999999999</v>
      </c>
      <c r="AO431">
        <f t="shared" si="147"/>
        <v>219.50980000000001</v>
      </c>
      <c r="AP431">
        <f t="shared" si="147"/>
        <v>329.2647</v>
      </c>
      <c r="AQ431">
        <f t="shared" si="147"/>
        <v>439.01960000000003</v>
      </c>
      <c r="AR431">
        <f t="shared" si="147"/>
        <v>768.28430000000003</v>
      </c>
      <c r="AS431">
        <f t="shared" si="147"/>
        <v>1097.549</v>
      </c>
      <c r="AT431">
        <f t="shared" si="147"/>
        <v>1756.0784000000001</v>
      </c>
      <c r="AU431">
        <f t="shared" si="147"/>
        <v>2634.1176</v>
      </c>
      <c r="AV431">
        <f t="shared" si="147"/>
        <v>3731.6666</v>
      </c>
      <c r="AW431">
        <f t="shared" si="147"/>
        <v>5268.2352000000001</v>
      </c>
      <c r="AX431">
        <f t="shared" si="148"/>
        <v>7243.8234000000002</v>
      </c>
      <c r="AY431">
        <f t="shared" si="148"/>
        <v>10097.450800000001</v>
      </c>
      <c r="AZ431">
        <f t="shared" si="148"/>
        <v>17560.784</v>
      </c>
      <c r="BA431">
        <f t="shared" si="148"/>
        <v>32926.47</v>
      </c>
      <c r="BB431">
        <f t="shared" si="148"/>
        <v>54877.450000000004</v>
      </c>
      <c r="BC431">
        <f t="shared" si="148"/>
        <v>87803.92</v>
      </c>
      <c r="BD431">
        <f t="shared" si="148"/>
        <v>219509.80000000002</v>
      </c>
      <c r="BE431">
        <f t="shared" si="148"/>
        <v>329264.7</v>
      </c>
      <c r="BF431">
        <f t="shared" si="148"/>
        <v>526823.52</v>
      </c>
      <c r="BG431">
        <f t="shared" si="148"/>
        <v>658529.4</v>
      </c>
      <c r="BH431">
        <f t="shared" si="148"/>
        <v>2195098</v>
      </c>
      <c r="BI431">
        <f t="shared" si="148"/>
        <v>6585294</v>
      </c>
      <c r="BJ431">
        <f t="shared" si="148"/>
        <v>18658333</v>
      </c>
      <c r="BK431">
        <f t="shared" si="148"/>
        <v>65852940.000000007</v>
      </c>
      <c r="BL431">
        <f t="shared" si="148"/>
        <v>219509800</v>
      </c>
      <c r="BM431">
        <v>426</v>
      </c>
    </row>
    <row r="432" spans="1:65" ht="17.25" thickBot="1" x14ac:dyDescent="0.25">
      <c r="A432" s="20">
        <v>428</v>
      </c>
      <c r="B432" s="21">
        <v>75360566</v>
      </c>
      <c r="D432" s="20">
        <v>428</v>
      </c>
      <c r="E432" s="21">
        <v>22.08924</v>
      </c>
      <c r="F432">
        <f t="shared" si="139"/>
        <v>22</v>
      </c>
      <c r="AL432">
        <v>426</v>
      </c>
      <c r="AM432" s="14">
        <f t="shared" si="142"/>
        <v>21.997170000000001</v>
      </c>
      <c r="AN432">
        <f t="shared" si="147"/>
        <v>153.98018999999999</v>
      </c>
      <c r="AO432">
        <f t="shared" si="147"/>
        <v>219.9717</v>
      </c>
      <c r="AP432">
        <f t="shared" si="147"/>
        <v>329.95755000000003</v>
      </c>
      <c r="AQ432">
        <f t="shared" si="147"/>
        <v>439.9434</v>
      </c>
      <c r="AR432">
        <f t="shared" si="147"/>
        <v>769.90094999999997</v>
      </c>
      <c r="AS432">
        <f t="shared" si="147"/>
        <v>1099.8585</v>
      </c>
      <c r="AT432">
        <f t="shared" si="147"/>
        <v>1759.7736</v>
      </c>
      <c r="AU432">
        <f t="shared" si="147"/>
        <v>2639.6604000000002</v>
      </c>
      <c r="AV432">
        <f t="shared" si="147"/>
        <v>3739.5189</v>
      </c>
      <c r="AW432">
        <f t="shared" si="147"/>
        <v>5279.3208000000004</v>
      </c>
      <c r="AX432">
        <f t="shared" si="148"/>
        <v>7259.0661</v>
      </c>
      <c r="AY432">
        <f t="shared" si="148"/>
        <v>10118.698200000001</v>
      </c>
      <c r="AZ432">
        <f t="shared" si="148"/>
        <v>17597.736000000001</v>
      </c>
      <c r="BA432">
        <f t="shared" si="148"/>
        <v>32995.754999999997</v>
      </c>
      <c r="BB432">
        <f t="shared" si="148"/>
        <v>54992.925000000003</v>
      </c>
      <c r="BC432">
        <f t="shared" si="148"/>
        <v>87988.680000000008</v>
      </c>
      <c r="BD432">
        <f t="shared" si="148"/>
        <v>219971.7</v>
      </c>
      <c r="BE432">
        <f t="shared" si="148"/>
        <v>329957.55</v>
      </c>
      <c r="BF432">
        <f t="shared" si="148"/>
        <v>527932.07999999996</v>
      </c>
      <c r="BG432">
        <f t="shared" si="148"/>
        <v>659915.1</v>
      </c>
      <c r="BH432">
        <f t="shared" si="148"/>
        <v>2199717</v>
      </c>
      <c r="BI432">
        <f t="shared" si="148"/>
        <v>6599151</v>
      </c>
      <c r="BJ432">
        <f t="shared" si="148"/>
        <v>18697594.5</v>
      </c>
      <c r="BK432">
        <f t="shared" si="148"/>
        <v>65991510</v>
      </c>
      <c r="BL432">
        <f t="shared" si="148"/>
        <v>219971700</v>
      </c>
      <c r="BM432" s="34">
        <v>427</v>
      </c>
    </row>
    <row r="433" spans="1:65" ht="17.25" thickBot="1" x14ac:dyDescent="0.25">
      <c r="A433" s="20">
        <v>429</v>
      </c>
      <c r="B433" s="21">
        <v>75624544</v>
      </c>
      <c r="D433" s="20">
        <v>429</v>
      </c>
      <c r="E433" s="21">
        <v>22.135120000000001</v>
      </c>
      <c r="F433">
        <f t="shared" si="139"/>
        <v>22</v>
      </c>
      <c r="AL433">
        <v>427</v>
      </c>
      <c r="AM433" s="14">
        <f t="shared" si="142"/>
        <v>22.04326</v>
      </c>
      <c r="AN433">
        <f t="shared" si="147"/>
        <v>154.30282</v>
      </c>
      <c r="AO433">
        <f t="shared" si="147"/>
        <v>220.43260000000001</v>
      </c>
      <c r="AP433">
        <f t="shared" si="147"/>
        <v>330.64890000000003</v>
      </c>
      <c r="AQ433">
        <f t="shared" si="147"/>
        <v>440.86520000000002</v>
      </c>
      <c r="AR433">
        <f t="shared" si="147"/>
        <v>771.51409999999998</v>
      </c>
      <c r="AS433">
        <f t="shared" si="147"/>
        <v>1102.163</v>
      </c>
      <c r="AT433">
        <f t="shared" si="147"/>
        <v>1763.4608000000001</v>
      </c>
      <c r="AU433">
        <f t="shared" si="147"/>
        <v>2645.1912000000002</v>
      </c>
      <c r="AV433">
        <f t="shared" si="147"/>
        <v>3747.3542000000002</v>
      </c>
      <c r="AW433">
        <f t="shared" si="147"/>
        <v>5290.3824000000004</v>
      </c>
      <c r="AX433">
        <f t="shared" si="148"/>
        <v>7274.2758000000003</v>
      </c>
      <c r="AY433">
        <f t="shared" si="148"/>
        <v>10139.899600000001</v>
      </c>
      <c r="AZ433">
        <f t="shared" si="148"/>
        <v>17634.608</v>
      </c>
      <c r="BA433">
        <f t="shared" si="148"/>
        <v>33064.89</v>
      </c>
      <c r="BB433">
        <f t="shared" si="148"/>
        <v>55108.15</v>
      </c>
      <c r="BC433">
        <f t="shared" si="148"/>
        <v>88173.04</v>
      </c>
      <c r="BD433">
        <f t="shared" si="148"/>
        <v>220432.6</v>
      </c>
      <c r="BE433">
        <f t="shared" si="148"/>
        <v>330648.90000000002</v>
      </c>
      <c r="BF433">
        <f t="shared" si="148"/>
        <v>529038.24</v>
      </c>
      <c r="BG433">
        <f t="shared" si="148"/>
        <v>661297.80000000005</v>
      </c>
      <c r="BH433">
        <f t="shared" si="148"/>
        <v>2204326</v>
      </c>
      <c r="BI433">
        <f t="shared" si="148"/>
        <v>6612978</v>
      </c>
      <c r="BJ433">
        <f t="shared" si="148"/>
        <v>18736771</v>
      </c>
      <c r="BK433">
        <f t="shared" si="148"/>
        <v>66129780</v>
      </c>
      <c r="BL433">
        <f t="shared" si="148"/>
        <v>220432600</v>
      </c>
      <c r="BM433">
        <v>428</v>
      </c>
    </row>
    <row r="434" spans="1:65" ht="17.25" thickBot="1" x14ac:dyDescent="0.25">
      <c r="A434" s="20">
        <v>430</v>
      </c>
      <c r="B434" s="21">
        <v>75888827</v>
      </c>
      <c r="D434" s="20">
        <v>430</v>
      </c>
      <c r="E434" s="21">
        <v>22.180890000000002</v>
      </c>
      <c r="F434">
        <f t="shared" si="139"/>
        <v>22</v>
      </c>
      <c r="AL434">
        <v>428</v>
      </c>
      <c r="AM434" s="14">
        <f t="shared" si="142"/>
        <v>22.08924</v>
      </c>
      <c r="AN434">
        <f t="shared" si="147"/>
        <v>154.62468000000001</v>
      </c>
      <c r="AO434">
        <f t="shared" si="147"/>
        <v>220.89240000000001</v>
      </c>
      <c r="AP434">
        <f t="shared" si="147"/>
        <v>331.33859999999999</v>
      </c>
      <c r="AQ434">
        <f t="shared" si="147"/>
        <v>441.78480000000002</v>
      </c>
      <c r="AR434">
        <f t="shared" si="147"/>
        <v>773.12340000000006</v>
      </c>
      <c r="AS434">
        <f t="shared" si="147"/>
        <v>1104.462</v>
      </c>
      <c r="AT434">
        <f t="shared" si="147"/>
        <v>1767.1392000000001</v>
      </c>
      <c r="AU434">
        <f t="shared" si="147"/>
        <v>2650.7087999999999</v>
      </c>
      <c r="AV434">
        <f t="shared" si="147"/>
        <v>3755.1707999999999</v>
      </c>
      <c r="AW434">
        <f t="shared" si="147"/>
        <v>5301.4175999999998</v>
      </c>
      <c r="AX434">
        <f t="shared" si="148"/>
        <v>7289.4492</v>
      </c>
      <c r="AY434">
        <f t="shared" si="148"/>
        <v>10161.0504</v>
      </c>
      <c r="AZ434">
        <f t="shared" si="148"/>
        <v>17671.392</v>
      </c>
      <c r="BA434">
        <f t="shared" si="148"/>
        <v>33133.86</v>
      </c>
      <c r="BB434">
        <f t="shared" si="148"/>
        <v>55223.1</v>
      </c>
      <c r="BC434">
        <f t="shared" si="148"/>
        <v>88356.96</v>
      </c>
      <c r="BD434">
        <f t="shared" si="148"/>
        <v>220892.4</v>
      </c>
      <c r="BE434">
        <f t="shared" si="148"/>
        <v>331338.59999999998</v>
      </c>
      <c r="BF434">
        <f t="shared" si="148"/>
        <v>530141.76</v>
      </c>
      <c r="BG434">
        <f t="shared" si="148"/>
        <v>662677.19999999995</v>
      </c>
      <c r="BH434">
        <f t="shared" si="148"/>
        <v>2208924</v>
      </c>
      <c r="BI434">
        <f t="shared" si="148"/>
        <v>6626772</v>
      </c>
      <c r="BJ434">
        <f t="shared" si="148"/>
        <v>18775854</v>
      </c>
      <c r="BK434">
        <f t="shared" si="148"/>
        <v>66267720</v>
      </c>
      <c r="BL434">
        <f t="shared" si="148"/>
        <v>220892400</v>
      </c>
      <c r="BM434" s="34">
        <v>429</v>
      </c>
    </row>
    <row r="435" spans="1:65" ht="17.25" thickBot="1" x14ac:dyDescent="0.25">
      <c r="A435" s="20">
        <v>431</v>
      </c>
      <c r="B435" s="21">
        <v>76153416</v>
      </c>
      <c r="D435" s="20">
        <v>431</v>
      </c>
      <c r="E435" s="21">
        <v>22.226559999999999</v>
      </c>
      <c r="F435">
        <f t="shared" si="139"/>
        <v>22</v>
      </c>
      <c r="AL435">
        <v>429</v>
      </c>
      <c r="AM435" s="14">
        <f t="shared" si="142"/>
        <v>22.135120000000001</v>
      </c>
      <c r="AN435">
        <f t="shared" si="147"/>
        <v>154.94584</v>
      </c>
      <c r="AO435">
        <f t="shared" si="147"/>
        <v>221.35120000000001</v>
      </c>
      <c r="AP435">
        <f t="shared" si="147"/>
        <v>332.02679999999998</v>
      </c>
      <c r="AQ435">
        <f t="shared" si="147"/>
        <v>442.70240000000001</v>
      </c>
      <c r="AR435">
        <f t="shared" si="147"/>
        <v>774.72919999999999</v>
      </c>
      <c r="AS435">
        <f t="shared" si="147"/>
        <v>1106.7560000000001</v>
      </c>
      <c r="AT435">
        <f t="shared" si="147"/>
        <v>1770.8096</v>
      </c>
      <c r="AU435">
        <f t="shared" si="147"/>
        <v>2656.2143999999998</v>
      </c>
      <c r="AV435">
        <f t="shared" si="147"/>
        <v>3762.9704000000002</v>
      </c>
      <c r="AW435">
        <f t="shared" si="147"/>
        <v>5312.4287999999997</v>
      </c>
      <c r="AX435">
        <f t="shared" si="148"/>
        <v>7304.5896000000002</v>
      </c>
      <c r="AY435">
        <f t="shared" si="148"/>
        <v>10182.155200000001</v>
      </c>
      <c r="AZ435">
        <f t="shared" si="148"/>
        <v>17708.096000000001</v>
      </c>
      <c r="BA435">
        <f t="shared" si="148"/>
        <v>33202.68</v>
      </c>
      <c r="BB435">
        <f t="shared" si="148"/>
        <v>55337.8</v>
      </c>
      <c r="BC435">
        <f t="shared" si="148"/>
        <v>88540.479999999996</v>
      </c>
      <c r="BD435">
        <f t="shared" si="148"/>
        <v>221351.2</v>
      </c>
      <c r="BE435">
        <f t="shared" si="148"/>
        <v>332026.8</v>
      </c>
      <c r="BF435">
        <f t="shared" si="148"/>
        <v>531242.88</v>
      </c>
      <c r="BG435">
        <f t="shared" si="148"/>
        <v>664053.6</v>
      </c>
      <c r="BH435">
        <f t="shared" si="148"/>
        <v>2213512</v>
      </c>
      <c r="BI435">
        <f t="shared" si="148"/>
        <v>6640536</v>
      </c>
      <c r="BJ435">
        <f t="shared" si="148"/>
        <v>18814852</v>
      </c>
      <c r="BK435">
        <f t="shared" si="148"/>
        <v>66405360</v>
      </c>
      <c r="BL435">
        <f t="shared" si="148"/>
        <v>221351200</v>
      </c>
      <c r="BM435">
        <v>430</v>
      </c>
    </row>
    <row r="436" spans="1:65" ht="17.25" thickBot="1" x14ac:dyDescent="0.25">
      <c r="A436" s="20">
        <v>432</v>
      </c>
      <c r="B436" s="21">
        <v>76418316</v>
      </c>
      <c r="D436" s="20">
        <v>432</v>
      </c>
      <c r="E436" s="21">
        <v>22.272120000000001</v>
      </c>
      <c r="F436">
        <f t="shared" si="139"/>
        <v>22</v>
      </c>
      <c r="AL436">
        <v>430</v>
      </c>
      <c r="AM436" s="14">
        <f t="shared" si="142"/>
        <v>22.180890000000002</v>
      </c>
      <c r="AN436">
        <f t="shared" ref="AN436:AW445" si="149">AN$5*VLOOKUP($AL436,$D$2:$E$1404,2,FALSE)</f>
        <v>155.26623000000001</v>
      </c>
      <c r="AO436">
        <f t="shared" si="149"/>
        <v>221.80890000000002</v>
      </c>
      <c r="AP436">
        <f t="shared" si="149"/>
        <v>332.71335000000005</v>
      </c>
      <c r="AQ436">
        <f t="shared" si="149"/>
        <v>443.61780000000005</v>
      </c>
      <c r="AR436">
        <f t="shared" si="149"/>
        <v>776.33115000000009</v>
      </c>
      <c r="AS436">
        <f t="shared" si="149"/>
        <v>1109.0445</v>
      </c>
      <c r="AT436">
        <f t="shared" si="149"/>
        <v>1774.4712000000002</v>
      </c>
      <c r="AU436">
        <f t="shared" si="149"/>
        <v>2661.7068000000004</v>
      </c>
      <c r="AV436">
        <f t="shared" si="149"/>
        <v>3770.7513000000004</v>
      </c>
      <c r="AW436">
        <f t="shared" si="149"/>
        <v>5323.4136000000008</v>
      </c>
      <c r="AX436">
        <f t="shared" ref="AX436:BL445" si="150">AX$5*VLOOKUP($AL436,$D$2:$E$1404,2,FALSE)</f>
        <v>7319.6937000000007</v>
      </c>
      <c r="AY436">
        <f t="shared" si="150"/>
        <v>10203.209400000002</v>
      </c>
      <c r="AZ436">
        <f t="shared" si="150"/>
        <v>17744.712</v>
      </c>
      <c r="BA436">
        <f t="shared" si="150"/>
        <v>33271.334999999999</v>
      </c>
      <c r="BB436">
        <f t="shared" si="150"/>
        <v>55452.225000000006</v>
      </c>
      <c r="BC436">
        <f t="shared" si="150"/>
        <v>88723.560000000012</v>
      </c>
      <c r="BD436">
        <f t="shared" si="150"/>
        <v>221808.90000000002</v>
      </c>
      <c r="BE436">
        <f t="shared" si="150"/>
        <v>332713.35000000003</v>
      </c>
      <c r="BF436">
        <f t="shared" si="150"/>
        <v>532341.36</v>
      </c>
      <c r="BG436">
        <f t="shared" si="150"/>
        <v>665426.70000000007</v>
      </c>
      <c r="BH436">
        <f t="shared" si="150"/>
        <v>2218089</v>
      </c>
      <c r="BI436">
        <f t="shared" si="150"/>
        <v>6654267</v>
      </c>
      <c r="BJ436">
        <f t="shared" si="150"/>
        <v>18853756.5</v>
      </c>
      <c r="BK436">
        <f t="shared" si="150"/>
        <v>66542670.000000007</v>
      </c>
      <c r="BL436">
        <f t="shared" si="150"/>
        <v>221808900.00000003</v>
      </c>
      <c r="BM436" s="34">
        <v>431</v>
      </c>
    </row>
    <row r="437" spans="1:65" ht="17.25" thickBot="1" x14ac:dyDescent="0.25">
      <c r="A437" s="20">
        <v>433</v>
      </c>
      <c r="B437" s="21">
        <v>76683522</v>
      </c>
      <c r="D437" s="20">
        <v>433</v>
      </c>
      <c r="E437" s="21">
        <v>22.31758</v>
      </c>
      <c r="F437">
        <f t="shared" si="139"/>
        <v>22</v>
      </c>
      <c r="AL437">
        <v>431</v>
      </c>
      <c r="AM437" s="14">
        <f t="shared" si="142"/>
        <v>22.226559999999999</v>
      </c>
      <c r="AN437">
        <f t="shared" si="149"/>
        <v>155.58591999999999</v>
      </c>
      <c r="AO437">
        <f t="shared" si="149"/>
        <v>222.26560000000001</v>
      </c>
      <c r="AP437">
        <f t="shared" si="149"/>
        <v>333.39839999999998</v>
      </c>
      <c r="AQ437">
        <f t="shared" si="149"/>
        <v>444.53120000000001</v>
      </c>
      <c r="AR437">
        <f t="shared" si="149"/>
        <v>777.92959999999994</v>
      </c>
      <c r="AS437">
        <f t="shared" si="149"/>
        <v>1111.328</v>
      </c>
      <c r="AT437">
        <f t="shared" si="149"/>
        <v>1778.1248000000001</v>
      </c>
      <c r="AU437">
        <f t="shared" si="149"/>
        <v>2667.1871999999998</v>
      </c>
      <c r="AV437">
        <f t="shared" si="149"/>
        <v>3778.5151999999998</v>
      </c>
      <c r="AW437">
        <f t="shared" si="149"/>
        <v>5334.3743999999997</v>
      </c>
      <c r="AX437">
        <f t="shared" si="150"/>
        <v>7334.7647999999999</v>
      </c>
      <c r="AY437">
        <f t="shared" si="150"/>
        <v>10224.2176</v>
      </c>
      <c r="AZ437">
        <f t="shared" si="150"/>
        <v>17781.248</v>
      </c>
      <c r="BA437">
        <f t="shared" si="150"/>
        <v>33339.839999999997</v>
      </c>
      <c r="BB437">
        <f t="shared" si="150"/>
        <v>55566.400000000001</v>
      </c>
      <c r="BC437">
        <f t="shared" si="150"/>
        <v>88906.239999999991</v>
      </c>
      <c r="BD437">
        <f t="shared" si="150"/>
        <v>222265.60000000001</v>
      </c>
      <c r="BE437">
        <f t="shared" si="150"/>
        <v>333398.39999999997</v>
      </c>
      <c r="BF437">
        <f t="shared" si="150"/>
        <v>533437.43999999994</v>
      </c>
      <c r="BG437">
        <f t="shared" si="150"/>
        <v>666796.79999999993</v>
      </c>
      <c r="BH437">
        <f t="shared" si="150"/>
        <v>2222656</v>
      </c>
      <c r="BI437">
        <f t="shared" si="150"/>
        <v>6667968</v>
      </c>
      <c r="BJ437">
        <f t="shared" si="150"/>
        <v>18892576</v>
      </c>
      <c r="BK437">
        <f t="shared" si="150"/>
        <v>66679680</v>
      </c>
      <c r="BL437">
        <f t="shared" si="150"/>
        <v>222265600</v>
      </c>
      <c r="BM437" s="34">
        <v>432</v>
      </c>
    </row>
    <row r="438" spans="1:65" ht="17.25" thickBot="1" x14ac:dyDescent="0.25">
      <c r="A438" s="20">
        <v>434</v>
      </c>
      <c r="B438" s="21">
        <v>76949033</v>
      </c>
      <c r="D438" s="20">
        <v>434</v>
      </c>
      <c r="E438" s="21">
        <v>22.362939999999998</v>
      </c>
      <c r="F438">
        <f t="shared" si="139"/>
        <v>22</v>
      </c>
      <c r="AL438">
        <v>432</v>
      </c>
      <c r="AM438" s="14">
        <f t="shared" si="142"/>
        <v>22.272120000000001</v>
      </c>
      <c r="AN438">
        <f t="shared" si="149"/>
        <v>155.90484000000001</v>
      </c>
      <c r="AO438">
        <f t="shared" si="149"/>
        <v>222.72120000000001</v>
      </c>
      <c r="AP438">
        <f t="shared" si="149"/>
        <v>334.08180000000004</v>
      </c>
      <c r="AQ438">
        <f t="shared" si="149"/>
        <v>445.44240000000002</v>
      </c>
      <c r="AR438">
        <f t="shared" si="149"/>
        <v>779.52420000000006</v>
      </c>
      <c r="AS438">
        <f t="shared" si="149"/>
        <v>1113.606</v>
      </c>
      <c r="AT438">
        <f t="shared" si="149"/>
        <v>1781.7696000000001</v>
      </c>
      <c r="AU438">
        <f t="shared" si="149"/>
        <v>2672.6544000000004</v>
      </c>
      <c r="AV438">
        <f t="shared" si="149"/>
        <v>3786.2604000000001</v>
      </c>
      <c r="AW438">
        <f t="shared" si="149"/>
        <v>5345.3088000000007</v>
      </c>
      <c r="AX438">
        <f t="shared" si="150"/>
        <v>7349.7996000000003</v>
      </c>
      <c r="AY438">
        <f t="shared" si="150"/>
        <v>10245.1752</v>
      </c>
      <c r="AZ438">
        <f t="shared" si="150"/>
        <v>17817.696</v>
      </c>
      <c r="BA438">
        <f t="shared" si="150"/>
        <v>33408.18</v>
      </c>
      <c r="BB438">
        <f t="shared" si="150"/>
        <v>55680.3</v>
      </c>
      <c r="BC438">
        <f t="shared" si="150"/>
        <v>89088.48000000001</v>
      </c>
      <c r="BD438">
        <f t="shared" si="150"/>
        <v>222721.2</v>
      </c>
      <c r="BE438">
        <f t="shared" si="150"/>
        <v>334081.8</v>
      </c>
      <c r="BF438">
        <f t="shared" si="150"/>
        <v>534530.88</v>
      </c>
      <c r="BG438">
        <f t="shared" si="150"/>
        <v>668163.6</v>
      </c>
      <c r="BH438">
        <f t="shared" si="150"/>
        <v>2227212</v>
      </c>
      <c r="BI438">
        <f t="shared" si="150"/>
        <v>6681636</v>
      </c>
      <c r="BJ438">
        <f t="shared" si="150"/>
        <v>18931302</v>
      </c>
      <c r="BK438">
        <f t="shared" si="150"/>
        <v>66816360</v>
      </c>
      <c r="BL438">
        <f t="shared" si="150"/>
        <v>222721200</v>
      </c>
      <c r="BM438">
        <v>433</v>
      </c>
    </row>
    <row r="439" spans="1:65" ht="17.25" thickBot="1" x14ac:dyDescent="0.25">
      <c r="A439" s="20">
        <v>435</v>
      </c>
      <c r="B439" s="21">
        <v>77214849</v>
      </c>
      <c r="D439" s="20">
        <v>435</v>
      </c>
      <c r="E439" s="21">
        <v>22.408190000000001</v>
      </c>
      <c r="F439">
        <f t="shared" si="139"/>
        <v>22</v>
      </c>
      <c r="AL439">
        <v>433</v>
      </c>
      <c r="AM439" s="14">
        <f t="shared" si="142"/>
        <v>22.31758</v>
      </c>
      <c r="AN439">
        <f t="shared" si="149"/>
        <v>156.22306</v>
      </c>
      <c r="AO439">
        <f t="shared" si="149"/>
        <v>223.17579999999998</v>
      </c>
      <c r="AP439">
        <f t="shared" si="149"/>
        <v>334.76369999999997</v>
      </c>
      <c r="AQ439">
        <f t="shared" si="149"/>
        <v>446.35159999999996</v>
      </c>
      <c r="AR439">
        <f t="shared" si="149"/>
        <v>781.11529999999993</v>
      </c>
      <c r="AS439">
        <f t="shared" si="149"/>
        <v>1115.8789999999999</v>
      </c>
      <c r="AT439">
        <f t="shared" si="149"/>
        <v>1785.4063999999998</v>
      </c>
      <c r="AU439">
        <f t="shared" si="149"/>
        <v>2678.1095999999998</v>
      </c>
      <c r="AV439">
        <f t="shared" si="149"/>
        <v>3793.9886000000001</v>
      </c>
      <c r="AW439">
        <f t="shared" si="149"/>
        <v>5356.2191999999995</v>
      </c>
      <c r="AX439">
        <f t="shared" si="150"/>
        <v>7364.8014000000003</v>
      </c>
      <c r="AY439">
        <f t="shared" si="150"/>
        <v>10266.086799999999</v>
      </c>
      <c r="AZ439">
        <f t="shared" si="150"/>
        <v>17854.063999999998</v>
      </c>
      <c r="BA439">
        <f t="shared" si="150"/>
        <v>33476.370000000003</v>
      </c>
      <c r="BB439">
        <f t="shared" si="150"/>
        <v>55793.95</v>
      </c>
      <c r="BC439">
        <f t="shared" si="150"/>
        <v>89270.319999999992</v>
      </c>
      <c r="BD439">
        <f t="shared" si="150"/>
        <v>223175.8</v>
      </c>
      <c r="BE439">
        <f t="shared" si="150"/>
        <v>334763.7</v>
      </c>
      <c r="BF439">
        <f t="shared" si="150"/>
        <v>535621.92000000004</v>
      </c>
      <c r="BG439">
        <f t="shared" si="150"/>
        <v>669527.4</v>
      </c>
      <c r="BH439">
        <f t="shared" si="150"/>
        <v>2231758</v>
      </c>
      <c r="BI439">
        <f t="shared" si="150"/>
        <v>6695274</v>
      </c>
      <c r="BJ439">
        <f t="shared" si="150"/>
        <v>18969943</v>
      </c>
      <c r="BK439">
        <f t="shared" si="150"/>
        <v>66952740</v>
      </c>
      <c r="BL439">
        <f t="shared" si="150"/>
        <v>223175800</v>
      </c>
      <c r="BM439" s="34">
        <v>434</v>
      </c>
    </row>
    <row r="440" spans="1:65" ht="17.25" thickBot="1" x14ac:dyDescent="0.25">
      <c r="A440" s="20">
        <v>436</v>
      </c>
      <c r="B440" s="21">
        <v>77480972</v>
      </c>
      <c r="D440" s="20">
        <v>436</v>
      </c>
      <c r="E440" s="21">
        <v>22.453340000000001</v>
      </c>
      <c r="F440">
        <f t="shared" si="139"/>
        <v>22</v>
      </c>
      <c r="AL440">
        <v>434</v>
      </c>
      <c r="AM440" s="14">
        <f t="shared" si="142"/>
        <v>22.362939999999998</v>
      </c>
      <c r="AN440">
        <f t="shared" si="149"/>
        <v>156.54057999999998</v>
      </c>
      <c r="AO440">
        <f t="shared" si="149"/>
        <v>223.62939999999998</v>
      </c>
      <c r="AP440">
        <f t="shared" si="149"/>
        <v>335.44409999999999</v>
      </c>
      <c r="AQ440">
        <f t="shared" si="149"/>
        <v>447.25879999999995</v>
      </c>
      <c r="AR440">
        <f t="shared" si="149"/>
        <v>782.70289999999989</v>
      </c>
      <c r="AS440">
        <f t="shared" si="149"/>
        <v>1118.1469999999999</v>
      </c>
      <c r="AT440">
        <f t="shared" si="149"/>
        <v>1789.0351999999998</v>
      </c>
      <c r="AU440">
        <f t="shared" si="149"/>
        <v>2683.5527999999999</v>
      </c>
      <c r="AV440">
        <f t="shared" si="149"/>
        <v>3801.6997999999999</v>
      </c>
      <c r="AW440">
        <f t="shared" si="149"/>
        <v>5367.1055999999999</v>
      </c>
      <c r="AX440">
        <f t="shared" si="150"/>
        <v>7379.770199999999</v>
      </c>
      <c r="AY440">
        <f t="shared" si="150"/>
        <v>10286.952399999998</v>
      </c>
      <c r="AZ440">
        <f t="shared" si="150"/>
        <v>17890.351999999999</v>
      </c>
      <c r="BA440">
        <f t="shared" si="150"/>
        <v>33544.409999999996</v>
      </c>
      <c r="BB440">
        <f t="shared" si="150"/>
        <v>55907.35</v>
      </c>
      <c r="BC440">
        <f t="shared" si="150"/>
        <v>89451.76</v>
      </c>
      <c r="BD440">
        <f t="shared" si="150"/>
        <v>223629.4</v>
      </c>
      <c r="BE440">
        <f t="shared" si="150"/>
        <v>335444.09999999998</v>
      </c>
      <c r="BF440">
        <f t="shared" si="150"/>
        <v>536710.55999999994</v>
      </c>
      <c r="BG440">
        <f t="shared" si="150"/>
        <v>670888.19999999995</v>
      </c>
      <c r="BH440">
        <f t="shared" si="150"/>
        <v>2236294</v>
      </c>
      <c r="BI440">
        <f t="shared" si="150"/>
        <v>6708881.9999999991</v>
      </c>
      <c r="BJ440">
        <f t="shared" si="150"/>
        <v>19008499</v>
      </c>
      <c r="BK440">
        <f t="shared" si="150"/>
        <v>67088819.999999993</v>
      </c>
      <c r="BL440">
        <f t="shared" si="150"/>
        <v>223629399.99999997</v>
      </c>
      <c r="BM440">
        <v>435</v>
      </c>
    </row>
    <row r="441" spans="1:65" ht="17.25" thickBot="1" x14ac:dyDescent="0.25">
      <c r="A441" s="20">
        <v>437</v>
      </c>
      <c r="B441" s="21">
        <v>77747399</v>
      </c>
      <c r="D441" s="20">
        <v>437</v>
      </c>
      <c r="E441" s="21">
        <v>22.498390000000001</v>
      </c>
      <c r="F441">
        <f t="shared" si="139"/>
        <v>22</v>
      </c>
      <c r="AL441">
        <v>435</v>
      </c>
      <c r="AM441" s="14">
        <f t="shared" si="142"/>
        <v>22.408190000000001</v>
      </c>
      <c r="AN441">
        <f t="shared" si="149"/>
        <v>156.85733000000002</v>
      </c>
      <c r="AO441">
        <f t="shared" si="149"/>
        <v>224.08190000000002</v>
      </c>
      <c r="AP441">
        <f t="shared" si="149"/>
        <v>336.12285000000003</v>
      </c>
      <c r="AQ441">
        <f t="shared" si="149"/>
        <v>448.16380000000004</v>
      </c>
      <c r="AR441">
        <f t="shared" si="149"/>
        <v>784.28665000000001</v>
      </c>
      <c r="AS441">
        <f t="shared" si="149"/>
        <v>1120.4095</v>
      </c>
      <c r="AT441">
        <f t="shared" si="149"/>
        <v>1792.6552000000001</v>
      </c>
      <c r="AU441">
        <f t="shared" si="149"/>
        <v>2688.9828000000002</v>
      </c>
      <c r="AV441">
        <f t="shared" si="149"/>
        <v>3809.3923</v>
      </c>
      <c r="AW441">
        <f t="shared" si="149"/>
        <v>5377.9656000000004</v>
      </c>
      <c r="AX441">
        <f t="shared" si="150"/>
        <v>7394.7027000000007</v>
      </c>
      <c r="AY441">
        <f t="shared" si="150"/>
        <v>10307.767400000001</v>
      </c>
      <c r="AZ441">
        <f t="shared" si="150"/>
        <v>17926.552</v>
      </c>
      <c r="BA441">
        <f t="shared" si="150"/>
        <v>33612.285000000003</v>
      </c>
      <c r="BB441">
        <f t="shared" si="150"/>
        <v>56020.475000000006</v>
      </c>
      <c r="BC441">
        <f t="shared" si="150"/>
        <v>89632.760000000009</v>
      </c>
      <c r="BD441">
        <f t="shared" si="150"/>
        <v>224081.90000000002</v>
      </c>
      <c r="BE441">
        <f t="shared" si="150"/>
        <v>336122.85000000003</v>
      </c>
      <c r="BF441">
        <f t="shared" si="150"/>
        <v>537796.56000000006</v>
      </c>
      <c r="BG441">
        <f t="shared" si="150"/>
        <v>672245.70000000007</v>
      </c>
      <c r="BH441">
        <f t="shared" si="150"/>
        <v>2240819</v>
      </c>
      <c r="BI441">
        <f t="shared" si="150"/>
        <v>6722457</v>
      </c>
      <c r="BJ441">
        <f t="shared" si="150"/>
        <v>19046961.5</v>
      </c>
      <c r="BK441">
        <f t="shared" si="150"/>
        <v>67224570</v>
      </c>
      <c r="BL441">
        <f t="shared" si="150"/>
        <v>224081900</v>
      </c>
      <c r="BM441" s="34">
        <v>436</v>
      </c>
    </row>
    <row r="442" spans="1:65" ht="17.25" thickBot="1" x14ac:dyDescent="0.25">
      <c r="A442" s="20">
        <v>438</v>
      </c>
      <c r="B442" s="21">
        <v>78014133</v>
      </c>
      <c r="D442" s="20">
        <v>438</v>
      </c>
      <c r="E442" s="21">
        <v>22.543340000000001</v>
      </c>
      <c r="F442">
        <f t="shared" si="139"/>
        <v>22</v>
      </c>
      <c r="AL442">
        <v>436</v>
      </c>
      <c r="AM442" s="14">
        <f t="shared" si="142"/>
        <v>22.453340000000001</v>
      </c>
      <c r="AN442">
        <f t="shared" si="149"/>
        <v>157.17338000000001</v>
      </c>
      <c r="AO442">
        <f t="shared" si="149"/>
        <v>224.5334</v>
      </c>
      <c r="AP442">
        <f t="shared" si="149"/>
        <v>336.80009999999999</v>
      </c>
      <c r="AQ442">
        <f t="shared" si="149"/>
        <v>449.0668</v>
      </c>
      <c r="AR442">
        <f t="shared" si="149"/>
        <v>785.86689999999999</v>
      </c>
      <c r="AS442">
        <f t="shared" si="149"/>
        <v>1122.6670000000001</v>
      </c>
      <c r="AT442">
        <f t="shared" si="149"/>
        <v>1796.2672</v>
      </c>
      <c r="AU442">
        <f t="shared" si="149"/>
        <v>2694.4007999999999</v>
      </c>
      <c r="AV442">
        <f t="shared" si="149"/>
        <v>3817.0678000000003</v>
      </c>
      <c r="AW442">
        <f t="shared" si="149"/>
        <v>5388.8015999999998</v>
      </c>
      <c r="AX442">
        <f t="shared" si="150"/>
        <v>7409.6022000000003</v>
      </c>
      <c r="AY442">
        <f t="shared" si="150"/>
        <v>10328.536400000001</v>
      </c>
      <c r="AZ442">
        <f t="shared" si="150"/>
        <v>17962.672000000002</v>
      </c>
      <c r="BA442">
        <f t="shared" si="150"/>
        <v>33680.01</v>
      </c>
      <c r="BB442">
        <f t="shared" si="150"/>
        <v>56133.35</v>
      </c>
      <c r="BC442">
        <f t="shared" si="150"/>
        <v>89813.36</v>
      </c>
      <c r="BD442">
        <f t="shared" si="150"/>
        <v>224533.4</v>
      </c>
      <c r="BE442">
        <f t="shared" si="150"/>
        <v>336800.10000000003</v>
      </c>
      <c r="BF442">
        <f t="shared" si="150"/>
        <v>538880.16</v>
      </c>
      <c r="BG442">
        <f t="shared" si="150"/>
        <v>673600.20000000007</v>
      </c>
      <c r="BH442">
        <f t="shared" si="150"/>
        <v>2245334</v>
      </c>
      <c r="BI442">
        <f t="shared" si="150"/>
        <v>6736002</v>
      </c>
      <c r="BJ442">
        <f t="shared" si="150"/>
        <v>19085339</v>
      </c>
      <c r="BK442">
        <f t="shared" si="150"/>
        <v>67360020</v>
      </c>
      <c r="BL442">
        <f t="shared" si="150"/>
        <v>224533400</v>
      </c>
      <c r="BM442">
        <v>437</v>
      </c>
    </row>
    <row r="443" spans="1:65" ht="17.25" thickBot="1" x14ac:dyDescent="0.25">
      <c r="A443" s="20">
        <v>439</v>
      </c>
      <c r="B443" s="21">
        <v>78281166</v>
      </c>
      <c r="D443" s="20">
        <v>439</v>
      </c>
      <c r="E443" s="21">
        <v>22.588190000000001</v>
      </c>
      <c r="F443">
        <f t="shared" si="139"/>
        <v>22</v>
      </c>
      <c r="AL443">
        <v>437</v>
      </c>
      <c r="AM443" s="14">
        <f t="shared" si="142"/>
        <v>22.498390000000001</v>
      </c>
      <c r="AN443">
        <f t="shared" si="149"/>
        <v>157.48873</v>
      </c>
      <c r="AO443">
        <f t="shared" si="149"/>
        <v>224.98390000000001</v>
      </c>
      <c r="AP443">
        <f t="shared" si="149"/>
        <v>337.47585000000004</v>
      </c>
      <c r="AQ443">
        <f t="shared" si="149"/>
        <v>449.96780000000001</v>
      </c>
      <c r="AR443">
        <f t="shared" si="149"/>
        <v>787.44365000000005</v>
      </c>
      <c r="AS443">
        <f t="shared" si="149"/>
        <v>1124.9195</v>
      </c>
      <c r="AT443">
        <f t="shared" si="149"/>
        <v>1799.8712</v>
      </c>
      <c r="AU443">
        <f t="shared" si="149"/>
        <v>2699.8068000000003</v>
      </c>
      <c r="AV443">
        <f t="shared" si="149"/>
        <v>3824.7263000000003</v>
      </c>
      <c r="AW443">
        <f t="shared" si="149"/>
        <v>5399.6136000000006</v>
      </c>
      <c r="AX443">
        <f t="shared" si="150"/>
        <v>7424.4687000000004</v>
      </c>
      <c r="AY443">
        <f t="shared" si="150"/>
        <v>10349.259400000001</v>
      </c>
      <c r="AZ443">
        <f t="shared" si="150"/>
        <v>17998.712</v>
      </c>
      <c r="BA443">
        <f t="shared" si="150"/>
        <v>33747.584999999999</v>
      </c>
      <c r="BB443">
        <f t="shared" si="150"/>
        <v>56245.974999999999</v>
      </c>
      <c r="BC443">
        <f t="shared" si="150"/>
        <v>89993.56</v>
      </c>
      <c r="BD443">
        <f t="shared" si="150"/>
        <v>224983.9</v>
      </c>
      <c r="BE443">
        <f t="shared" si="150"/>
        <v>337475.85000000003</v>
      </c>
      <c r="BF443">
        <f t="shared" si="150"/>
        <v>539961.36</v>
      </c>
      <c r="BG443">
        <f t="shared" si="150"/>
        <v>674951.70000000007</v>
      </c>
      <c r="BH443">
        <f t="shared" si="150"/>
        <v>2249839</v>
      </c>
      <c r="BI443">
        <f t="shared" si="150"/>
        <v>6749517</v>
      </c>
      <c r="BJ443">
        <f t="shared" si="150"/>
        <v>19123631.5</v>
      </c>
      <c r="BK443">
        <f t="shared" si="150"/>
        <v>67495170</v>
      </c>
      <c r="BL443">
        <f t="shared" si="150"/>
        <v>224983900</v>
      </c>
      <c r="BM443" s="34">
        <v>438</v>
      </c>
    </row>
    <row r="444" spans="1:65" ht="17.25" thickBot="1" x14ac:dyDescent="0.25">
      <c r="A444" s="20">
        <v>440</v>
      </c>
      <c r="B444" s="21">
        <v>78548505</v>
      </c>
      <c r="D444" s="20">
        <v>440</v>
      </c>
      <c r="E444" s="21">
        <v>22.632940000000001</v>
      </c>
      <c r="F444">
        <f t="shared" si="139"/>
        <v>22</v>
      </c>
      <c r="AL444">
        <v>438</v>
      </c>
      <c r="AM444" s="14">
        <f t="shared" si="142"/>
        <v>22.543340000000001</v>
      </c>
      <c r="AN444">
        <f t="shared" si="149"/>
        <v>157.80338</v>
      </c>
      <c r="AO444">
        <f t="shared" si="149"/>
        <v>225.43340000000001</v>
      </c>
      <c r="AP444">
        <f t="shared" si="149"/>
        <v>338.15010000000001</v>
      </c>
      <c r="AQ444">
        <f t="shared" si="149"/>
        <v>450.86680000000001</v>
      </c>
      <c r="AR444">
        <f t="shared" si="149"/>
        <v>789.01690000000008</v>
      </c>
      <c r="AS444">
        <f t="shared" si="149"/>
        <v>1127.1669999999999</v>
      </c>
      <c r="AT444">
        <f t="shared" si="149"/>
        <v>1803.4672</v>
      </c>
      <c r="AU444">
        <f t="shared" si="149"/>
        <v>2705.2008000000001</v>
      </c>
      <c r="AV444">
        <f t="shared" si="149"/>
        <v>3832.3678</v>
      </c>
      <c r="AW444">
        <f t="shared" si="149"/>
        <v>5410.4016000000001</v>
      </c>
      <c r="AX444">
        <f t="shared" si="150"/>
        <v>7439.3022000000001</v>
      </c>
      <c r="AY444">
        <f t="shared" si="150"/>
        <v>10369.936400000001</v>
      </c>
      <c r="AZ444">
        <f t="shared" si="150"/>
        <v>18034.671999999999</v>
      </c>
      <c r="BA444">
        <f t="shared" si="150"/>
        <v>33815.01</v>
      </c>
      <c r="BB444">
        <f t="shared" si="150"/>
        <v>56358.35</v>
      </c>
      <c r="BC444">
        <f t="shared" si="150"/>
        <v>90173.36</v>
      </c>
      <c r="BD444">
        <f t="shared" si="150"/>
        <v>225433.4</v>
      </c>
      <c r="BE444">
        <f t="shared" si="150"/>
        <v>338150.10000000003</v>
      </c>
      <c r="BF444">
        <f t="shared" si="150"/>
        <v>541040.16</v>
      </c>
      <c r="BG444">
        <f t="shared" si="150"/>
        <v>676300.20000000007</v>
      </c>
      <c r="BH444">
        <f t="shared" si="150"/>
        <v>2254334</v>
      </c>
      <c r="BI444">
        <f t="shared" si="150"/>
        <v>6763002</v>
      </c>
      <c r="BJ444">
        <f t="shared" si="150"/>
        <v>19161839</v>
      </c>
      <c r="BK444">
        <f t="shared" si="150"/>
        <v>67630020</v>
      </c>
      <c r="BL444">
        <f t="shared" si="150"/>
        <v>225433400</v>
      </c>
      <c r="BM444">
        <v>439</v>
      </c>
    </row>
    <row r="445" spans="1:65" ht="17.25" thickBot="1" x14ac:dyDescent="0.25">
      <c r="A445" s="20">
        <v>441</v>
      </c>
      <c r="B445" s="21">
        <v>78816149</v>
      </c>
      <c r="D445" s="20">
        <v>441</v>
      </c>
      <c r="E445" s="21">
        <v>22.677589999999999</v>
      </c>
      <c r="F445">
        <f t="shared" si="139"/>
        <v>22</v>
      </c>
      <c r="AL445">
        <v>439</v>
      </c>
      <c r="AM445" s="14">
        <f t="shared" si="142"/>
        <v>22.588190000000001</v>
      </c>
      <c r="AN445">
        <f t="shared" si="149"/>
        <v>158.11733000000001</v>
      </c>
      <c r="AO445">
        <f t="shared" si="149"/>
        <v>225.8819</v>
      </c>
      <c r="AP445">
        <f t="shared" si="149"/>
        <v>338.82285000000002</v>
      </c>
      <c r="AQ445">
        <f t="shared" si="149"/>
        <v>451.7638</v>
      </c>
      <c r="AR445">
        <f t="shared" si="149"/>
        <v>790.58665000000008</v>
      </c>
      <c r="AS445">
        <f t="shared" si="149"/>
        <v>1129.4095</v>
      </c>
      <c r="AT445">
        <f t="shared" si="149"/>
        <v>1807.0552</v>
      </c>
      <c r="AU445">
        <f t="shared" si="149"/>
        <v>2710.5828000000001</v>
      </c>
      <c r="AV445">
        <f t="shared" si="149"/>
        <v>3839.9923000000003</v>
      </c>
      <c r="AW445">
        <f t="shared" si="149"/>
        <v>5421.1656000000003</v>
      </c>
      <c r="AX445">
        <f t="shared" si="150"/>
        <v>7454.1027000000004</v>
      </c>
      <c r="AY445">
        <f t="shared" si="150"/>
        <v>10390.5674</v>
      </c>
      <c r="AZ445">
        <f t="shared" si="150"/>
        <v>18070.552</v>
      </c>
      <c r="BA445">
        <f t="shared" si="150"/>
        <v>33882.285000000003</v>
      </c>
      <c r="BB445">
        <f t="shared" si="150"/>
        <v>56470.475000000006</v>
      </c>
      <c r="BC445">
        <f t="shared" si="150"/>
        <v>90352.760000000009</v>
      </c>
      <c r="BD445">
        <f t="shared" si="150"/>
        <v>225881.90000000002</v>
      </c>
      <c r="BE445">
        <f t="shared" si="150"/>
        <v>338822.85000000003</v>
      </c>
      <c r="BF445">
        <f t="shared" si="150"/>
        <v>542116.56000000006</v>
      </c>
      <c r="BG445">
        <f t="shared" si="150"/>
        <v>677645.70000000007</v>
      </c>
      <c r="BH445">
        <f t="shared" si="150"/>
        <v>2258819</v>
      </c>
      <c r="BI445">
        <f t="shared" si="150"/>
        <v>6776457</v>
      </c>
      <c r="BJ445">
        <f t="shared" si="150"/>
        <v>19199961.5</v>
      </c>
      <c r="BK445">
        <f t="shared" si="150"/>
        <v>67764570</v>
      </c>
      <c r="BL445">
        <f t="shared" si="150"/>
        <v>225881900</v>
      </c>
      <c r="BM445" s="34">
        <v>440</v>
      </c>
    </row>
    <row r="446" spans="1:65" ht="17.25" thickBot="1" x14ac:dyDescent="0.25">
      <c r="A446" s="20">
        <v>442</v>
      </c>
      <c r="B446" s="21">
        <v>79084094</v>
      </c>
      <c r="D446" s="20">
        <v>442</v>
      </c>
      <c r="E446" s="21">
        <v>22.72214</v>
      </c>
      <c r="F446">
        <f t="shared" si="139"/>
        <v>22</v>
      </c>
      <c r="AL446">
        <v>440</v>
      </c>
      <c r="AM446" s="14">
        <f t="shared" si="142"/>
        <v>22.632940000000001</v>
      </c>
      <c r="AN446">
        <f t="shared" ref="AN446:AW455" si="151">AN$5*VLOOKUP($AL446,$D$2:$E$1404,2,FALSE)</f>
        <v>158.43058000000002</v>
      </c>
      <c r="AO446">
        <f t="shared" si="151"/>
        <v>226.32940000000002</v>
      </c>
      <c r="AP446">
        <f t="shared" si="151"/>
        <v>339.4941</v>
      </c>
      <c r="AQ446">
        <f t="shared" si="151"/>
        <v>452.65880000000004</v>
      </c>
      <c r="AR446">
        <f t="shared" si="151"/>
        <v>792.15290000000005</v>
      </c>
      <c r="AS446">
        <f t="shared" si="151"/>
        <v>1131.6470000000002</v>
      </c>
      <c r="AT446">
        <f t="shared" si="151"/>
        <v>1810.6352000000002</v>
      </c>
      <c r="AU446">
        <f t="shared" si="151"/>
        <v>2715.9528</v>
      </c>
      <c r="AV446">
        <f t="shared" si="151"/>
        <v>3847.5998000000004</v>
      </c>
      <c r="AW446">
        <f t="shared" si="151"/>
        <v>5431.9056</v>
      </c>
      <c r="AX446">
        <f t="shared" ref="AX446:BL455" si="152">AX$5*VLOOKUP($AL446,$D$2:$E$1404,2,FALSE)</f>
        <v>7468.8702000000003</v>
      </c>
      <c r="AY446">
        <f t="shared" si="152"/>
        <v>10411.152400000001</v>
      </c>
      <c r="AZ446">
        <f t="shared" si="152"/>
        <v>18106.352000000003</v>
      </c>
      <c r="BA446">
        <f t="shared" si="152"/>
        <v>33949.410000000003</v>
      </c>
      <c r="BB446">
        <f t="shared" si="152"/>
        <v>56582.350000000006</v>
      </c>
      <c r="BC446">
        <f t="shared" si="152"/>
        <v>90531.760000000009</v>
      </c>
      <c r="BD446">
        <f t="shared" si="152"/>
        <v>226329.40000000002</v>
      </c>
      <c r="BE446">
        <f t="shared" si="152"/>
        <v>339494.10000000003</v>
      </c>
      <c r="BF446">
        <f t="shared" si="152"/>
        <v>543190.56000000006</v>
      </c>
      <c r="BG446">
        <f t="shared" si="152"/>
        <v>678988.20000000007</v>
      </c>
      <c r="BH446">
        <f t="shared" si="152"/>
        <v>2263294</v>
      </c>
      <c r="BI446">
        <f t="shared" si="152"/>
        <v>6789882</v>
      </c>
      <c r="BJ446">
        <f t="shared" si="152"/>
        <v>19237999</v>
      </c>
      <c r="BK446">
        <f t="shared" si="152"/>
        <v>67898820</v>
      </c>
      <c r="BL446">
        <f t="shared" si="152"/>
        <v>226329400</v>
      </c>
      <c r="BM446">
        <v>441</v>
      </c>
    </row>
    <row r="447" spans="1:65" ht="17.25" thickBot="1" x14ac:dyDescent="0.25">
      <c r="A447" s="20">
        <v>443</v>
      </c>
      <c r="B447" s="21">
        <v>79352344</v>
      </c>
      <c r="D447" s="20">
        <v>443</v>
      </c>
      <c r="E447" s="21">
        <v>22.766590000000001</v>
      </c>
      <c r="F447">
        <f t="shared" si="139"/>
        <v>22</v>
      </c>
      <c r="AL447">
        <v>441</v>
      </c>
      <c r="AM447" s="14">
        <f t="shared" si="142"/>
        <v>22.677589999999999</v>
      </c>
      <c r="AN447">
        <f t="shared" si="151"/>
        <v>158.74312999999998</v>
      </c>
      <c r="AO447">
        <f t="shared" si="151"/>
        <v>226.77589999999998</v>
      </c>
      <c r="AP447">
        <f t="shared" si="151"/>
        <v>340.16384999999997</v>
      </c>
      <c r="AQ447">
        <f t="shared" si="151"/>
        <v>453.55179999999996</v>
      </c>
      <c r="AR447">
        <f t="shared" si="151"/>
        <v>793.71564999999998</v>
      </c>
      <c r="AS447">
        <f t="shared" si="151"/>
        <v>1133.8795</v>
      </c>
      <c r="AT447">
        <f t="shared" si="151"/>
        <v>1814.2071999999998</v>
      </c>
      <c r="AU447">
        <f t="shared" si="151"/>
        <v>2721.3107999999997</v>
      </c>
      <c r="AV447">
        <f t="shared" si="151"/>
        <v>3855.1902999999998</v>
      </c>
      <c r="AW447">
        <f t="shared" si="151"/>
        <v>5442.6215999999995</v>
      </c>
      <c r="AX447">
        <f t="shared" si="152"/>
        <v>7483.6046999999999</v>
      </c>
      <c r="AY447">
        <f t="shared" si="152"/>
        <v>10431.6914</v>
      </c>
      <c r="AZ447">
        <f t="shared" si="152"/>
        <v>18142.072</v>
      </c>
      <c r="BA447">
        <f t="shared" si="152"/>
        <v>34016.384999999995</v>
      </c>
      <c r="BB447">
        <f t="shared" si="152"/>
        <v>56693.974999999999</v>
      </c>
      <c r="BC447">
        <f t="shared" si="152"/>
        <v>90710.36</v>
      </c>
      <c r="BD447">
        <f t="shared" si="152"/>
        <v>226775.9</v>
      </c>
      <c r="BE447">
        <f t="shared" si="152"/>
        <v>340163.85</v>
      </c>
      <c r="BF447">
        <f t="shared" si="152"/>
        <v>544262.15999999992</v>
      </c>
      <c r="BG447">
        <f t="shared" si="152"/>
        <v>680327.7</v>
      </c>
      <c r="BH447">
        <f t="shared" si="152"/>
        <v>2267759</v>
      </c>
      <c r="BI447">
        <f t="shared" si="152"/>
        <v>6803277</v>
      </c>
      <c r="BJ447">
        <f t="shared" si="152"/>
        <v>19275951.5</v>
      </c>
      <c r="BK447">
        <f t="shared" si="152"/>
        <v>68032770</v>
      </c>
      <c r="BL447">
        <f t="shared" si="152"/>
        <v>226775900</v>
      </c>
      <c r="BM447" s="34">
        <v>442</v>
      </c>
    </row>
    <row r="448" spans="1:65" ht="17.25" thickBot="1" x14ac:dyDescent="0.25">
      <c r="A448" s="20">
        <v>444</v>
      </c>
      <c r="B448" s="21">
        <v>79620894</v>
      </c>
      <c r="D448" s="20">
        <v>444</v>
      </c>
      <c r="E448" s="21">
        <v>22.810939999999999</v>
      </c>
      <c r="F448">
        <f t="shared" si="139"/>
        <v>22</v>
      </c>
      <c r="AL448">
        <v>442</v>
      </c>
      <c r="AM448" s="14">
        <f t="shared" si="142"/>
        <v>22.72214</v>
      </c>
      <c r="AN448">
        <f t="shared" si="151"/>
        <v>159.05498</v>
      </c>
      <c r="AO448">
        <f t="shared" si="151"/>
        <v>227.22139999999999</v>
      </c>
      <c r="AP448">
        <f t="shared" si="151"/>
        <v>340.83209999999997</v>
      </c>
      <c r="AQ448">
        <f t="shared" si="151"/>
        <v>454.44279999999998</v>
      </c>
      <c r="AR448">
        <f t="shared" si="151"/>
        <v>795.2749</v>
      </c>
      <c r="AS448">
        <f t="shared" si="151"/>
        <v>1136.107</v>
      </c>
      <c r="AT448">
        <f t="shared" si="151"/>
        <v>1817.7711999999999</v>
      </c>
      <c r="AU448">
        <f t="shared" si="151"/>
        <v>2726.6567999999997</v>
      </c>
      <c r="AV448">
        <f t="shared" si="151"/>
        <v>3862.7637999999997</v>
      </c>
      <c r="AW448">
        <f t="shared" si="151"/>
        <v>5453.3135999999995</v>
      </c>
      <c r="AX448">
        <f t="shared" si="152"/>
        <v>7498.3062</v>
      </c>
      <c r="AY448">
        <f t="shared" si="152"/>
        <v>10452.1844</v>
      </c>
      <c r="AZ448">
        <f t="shared" si="152"/>
        <v>18177.712</v>
      </c>
      <c r="BA448">
        <f t="shared" si="152"/>
        <v>34083.21</v>
      </c>
      <c r="BB448">
        <f t="shared" si="152"/>
        <v>56805.35</v>
      </c>
      <c r="BC448">
        <f t="shared" si="152"/>
        <v>90888.56</v>
      </c>
      <c r="BD448">
        <f t="shared" si="152"/>
        <v>227221.4</v>
      </c>
      <c r="BE448">
        <f t="shared" si="152"/>
        <v>340832.1</v>
      </c>
      <c r="BF448">
        <f t="shared" si="152"/>
        <v>545331.36</v>
      </c>
      <c r="BG448">
        <f t="shared" si="152"/>
        <v>681664.2</v>
      </c>
      <c r="BH448">
        <f t="shared" si="152"/>
        <v>2272214</v>
      </c>
      <c r="BI448">
        <f t="shared" si="152"/>
        <v>6816642</v>
      </c>
      <c r="BJ448">
        <f t="shared" si="152"/>
        <v>19313819</v>
      </c>
      <c r="BK448">
        <f t="shared" si="152"/>
        <v>68166420</v>
      </c>
      <c r="BL448">
        <f t="shared" si="152"/>
        <v>227221400</v>
      </c>
      <c r="BM448">
        <v>443</v>
      </c>
    </row>
    <row r="449" spans="1:65" ht="17.25" thickBot="1" x14ac:dyDescent="0.25">
      <c r="A449" s="20">
        <v>445</v>
      </c>
      <c r="B449" s="21">
        <v>79889749</v>
      </c>
      <c r="D449" s="20">
        <v>445</v>
      </c>
      <c r="E449" s="21">
        <v>22.85519</v>
      </c>
      <c r="F449">
        <f t="shared" si="139"/>
        <v>22</v>
      </c>
      <c r="AL449">
        <v>443</v>
      </c>
      <c r="AM449" s="14">
        <f t="shared" si="142"/>
        <v>22.766590000000001</v>
      </c>
      <c r="AN449">
        <f t="shared" si="151"/>
        <v>159.36613</v>
      </c>
      <c r="AO449">
        <f t="shared" si="151"/>
        <v>227.66590000000002</v>
      </c>
      <c r="AP449">
        <f t="shared" si="151"/>
        <v>341.49885</v>
      </c>
      <c r="AQ449">
        <f t="shared" si="151"/>
        <v>455.33180000000004</v>
      </c>
      <c r="AR449">
        <f t="shared" si="151"/>
        <v>796.83064999999999</v>
      </c>
      <c r="AS449">
        <f t="shared" si="151"/>
        <v>1138.3295000000001</v>
      </c>
      <c r="AT449">
        <f t="shared" si="151"/>
        <v>1821.3272000000002</v>
      </c>
      <c r="AU449">
        <f t="shared" si="151"/>
        <v>2731.9908</v>
      </c>
      <c r="AV449">
        <f t="shared" si="151"/>
        <v>3870.3203000000003</v>
      </c>
      <c r="AW449">
        <f t="shared" si="151"/>
        <v>5463.9816000000001</v>
      </c>
      <c r="AX449">
        <f t="shared" si="152"/>
        <v>7512.9747000000007</v>
      </c>
      <c r="AY449">
        <f t="shared" si="152"/>
        <v>10472.6314</v>
      </c>
      <c r="AZ449">
        <f t="shared" si="152"/>
        <v>18213.272000000001</v>
      </c>
      <c r="BA449">
        <f t="shared" si="152"/>
        <v>34149.885000000002</v>
      </c>
      <c r="BB449">
        <f t="shared" si="152"/>
        <v>56916.474999999999</v>
      </c>
      <c r="BC449">
        <f t="shared" si="152"/>
        <v>91066.36</v>
      </c>
      <c r="BD449">
        <f t="shared" si="152"/>
        <v>227665.9</v>
      </c>
      <c r="BE449">
        <f t="shared" si="152"/>
        <v>341498.85000000003</v>
      </c>
      <c r="BF449">
        <f t="shared" si="152"/>
        <v>546398.16</v>
      </c>
      <c r="BG449">
        <f t="shared" si="152"/>
        <v>682997.70000000007</v>
      </c>
      <c r="BH449">
        <f t="shared" si="152"/>
        <v>2276659</v>
      </c>
      <c r="BI449">
        <f t="shared" si="152"/>
        <v>6829977</v>
      </c>
      <c r="BJ449">
        <f t="shared" si="152"/>
        <v>19351601.5</v>
      </c>
      <c r="BK449">
        <f t="shared" si="152"/>
        <v>68299770</v>
      </c>
      <c r="BL449">
        <f t="shared" si="152"/>
        <v>227665900</v>
      </c>
      <c r="BM449" s="34">
        <v>444</v>
      </c>
    </row>
    <row r="450" spans="1:65" ht="17.25" thickBot="1" x14ac:dyDescent="0.25">
      <c r="A450" s="20">
        <v>446</v>
      </c>
      <c r="B450" s="21">
        <v>80158905</v>
      </c>
      <c r="D450" s="20">
        <v>446</v>
      </c>
      <c r="E450" s="21">
        <v>22.899349999999998</v>
      </c>
      <c r="F450">
        <f t="shared" si="139"/>
        <v>22</v>
      </c>
      <c r="AL450">
        <v>444</v>
      </c>
      <c r="AM450" s="14">
        <f t="shared" si="142"/>
        <v>22.810939999999999</v>
      </c>
      <c r="AN450">
        <f t="shared" si="151"/>
        <v>159.67658</v>
      </c>
      <c r="AO450">
        <f t="shared" si="151"/>
        <v>228.10939999999999</v>
      </c>
      <c r="AP450">
        <f t="shared" si="151"/>
        <v>342.16409999999996</v>
      </c>
      <c r="AQ450">
        <f t="shared" si="151"/>
        <v>456.21879999999999</v>
      </c>
      <c r="AR450">
        <f t="shared" si="151"/>
        <v>798.38289999999995</v>
      </c>
      <c r="AS450">
        <f t="shared" si="151"/>
        <v>1140.547</v>
      </c>
      <c r="AT450">
        <f t="shared" si="151"/>
        <v>1824.8751999999999</v>
      </c>
      <c r="AU450">
        <f t="shared" si="151"/>
        <v>2737.3127999999997</v>
      </c>
      <c r="AV450">
        <f t="shared" si="151"/>
        <v>3877.8597999999997</v>
      </c>
      <c r="AW450">
        <f t="shared" si="151"/>
        <v>5474.6255999999994</v>
      </c>
      <c r="AX450">
        <f t="shared" si="152"/>
        <v>7527.6101999999992</v>
      </c>
      <c r="AY450">
        <f t="shared" si="152"/>
        <v>10493.0324</v>
      </c>
      <c r="AZ450">
        <f t="shared" si="152"/>
        <v>18248.752</v>
      </c>
      <c r="BA450">
        <f t="shared" si="152"/>
        <v>34216.409999999996</v>
      </c>
      <c r="BB450">
        <f t="shared" si="152"/>
        <v>57027.35</v>
      </c>
      <c r="BC450">
        <f t="shared" si="152"/>
        <v>91243.76</v>
      </c>
      <c r="BD450">
        <f t="shared" si="152"/>
        <v>228109.4</v>
      </c>
      <c r="BE450">
        <f t="shared" si="152"/>
        <v>342164.1</v>
      </c>
      <c r="BF450">
        <f t="shared" si="152"/>
        <v>547462.55999999994</v>
      </c>
      <c r="BG450">
        <f t="shared" si="152"/>
        <v>684328.2</v>
      </c>
      <c r="BH450">
        <f t="shared" si="152"/>
        <v>2281094</v>
      </c>
      <c r="BI450">
        <f t="shared" si="152"/>
        <v>6843282</v>
      </c>
      <c r="BJ450">
        <f t="shared" si="152"/>
        <v>19389299</v>
      </c>
      <c r="BK450">
        <f t="shared" si="152"/>
        <v>68432820</v>
      </c>
      <c r="BL450">
        <f t="shared" si="152"/>
        <v>228109400</v>
      </c>
      <c r="BM450">
        <v>445</v>
      </c>
    </row>
    <row r="451" spans="1:65" ht="17.25" thickBot="1" x14ac:dyDescent="0.25">
      <c r="A451" s="20">
        <v>447</v>
      </c>
      <c r="B451" s="21">
        <v>80428361</v>
      </c>
      <c r="D451" s="20">
        <v>447</v>
      </c>
      <c r="E451" s="21">
        <v>22.94341</v>
      </c>
      <c r="F451">
        <f t="shared" si="139"/>
        <v>22</v>
      </c>
      <c r="AL451">
        <v>445</v>
      </c>
      <c r="AM451" s="14">
        <f t="shared" si="142"/>
        <v>22.85519</v>
      </c>
      <c r="AN451">
        <f t="shared" si="151"/>
        <v>159.98633000000001</v>
      </c>
      <c r="AO451">
        <f t="shared" si="151"/>
        <v>228.55189999999999</v>
      </c>
      <c r="AP451">
        <f t="shared" si="151"/>
        <v>342.82785000000001</v>
      </c>
      <c r="AQ451">
        <f t="shared" si="151"/>
        <v>457.10379999999998</v>
      </c>
      <c r="AR451">
        <f t="shared" si="151"/>
        <v>799.93164999999999</v>
      </c>
      <c r="AS451">
        <f t="shared" si="151"/>
        <v>1142.7595000000001</v>
      </c>
      <c r="AT451">
        <f t="shared" si="151"/>
        <v>1828.4151999999999</v>
      </c>
      <c r="AU451">
        <f t="shared" si="151"/>
        <v>2742.6228000000001</v>
      </c>
      <c r="AV451">
        <f t="shared" si="151"/>
        <v>3885.3823000000002</v>
      </c>
      <c r="AW451">
        <f t="shared" si="151"/>
        <v>5485.2456000000002</v>
      </c>
      <c r="AX451">
        <f t="shared" si="152"/>
        <v>7542.2127</v>
      </c>
      <c r="AY451">
        <f t="shared" si="152"/>
        <v>10513.3874</v>
      </c>
      <c r="AZ451">
        <f t="shared" si="152"/>
        <v>18284.152000000002</v>
      </c>
      <c r="BA451">
        <f t="shared" si="152"/>
        <v>34282.785000000003</v>
      </c>
      <c r="BB451">
        <f t="shared" si="152"/>
        <v>57137.974999999999</v>
      </c>
      <c r="BC451">
        <f t="shared" si="152"/>
        <v>91420.76</v>
      </c>
      <c r="BD451">
        <f t="shared" si="152"/>
        <v>228551.9</v>
      </c>
      <c r="BE451">
        <f t="shared" si="152"/>
        <v>342827.85</v>
      </c>
      <c r="BF451">
        <f t="shared" si="152"/>
        <v>548524.56000000006</v>
      </c>
      <c r="BG451">
        <f t="shared" si="152"/>
        <v>685655.7</v>
      </c>
      <c r="BH451">
        <f t="shared" si="152"/>
        <v>2285519</v>
      </c>
      <c r="BI451">
        <f t="shared" si="152"/>
        <v>6856557</v>
      </c>
      <c r="BJ451">
        <f t="shared" si="152"/>
        <v>19426911.5</v>
      </c>
      <c r="BK451">
        <f t="shared" si="152"/>
        <v>68565570</v>
      </c>
      <c r="BL451">
        <f t="shared" si="152"/>
        <v>228551900</v>
      </c>
      <c r="BM451" s="34">
        <v>446</v>
      </c>
    </row>
    <row r="452" spans="1:65" ht="17.25" thickBot="1" x14ac:dyDescent="0.25">
      <c r="A452" s="20">
        <v>448</v>
      </c>
      <c r="B452" s="21">
        <v>80698122</v>
      </c>
      <c r="D452" s="20">
        <v>448</v>
      </c>
      <c r="E452" s="21">
        <v>22.987369999999999</v>
      </c>
      <c r="F452">
        <f t="shared" si="139"/>
        <v>22</v>
      </c>
      <c r="AL452">
        <v>446</v>
      </c>
      <c r="AM452" s="14">
        <f t="shared" si="142"/>
        <v>22.899349999999998</v>
      </c>
      <c r="AN452">
        <f t="shared" si="151"/>
        <v>160.29544999999999</v>
      </c>
      <c r="AO452">
        <f t="shared" si="151"/>
        <v>228.99349999999998</v>
      </c>
      <c r="AP452">
        <f t="shared" si="151"/>
        <v>343.49024999999995</v>
      </c>
      <c r="AQ452">
        <f t="shared" si="151"/>
        <v>457.98699999999997</v>
      </c>
      <c r="AR452">
        <f t="shared" si="151"/>
        <v>801.47724999999991</v>
      </c>
      <c r="AS452">
        <f t="shared" si="151"/>
        <v>1144.9675</v>
      </c>
      <c r="AT452">
        <f t="shared" si="151"/>
        <v>1831.9479999999999</v>
      </c>
      <c r="AU452">
        <f t="shared" si="151"/>
        <v>2747.9219999999996</v>
      </c>
      <c r="AV452">
        <f t="shared" si="151"/>
        <v>3892.8894999999998</v>
      </c>
      <c r="AW452">
        <f t="shared" si="151"/>
        <v>5495.8439999999991</v>
      </c>
      <c r="AX452">
        <f t="shared" si="152"/>
        <v>7556.785499999999</v>
      </c>
      <c r="AY452">
        <f t="shared" si="152"/>
        <v>10533.700999999999</v>
      </c>
      <c r="AZ452">
        <f t="shared" si="152"/>
        <v>18319.48</v>
      </c>
      <c r="BA452">
        <f t="shared" si="152"/>
        <v>34349.024999999994</v>
      </c>
      <c r="BB452">
        <f t="shared" si="152"/>
        <v>57248.374999999993</v>
      </c>
      <c r="BC452">
        <f t="shared" si="152"/>
        <v>91597.4</v>
      </c>
      <c r="BD452">
        <f t="shared" si="152"/>
        <v>228993.49999999997</v>
      </c>
      <c r="BE452">
        <f t="shared" si="152"/>
        <v>343490.25</v>
      </c>
      <c r="BF452">
        <f t="shared" si="152"/>
        <v>549584.39999999991</v>
      </c>
      <c r="BG452">
        <f t="shared" si="152"/>
        <v>686980.5</v>
      </c>
      <c r="BH452">
        <f t="shared" si="152"/>
        <v>2289935</v>
      </c>
      <c r="BI452">
        <f t="shared" si="152"/>
        <v>6869804.9999999991</v>
      </c>
      <c r="BJ452">
        <f t="shared" si="152"/>
        <v>19464447.5</v>
      </c>
      <c r="BK452">
        <f t="shared" si="152"/>
        <v>68698050</v>
      </c>
      <c r="BL452">
        <f t="shared" si="152"/>
        <v>228993499.99999997</v>
      </c>
      <c r="BM452">
        <v>447</v>
      </c>
    </row>
    <row r="453" spans="1:65" ht="17.25" thickBot="1" x14ac:dyDescent="0.25">
      <c r="A453" s="20">
        <v>449</v>
      </c>
      <c r="B453" s="21">
        <v>80968183</v>
      </c>
      <c r="D453" s="20">
        <v>449</v>
      </c>
      <c r="E453" s="21">
        <v>23.042200000000001</v>
      </c>
      <c r="F453">
        <f t="shared" si="139"/>
        <v>23</v>
      </c>
      <c r="AL453">
        <v>447</v>
      </c>
      <c r="AM453" s="14">
        <f t="shared" si="142"/>
        <v>22.94341</v>
      </c>
      <c r="AN453">
        <f t="shared" si="151"/>
        <v>160.60387</v>
      </c>
      <c r="AO453">
        <f t="shared" si="151"/>
        <v>229.4341</v>
      </c>
      <c r="AP453">
        <f t="shared" si="151"/>
        <v>344.15115000000003</v>
      </c>
      <c r="AQ453">
        <f t="shared" si="151"/>
        <v>458.8682</v>
      </c>
      <c r="AR453">
        <f t="shared" si="151"/>
        <v>803.01935000000003</v>
      </c>
      <c r="AS453">
        <f t="shared" si="151"/>
        <v>1147.1704999999999</v>
      </c>
      <c r="AT453">
        <f t="shared" si="151"/>
        <v>1835.4728</v>
      </c>
      <c r="AU453">
        <f t="shared" si="151"/>
        <v>2753.2092000000002</v>
      </c>
      <c r="AV453">
        <f t="shared" si="151"/>
        <v>3900.3797</v>
      </c>
      <c r="AW453">
        <f t="shared" si="151"/>
        <v>5506.4184000000005</v>
      </c>
      <c r="AX453">
        <f t="shared" si="152"/>
        <v>7571.3253000000004</v>
      </c>
      <c r="AY453">
        <f t="shared" si="152"/>
        <v>10553.9686</v>
      </c>
      <c r="AZ453">
        <f t="shared" si="152"/>
        <v>18354.727999999999</v>
      </c>
      <c r="BA453">
        <f t="shared" si="152"/>
        <v>34415.114999999998</v>
      </c>
      <c r="BB453">
        <f t="shared" si="152"/>
        <v>57358.525000000001</v>
      </c>
      <c r="BC453">
        <f t="shared" si="152"/>
        <v>91773.64</v>
      </c>
      <c r="BD453">
        <f t="shared" si="152"/>
        <v>229434.1</v>
      </c>
      <c r="BE453">
        <f t="shared" si="152"/>
        <v>344151.15</v>
      </c>
      <c r="BF453">
        <f t="shared" si="152"/>
        <v>550641.84</v>
      </c>
      <c r="BG453">
        <f t="shared" si="152"/>
        <v>688302.3</v>
      </c>
      <c r="BH453">
        <f t="shared" si="152"/>
        <v>2294341</v>
      </c>
      <c r="BI453">
        <f t="shared" si="152"/>
        <v>6883023</v>
      </c>
      <c r="BJ453">
        <f t="shared" si="152"/>
        <v>19501898.5</v>
      </c>
      <c r="BK453">
        <f t="shared" si="152"/>
        <v>68830230</v>
      </c>
      <c r="BL453">
        <f t="shared" si="152"/>
        <v>229434100</v>
      </c>
      <c r="BM453" s="34">
        <v>448</v>
      </c>
    </row>
    <row r="454" spans="1:65" ht="17.25" thickBot="1" x14ac:dyDescent="0.25">
      <c r="A454" s="20">
        <v>450</v>
      </c>
      <c r="B454" s="21">
        <v>81238544</v>
      </c>
      <c r="D454" s="20">
        <v>450</v>
      </c>
      <c r="E454" s="21">
        <v>23.096910000000001</v>
      </c>
      <c r="F454">
        <f t="shared" si="139"/>
        <v>23</v>
      </c>
      <c r="AL454">
        <v>448</v>
      </c>
      <c r="AM454" s="14">
        <f t="shared" si="142"/>
        <v>22.987369999999999</v>
      </c>
      <c r="AN454">
        <f t="shared" si="151"/>
        <v>160.91158999999999</v>
      </c>
      <c r="AO454">
        <f t="shared" si="151"/>
        <v>229.87369999999999</v>
      </c>
      <c r="AP454">
        <f t="shared" si="151"/>
        <v>344.81054999999998</v>
      </c>
      <c r="AQ454">
        <f t="shared" si="151"/>
        <v>459.74739999999997</v>
      </c>
      <c r="AR454">
        <f t="shared" si="151"/>
        <v>804.55794999999989</v>
      </c>
      <c r="AS454">
        <f t="shared" si="151"/>
        <v>1149.3685</v>
      </c>
      <c r="AT454">
        <f t="shared" si="151"/>
        <v>1838.9895999999999</v>
      </c>
      <c r="AU454">
        <f t="shared" si="151"/>
        <v>2758.4843999999998</v>
      </c>
      <c r="AV454">
        <f t="shared" si="151"/>
        <v>3907.8528999999999</v>
      </c>
      <c r="AW454">
        <f t="shared" si="151"/>
        <v>5516.9687999999996</v>
      </c>
      <c r="AX454">
        <f t="shared" si="152"/>
        <v>7585.8320999999996</v>
      </c>
      <c r="AY454">
        <f t="shared" si="152"/>
        <v>10574.190199999999</v>
      </c>
      <c r="AZ454">
        <f t="shared" si="152"/>
        <v>18389.896000000001</v>
      </c>
      <c r="BA454">
        <f t="shared" si="152"/>
        <v>34481.055</v>
      </c>
      <c r="BB454">
        <f t="shared" si="152"/>
        <v>57468.424999999996</v>
      </c>
      <c r="BC454">
        <f t="shared" si="152"/>
        <v>91949.48</v>
      </c>
      <c r="BD454">
        <f t="shared" si="152"/>
        <v>229873.69999999998</v>
      </c>
      <c r="BE454">
        <f t="shared" si="152"/>
        <v>344810.55</v>
      </c>
      <c r="BF454">
        <f t="shared" si="152"/>
        <v>551696.88</v>
      </c>
      <c r="BG454">
        <f t="shared" si="152"/>
        <v>689621.1</v>
      </c>
      <c r="BH454">
        <f t="shared" si="152"/>
        <v>2298737</v>
      </c>
      <c r="BI454">
        <f t="shared" si="152"/>
        <v>6896211</v>
      </c>
      <c r="BJ454">
        <f t="shared" si="152"/>
        <v>19539264.5</v>
      </c>
      <c r="BK454">
        <f t="shared" si="152"/>
        <v>68962110</v>
      </c>
      <c r="BL454">
        <f t="shared" si="152"/>
        <v>229873700</v>
      </c>
      <c r="BM454">
        <v>449</v>
      </c>
    </row>
    <row r="455" spans="1:65" ht="17.25" thickBot="1" x14ac:dyDescent="0.25">
      <c r="A455" s="20">
        <v>451</v>
      </c>
      <c r="B455" s="21">
        <v>81509205</v>
      </c>
      <c r="D455" s="20">
        <v>451</v>
      </c>
      <c r="E455" s="21">
        <v>23.151499999999999</v>
      </c>
      <c r="F455">
        <f t="shared" ref="F455:F518" si="153">INT(E455)</f>
        <v>23</v>
      </c>
      <c r="AL455">
        <v>449</v>
      </c>
      <c r="AM455" s="14">
        <f t="shared" si="142"/>
        <v>23.042200000000001</v>
      </c>
      <c r="AN455">
        <f t="shared" si="151"/>
        <v>161.2954</v>
      </c>
      <c r="AO455">
        <f t="shared" si="151"/>
        <v>230.42200000000003</v>
      </c>
      <c r="AP455">
        <f t="shared" si="151"/>
        <v>345.63300000000004</v>
      </c>
      <c r="AQ455">
        <f t="shared" si="151"/>
        <v>460.84400000000005</v>
      </c>
      <c r="AR455">
        <f t="shared" si="151"/>
        <v>806.47700000000009</v>
      </c>
      <c r="AS455">
        <f t="shared" si="151"/>
        <v>1152.1100000000001</v>
      </c>
      <c r="AT455">
        <f t="shared" si="151"/>
        <v>1843.3760000000002</v>
      </c>
      <c r="AU455">
        <f t="shared" si="151"/>
        <v>2765.0640000000003</v>
      </c>
      <c r="AV455">
        <f t="shared" si="151"/>
        <v>3917.174</v>
      </c>
      <c r="AW455">
        <f t="shared" si="151"/>
        <v>5530.1280000000006</v>
      </c>
      <c r="AX455">
        <f t="shared" si="152"/>
        <v>7603.9260000000004</v>
      </c>
      <c r="AY455">
        <f t="shared" si="152"/>
        <v>10599.412</v>
      </c>
      <c r="AZ455">
        <f t="shared" si="152"/>
        <v>18433.760000000002</v>
      </c>
      <c r="BA455">
        <f t="shared" si="152"/>
        <v>34563.300000000003</v>
      </c>
      <c r="BB455">
        <f t="shared" si="152"/>
        <v>57605.5</v>
      </c>
      <c r="BC455">
        <f t="shared" si="152"/>
        <v>92168.8</v>
      </c>
      <c r="BD455">
        <f t="shared" si="152"/>
        <v>230422</v>
      </c>
      <c r="BE455">
        <f t="shared" si="152"/>
        <v>345633</v>
      </c>
      <c r="BF455">
        <f t="shared" si="152"/>
        <v>553012.80000000005</v>
      </c>
      <c r="BG455">
        <f t="shared" si="152"/>
        <v>691266</v>
      </c>
      <c r="BH455">
        <f t="shared" si="152"/>
        <v>2304220</v>
      </c>
      <c r="BI455">
        <f t="shared" si="152"/>
        <v>6912660</v>
      </c>
      <c r="BJ455">
        <f t="shared" si="152"/>
        <v>19585870</v>
      </c>
      <c r="BK455">
        <f t="shared" si="152"/>
        <v>69126600</v>
      </c>
      <c r="BL455">
        <f t="shared" si="152"/>
        <v>230422000</v>
      </c>
      <c r="BM455" s="34">
        <v>450</v>
      </c>
    </row>
    <row r="456" spans="1:65" ht="17.25" thickBot="1" x14ac:dyDescent="0.25">
      <c r="A456" s="20">
        <v>452</v>
      </c>
      <c r="B456" s="21">
        <v>81780166</v>
      </c>
      <c r="D456" s="20">
        <v>452</v>
      </c>
      <c r="E456" s="21">
        <v>23.205970000000001</v>
      </c>
      <c r="F456">
        <f t="shared" si="153"/>
        <v>23</v>
      </c>
      <c r="AL456">
        <v>450</v>
      </c>
      <c r="AM456" s="14">
        <f t="shared" si="142"/>
        <v>23.096910000000001</v>
      </c>
      <c r="AN456">
        <f t="shared" ref="AN456:AW465" si="154">AN$5*VLOOKUP($AL456,$D$2:$E$1404,2,FALSE)</f>
        <v>161.67837</v>
      </c>
      <c r="AO456">
        <f t="shared" si="154"/>
        <v>230.96910000000003</v>
      </c>
      <c r="AP456">
        <f t="shared" si="154"/>
        <v>346.45365000000004</v>
      </c>
      <c r="AQ456">
        <f t="shared" si="154"/>
        <v>461.93820000000005</v>
      </c>
      <c r="AR456">
        <f t="shared" si="154"/>
        <v>808.39185000000009</v>
      </c>
      <c r="AS456">
        <f t="shared" si="154"/>
        <v>1154.8455000000001</v>
      </c>
      <c r="AT456">
        <f t="shared" si="154"/>
        <v>1847.7528000000002</v>
      </c>
      <c r="AU456">
        <f t="shared" si="154"/>
        <v>2771.6292000000003</v>
      </c>
      <c r="AV456">
        <f t="shared" si="154"/>
        <v>3926.4747000000002</v>
      </c>
      <c r="AW456">
        <f t="shared" si="154"/>
        <v>5543.2584000000006</v>
      </c>
      <c r="AX456">
        <f t="shared" ref="AX456:BL465" si="155">AX$5*VLOOKUP($AL456,$D$2:$E$1404,2,FALSE)</f>
        <v>7621.9803000000002</v>
      </c>
      <c r="AY456">
        <f t="shared" si="155"/>
        <v>10624.578600000001</v>
      </c>
      <c r="AZ456">
        <f t="shared" si="155"/>
        <v>18477.528000000002</v>
      </c>
      <c r="BA456">
        <f t="shared" si="155"/>
        <v>34645.365000000005</v>
      </c>
      <c r="BB456">
        <f t="shared" si="155"/>
        <v>57742.275000000001</v>
      </c>
      <c r="BC456">
        <f t="shared" si="155"/>
        <v>92387.64</v>
      </c>
      <c r="BD456">
        <f t="shared" si="155"/>
        <v>230969.1</v>
      </c>
      <c r="BE456">
        <f t="shared" si="155"/>
        <v>346453.65</v>
      </c>
      <c r="BF456">
        <f t="shared" si="155"/>
        <v>554325.84000000008</v>
      </c>
      <c r="BG456">
        <f t="shared" si="155"/>
        <v>692907.3</v>
      </c>
      <c r="BH456">
        <f t="shared" si="155"/>
        <v>2309691</v>
      </c>
      <c r="BI456">
        <f t="shared" si="155"/>
        <v>6929073</v>
      </c>
      <c r="BJ456">
        <f t="shared" si="155"/>
        <v>19632373.5</v>
      </c>
      <c r="BK456">
        <f t="shared" si="155"/>
        <v>69290730</v>
      </c>
      <c r="BL456">
        <f t="shared" si="155"/>
        <v>230969100</v>
      </c>
      <c r="BM456">
        <v>451</v>
      </c>
    </row>
    <row r="457" spans="1:65" ht="17.25" thickBot="1" x14ac:dyDescent="0.25">
      <c r="A457" s="20">
        <v>453</v>
      </c>
      <c r="B457" s="21">
        <v>82051427</v>
      </c>
      <c r="D457" s="20">
        <v>453</v>
      </c>
      <c r="E457" s="21">
        <v>23.26032</v>
      </c>
      <c r="F457">
        <f t="shared" si="153"/>
        <v>23</v>
      </c>
      <c r="AL457">
        <v>451</v>
      </c>
      <c r="AM457" s="14">
        <f t="shared" si="142"/>
        <v>23.151499999999999</v>
      </c>
      <c r="AN457">
        <f t="shared" si="154"/>
        <v>162.06049999999999</v>
      </c>
      <c r="AO457">
        <f t="shared" si="154"/>
        <v>231.51499999999999</v>
      </c>
      <c r="AP457">
        <f t="shared" si="154"/>
        <v>347.27249999999998</v>
      </c>
      <c r="AQ457">
        <f t="shared" si="154"/>
        <v>463.03</v>
      </c>
      <c r="AR457">
        <f t="shared" si="154"/>
        <v>810.30250000000001</v>
      </c>
      <c r="AS457">
        <f t="shared" si="154"/>
        <v>1157.5749999999998</v>
      </c>
      <c r="AT457">
        <f t="shared" si="154"/>
        <v>1852.12</v>
      </c>
      <c r="AU457">
        <f t="shared" si="154"/>
        <v>2778.18</v>
      </c>
      <c r="AV457">
        <f t="shared" si="154"/>
        <v>3935.7549999999997</v>
      </c>
      <c r="AW457">
        <f t="shared" si="154"/>
        <v>5556.36</v>
      </c>
      <c r="AX457">
        <f t="shared" si="155"/>
        <v>7639.9949999999999</v>
      </c>
      <c r="AY457">
        <f t="shared" si="155"/>
        <v>10649.689999999999</v>
      </c>
      <c r="AZ457">
        <f t="shared" si="155"/>
        <v>18521.199999999997</v>
      </c>
      <c r="BA457">
        <f t="shared" si="155"/>
        <v>34727.25</v>
      </c>
      <c r="BB457">
        <f t="shared" si="155"/>
        <v>57878.75</v>
      </c>
      <c r="BC457">
        <f t="shared" si="155"/>
        <v>92606</v>
      </c>
      <c r="BD457">
        <f t="shared" si="155"/>
        <v>231515</v>
      </c>
      <c r="BE457">
        <f t="shared" si="155"/>
        <v>347272.5</v>
      </c>
      <c r="BF457">
        <f t="shared" si="155"/>
        <v>555636</v>
      </c>
      <c r="BG457">
        <f t="shared" si="155"/>
        <v>694545</v>
      </c>
      <c r="BH457">
        <f t="shared" si="155"/>
        <v>2315150</v>
      </c>
      <c r="BI457">
        <f t="shared" si="155"/>
        <v>6945450</v>
      </c>
      <c r="BJ457">
        <f t="shared" si="155"/>
        <v>19678775</v>
      </c>
      <c r="BK457">
        <f t="shared" si="155"/>
        <v>69454500</v>
      </c>
      <c r="BL457">
        <f t="shared" si="155"/>
        <v>231515000</v>
      </c>
      <c r="BM457" s="34">
        <v>452</v>
      </c>
    </row>
    <row r="458" spans="1:65" ht="17.25" thickBot="1" x14ac:dyDescent="0.25">
      <c r="A458" s="20">
        <v>454</v>
      </c>
      <c r="B458" s="21">
        <v>82322988</v>
      </c>
      <c r="D458" s="20">
        <v>454</v>
      </c>
      <c r="E458" s="21">
        <v>23.314550000000001</v>
      </c>
      <c r="F458">
        <f t="shared" si="153"/>
        <v>23</v>
      </c>
      <c r="AL458">
        <v>452</v>
      </c>
      <c r="AM458" s="14">
        <f t="shared" si="142"/>
        <v>23.205970000000001</v>
      </c>
      <c r="AN458">
        <f t="shared" si="154"/>
        <v>162.44179</v>
      </c>
      <c r="AO458">
        <f t="shared" si="154"/>
        <v>232.05970000000002</v>
      </c>
      <c r="AP458">
        <f t="shared" si="154"/>
        <v>348.08955000000003</v>
      </c>
      <c r="AQ458">
        <f t="shared" si="154"/>
        <v>464.11940000000004</v>
      </c>
      <c r="AR458">
        <f t="shared" si="154"/>
        <v>812.20895000000007</v>
      </c>
      <c r="AS458">
        <f t="shared" si="154"/>
        <v>1160.2985000000001</v>
      </c>
      <c r="AT458">
        <f t="shared" si="154"/>
        <v>1856.4776000000002</v>
      </c>
      <c r="AU458">
        <f t="shared" si="154"/>
        <v>2784.7164000000002</v>
      </c>
      <c r="AV458">
        <f t="shared" si="154"/>
        <v>3945.0149000000001</v>
      </c>
      <c r="AW458">
        <f t="shared" si="154"/>
        <v>5569.4328000000005</v>
      </c>
      <c r="AX458">
        <f t="shared" si="155"/>
        <v>7657.9701000000005</v>
      </c>
      <c r="AY458">
        <f t="shared" si="155"/>
        <v>10674.7462</v>
      </c>
      <c r="AZ458">
        <f t="shared" si="155"/>
        <v>18564.776000000002</v>
      </c>
      <c r="BA458">
        <f t="shared" si="155"/>
        <v>34808.955000000002</v>
      </c>
      <c r="BB458">
        <f t="shared" si="155"/>
        <v>58014.925000000003</v>
      </c>
      <c r="BC458">
        <f t="shared" si="155"/>
        <v>92823.88</v>
      </c>
      <c r="BD458">
        <f t="shared" si="155"/>
        <v>232059.7</v>
      </c>
      <c r="BE458">
        <f t="shared" si="155"/>
        <v>348089.55</v>
      </c>
      <c r="BF458">
        <f t="shared" si="155"/>
        <v>556943.28</v>
      </c>
      <c r="BG458">
        <f t="shared" si="155"/>
        <v>696179.1</v>
      </c>
      <c r="BH458">
        <f t="shared" si="155"/>
        <v>2320597</v>
      </c>
      <c r="BI458">
        <f t="shared" si="155"/>
        <v>6961791</v>
      </c>
      <c r="BJ458">
        <f t="shared" si="155"/>
        <v>19725074.5</v>
      </c>
      <c r="BK458">
        <f t="shared" si="155"/>
        <v>69617910</v>
      </c>
      <c r="BL458">
        <f t="shared" si="155"/>
        <v>232059700</v>
      </c>
      <c r="BM458">
        <v>453</v>
      </c>
    </row>
    <row r="459" spans="1:65" ht="17.25" thickBot="1" x14ac:dyDescent="0.25">
      <c r="A459" s="20">
        <v>455</v>
      </c>
      <c r="B459" s="21">
        <v>82594844</v>
      </c>
      <c r="D459" s="20">
        <v>455</v>
      </c>
      <c r="E459" s="21">
        <v>23.368670000000002</v>
      </c>
      <c r="F459">
        <f t="shared" si="153"/>
        <v>23</v>
      </c>
      <c r="AL459">
        <v>453</v>
      </c>
      <c r="AM459" s="14">
        <f t="shared" si="142"/>
        <v>23.26032</v>
      </c>
      <c r="AN459">
        <f t="shared" si="154"/>
        <v>162.82223999999999</v>
      </c>
      <c r="AO459">
        <f t="shared" si="154"/>
        <v>232.60320000000002</v>
      </c>
      <c r="AP459">
        <f t="shared" si="154"/>
        <v>348.90480000000002</v>
      </c>
      <c r="AQ459">
        <f t="shared" si="154"/>
        <v>465.20640000000003</v>
      </c>
      <c r="AR459">
        <f t="shared" si="154"/>
        <v>814.11120000000005</v>
      </c>
      <c r="AS459">
        <f t="shared" si="154"/>
        <v>1163.0160000000001</v>
      </c>
      <c r="AT459">
        <f t="shared" si="154"/>
        <v>1860.8256000000001</v>
      </c>
      <c r="AU459">
        <f t="shared" si="154"/>
        <v>2791.2384000000002</v>
      </c>
      <c r="AV459">
        <f t="shared" si="154"/>
        <v>3954.2543999999998</v>
      </c>
      <c r="AW459">
        <f t="shared" si="154"/>
        <v>5582.4768000000004</v>
      </c>
      <c r="AX459">
        <f t="shared" si="155"/>
        <v>7675.9056</v>
      </c>
      <c r="AY459">
        <f t="shared" si="155"/>
        <v>10699.7472</v>
      </c>
      <c r="AZ459">
        <f t="shared" si="155"/>
        <v>18608.256000000001</v>
      </c>
      <c r="BA459">
        <f t="shared" si="155"/>
        <v>34890.480000000003</v>
      </c>
      <c r="BB459">
        <f t="shared" si="155"/>
        <v>58150.8</v>
      </c>
      <c r="BC459">
        <f t="shared" si="155"/>
        <v>93041.279999999999</v>
      </c>
      <c r="BD459">
        <f t="shared" si="155"/>
        <v>232603.2</v>
      </c>
      <c r="BE459">
        <f t="shared" si="155"/>
        <v>348904.8</v>
      </c>
      <c r="BF459">
        <f t="shared" si="155"/>
        <v>558247.68000000005</v>
      </c>
      <c r="BG459">
        <f t="shared" si="155"/>
        <v>697809.6</v>
      </c>
      <c r="BH459">
        <f t="shared" si="155"/>
        <v>2326032</v>
      </c>
      <c r="BI459">
        <f t="shared" si="155"/>
        <v>6978096</v>
      </c>
      <c r="BJ459">
        <f t="shared" si="155"/>
        <v>19771272</v>
      </c>
      <c r="BK459">
        <f t="shared" si="155"/>
        <v>69780960</v>
      </c>
      <c r="BL459">
        <f t="shared" si="155"/>
        <v>232603200</v>
      </c>
      <c r="BM459" s="34">
        <v>454</v>
      </c>
    </row>
    <row r="460" spans="1:65" ht="17.25" thickBot="1" x14ac:dyDescent="0.25">
      <c r="A460" s="20">
        <v>456</v>
      </c>
      <c r="B460" s="21">
        <v>82866999</v>
      </c>
      <c r="D460" s="20">
        <v>456</v>
      </c>
      <c r="E460" s="21">
        <v>23.42267</v>
      </c>
      <c r="F460">
        <f t="shared" si="153"/>
        <v>23</v>
      </c>
      <c r="AL460">
        <v>454</v>
      </c>
      <c r="AM460" s="14">
        <f t="shared" si="142"/>
        <v>23.314550000000001</v>
      </c>
      <c r="AN460">
        <f t="shared" si="154"/>
        <v>163.20185000000001</v>
      </c>
      <c r="AO460">
        <f t="shared" si="154"/>
        <v>233.1455</v>
      </c>
      <c r="AP460">
        <f t="shared" si="154"/>
        <v>349.71825000000001</v>
      </c>
      <c r="AQ460">
        <f t="shared" si="154"/>
        <v>466.291</v>
      </c>
      <c r="AR460">
        <f t="shared" si="154"/>
        <v>816.00925000000007</v>
      </c>
      <c r="AS460">
        <f t="shared" si="154"/>
        <v>1165.7275</v>
      </c>
      <c r="AT460">
        <f t="shared" si="154"/>
        <v>1865.164</v>
      </c>
      <c r="AU460">
        <f t="shared" si="154"/>
        <v>2797.7460000000001</v>
      </c>
      <c r="AV460">
        <f t="shared" si="154"/>
        <v>3963.4735000000001</v>
      </c>
      <c r="AW460">
        <f t="shared" si="154"/>
        <v>5595.4920000000002</v>
      </c>
      <c r="AX460">
        <f t="shared" si="155"/>
        <v>7693.8015000000005</v>
      </c>
      <c r="AY460">
        <f t="shared" si="155"/>
        <v>10724.693000000001</v>
      </c>
      <c r="AZ460">
        <f t="shared" si="155"/>
        <v>18651.64</v>
      </c>
      <c r="BA460">
        <f t="shared" si="155"/>
        <v>34971.825000000004</v>
      </c>
      <c r="BB460">
        <f t="shared" si="155"/>
        <v>58286.375</v>
      </c>
      <c r="BC460">
        <f t="shared" si="155"/>
        <v>93258.2</v>
      </c>
      <c r="BD460">
        <f t="shared" si="155"/>
        <v>233145.5</v>
      </c>
      <c r="BE460">
        <f t="shared" si="155"/>
        <v>349718.25</v>
      </c>
      <c r="BF460">
        <f t="shared" si="155"/>
        <v>559549.20000000007</v>
      </c>
      <c r="BG460">
        <f t="shared" si="155"/>
        <v>699436.5</v>
      </c>
      <c r="BH460">
        <f t="shared" si="155"/>
        <v>2331455</v>
      </c>
      <c r="BI460">
        <f t="shared" si="155"/>
        <v>6994365</v>
      </c>
      <c r="BJ460">
        <f t="shared" si="155"/>
        <v>19817367.5</v>
      </c>
      <c r="BK460">
        <f t="shared" si="155"/>
        <v>69943650</v>
      </c>
      <c r="BL460">
        <f t="shared" si="155"/>
        <v>233145500</v>
      </c>
      <c r="BM460">
        <v>455</v>
      </c>
    </row>
    <row r="461" spans="1:65" ht="17.25" thickBot="1" x14ac:dyDescent="0.25">
      <c r="A461" s="20">
        <v>457</v>
      </c>
      <c r="B461" s="21">
        <v>83139455</v>
      </c>
      <c r="D461" s="20">
        <v>457</v>
      </c>
      <c r="E461" s="21">
        <v>23.47655</v>
      </c>
      <c r="F461">
        <f t="shared" si="153"/>
        <v>23</v>
      </c>
      <c r="AL461">
        <v>455</v>
      </c>
      <c r="AM461" s="14">
        <f t="shared" si="142"/>
        <v>23.368670000000002</v>
      </c>
      <c r="AN461">
        <f t="shared" si="154"/>
        <v>163.58069</v>
      </c>
      <c r="AO461">
        <f t="shared" si="154"/>
        <v>233.68670000000003</v>
      </c>
      <c r="AP461">
        <f t="shared" si="154"/>
        <v>350.53005000000002</v>
      </c>
      <c r="AQ461">
        <f t="shared" si="154"/>
        <v>467.37340000000006</v>
      </c>
      <c r="AR461">
        <f t="shared" si="154"/>
        <v>817.90345000000002</v>
      </c>
      <c r="AS461">
        <f t="shared" si="154"/>
        <v>1168.4335000000001</v>
      </c>
      <c r="AT461">
        <f t="shared" si="154"/>
        <v>1869.4936000000002</v>
      </c>
      <c r="AU461">
        <f t="shared" si="154"/>
        <v>2804.2404000000001</v>
      </c>
      <c r="AV461">
        <f t="shared" si="154"/>
        <v>3972.6739000000002</v>
      </c>
      <c r="AW461">
        <f t="shared" si="154"/>
        <v>5608.4808000000003</v>
      </c>
      <c r="AX461">
        <f t="shared" si="155"/>
        <v>7711.6611000000003</v>
      </c>
      <c r="AY461">
        <f t="shared" si="155"/>
        <v>10749.5882</v>
      </c>
      <c r="AZ461">
        <f t="shared" si="155"/>
        <v>18694.936000000002</v>
      </c>
      <c r="BA461">
        <f t="shared" si="155"/>
        <v>35053.005000000005</v>
      </c>
      <c r="BB461">
        <f t="shared" si="155"/>
        <v>58421.675000000003</v>
      </c>
      <c r="BC461">
        <f t="shared" si="155"/>
        <v>93474.680000000008</v>
      </c>
      <c r="BD461">
        <f t="shared" si="155"/>
        <v>233686.7</v>
      </c>
      <c r="BE461">
        <f t="shared" si="155"/>
        <v>350530.05000000005</v>
      </c>
      <c r="BF461">
        <f t="shared" si="155"/>
        <v>560848.08000000007</v>
      </c>
      <c r="BG461">
        <f t="shared" si="155"/>
        <v>701060.10000000009</v>
      </c>
      <c r="BH461">
        <f t="shared" si="155"/>
        <v>2336867</v>
      </c>
      <c r="BI461">
        <f t="shared" si="155"/>
        <v>7010601.0000000009</v>
      </c>
      <c r="BJ461">
        <f t="shared" si="155"/>
        <v>19863369.5</v>
      </c>
      <c r="BK461">
        <f t="shared" si="155"/>
        <v>70106010</v>
      </c>
      <c r="BL461">
        <f t="shared" si="155"/>
        <v>233686700.00000003</v>
      </c>
      <c r="BM461" s="34">
        <v>456</v>
      </c>
    </row>
    <row r="462" spans="1:65" ht="17.25" thickBot="1" x14ac:dyDescent="0.25">
      <c r="A462" s="20">
        <v>458</v>
      </c>
      <c r="B462" s="21">
        <v>83412211</v>
      </c>
      <c r="D462" s="20">
        <v>458</v>
      </c>
      <c r="E462" s="21">
        <v>23.53032</v>
      </c>
      <c r="F462">
        <f t="shared" si="153"/>
        <v>23</v>
      </c>
      <c r="AL462">
        <v>456</v>
      </c>
      <c r="AM462" s="14">
        <f t="shared" si="142"/>
        <v>23.42267</v>
      </c>
      <c r="AN462">
        <f t="shared" si="154"/>
        <v>163.95868999999999</v>
      </c>
      <c r="AO462">
        <f t="shared" si="154"/>
        <v>234.22669999999999</v>
      </c>
      <c r="AP462">
        <f t="shared" si="154"/>
        <v>351.34005000000002</v>
      </c>
      <c r="AQ462">
        <f t="shared" si="154"/>
        <v>468.45339999999999</v>
      </c>
      <c r="AR462">
        <f t="shared" si="154"/>
        <v>819.79345000000001</v>
      </c>
      <c r="AS462">
        <f t="shared" si="154"/>
        <v>1171.1334999999999</v>
      </c>
      <c r="AT462">
        <f t="shared" si="154"/>
        <v>1873.8136</v>
      </c>
      <c r="AU462">
        <f t="shared" si="154"/>
        <v>2810.7204000000002</v>
      </c>
      <c r="AV462">
        <f t="shared" si="154"/>
        <v>3981.8539000000001</v>
      </c>
      <c r="AW462">
        <f t="shared" si="154"/>
        <v>5621.4408000000003</v>
      </c>
      <c r="AX462">
        <f t="shared" si="155"/>
        <v>7729.4811</v>
      </c>
      <c r="AY462">
        <f t="shared" si="155"/>
        <v>10774.4282</v>
      </c>
      <c r="AZ462">
        <f t="shared" si="155"/>
        <v>18738.135999999999</v>
      </c>
      <c r="BA462">
        <f t="shared" si="155"/>
        <v>35134.004999999997</v>
      </c>
      <c r="BB462">
        <f t="shared" si="155"/>
        <v>58556.675000000003</v>
      </c>
      <c r="BC462">
        <f t="shared" si="155"/>
        <v>93690.680000000008</v>
      </c>
      <c r="BD462">
        <f t="shared" si="155"/>
        <v>234226.7</v>
      </c>
      <c r="BE462">
        <f t="shared" si="155"/>
        <v>351340.05</v>
      </c>
      <c r="BF462">
        <f t="shared" si="155"/>
        <v>562144.07999999996</v>
      </c>
      <c r="BG462">
        <f t="shared" si="155"/>
        <v>702680.1</v>
      </c>
      <c r="BH462">
        <f t="shared" si="155"/>
        <v>2342267</v>
      </c>
      <c r="BI462">
        <f t="shared" si="155"/>
        <v>7026801</v>
      </c>
      <c r="BJ462">
        <f t="shared" si="155"/>
        <v>19909269.5</v>
      </c>
      <c r="BK462">
        <f t="shared" si="155"/>
        <v>70268010</v>
      </c>
      <c r="BL462">
        <f t="shared" si="155"/>
        <v>234226700</v>
      </c>
      <c r="BM462">
        <v>457</v>
      </c>
    </row>
    <row r="463" spans="1:65" ht="17.25" thickBot="1" x14ac:dyDescent="0.25">
      <c r="A463" s="20">
        <v>459</v>
      </c>
      <c r="B463" s="21">
        <v>83685261</v>
      </c>
      <c r="D463" s="20">
        <v>459</v>
      </c>
      <c r="E463" s="21">
        <v>23.583970000000001</v>
      </c>
      <c r="F463">
        <f t="shared" si="153"/>
        <v>23</v>
      </c>
      <c r="AL463">
        <v>457</v>
      </c>
      <c r="AM463" s="14">
        <f t="shared" ref="AM463:AM526" si="156">VLOOKUP(AL463,D$2:E$1404,2,FALSE)</f>
        <v>23.47655</v>
      </c>
      <c r="AN463">
        <f t="shared" si="154"/>
        <v>164.33584999999999</v>
      </c>
      <c r="AO463">
        <f t="shared" si="154"/>
        <v>234.7655</v>
      </c>
      <c r="AP463">
        <f t="shared" si="154"/>
        <v>352.14825000000002</v>
      </c>
      <c r="AQ463">
        <f t="shared" si="154"/>
        <v>469.53100000000001</v>
      </c>
      <c r="AR463">
        <f t="shared" si="154"/>
        <v>821.67925000000002</v>
      </c>
      <c r="AS463">
        <f t="shared" si="154"/>
        <v>1173.8274999999999</v>
      </c>
      <c r="AT463">
        <f t="shared" si="154"/>
        <v>1878.124</v>
      </c>
      <c r="AU463">
        <f t="shared" si="154"/>
        <v>2817.1860000000001</v>
      </c>
      <c r="AV463">
        <f t="shared" si="154"/>
        <v>3991.0135</v>
      </c>
      <c r="AW463">
        <f t="shared" si="154"/>
        <v>5634.3720000000003</v>
      </c>
      <c r="AX463">
        <f t="shared" si="155"/>
        <v>7747.2614999999996</v>
      </c>
      <c r="AY463">
        <f t="shared" si="155"/>
        <v>10799.213</v>
      </c>
      <c r="AZ463">
        <f t="shared" si="155"/>
        <v>18781.239999999998</v>
      </c>
      <c r="BA463">
        <f t="shared" si="155"/>
        <v>35214.824999999997</v>
      </c>
      <c r="BB463">
        <f t="shared" si="155"/>
        <v>58691.375</v>
      </c>
      <c r="BC463">
        <f t="shared" si="155"/>
        <v>93906.2</v>
      </c>
      <c r="BD463">
        <f t="shared" si="155"/>
        <v>234765.5</v>
      </c>
      <c r="BE463">
        <f t="shared" si="155"/>
        <v>352148.25</v>
      </c>
      <c r="BF463">
        <f t="shared" si="155"/>
        <v>563437.19999999995</v>
      </c>
      <c r="BG463">
        <f t="shared" si="155"/>
        <v>704296.5</v>
      </c>
      <c r="BH463">
        <f t="shared" si="155"/>
        <v>2347655</v>
      </c>
      <c r="BI463">
        <f t="shared" si="155"/>
        <v>7042965</v>
      </c>
      <c r="BJ463">
        <f t="shared" si="155"/>
        <v>19955067.5</v>
      </c>
      <c r="BK463">
        <f t="shared" si="155"/>
        <v>70429650</v>
      </c>
      <c r="BL463">
        <f t="shared" si="155"/>
        <v>234765500</v>
      </c>
      <c r="BM463" s="34">
        <v>458</v>
      </c>
    </row>
    <row r="464" spans="1:65" ht="17.25" thickBot="1" x14ac:dyDescent="0.25">
      <c r="A464" s="20">
        <v>460</v>
      </c>
      <c r="B464" s="21">
        <v>83958611</v>
      </c>
      <c r="D464" s="20">
        <v>460</v>
      </c>
      <c r="E464" s="21">
        <v>23.637509999999999</v>
      </c>
      <c r="F464">
        <f t="shared" si="153"/>
        <v>23</v>
      </c>
      <c r="AL464">
        <v>458</v>
      </c>
      <c r="AM464" s="14">
        <f t="shared" si="156"/>
        <v>23.53032</v>
      </c>
      <c r="AN464">
        <f t="shared" si="154"/>
        <v>164.71224000000001</v>
      </c>
      <c r="AO464">
        <f t="shared" si="154"/>
        <v>235.3032</v>
      </c>
      <c r="AP464">
        <f t="shared" si="154"/>
        <v>352.95479999999998</v>
      </c>
      <c r="AQ464">
        <f t="shared" si="154"/>
        <v>470.60640000000001</v>
      </c>
      <c r="AR464">
        <f t="shared" si="154"/>
        <v>823.56119999999999</v>
      </c>
      <c r="AS464">
        <f t="shared" si="154"/>
        <v>1176.5160000000001</v>
      </c>
      <c r="AT464">
        <f t="shared" si="154"/>
        <v>1882.4256</v>
      </c>
      <c r="AU464">
        <f t="shared" si="154"/>
        <v>2823.6383999999998</v>
      </c>
      <c r="AV464">
        <f t="shared" si="154"/>
        <v>4000.1543999999999</v>
      </c>
      <c r="AW464">
        <f t="shared" si="154"/>
        <v>5647.2767999999996</v>
      </c>
      <c r="AX464">
        <f t="shared" si="155"/>
        <v>7765.0055999999995</v>
      </c>
      <c r="AY464">
        <f t="shared" si="155"/>
        <v>10823.947200000001</v>
      </c>
      <c r="AZ464">
        <f t="shared" si="155"/>
        <v>18824.256000000001</v>
      </c>
      <c r="BA464">
        <f t="shared" si="155"/>
        <v>35295.479999999996</v>
      </c>
      <c r="BB464">
        <f t="shared" si="155"/>
        <v>58825.799999999996</v>
      </c>
      <c r="BC464">
        <f t="shared" si="155"/>
        <v>94121.279999999999</v>
      </c>
      <c r="BD464">
        <f t="shared" si="155"/>
        <v>235303.19999999998</v>
      </c>
      <c r="BE464">
        <f t="shared" si="155"/>
        <v>352954.8</v>
      </c>
      <c r="BF464">
        <f t="shared" si="155"/>
        <v>564727.67999999993</v>
      </c>
      <c r="BG464">
        <f t="shared" si="155"/>
        <v>705909.6</v>
      </c>
      <c r="BH464">
        <f t="shared" si="155"/>
        <v>2353032</v>
      </c>
      <c r="BI464">
        <f t="shared" si="155"/>
        <v>7059096</v>
      </c>
      <c r="BJ464">
        <f t="shared" si="155"/>
        <v>20000772</v>
      </c>
      <c r="BK464">
        <f t="shared" si="155"/>
        <v>70590960</v>
      </c>
      <c r="BL464">
        <f t="shared" si="155"/>
        <v>235303200</v>
      </c>
      <c r="BM464">
        <v>459</v>
      </c>
    </row>
    <row r="465" spans="1:65" ht="17.25" thickBot="1" x14ac:dyDescent="0.25">
      <c r="A465" s="20">
        <v>461</v>
      </c>
      <c r="B465" s="21">
        <v>84232255</v>
      </c>
      <c r="D465" s="20">
        <v>461</v>
      </c>
      <c r="E465" s="21">
        <v>23.690930000000002</v>
      </c>
      <c r="F465">
        <f t="shared" si="153"/>
        <v>23</v>
      </c>
      <c r="AL465">
        <v>459</v>
      </c>
      <c r="AM465" s="14">
        <f t="shared" si="156"/>
        <v>23.583970000000001</v>
      </c>
      <c r="AN465">
        <f t="shared" si="154"/>
        <v>165.08779000000001</v>
      </c>
      <c r="AO465">
        <f t="shared" si="154"/>
        <v>235.83969999999999</v>
      </c>
      <c r="AP465">
        <f t="shared" si="154"/>
        <v>353.75954999999999</v>
      </c>
      <c r="AQ465">
        <f t="shared" si="154"/>
        <v>471.67939999999999</v>
      </c>
      <c r="AR465">
        <f t="shared" si="154"/>
        <v>825.43894999999998</v>
      </c>
      <c r="AS465">
        <f t="shared" si="154"/>
        <v>1179.1985</v>
      </c>
      <c r="AT465">
        <f t="shared" si="154"/>
        <v>1886.7175999999999</v>
      </c>
      <c r="AU465">
        <f t="shared" si="154"/>
        <v>2830.0763999999999</v>
      </c>
      <c r="AV465">
        <f t="shared" si="154"/>
        <v>4009.2749000000003</v>
      </c>
      <c r="AW465">
        <f t="shared" si="154"/>
        <v>5660.1527999999998</v>
      </c>
      <c r="AX465">
        <f t="shared" si="155"/>
        <v>7782.7101000000002</v>
      </c>
      <c r="AY465">
        <f t="shared" si="155"/>
        <v>10848.626200000001</v>
      </c>
      <c r="AZ465">
        <f t="shared" si="155"/>
        <v>18867.175999999999</v>
      </c>
      <c r="BA465">
        <f t="shared" si="155"/>
        <v>35375.955000000002</v>
      </c>
      <c r="BB465">
        <f t="shared" si="155"/>
        <v>58959.925000000003</v>
      </c>
      <c r="BC465">
        <f t="shared" si="155"/>
        <v>94335.88</v>
      </c>
      <c r="BD465">
        <f t="shared" si="155"/>
        <v>235839.7</v>
      </c>
      <c r="BE465">
        <f t="shared" si="155"/>
        <v>353759.55</v>
      </c>
      <c r="BF465">
        <f t="shared" si="155"/>
        <v>566015.28</v>
      </c>
      <c r="BG465">
        <f t="shared" si="155"/>
        <v>707519.1</v>
      </c>
      <c r="BH465">
        <f t="shared" si="155"/>
        <v>2358397</v>
      </c>
      <c r="BI465">
        <f t="shared" si="155"/>
        <v>7075191</v>
      </c>
      <c r="BJ465">
        <f t="shared" si="155"/>
        <v>20046374.5</v>
      </c>
      <c r="BK465">
        <f t="shared" si="155"/>
        <v>70751910</v>
      </c>
      <c r="BL465">
        <f t="shared" si="155"/>
        <v>235839700</v>
      </c>
      <c r="BM465" s="34">
        <v>460</v>
      </c>
    </row>
    <row r="466" spans="1:65" ht="17.25" thickBot="1" x14ac:dyDescent="0.25">
      <c r="A466" s="20">
        <v>462</v>
      </c>
      <c r="B466" s="21">
        <v>84506194</v>
      </c>
      <c r="D466" s="20">
        <v>462</v>
      </c>
      <c r="E466" s="21">
        <v>23.744240000000001</v>
      </c>
      <c r="F466">
        <f t="shared" si="153"/>
        <v>23</v>
      </c>
      <c r="AL466">
        <v>460</v>
      </c>
      <c r="AM466" s="14">
        <f t="shared" si="156"/>
        <v>23.637509999999999</v>
      </c>
      <c r="AN466">
        <f t="shared" ref="AN466:AW475" si="157">AN$5*VLOOKUP($AL466,$D$2:$E$1404,2,FALSE)</f>
        <v>165.46257</v>
      </c>
      <c r="AO466">
        <f t="shared" si="157"/>
        <v>236.37509999999997</v>
      </c>
      <c r="AP466">
        <f t="shared" si="157"/>
        <v>354.56264999999996</v>
      </c>
      <c r="AQ466">
        <f t="shared" si="157"/>
        <v>472.75019999999995</v>
      </c>
      <c r="AR466">
        <f t="shared" si="157"/>
        <v>827.31284999999991</v>
      </c>
      <c r="AS466">
        <f t="shared" si="157"/>
        <v>1181.8754999999999</v>
      </c>
      <c r="AT466">
        <f t="shared" si="157"/>
        <v>1891.0007999999998</v>
      </c>
      <c r="AU466">
        <f t="shared" si="157"/>
        <v>2836.5011999999997</v>
      </c>
      <c r="AV466">
        <f t="shared" si="157"/>
        <v>4018.3766999999998</v>
      </c>
      <c r="AW466">
        <f t="shared" si="157"/>
        <v>5673.0023999999994</v>
      </c>
      <c r="AX466">
        <f t="shared" ref="AX466:BL475" si="158">AX$5*VLOOKUP($AL466,$D$2:$E$1404,2,FALSE)</f>
        <v>7800.3782999999994</v>
      </c>
      <c r="AY466">
        <f t="shared" si="158"/>
        <v>10873.2546</v>
      </c>
      <c r="AZ466">
        <f t="shared" si="158"/>
        <v>18910.007999999998</v>
      </c>
      <c r="BA466">
        <f t="shared" si="158"/>
        <v>35456.264999999999</v>
      </c>
      <c r="BB466">
        <f t="shared" si="158"/>
        <v>59093.774999999994</v>
      </c>
      <c r="BC466">
        <f t="shared" si="158"/>
        <v>94550.04</v>
      </c>
      <c r="BD466">
        <f t="shared" si="158"/>
        <v>236375.09999999998</v>
      </c>
      <c r="BE466">
        <f t="shared" si="158"/>
        <v>354562.64999999997</v>
      </c>
      <c r="BF466">
        <f t="shared" si="158"/>
        <v>567300.24</v>
      </c>
      <c r="BG466">
        <f t="shared" si="158"/>
        <v>709125.29999999993</v>
      </c>
      <c r="BH466">
        <f t="shared" si="158"/>
        <v>2363751</v>
      </c>
      <c r="BI466">
        <f t="shared" si="158"/>
        <v>7091253</v>
      </c>
      <c r="BJ466">
        <f t="shared" si="158"/>
        <v>20091883.5</v>
      </c>
      <c r="BK466">
        <f t="shared" si="158"/>
        <v>70912530</v>
      </c>
      <c r="BL466">
        <f t="shared" si="158"/>
        <v>236375100</v>
      </c>
      <c r="BM466">
        <v>461</v>
      </c>
    </row>
    <row r="467" spans="1:65" ht="17.25" thickBot="1" x14ac:dyDescent="0.25">
      <c r="A467" s="20">
        <v>463</v>
      </c>
      <c r="B467" s="21">
        <v>84780433</v>
      </c>
      <c r="D467" s="20">
        <v>463</v>
      </c>
      <c r="E467" s="21">
        <v>23.797440000000002</v>
      </c>
      <c r="F467">
        <f t="shared" si="153"/>
        <v>23</v>
      </c>
      <c r="AL467">
        <v>461</v>
      </c>
      <c r="AM467" s="14">
        <f t="shared" si="156"/>
        <v>23.690930000000002</v>
      </c>
      <c r="AN467">
        <f t="shared" si="157"/>
        <v>165.83651</v>
      </c>
      <c r="AO467">
        <f t="shared" si="157"/>
        <v>236.90930000000003</v>
      </c>
      <c r="AP467">
        <f t="shared" si="157"/>
        <v>355.36395000000005</v>
      </c>
      <c r="AQ467">
        <f t="shared" si="157"/>
        <v>473.81860000000006</v>
      </c>
      <c r="AR467">
        <f t="shared" si="157"/>
        <v>829.18255000000011</v>
      </c>
      <c r="AS467">
        <f t="shared" si="157"/>
        <v>1184.5465000000002</v>
      </c>
      <c r="AT467">
        <f t="shared" si="157"/>
        <v>1895.2744000000002</v>
      </c>
      <c r="AU467">
        <f t="shared" si="157"/>
        <v>2842.9116000000004</v>
      </c>
      <c r="AV467">
        <f t="shared" si="157"/>
        <v>4027.4581000000003</v>
      </c>
      <c r="AW467">
        <f t="shared" si="157"/>
        <v>5685.8232000000007</v>
      </c>
      <c r="AX467">
        <f t="shared" si="158"/>
        <v>7818.0069000000003</v>
      </c>
      <c r="AY467">
        <f t="shared" si="158"/>
        <v>10897.827800000001</v>
      </c>
      <c r="AZ467">
        <f t="shared" si="158"/>
        <v>18952.744000000002</v>
      </c>
      <c r="BA467">
        <f t="shared" si="158"/>
        <v>35536.395000000004</v>
      </c>
      <c r="BB467">
        <f t="shared" si="158"/>
        <v>59227.325000000004</v>
      </c>
      <c r="BC467">
        <f t="shared" si="158"/>
        <v>94763.72</v>
      </c>
      <c r="BD467">
        <f t="shared" si="158"/>
        <v>236909.30000000002</v>
      </c>
      <c r="BE467">
        <f t="shared" si="158"/>
        <v>355363.95</v>
      </c>
      <c r="BF467">
        <f t="shared" si="158"/>
        <v>568582.32000000007</v>
      </c>
      <c r="BG467">
        <f t="shared" si="158"/>
        <v>710727.9</v>
      </c>
      <c r="BH467">
        <f t="shared" si="158"/>
        <v>2369093</v>
      </c>
      <c r="BI467">
        <f t="shared" si="158"/>
        <v>7107279.0000000009</v>
      </c>
      <c r="BJ467">
        <f t="shared" si="158"/>
        <v>20137290.5</v>
      </c>
      <c r="BK467">
        <f t="shared" si="158"/>
        <v>71072790</v>
      </c>
      <c r="BL467">
        <f t="shared" si="158"/>
        <v>236909300.00000003</v>
      </c>
      <c r="BM467" s="34">
        <v>462</v>
      </c>
    </row>
    <row r="468" spans="1:65" ht="17.25" thickBot="1" x14ac:dyDescent="0.25">
      <c r="A468" s="20">
        <v>464</v>
      </c>
      <c r="B468" s="21">
        <v>85054966</v>
      </c>
      <c r="D468" s="20">
        <v>464</v>
      </c>
      <c r="E468" s="21">
        <v>23.850519999999999</v>
      </c>
      <c r="F468">
        <f t="shared" si="153"/>
        <v>23</v>
      </c>
      <c r="AL468">
        <v>462</v>
      </c>
      <c r="AM468" s="14">
        <f t="shared" si="156"/>
        <v>23.744240000000001</v>
      </c>
      <c r="AN468">
        <f t="shared" si="157"/>
        <v>166.20968000000002</v>
      </c>
      <c r="AO468">
        <f t="shared" si="157"/>
        <v>237.44240000000002</v>
      </c>
      <c r="AP468">
        <f t="shared" si="157"/>
        <v>356.16360000000003</v>
      </c>
      <c r="AQ468">
        <f t="shared" si="157"/>
        <v>474.88480000000004</v>
      </c>
      <c r="AR468">
        <f t="shared" si="157"/>
        <v>831.04840000000002</v>
      </c>
      <c r="AS468">
        <f t="shared" si="157"/>
        <v>1187.212</v>
      </c>
      <c r="AT468">
        <f t="shared" si="157"/>
        <v>1899.5392000000002</v>
      </c>
      <c r="AU468">
        <f t="shared" si="157"/>
        <v>2849.3088000000002</v>
      </c>
      <c r="AV468">
        <f t="shared" si="157"/>
        <v>4036.5208000000002</v>
      </c>
      <c r="AW468">
        <f t="shared" si="157"/>
        <v>5698.6176000000005</v>
      </c>
      <c r="AX468">
        <f t="shared" si="158"/>
        <v>7835.5992000000006</v>
      </c>
      <c r="AY468">
        <f t="shared" si="158"/>
        <v>10922.350400000001</v>
      </c>
      <c r="AZ468">
        <f t="shared" si="158"/>
        <v>18995.392</v>
      </c>
      <c r="BA468">
        <f t="shared" si="158"/>
        <v>35616.36</v>
      </c>
      <c r="BB468">
        <f t="shared" si="158"/>
        <v>59360.600000000006</v>
      </c>
      <c r="BC468">
        <f t="shared" si="158"/>
        <v>94976.960000000006</v>
      </c>
      <c r="BD468">
        <f t="shared" si="158"/>
        <v>237442.40000000002</v>
      </c>
      <c r="BE468">
        <f t="shared" si="158"/>
        <v>356163.60000000003</v>
      </c>
      <c r="BF468">
        <f t="shared" si="158"/>
        <v>569861.76</v>
      </c>
      <c r="BG468">
        <f t="shared" si="158"/>
        <v>712327.20000000007</v>
      </c>
      <c r="BH468">
        <f t="shared" si="158"/>
        <v>2374424</v>
      </c>
      <c r="BI468">
        <f t="shared" si="158"/>
        <v>7123272</v>
      </c>
      <c r="BJ468">
        <f t="shared" si="158"/>
        <v>20182604</v>
      </c>
      <c r="BK468">
        <f t="shared" si="158"/>
        <v>71232720</v>
      </c>
      <c r="BL468">
        <f t="shared" si="158"/>
        <v>237442400</v>
      </c>
      <c r="BM468">
        <v>463</v>
      </c>
    </row>
    <row r="469" spans="1:65" ht="17.25" thickBot="1" x14ac:dyDescent="0.25">
      <c r="A469" s="20">
        <v>465</v>
      </c>
      <c r="B469" s="21">
        <v>85329794</v>
      </c>
      <c r="D469" s="20">
        <v>465</v>
      </c>
      <c r="E469" s="21">
        <v>23.903490000000001</v>
      </c>
      <c r="F469">
        <f t="shared" si="153"/>
        <v>23</v>
      </c>
      <c r="AL469">
        <v>463</v>
      </c>
      <c r="AM469" s="14">
        <f t="shared" si="156"/>
        <v>23.797440000000002</v>
      </c>
      <c r="AN469">
        <f t="shared" si="157"/>
        <v>166.58208000000002</v>
      </c>
      <c r="AO469">
        <f t="shared" si="157"/>
        <v>237.9744</v>
      </c>
      <c r="AP469">
        <f t="shared" si="157"/>
        <v>356.96160000000003</v>
      </c>
      <c r="AQ469">
        <f t="shared" si="157"/>
        <v>475.94880000000001</v>
      </c>
      <c r="AR469">
        <f t="shared" si="157"/>
        <v>832.9104000000001</v>
      </c>
      <c r="AS469">
        <f t="shared" si="157"/>
        <v>1189.8720000000001</v>
      </c>
      <c r="AT469">
        <f t="shared" si="157"/>
        <v>1903.7952</v>
      </c>
      <c r="AU469">
        <f t="shared" si="157"/>
        <v>2855.6928000000003</v>
      </c>
      <c r="AV469">
        <f t="shared" si="157"/>
        <v>4045.5648000000001</v>
      </c>
      <c r="AW469">
        <f t="shared" si="157"/>
        <v>5711.3856000000005</v>
      </c>
      <c r="AX469">
        <f t="shared" si="158"/>
        <v>7853.1552000000001</v>
      </c>
      <c r="AY469">
        <f t="shared" si="158"/>
        <v>10946.822400000001</v>
      </c>
      <c r="AZ469">
        <f t="shared" si="158"/>
        <v>19037.952000000001</v>
      </c>
      <c r="BA469">
        <f t="shared" si="158"/>
        <v>35696.160000000003</v>
      </c>
      <c r="BB469">
        <f t="shared" si="158"/>
        <v>59493.600000000006</v>
      </c>
      <c r="BC469">
        <f t="shared" si="158"/>
        <v>95189.760000000009</v>
      </c>
      <c r="BD469">
        <f t="shared" si="158"/>
        <v>237974.40000000002</v>
      </c>
      <c r="BE469">
        <f t="shared" si="158"/>
        <v>356961.60000000003</v>
      </c>
      <c r="BF469">
        <f t="shared" si="158"/>
        <v>571138.56000000006</v>
      </c>
      <c r="BG469">
        <f t="shared" si="158"/>
        <v>713923.20000000007</v>
      </c>
      <c r="BH469">
        <f t="shared" si="158"/>
        <v>2379744</v>
      </c>
      <c r="BI469">
        <f t="shared" si="158"/>
        <v>7139232.0000000009</v>
      </c>
      <c r="BJ469">
        <f t="shared" si="158"/>
        <v>20227824</v>
      </c>
      <c r="BK469">
        <f t="shared" si="158"/>
        <v>71392320</v>
      </c>
      <c r="BL469">
        <f t="shared" si="158"/>
        <v>237974400.00000003</v>
      </c>
      <c r="BM469" s="34">
        <v>464</v>
      </c>
    </row>
    <row r="470" spans="1:65" ht="17.25" thickBot="1" x14ac:dyDescent="0.25">
      <c r="A470" s="20">
        <v>466</v>
      </c>
      <c r="B470" s="21">
        <v>85604916</v>
      </c>
      <c r="D470" s="20">
        <v>466</v>
      </c>
      <c r="E470" s="21">
        <v>23.95635</v>
      </c>
      <c r="F470">
        <f t="shared" si="153"/>
        <v>23</v>
      </c>
      <c r="AL470">
        <v>464</v>
      </c>
      <c r="AM470" s="14">
        <f t="shared" si="156"/>
        <v>23.850519999999999</v>
      </c>
      <c r="AN470">
        <f t="shared" si="157"/>
        <v>166.95364000000001</v>
      </c>
      <c r="AO470">
        <f t="shared" si="157"/>
        <v>238.5052</v>
      </c>
      <c r="AP470">
        <f t="shared" si="157"/>
        <v>357.75779999999997</v>
      </c>
      <c r="AQ470">
        <f t="shared" si="157"/>
        <v>477.0104</v>
      </c>
      <c r="AR470">
        <f t="shared" si="157"/>
        <v>834.76819999999998</v>
      </c>
      <c r="AS470">
        <f t="shared" si="157"/>
        <v>1192.5260000000001</v>
      </c>
      <c r="AT470">
        <f t="shared" si="157"/>
        <v>1908.0416</v>
      </c>
      <c r="AU470">
        <f t="shared" si="157"/>
        <v>2862.0623999999998</v>
      </c>
      <c r="AV470">
        <f t="shared" si="157"/>
        <v>4054.5884000000001</v>
      </c>
      <c r="AW470">
        <f t="shared" si="157"/>
        <v>5724.1247999999996</v>
      </c>
      <c r="AX470">
        <f t="shared" si="158"/>
        <v>7870.6715999999997</v>
      </c>
      <c r="AY470">
        <f t="shared" si="158"/>
        <v>10971.2392</v>
      </c>
      <c r="AZ470">
        <f t="shared" si="158"/>
        <v>19080.416000000001</v>
      </c>
      <c r="BA470">
        <f t="shared" si="158"/>
        <v>35775.78</v>
      </c>
      <c r="BB470">
        <f t="shared" si="158"/>
        <v>59626.299999999996</v>
      </c>
      <c r="BC470">
        <f t="shared" si="158"/>
        <v>95402.08</v>
      </c>
      <c r="BD470">
        <f t="shared" si="158"/>
        <v>238505.19999999998</v>
      </c>
      <c r="BE470">
        <f t="shared" si="158"/>
        <v>357757.8</v>
      </c>
      <c r="BF470">
        <f t="shared" si="158"/>
        <v>572412.48</v>
      </c>
      <c r="BG470">
        <f t="shared" si="158"/>
        <v>715515.6</v>
      </c>
      <c r="BH470">
        <f t="shared" si="158"/>
        <v>2385052</v>
      </c>
      <c r="BI470">
        <f t="shared" si="158"/>
        <v>7155156</v>
      </c>
      <c r="BJ470">
        <f t="shared" si="158"/>
        <v>20272942</v>
      </c>
      <c r="BK470">
        <f t="shared" si="158"/>
        <v>71551560</v>
      </c>
      <c r="BL470">
        <f t="shared" si="158"/>
        <v>238505200</v>
      </c>
      <c r="BM470">
        <v>465</v>
      </c>
    </row>
    <row r="471" spans="1:65" ht="17.25" thickBot="1" x14ac:dyDescent="0.25">
      <c r="A471" s="20">
        <v>467</v>
      </c>
      <c r="B471" s="21">
        <v>85880338</v>
      </c>
      <c r="D471" s="20">
        <v>467</v>
      </c>
      <c r="E471" s="21">
        <v>24.0091</v>
      </c>
      <c r="F471">
        <f t="shared" si="153"/>
        <v>24</v>
      </c>
      <c r="AL471">
        <v>465</v>
      </c>
      <c r="AM471" s="14">
        <f t="shared" si="156"/>
        <v>23.903490000000001</v>
      </c>
      <c r="AN471">
        <f t="shared" si="157"/>
        <v>167.32443000000001</v>
      </c>
      <c r="AO471">
        <f t="shared" si="157"/>
        <v>239.03490000000002</v>
      </c>
      <c r="AP471">
        <f t="shared" si="157"/>
        <v>358.55235000000005</v>
      </c>
      <c r="AQ471">
        <f t="shared" si="157"/>
        <v>478.06980000000004</v>
      </c>
      <c r="AR471">
        <f t="shared" si="157"/>
        <v>836.62215000000003</v>
      </c>
      <c r="AS471">
        <f t="shared" si="157"/>
        <v>1195.1745000000001</v>
      </c>
      <c r="AT471">
        <f t="shared" si="157"/>
        <v>1912.2792000000002</v>
      </c>
      <c r="AU471">
        <f t="shared" si="157"/>
        <v>2868.4188000000004</v>
      </c>
      <c r="AV471">
        <f t="shared" si="157"/>
        <v>4063.5933000000005</v>
      </c>
      <c r="AW471">
        <f t="shared" si="157"/>
        <v>5736.8376000000007</v>
      </c>
      <c r="AX471">
        <f t="shared" si="158"/>
        <v>7888.1517000000003</v>
      </c>
      <c r="AY471">
        <f t="shared" si="158"/>
        <v>10995.6054</v>
      </c>
      <c r="AZ471">
        <f t="shared" si="158"/>
        <v>19122.792000000001</v>
      </c>
      <c r="BA471">
        <f t="shared" si="158"/>
        <v>35855.235000000001</v>
      </c>
      <c r="BB471">
        <f t="shared" si="158"/>
        <v>59758.725000000006</v>
      </c>
      <c r="BC471">
        <f t="shared" si="158"/>
        <v>95613.96</v>
      </c>
      <c r="BD471">
        <f t="shared" si="158"/>
        <v>239034.90000000002</v>
      </c>
      <c r="BE471">
        <f t="shared" si="158"/>
        <v>358552.35000000003</v>
      </c>
      <c r="BF471">
        <f t="shared" si="158"/>
        <v>573683.76</v>
      </c>
      <c r="BG471">
        <f t="shared" si="158"/>
        <v>717104.70000000007</v>
      </c>
      <c r="BH471">
        <f t="shared" si="158"/>
        <v>2390349</v>
      </c>
      <c r="BI471">
        <f t="shared" si="158"/>
        <v>7171047</v>
      </c>
      <c r="BJ471">
        <f t="shared" si="158"/>
        <v>20317966.5</v>
      </c>
      <c r="BK471">
        <f t="shared" si="158"/>
        <v>71710470</v>
      </c>
      <c r="BL471">
        <f t="shared" si="158"/>
        <v>239034900</v>
      </c>
      <c r="BM471" s="34">
        <v>466</v>
      </c>
    </row>
    <row r="472" spans="1:65" ht="17.25" thickBot="1" x14ac:dyDescent="0.25">
      <c r="A472" s="20">
        <v>468</v>
      </c>
      <c r="B472" s="21">
        <v>86156055</v>
      </c>
      <c r="D472" s="20">
        <v>468</v>
      </c>
      <c r="E472" s="21">
        <v>24.06174</v>
      </c>
      <c r="F472">
        <f t="shared" si="153"/>
        <v>24</v>
      </c>
      <c r="AL472">
        <v>466</v>
      </c>
      <c r="AM472" s="14">
        <f t="shared" si="156"/>
        <v>23.95635</v>
      </c>
      <c r="AN472">
        <f t="shared" si="157"/>
        <v>167.69445000000002</v>
      </c>
      <c r="AO472">
        <f t="shared" si="157"/>
        <v>239.5635</v>
      </c>
      <c r="AP472">
        <f t="shared" si="157"/>
        <v>359.34525000000002</v>
      </c>
      <c r="AQ472">
        <f t="shared" si="157"/>
        <v>479.12700000000001</v>
      </c>
      <c r="AR472">
        <f t="shared" si="157"/>
        <v>838.47225000000003</v>
      </c>
      <c r="AS472">
        <f t="shared" si="157"/>
        <v>1197.8175000000001</v>
      </c>
      <c r="AT472">
        <f t="shared" si="157"/>
        <v>1916.508</v>
      </c>
      <c r="AU472">
        <f t="shared" si="157"/>
        <v>2874.7620000000002</v>
      </c>
      <c r="AV472">
        <f t="shared" si="157"/>
        <v>4072.5795000000003</v>
      </c>
      <c r="AW472">
        <f t="shared" si="157"/>
        <v>5749.5240000000003</v>
      </c>
      <c r="AX472">
        <f t="shared" si="158"/>
        <v>7905.5955000000004</v>
      </c>
      <c r="AY472">
        <f t="shared" si="158"/>
        <v>11019.921</v>
      </c>
      <c r="AZ472">
        <f t="shared" si="158"/>
        <v>19165.080000000002</v>
      </c>
      <c r="BA472">
        <f t="shared" si="158"/>
        <v>35934.525000000001</v>
      </c>
      <c r="BB472">
        <f t="shared" si="158"/>
        <v>59890.875</v>
      </c>
      <c r="BC472">
        <f t="shared" si="158"/>
        <v>95825.400000000009</v>
      </c>
      <c r="BD472">
        <f t="shared" si="158"/>
        <v>239563.5</v>
      </c>
      <c r="BE472">
        <f t="shared" si="158"/>
        <v>359345.25</v>
      </c>
      <c r="BF472">
        <f t="shared" si="158"/>
        <v>574952.4</v>
      </c>
      <c r="BG472">
        <f t="shared" si="158"/>
        <v>718690.5</v>
      </c>
      <c r="BH472">
        <f t="shared" si="158"/>
        <v>2395635</v>
      </c>
      <c r="BI472">
        <f t="shared" si="158"/>
        <v>7186905</v>
      </c>
      <c r="BJ472">
        <f t="shared" si="158"/>
        <v>20362897.5</v>
      </c>
      <c r="BK472">
        <f t="shared" si="158"/>
        <v>71869050</v>
      </c>
      <c r="BL472">
        <f t="shared" si="158"/>
        <v>239563500</v>
      </c>
      <c r="BM472">
        <v>467</v>
      </c>
    </row>
    <row r="473" spans="1:65" ht="17.25" thickBot="1" x14ac:dyDescent="0.25">
      <c r="A473" s="20">
        <v>469</v>
      </c>
      <c r="B473" s="21">
        <v>86432066</v>
      </c>
      <c r="D473" s="20">
        <v>469</v>
      </c>
      <c r="E473" s="21">
        <v>24.114270000000001</v>
      </c>
      <c r="F473">
        <f t="shared" si="153"/>
        <v>24</v>
      </c>
      <c r="AL473">
        <v>467</v>
      </c>
      <c r="AM473" s="14">
        <f t="shared" si="156"/>
        <v>24.0091</v>
      </c>
      <c r="AN473">
        <f t="shared" si="157"/>
        <v>168.06370000000001</v>
      </c>
      <c r="AO473">
        <f t="shared" si="157"/>
        <v>240.09100000000001</v>
      </c>
      <c r="AP473">
        <f t="shared" si="157"/>
        <v>360.13650000000001</v>
      </c>
      <c r="AQ473">
        <f t="shared" si="157"/>
        <v>480.18200000000002</v>
      </c>
      <c r="AR473">
        <f t="shared" si="157"/>
        <v>840.31849999999997</v>
      </c>
      <c r="AS473">
        <f t="shared" si="157"/>
        <v>1200.4549999999999</v>
      </c>
      <c r="AT473">
        <f t="shared" si="157"/>
        <v>1920.7280000000001</v>
      </c>
      <c r="AU473">
        <f t="shared" si="157"/>
        <v>2881.0920000000001</v>
      </c>
      <c r="AV473">
        <f t="shared" si="157"/>
        <v>4081.547</v>
      </c>
      <c r="AW473">
        <f t="shared" si="157"/>
        <v>5762.1840000000002</v>
      </c>
      <c r="AX473">
        <f t="shared" si="158"/>
        <v>7923.0029999999997</v>
      </c>
      <c r="AY473">
        <f t="shared" si="158"/>
        <v>11044.186</v>
      </c>
      <c r="AZ473">
        <f t="shared" si="158"/>
        <v>19207.28</v>
      </c>
      <c r="BA473">
        <f t="shared" si="158"/>
        <v>36013.65</v>
      </c>
      <c r="BB473">
        <f t="shared" si="158"/>
        <v>60022.75</v>
      </c>
      <c r="BC473">
        <f t="shared" si="158"/>
        <v>96036.4</v>
      </c>
      <c r="BD473">
        <f t="shared" si="158"/>
        <v>240091</v>
      </c>
      <c r="BE473">
        <f t="shared" si="158"/>
        <v>360136.5</v>
      </c>
      <c r="BF473">
        <f t="shared" si="158"/>
        <v>576218.4</v>
      </c>
      <c r="BG473">
        <f t="shared" si="158"/>
        <v>720273</v>
      </c>
      <c r="BH473">
        <f t="shared" si="158"/>
        <v>2400910</v>
      </c>
      <c r="BI473">
        <f t="shared" si="158"/>
        <v>7202730</v>
      </c>
      <c r="BJ473">
        <f t="shared" si="158"/>
        <v>20407735</v>
      </c>
      <c r="BK473">
        <f t="shared" si="158"/>
        <v>72027300</v>
      </c>
      <c r="BL473">
        <f t="shared" si="158"/>
        <v>240091000</v>
      </c>
      <c r="BM473" s="34">
        <v>468</v>
      </c>
    </row>
    <row r="474" spans="1:65" ht="17.25" thickBot="1" x14ac:dyDescent="0.25">
      <c r="A474" s="20">
        <v>470</v>
      </c>
      <c r="B474" s="21">
        <v>86708372</v>
      </c>
      <c r="D474" s="20">
        <v>470</v>
      </c>
      <c r="E474" s="21">
        <v>24.166689999999999</v>
      </c>
      <c r="F474">
        <f t="shared" si="153"/>
        <v>24</v>
      </c>
      <c r="AL474">
        <v>468</v>
      </c>
      <c r="AM474" s="14">
        <f t="shared" si="156"/>
        <v>24.06174</v>
      </c>
      <c r="AN474">
        <f t="shared" si="157"/>
        <v>168.43218000000002</v>
      </c>
      <c r="AO474">
        <f t="shared" si="157"/>
        <v>240.6174</v>
      </c>
      <c r="AP474">
        <f t="shared" si="157"/>
        <v>360.92610000000002</v>
      </c>
      <c r="AQ474">
        <f t="shared" si="157"/>
        <v>481.23480000000001</v>
      </c>
      <c r="AR474">
        <f t="shared" si="157"/>
        <v>842.16089999999997</v>
      </c>
      <c r="AS474">
        <f t="shared" si="157"/>
        <v>1203.087</v>
      </c>
      <c r="AT474">
        <f t="shared" si="157"/>
        <v>1924.9392</v>
      </c>
      <c r="AU474">
        <f t="shared" si="157"/>
        <v>2887.4088000000002</v>
      </c>
      <c r="AV474">
        <f t="shared" si="157"/>
        <v>4090.4958000000001</v>
      </c>
      <c r="AW474">
        <f t="shared" si="157"/>
        <v>5774.8176000000003</v>
      </c>
      <c r="AX474">
        <f t="shared" si="158"/>
        <v>7940.3742000000002</v>
      </c>
      <c r="AY474">
        <f t="shared" si="158"/>
        <v>11068.4004</v>
      </c>
      <c r="AZ474">
        <f t="shared" si="158"/>
        <v>19249.392</v>
      </c>
      <c r="BA474">
        <f t="shared" si="158"/>
        <v>36092.61</v>
      </c>
      <c r="BB474">
        <f t="shared" si="158"/>
        <v>60154.35</v>
      </c>
      <c r="BC474">
        <f t="shared" si="158"/>
        <v>96246.96</v>
      </c>
      <c r="BD474">
        <f t="shared" si="158"/>
        <v>240617.4</v>
      </c>
      <c r="BE474">
        <f t="shared" si="158"/>
        <v>360926.1</v>
      </c>
      <c r="BF474">
        <f t="shared" si="158"/>
        <v>577481.76</v>
      </c>
      <c r="BG474">
        <f t="shared" si="158"/>
        <v>721852.2</v>
      </c>
      <c r="BH474">
        <f t="shared" si="158"/>
        <v>2406174</v>
      </c>
      <c r="BI474">
        <f t="shared" si="158"/>
        <v>7218522</v>
      </c>
      <c r="BJ474">
        <f t="shared" si="158"/>
        <v>20452479</v>
      </c>
      <c r="BK474">
        <f t="shared" si="158"/>
        <v>72185220</v>
      </c>
      <c r="BL474">
        <f t="shared" si="158"/>
        <v>240617400</v>
      </c>
      <c r="BM474">
        <v>469</v>
      </c>
    </row>
    <row r="475" spans="1:65" ht="17.25" thickBot="1" x14ac:dyDescent="0.25">
      <c r="A475" s="20">
        <v>471</v>
      </c>
      <c r="B475" s="21">
        <v>86984966</v>
      </c>
      <c r="D475" s="20">
        <v>471</v>
      </c>
      <c r="E475" s="21">
        <v>24.219000000000001</v>
      </c>
      <c r="F475">
        <f t="shared" si="153"/>
        <v>24</v>
      </c>
      <c r="AL475">
        <v>469</v>
      </c>
      <c r="AM475" s="14">
        <f t="shared" si="156"/>
        <v>24.114270000000001</v>
      </c>
      <c r="AN475">
        <f t="shared" si="157"/>
        <v>168.79989</v>
      </c>
      <c r="AO475">
        <f t="shared" si="157"/>
        <v>241.14270000000002</v>
      </c>
      <c r="AP475">
        <f t="shared" si="157"/>
        <v>361.71405000000004</v>
      </c>
      <c r="AQ475">
        <f t="shared" si="157"/>
        <v>482.28540000000004</v>
      </c>
      <c r="AR475">
        <f t="shared" si="157"/>
        <v>843.99945000000002</v>
      </c>
      <c r="AS475">
        <f t="shared" si="157"/>
        <v>1205.7135000000001</v>
      </c>
      <c r="AT475">
        <f t="shared" si="157"/>
        <v>1929.1416000000002</v>
      </c>
      <c r="AU475">
        <f t="shared" si="157"/>
        <v>2893.7124000000003</v>
      </c>
      <c r="AV475">
        <f t="shared" si="157"/>
        <v>4099.4259000000002</v>
      </c>
      <c r="AW475">
        <f t="shared" si="157"/>
        <v>5787.4248000000007</v>
      </c>
      <c r="AX475">
        <f t="shared" si="158"/>
        <v>7957.7091</v>
      </c>
      <c r="AY475">
        <f t="shared" si="158"/>
        <v>11092.564200000001</v>
      </c>
      <c r="AZ475">
        <f t="shared" si="158"/>
        <v>19291.416000000001</v>
      </c>
      <c r="BA475">
        <f t="shared" si="158"/>
        <v>36171.404999999999</v>
      </c>
      <c r="BB475">
        <f t="shared" si="158"/>
        <v>60285.675000000003</v>
      </c>
      <c r="BC475">
        <f t="shared" si="158"/>
        <v>96457.08</v>
      </c>
      <c r="BD475">
        <f t="shared" si="158"/>
        <v>241142.7</v>
      </c>
      <c r="BE475">
        <f t="shared" si="158"/>
        <v>361714.05000000005</v>
      </c>
      <c r="BF475">
        <f t="shared" si="158"/>
        <v>578742.48</v>
      </c>
      <c r="BG475">
        <f t="shared" si="158"/>
        <v>723428.10000000009</v>
      </c>
      <c r="BH475">
        <f t="shared" si="158"/>
        <v>2411427</v>
      </c>
      <c r="BI475">
        <f t="shared" si="158"/>
        <v>7234281</v>
      </c>
      <c r="BJ475">
        <f t="shared" si="158"/>
        <v>20497129.5</v>
      </c>
      <c r="BK475">
        <f t="shared" si="158"/>
        <v>72342810</v>
      </c>
      <c r="BL475">
        <f t="shared" si="158"/>
        <v>241142700</v>
      </c>
      <c r="BM475" s="34">
        <v>470</v>
      </c>
    </row>
    <row r="476" spans="1:65" ht="17.25" thickBot="1" x14ac:dyDescent="0.25">
      <c r="A476" s="20">
        <v>472</v>
      </c>
      <c r="B476" s="21">
        <v>87261855</v>
      </c>
      <c r="D476" s="20">
        <v>472</v>
      </c>
      <c r="E476" s="21">
        <v>24.2712</v>
      </c>
      <c r="F476">
        <f t="shared" si="153"/>
        <v>24</v>
      </c>
      <c r="AL476">
        <v>470</v>
      </c>
      <c r="AM476" s="14">
        <f t="shared" si="156"/>
        <v>24.166689999999999</v>
      </c>
      <c r="AN476">
        <f t="shared" ref="AN476:AW485" si="159">AN$5*VLOOKUP($AL476,$D$2:$E$1404,2,FALSE)</f>
        <v>169.16683</v>
      </c>
      <c r="AO476">
        <f t="shared" si="159"/>
        <v>241.6669</v>
      </c>
      <c r="AP476">
        <f t="shared" si="159"/>
        <v>362.50034999999997</v>
      </c>
      <c r="AQ476">
        <f t="shared" si="159"/>
        <v>483.3338</v>
      </c>
      <c r="AR476">
        <f t="shared" si="159"/>
        <v>845.83415000000002</v>
      </c>
      <c r="AS476">
        <f t="shared" si="159"/>
        <v>1208.3344999999999</v>
      </c>
      <c r="AT476">
        <f t="shared" si="159"/>
        <v>1933.3352</v>
      </c>
      <c r="AU476">
        <f t="shared" si="159"/>
        <v>2900.0027999999998</v>
      </c>
      <c r="AV476">
        <f t="shared" si="159"/>
        <v>4108.3373000000001</v>
      </c>
      <c r="AW476">
        <f t="shared" si="159"/>
        <v>5800.0055999999995</v>
      </c>
      <c r="AX476">
        <f t="shared" ref="AX476:BL485" si="160">AX$5*VLOOKUP($AL476,$D$2:$E$1404,2,FALSE)</f>
        <v>7975.0077000000001</v>
      </c>
      <c r="AY476">
        <f t="shared" si="160"/>
        <v>11116.6774</v>
      </c>
      <c r="AZ476">
        <f t="shared" si="160"/>
        <v>19333.351999999999</v>
      </c>
      <c r="BA476">
        <f t="shared" si="160"/>
        <v>36250.034999999996</v>
      </c>
      <c r="BB476">
        <f t="shared" si="160"/>
        <v>60416.724999999999</v>
      </c>
      <c r="BC476">
        <f t="shared" si="160"/>
        <v>96666.76</v>
      </c>
      <c r="BD476">
        <f t="shared" si="160"/>
        <v>241666.9</v>
      </c>
      <c r="BE476">
        <f t="shared" si="160"/>
        <v>362500.35</v>
      </c>
      <c r="BF476">
        <f t="shared" si="160"/>
        <v>580000.55999999994</v>
      </c>
      <c r="BG476">
        <f t="shared" si="160"/>
        <v>725000.7</v>
      </c>
      <c r="BH476">
        <f t="shared" si="160"/>
        <v>2416669</v>
      </c>
      <c r="BI476">
        <f t="shared" si="160"/>
        <v>7250007</v>
      </c>
      <c r="BJ476">
        <f t="shared" si="160"/>
        <v>20541686.5</v>
      </c>
      <c r="BK476">
        <f t="shared" si="160"/>
        <v>72500070</v>
      </c>
      <c r="BL476">
        <f t="shared" si="160"/>
        <v>241666900</v>
      </c>
      <c r="BM476">
        <v>471</v>
      </c>
    </row>
    <row r="477" spans="1:65" ht="17.25" thickBot="1" x14ac:dyDescent="0.25">
      <c r="A477" s="20">
        <v>473</v>
      </c>
      <c r="B477" s="21">
        <v>87539038</v>
      </c>
      <c r="D477" s="20">
        <v>473</v>
      </c>
      <c r="E477" s="21">
        <v>24.32329</v>
      </c>
      <c r="F477">
        <f t="shared" si="153"/>
        <v>24</v>
      </c>
      <c r="AL477">
        <v>471</v>
      </c>
      <c r="AM477" s="14">
        <f t="shared" si="156"/>
        <v>24.219000000000001</v>
      </c>
      <c r="AN477">
        <f t="shared" si="159"/>
        <v>169.53300000000002</v>
      </c>
      <c r="AO477">
        <f t="shared" si="159"/>
        <v>242.19</v>
      </c>
      <c r="AP477">
        <f t="shared" si="159"/>
        <v>363.28500000000003</v>
      </c>
      <c r="AQ477">
        <f t="shared" si="159"/>
        <v>484.38</v>
      </c>
      <c r="AR477">
        <f t="shared" si="159"/>
        <v>847.66500000000008</v>
      </c>
      <c r="AS477">
        <f t="shared" si="159"/>
        <v>1210.95</v>
      </c>
      <c r="AT477">
        <f t="shared" si="159"/>
        <v>1937.52</v>
      </c>
      <c r="AU477">
        <f t="shared" si="159"/>
        <v>2906.28</v>
      </c>
      <c r="AV477">
        <f t="shared" si="159"/>
        <v>4117.2300000000005</v>
      </c>
      <c r="AW477">
        <f t="shared" si="159"/>
        <v>5812.56</v>
      </c>
      <c r="AX477">
        <f t="shared" si="160"/>
        <v>7992.27</v>
      </c>
      <c r="AY477">
        <f t="shared" si="160"/>
        <v>11140.74</v>
      </c>
      <c r="AZ477">
        <f t="shared" si="160"/>
        <v>19375.2</v>
      </c>
      <c r="BA477">
        <f t="shared" si="160"/>
        <v>36328.5</v>
      </c>
      <c r="BB477">
        <f t="shared" si="160"/>
        <v>60547.5</v>
      </c>
      <c r="BC477">
        <f t="shared" si="160"/>
        <v>96876</v>
      </c>
      <c r="BD477">
        <f t="shared" si="160"/>
        <v>242190</v>
      </c>
      <c r="BE477">
        <f t="shared" si="160"/>
        <v>363285</v>
      </c>
      <c r="BF477">
        <f t="shared" si="160"/>
        <v>581256</v>
      </c>
      <c r="BG477">
        <f t="shared" si="160"/>
        <v>726570</v>
      </c>
      <c r="BH477">
        <f t="shared" si="160"/>
        <v>2421900</v>
      </c>
      <c r="BI477">
        <f t="shared" si="160"/>
        <v>7265700</v>
      </c>
      <c r="BJ477">
        <f t="shared" si="160"/>
        <v>20586150</v>
      </c>
      <c r="BK477">
        <f t="shared" si="160"/>
        <v>72657000</v>
      </c>
      <c r="BL477">
        <f t="shared" si="160"/>
        <v>242190000</v>
      </c>
      <c r="BM477" s="34">
        <v>472</v>
      </c>
    </row>
    <row r="478" spans="1:65" ht="17.25" thickBot="1" x14ac:dyDescent="0.25">
      <c r="A478" s="20">
        <v>474</v>
      </c>
      <c r="B478" s="21">
        <v>87816516</v>
      </c>
      <c r="D478" s="20">
        <v>474</v>
      </c>
      <c r="E478" s="21">
        <v>24.37527</v>
      </c>
      <c r="F478">
        <f t="shared" si="153"/>
        <v>24</v>
      </c>
      <c r="AL478">
        <v>472</v>
      </c>
      <c r="AM478" s="14">
        <f t="shared" si="156"/>
        <v>24.2712</v>
      </c>
      <c r="AN478">
        <f t="shared" si="159"/>
        <v>169.89840000000001</v>
      </c>
      <c r="AO478">
        <f t="shared" si="159"/>
        <v>242.71199999999999</v>
      </c>
      <c r="AP478">
        <f t="shared" si="159"/>
        <v>364.06799999999998</v>
      </c>
      <c r="AQ478">
        <f t="shared" si="159"/>
        <v>485.42399999999998</v>
      </c>
      <c r="AR478">
        <f t="shared" si="159"/>
        <v>849.49199999999996</v>
      </c>
      <c r="AS478">
        <f t="shared" si="159"/>
        <v>1213.56</v>
      </c>
      <c r="AT478">
        <f t="shared" si="159"/>
        <v>1941.6959999999999</v>
      </c>
      <c r="AU478">
        <f t="shared" si="159"/>
        <v>2912.5439999999999</v>
      </c>
      <c r="AV478">
        <f t="shared" si="159"/>
        <v>4126.1040000000003</v>
      </c>
      <c r="AW478">
        <f t="shared" si="159"/>
        <v>5825.0879999999997</v>
      </c>
      <c r="AX478">
        <f t="shared" si="160"/>
        <v>8009.4960000000001</v>
      </c>
      <c r="AY478">
        <f t="shared" si="160"/>
        <v>11164.752</v>
      </c>
      <c r="AZ478">
        <f t="shared" si="160"/>
        <v>19416.96</v>
      </c>
      <c r="BA478">
        <f t="shared" si="160"/>
        <v>36406.800000000003</v>
      </c>
      <c r="BB478">
        <f t="shared" si="160"/>
        <v>60678</v>
      </c>
      <c r="BC478">
        <f t="shared" si="160"/>
        <v>97084.800000000003</v>
      </c>
      <c r="BD478">
        <f t="shared" si="160"/>
        <v>242712</v>
      </c>
      <c r="BE478">
        <f t="shared" si="160"/>
        <v>364068</v>
      </c>
      <c r="BF478">
        <f t="shared" si="160"/>
        <v>582508.80000000005</v>
      </c>
      <c r="BG478">
        <f t="shared" si="160"/>
        <v>728136</v>
      </c>
      <c r="BH478">
        <f t="shared" si="160"/>
        <v>2427120</v>
      </c>
      <c r="BI478">
        <f t="shared" si="160"/>
        <v>7281360</v>
      </c>
      <c r="BJ478">
        <f t="shared" si="160"/>
        <v>20630520</v>
      </c>
      <c r="BK478">
        <f t="shared" si="160"/>
        <v>72813600</v>
      </c>
      <c r="BL478">
        <f t="shared" si="160"/>
        <v>242712000</v>
      </c>
      <c r="BM478">
        <v>473</v>
      </c>
    </row>
    <row r="479" spans="1:65" ht="17.25" thickBot="1" x14ac:dyDescent="0.25">
      <c r="A479" s="20">
        <v>475</v>
      </c>
      <c r="B479" s="21">
        <v>88094283</v>
      </c>
      <c r="D479" s="20">
        <v>475</v>
      </c>
      <c r="E479" s="21">
        <v>24.427140000000001</v>
      </c>
      <c r="F479">
        <f t="shared" si="153"/>
        <v>24</v>
      </c>
      <c r="AL479">
        <v>473</v>
      </c>
      <c r="AM479" s="14">
        <f t="shared" si="156"/>
        <v>24.32329</v>
      </c>
      <c r="AN479">
        <f t="shared" si="159"/>
        <v>170.26303000000001</v>
      </c>
      <c r="AO479">
        <f t="shared" si="159"/>
        <v>243.2329</v>
      </c>
      <c r="AP479">
        <f t="shared" si="159"/>
        <v>364.84935000000002</v>
      </c>
      <c r="AQ479">
        <f t="shared" si="159"/>
        <v>486.4658</v>
      </c>
      <c r="AR479">
        <f t="shared" si="159"/>
        <v>851.31515000000002</v>
      </c>
      <c r="AS479">
        <f t="shared" si="159"/>
        <v>1216.1645000000001</v>
      </c>
      <c r="AT479">
        <f t="shared" si="159"/>
        <v>1945.8632</v>
      </c>
      <c r="AU479">
        <f t="shared" si="159"/>
        <v>2918.7948000000001</v>
      </c>
      <c r="AV479">
        <f t="shared" si="159"/>
        <v>4134.9593000000004</v>
      </c>
      <c r="AW479">
        <f t="shared" si="159"/>
        <v>5837.5896000000002</v>
      </c>
      <c r="AX479">
        <f t="shared" si="160"/>
        <v>8026.6857</v>
      </c>
      <c r="AY479">
        <f t="shared" si="160"/>
        <v>11188.713400000001</v>
      </c>
      <c r="AZ479">
        <f t="shared" si="160"/>
        <v>19458.632000000001</v>
      </c>
      <c r="BA479">
        <f t="shared" si="160"/>
        <v>36484.934999999998</v>
      </c>
      <c r="BB479">
        <f t="shared" si="160"/>
        <v>60808.224999999999</v>
      </c>
      <c r="BC479">
        <f t="shared" si="160"/>
        <v>97293.16</v>
      </c>
      <c r="BD479">
        <f t="shared" si="160"/>
        <v>243232.9</v>
      </c>
      <c r="BE479">
        <f t="shared" si="160"/>
        <v>364849.35</v>
      </c>
      <c r="BF479">
        <f t="shared" si="160"/>
        <v>583758.96</v>
      </c>
      <c r="BG479">
        <f t="shared" si="160"/>
        <v>729698.7</v>
      </c>
      <c r="BH479">
        <f t="shared" si="160"/>
        <v>2432329</v>
      </c>
      <c r="BI479">
        <f t="shared" si="160"/>
        <v>7296987</v>
      </c>
      <c r="BJ479">
        <f t="shared" si="160"/>
        <v>20674796.5</v>
      </c>
      <c r="BK479">
        <f t="shared" si="160"/>
        <v>72969870</v>
      </c>
      <c r="BL479">
        <f t="shared" si="160"/>
        <v>243232900</v>
      </c>
      <c r="BM479" s="34">
        <v>474</v>
      </c>
    </row>
    <row r="480" spans="1:65" ht="17.25" thickBot="1" x14ac:dyDescent="0.25">
      <c r="A480" s="20">
        <v>476</v>
      </c>
      <c r="B480" s="21">
        <v>88372344</v>
      </c>
      <c r="D480" s="20">
        <v>476</v>
      </c>
      <c r="E480" s="21">
        <v>24.478899999999999</v>
      </c>
      <c r="F480">
        <f t="shared" si="153"/>
        <v>24</v>
      </c>
      <c r="AL480">
        <v>474</v>
      </c>
      <c r="AM480" s="14">
        <f t="shared" si="156"/>
        <v>24.37527</v>
      </c>
      <c r="AN480">
        <f t="shared" si="159"/>
        <v>170.62689</v>
      </c>
      <c r="AO480">
        <f t="shared" si="159"/>
        <v>243.7527</v>
      </c>
      <c r="AP480">
        <f t="shared" si="159"/>
        <v>365.62905000000001</v>
      </c>
      <c r="AQ480">
        <f t="shared" si="159"/>
        <v>487.50540000000001</v>
      </c>
      <c r="AR480">
        <f t="shared" si="159"/>
        <v>853.13445000000002</v>
      </c>
      <c r="AS480">
        <f t="shared" si="159"/>
        <v>1218.7635</v>
      </c>
      <c r="AT480">
        <f t="shared" si="159"/>
        <v>1950.0216</v>
      </c>
      <c r="AU480">
        <f t="shared" si="159"/>
        <v>2925.0324000000001</v>
      </c>
      <c r="AV480">
        <f t="shared" si="159"/>
        <v>4143.7959000000001</v>
      </c>
      <c r="AW480">
        <f t="shared" si="159"/>
        <v>5850.0648000000001</v>
      </c>
      <c r="AX480">
        <f t="shared" si="160"/>
        <v>8043.8391000000001</v>
      </c>
      <c r="AY480">
        <f t="shared" si="160"/>
        <v>11212.6242</v>
      </c>
      <c r="AZ480">
        <f t="shared" si="160"/>
        <v>19500.216</v>
      </c>
      <c r="BA480">
        <f t="shared" si="160"/>
        <v>36562.904999999999</v>
      </c>
      <c r="BB480">
        <f t="shared" si="160"/>
        <v>60938.175000000003</v>
      </c>
      <c r="BC480">
        <f t="shared" si="160"/>
        <v>97501.08</v>
      </c>
      <c r="BD480">
        <f t="shared" si="160"/>
        <v>243752.7</v>
      </c>
      <c r="BE480">
        <f t="shared" si="160"/>
        <v>365629.05</v>
      </c>
      <c r="BF480">
        <f t="shared" si="160"/>
        <v>585006.48</v>
      </c>
      <c r="BG480">
        <f t="shared" si="160"/>
        <v>731258.1</v>
      </c>
      <c r="BH480">
        <f t="shared" si="160"/>
        <v>2437527</v>
      </c>
      <c r="BI480">
        <f t="shared" si="160"/>
        <v>7312581</v>
      </c>
      <c r="BJ480">
        <f t="shared" si="160"/>
        <v>20718979.5</v>
      </c>
      <c r="BK480">
        <f t="shared" si="160"/>
        <v>73125810</v>
      </c>
      <c r="BL480">
        <f t="shared" si="160"/>
        <v>243752700</v>
      </c>
      <c r="BM480">
        <v>475</v>
      </c>
    </row>
    <row r="481" spans="1:65" ht="17.25" thickBot="1" x14ac:dyDescent="0.25">
      <c r="A481" s="20">
        <v>477</v>
      </c>
      <c r="B481" s="21">
        <v>88650699</v>
      </c>
      <c r="D481" s="20">
        <v>477</v>
      </c>
      <c r="E481" s="21">
        <v>24.530560000000001</v>
      </c>
      <c r="F481">
        <f t="shared" si="153"/>
        <v>24</v>
      </c>
      <c r="AL481">
        <v>475</v>
      </c>
      <c r="AM481" s="14">
        <f t="shared" si="156"/>
        <v>24.427140000000001</v>
      </c>
      <c r="AN481">
        <f t="shared" si="159"/>
        <v>170.98998</v>
      </c>
      <c r="AO481">
        <f t="shared" si="159"/>
        <v>244.27140000000003</v>
      </c>
      <c r="AP481">
        <f t="shared" si="159"/>
        <v>366.40710000000001</v>
      </c>
      <c r="AQ481">
        <f t="shared" si="159"/>
        <v>488.54280000000006</v>
      </c>
      <c r="AR481">
        <f t="shared" si="159"/>
        <v>854.94990000000007</v>
      </c>
      <c r="AS481">
        <f t="shared" si="159"/>
        <v>1221.357</v>
      </c>
      <c r="AT481">
        <f t="shared" si="159"/>
        <v>1954.1712000000002</v>
      </c>
      <c r="AU481">
        <f t="shared" si="159"/>
        <v>2931.2568000000001</v>
      </c>
      <c r="AV481">
        <f t="shared" si="159"/>
        <v>4152.6138000000001</v>
      </c>
      <c r="AW481">
        <f t="shared" si="159"/>
        <v>5862.5136000000002</v>
      </c>
      <c r="AX481">
        <f t="shared" si="160"/>
        <v>8060.9562000000005</v>
      </c>
      <c r="AY481">
        <f t="shared" si="160"/>
        <v>11236.484400000001</v>
      </c>
      <c r="AZ481">
        <f t="shared" si="160"/>
        <v>19541.712</v>
      </c>
      <c r="BA481">
        <f t="shared" si="160"/>
        <v>36640.71</v>
      </c>
      <c r="BB481">
        <f t="shared" si="160"/>
        <v>61067.850000000006</v>
      </c>
      <c r="BC481">
        <f t="shared" si="160"/>
        <v>97708.560000000012</v>
      </c>
      <c r="BD481">
        <f t="shared" si="160"/>
        <v>244271.40000000002</v>
      </c>
      <c r="BE481">
        <f t="shared" si="160"/>
        <v>366407.10000000003</v>
      </c>
      <c r="BF481">
        <f t="shared" si="160"/>
        <v>586251.36</v>
      </c>
      <c r="BG481">
        <f t="shared" si="160"/>
        <v>732814.20000000007</v>
      </c>
      <c r="BH481">
        <f t="shared" si="160"/>
        <v>2442714</v>
      </c>
      <c r="BI481">
        <f t="shared" si="160"/>
        <v>7328142</v>
      </c>
      <c r="BJ481">
        <f t="shared" si="160"/>
        <v>20763069</v>
      </c>
      <c r="BK481">
        <f t="shared" si="160"/>
        <v>73281420</v>
      </c>
      <c r="BL481">
        <f t="shared" si="160"/>
        <v>244271400</v>
      </c>
      <c r="BM481" s="34">
        <v>476</v>
      </c>
    </row>
    <row r="482" spans="1:65" ht="17.25" thickBot="1" x14ac:dyDescent="0.25">
      <c r="A482" s="20">
        <v>478</v>
      </c>
      <c r="B482" s="21">
        <v>88929344</v>
      </c>
      <c r="D482" s="20">
        <v>478</v>
      </c>
      <c r="E482" s="21">
        <v>24.58211</v>
      </c>
      <c r="F482">
        <f t="shared" si="153"/>
        <v>24</v>
      </c>
      <c r="AL482">
        <v>476</v>
      </c>
      <c r="AM482" s="14">
        <f t="shared" si="156"/>
        <v>24.478899999999999</v>
      </c>
      <c r="AN482">
        <f t="shared" si="159"/>
        <v>171.35229999999999</v>
      </c>
      <c r="AO482">
        <f t="shared" si="159"/>
        <v>244.78899999999999</v>
      </c>
      <c r="AP482">
        <f t="shared" si="159"/>
        <v>367.18349999999998</v>
      </c>
      <c r="AQ482">
        <f t="shared" si="159"/>
        <v>489.57799999999997</v>
      </c>
      <c r="AR482">
        <f t="shared" si="159"/>
        <v>856.76149999999996</v>
      </c>
      <c r="AS482">
        <f t="shared" si="159"/>
        <v>1223.9449999999999</v>
      </c>
      <c r="AT482">
        <f t="shared" si="159"/>
        <v>1958.3119999999999</v>
      </c>
      <c r="AU482">
        <f t="shared" si="159"/>
        <v>2937.4679999999998</v>
      </c>
      <c r="AV482">
        <f t="shared" si="159"/>
        <v>4161.4129999999996</v>
      </c>
      <c r="AW482">
        <f t="shared" si="159"/>
        <v>5874.9359999999997</v>
      </c>
      <c r="AX482">
        <f t="shared" si="160"/>
        <v>8078.0370000000003</v>
      </c>
      <c r="AY482">
        <f t="shared" si="160"/>
        <v>11260.294</v>
      </c>
      <c r="AZ482">
        <f t="shared" si="160"/>
        <v>19583.12</v>
      </c>
      <c r="BA482">
        <f t="shared" si="160"/>
        <v>36718.35</v>
      </c>
      <c r="BB482">
        <f t="shared" si="160"/>
        <v>61197.25</v>
      </c>
      <c r="BC482">
        <f t="shared" si="160"/>
        <v>97915.599999999991</v>
      </c>
      <c r="BD482">
        <f t="shared" si="160"/>
        <v>244789</v>
      </c>
      <c r="BE482">
        <f t="shared" si="160"/>
        <v>367183.5</v>
      </c>
      <c r="BF482">
        <f t="shared" si="160"/>
        <v>587493.6</v>
      </c>
      <c r="BG482">
        <f t="shared" si="160"/>
        <v>734367</v>
      </c>
      <c r="BH482">
        <f t="shared" si="160"/>
        <v>2447890</v>
      </c>
      <c r="BI482">
        <f t="shared" si="160"/>
        <v>7343670</v>
      </c>
      <c r="BJ482">
        <f t="shared" si="160"/>
        <v>20807065</v>
      </c>
      <c r="BK482">
        <f t="shared" si="160"/>
        <v>73436700</v>
      </c>
      <c r="BL482">
        <f t="shared" si="160"/>
        <v>244789000</v>
      </c>
      <c r="BM482">
        <v>477</v>
      </c>
    </row>
    <row r="483" spans="1:65" ht="17.25" thickBot="1" x14ac:dyDescent="0.25">
      <c r="A483" s="20">
        <v>479</v>
      </c>
      <c r="B483" s="21">
        <v>89208277</v>
      </c>
      <c r="D483" s="20">
        <v>479</v>
      </c>
      <c r="E483" s="21">
        <v>24.633559999999999</v>
      </c>
      <c r="F483">
        <f t="shared" si="153"/>
        <v>24</v>
      </c>
      <c r="AL483">
        <v>477</v>
      </c>
      <c r="AM483" s="14">
        <f t="shared" si="156"/>
        <v>24.530560000000001</v>
      </c>
      <c r="AN483">
        <f t="shared" si="159"/>
        <v>171.71392</v>
      </c>
      <c r="AO483">
        <f t="shared" si="159"/>
        <v>245.30560000000003</v>
      </c>
      <c r="AP483">
        <f t="shared" si="159"/>
        <v>367.95840000000004</v>
      </c>
      <c r="AQ483">
        <f t="shared" si="159"/>
        <v>490.61120000000005</v>
      </c>
      <c r="AR483">
        <f t="shared" si="159"/>
        <v>858.56960000000004</v>
      </c>
      <c r="AS483">
        <f t="shared" si="159"/>
        <v>1226.528</v>
      </c>
      <c r="AT483">
        <f t="shared" si="159"/>
        <v>1962.4448000000002</v>
      </c>
      <c r="AU483">
        <f t="shared" si="159"/>
        <v>2943.6672000000003</v>
      </c>
      <c r="AV483">
        <f t="shared" si="159"/>
        <v>4170.1952000000001</v>
      </c>
      <c r="AW483">
        <f t="shared" si="159"/>
        <v>5887.3344000000006</v>
      </c>
      <c r="AX483">
        <f t="shared" si="160"/>
        <v>8095.0848000000005</v>
      </c>
      <c r="AY483">
        <f t="shared" si="160"/>
        <v>11284.0576</v>
      </c>
      <c r="AZ483">
        <f t="shared" si="160"/>
        <v>19624.448</v>
      </c>
      <c r="BA483">
        <f t="shared" si="160"/>
        <v>36795.840000000004</v>
      </c>
      <c r="BB483">
        <f t="shared" si="160"/>
        <v>61326.400000000001</v>
      </c>
      <c r="BC483">
        <f t="shared" si="160"/>
        <v>98122.240000000005</v>
      </c>
      <c r="BD483">
        <f t="shared" si="160"/>
        <v>245305.60000000001</v>
      </c>
      <c r="BE483">
        <f t="shared" si="160"/>
        <v>367958.4</v>
      </c>
      <c r="BF483">
        <f t="shared" si="160"/>
        <v>588733.44000000006</v>
      </c>
      <c r="BG483">
        <f t="shared" si="160"/>
        <v>735916.8</v>
      </c>
      <c r="BH483">
        <f t="shared" si="160"/>
        <v>2453056</v>
      </c>
      <c r="BI483">
        <f t="shared" si="160"/>
        <v>7359168</v>
      </c>
      <c r="BJ483">
        <f t="shared" si="160"/>
        <v>20850976</v>
      </c>
      <c r="BK483">
        <f t="shared" si="160"/>
        <v>73591680</v>
      </c>
      <c r="BL483">
        <f t="shared" si="160"/>
        <v>245305600</v>
      </c>
      <c r="BM483" s="34">
        <v>478</v>
      </c>
    </row>
    <row r="484" spans="1:65" ht="17.25" thickBot="1" x14ac:dyDescent="0.25">
      <c r="A484" s="20">
        <v>480</v>
      </c>
      <c r="B484" s="21">
        <v>89487505</v>
      </c>
      <c r="D484" s="20">
        <v>480</v>
      </c>
      <c r="E484" s="21">
        <v>24.684899999999999</v>
      </c>
      <c r="F484">
        <f t="shared" si="153"/>
        <v>24</v>
      </c>
      <c r="AL484">
        <v>478</v>
      </c>
      <c r="AM484" s="14">
        <f t="shared" si="156"/>
        <v>24.58211</v>
      </c>
      <c r="AN484">
        <f t="shared" si="159"/>
        <v>172.07477</v>
      </c>
      <c r="AO484">
        <f t="shared" si="159"/>
        <v>245.8211</v>
      </c>
      <c r="AP484">
        <f t="shared" si="159"/>
        <v>368.73165</v>
      </c>
      <c r="AQ484">
        <f t="shared" si="159"/>
        <v>491.6422</v>
      </c>
      <c r="AR484">
        <f t="shared" si="159"/>
        <v>860.37384999999995</v>
      </c>
      <c r="AS484">
        <f t="shared" si="159"/>
        <v>1229.1055000000001</v>
      </c>
      <c r="AT484">
        <f t="shared" si="159"/>
        <v>1966.5688</v>
      </c>
      <c r="AU484">
        <f t="shared" si="159"/>
        <v>2949.8532</v>
      </c>
      <c r="AV484">
        <f t="shared" si="159"/>
        <v>4178.9587000000001</v>
      </c>
      <c r="AW484">
        <f t="shared" si="159"/>
        <v>5899.7064</v>
      </c>
      <c r="AX484">
        <f t="shared" si="160"/>
        <v>8112.0963000000002</v>
      </c>
      <c r="AY484">
        <f t="shared" si="160"/>
        <v>11307.7706</v>
      </c>
      <c r="AZ484">
        <f t="shared" si="160"/>
        <v>19665.688000000002</v>
      </c>
      <c r="BA484">
        <f t="shared" si="160"/>
        <v>36873.165000000001</v>
      </c>
      <c r="BB484">
        <f t="shared" si="160"/>
        <v>61455.275000000001</v>
      </c>
      <c r="BC484">
        <f t="shared" si="160"/>
        <v>98328.44</v>
      </c>
      <c r="BD484">
        <f t="shared" si="160"/>
        <v>245821.1</v>
      </c>
      <c r="BE484">
        <f t="shared" si="160"/>
        <v>368731.65</v>
      </c>
      <c r="BF484">
        <f t="shared" si="160"/>
        <v>589970.64</v>
      </c>
      <c r="BG484">
        <f t="shared" si="160"/>
        <v>737463.3</v>
      </c>
      <c r="BH484">
        <f t="shared" si="160"/>
        <v>2458211</v>
      </c>
      <c r="BI484">
        <f t="shared" si="160"/>
        <v>7374633</v>
      </c>
      <c r="BJ484">
        <f t="shared" si="160"/>
        <v>20894793.5</v>
      </c>
      <c r="BK484">
        <f t="shared" si="160"/>
        <v>73746330</v>
      </c>
      <c r="BL484">
        <f t="shared" si="160"/>
        <v>245821100</v>
      </c>
      <c r="BM484">
        <v>479</v>
      </c>
    </row>
    <row r="485" spans="1:65" ht="17.25" thickBot="1" x14ac:dyDescent="0.25">
      <c r="A485" s="20">
        <v>481</v>
      </c>
      <c r="B485" s="21">
        <v>89767022</v>
      </c>
      <c r="D485" s="20">
        <v>481</v>
      </c>
      <c r="E485" s="21">
        <v>24.736129999999999</v>
      </c>
      <c r="F485">
        <f t="shared" si="153"/>
        <v>24</v>
      </c>
      <c r="AL485">
        <v>479</v>
      </c>
      <c r="AM485" s="14">
        <f t="shared" si="156"/>
        <v>24.633559999999999</v>
      </c>
      <c r="AN485">
        <f t="shared" si="159"/>
        <v>172.43492000000001</v>
      </c>
      <c r="AO485">
        <f t="shared" si="159"/>
        <v>246.3356</v>
      </c>
      <c r="AP485">
        <f t="shared" si="159"/>
        <v>369.5034</v>
      </c>
      <c r="AQ485">
        <f t="shared" si="159"/>
        <v>492.6712</v>
      </c>
      <c r="AR485">
        <f t="shared" si="159"/>
        <v>862.17459999999994</v>
      </c>
      <c r="AS485">
        <f t="shared" si="159"/>
        <v>1231.6779999999999</v>
      </c>
      <c r="AT485">
        <f t="shared" si="159"/>
        <v>1970.6848</v>
      </c>
      <c r="AU485">
        <f t="shared" si="159"/>
        <v>2956.0272</v>
      </c>
      <c r="AV485">
        <f t="shared" si="159"/>
        <v>4187.7051999999994</v>
      </c>
      <c r="AW485">
        <f t="shared" si="159"/>
        <v>5912.0544</v>
      </c>
      <c r="AX485">
        <f t="shared" si="160"/>
        <v>8129.0747999999994</v>
      </c>
      <c r="AY485">
        <f t="shared" si="160"/>
        <v>11331.437599999999</v>
      </c>
      <c r="AZ485">
        <f t="shared" si="160"/>
        <v>19706.847999999998</v>
      </c>
      <c r="BA485">
        <f t="shared" si="160"/>
        <v>36950.339999999997</v>
      </c>
      <c r="BB485">
        <f t="shared" si="160"/>
        <v>61583.9</v>
      </c>
      <c r="BC485">
        <f t="shared" si="160"/>
        <v>98534.239999999991</v>
      </c>
      <c r="BD485">
        <f t="shared" si="160"/>
        <v>246335.6</v>
      </c>
      <c r="BE485">
        <f t="shared" si="160"/>
        <v>369503.39999999997</v>
      </c>
      <c r="BF485">
        <f t="shared" si="160"/>
        <v>591205.43999999994</v>
      </c>
      <c r="BG485">
        <f t="shared" si="160"/>
        <v>739006.79999999993</v>
      </c>
      <c r="BH485">
        <f t="shared" si="160"/>
        <v>2463356</v>
      </c>
      <c r="BI485">
        <f t="shared" si="160"/>
        <v>7390068</v>
      </c>
      <c r="BJ485">
        <f t="shared" si="160"/>
        <v>20938526</v>
      </c>
      <c r="BK485">
        <f t="shared" si="160"/>
        <v>73900680</v>
      </c>
      <c r="BL485">
        <f t="shared" si="160"/>
        <v>246335600</v>
      </c>
      <c r="BM485" s="34">
        <v>480</v>
      </c>
    </row>
    <row r="486" spans="1:65" ht="17.25" thickBot="1" x14ac:dyDescent="0.25">
      <c r="A486" s="20">
        <v>482</v>
      </c>
      <c r="B486" s="21">
        <v>90046827</v>
      </c>
      <c r="D486" s="20">
        <v>482</v>
      </c>
      <c r="E486" s="21">
        <v>24.78726</v>
      </c>
      <c r="F486">
        <f t="shared" si="153"/>
        <v>24</v>
      </c>
      <c r="AL486">
        <v>480</v>
      </c>
      <c r="AM486" s="14">
        <f t="shared" si="156"/>
        <v>24.684899999999999</v>
      </c>
      <c r="AN486">
        <f t="shared" ref="AN486:AW495" si="161">AN$5*VLOOKUP($AL486,$D$2:$E$1404,2,FALSE)</f>
        <v>172.79429999999999</v>
      </c>
      <c r="AO486">
        <f t="shared" si="161"/>
        <v>246.84899999999999</v>
      </c>
      <c r="AP486">
        <f t="shared" si="161"/>
        <v>370.27350000000001</v>
      </c>
      <c r="AQ486">
        <f t="shared" si="161"/>
        <v>493.69799999999998</v>
      </c>
      <c r="AR486">
        <f t="shared" si="161"/>
        <v>863.97149999999999</v>
      </c>
      <c r="AS486">
        <f t="shared" si="161"/>
        <v>1234.2449999999999</v>
      </c>
      <c r="AT486">
        <f t="shared" si="161"/>
        <v>1974.7919999999999</v>
      </c>
      <c r="AU486">
        <f t="shared" si="161"/>
        <v>2962.1880000000001</v>
      </c>
      <c r="AV486">
        <f t="shared" si="161"/>
        <v>4196.433</v>
      </c>
      <c r="AW486">
        <f t="shared" si="161"/>
        <v>5924.3760000000002</v>
      </c>
      <c r="AX486">
        <f t="shared" ref="AX486:BL495" si="162">AX$5*VLOOKUP($AL486,$D$2:$E$1404,2,FALSE)</f>
        <v>8146.0169999999998</v>
      </c>
      <c r="AY486">
        <f t="shared" si="162"/>
        <v>11355.054</v>
      </c>
      <c r="AZ486">
        <f t="shared" si="162"/>
        <v>19747.919999999998</v>
      </c>
      <c r="BA486">
        <f t="shared" si="162"/>
        <v>37027.35</v>
      </c>
      <c r="BB486">
        <f t="shared" si="162"/>
        <v>61712.25</v>
      </c>
      <c r="BC486">
        <f t="shared" si="162"/>
        <v>98739.599999999991</v>
      </c>
      <c r="BD486">
        <f t="shared" si="162"/>
        <v>246849</v>
      </c>
      <c r="BE486">
        <f t="shared" si="162"/>
        <v>370273.5</v>
      </c>
      <c r="BF486">
        <f t="shared" si="162"/>
        <v>592437.6</v>
      </c>
      <c r="BG486">
        <f t="shared" si="162"/>
        <v>740547</v>
      </c>
      <c r="BH486">
        <f t="shared" si="162"/>
        <v>2468490</v>
      </c>
      <c r="BI486">
        <f t="shared" si="162"/>
        <v>7405470</v>
      </c>
      <c r="BJ486">
        <f t="shared" si="162"/>
        <v>20982165</v>
      </c>
      <c r="BK486">
        <f t="shared" si="162"/>
        <v>74054700</v>
      </c>
      <c r="BL486">
        <f t="shared" si="162"/>
        <v>246849000</v>
      </c>
      <c r="BM486">
        <v>481</v>
      </c>
    </row>
    <row r="487" spans="1:65" ht="17.25" thickBot="1" x14ac:dyDescent="0.25">
      <c r="A487" s="20">
        <v>483</v>
      </c>
      <c r="B487" s="21">
        <v>90326927</v>
      </c>
      <c r="D487" s="20">
        <v>483</v>
      </c>
      <c r="E487" s="21">
        <v>24.838290000000001</v>
      </c>
      <c r="F487">
        <f t="shared" si="153"/>
        <v>24</v>
      </c>
      <c r="AL487">
        <v>481</v>
      </c>
      <c r="AM487" s="14">
        <f t="shared" si="156"/>
        <v>24.736129999999999</v>
      </c>
      <c r="AN487">
        <f t="shared" si="161"/>
        <v>173.15290999999999</v>
      </c>
      <c r="AO487">
        <f t="shared" si="161"/>
        <v>247.3613</v>
      </c>
      <c r="AP487">
        <f t="shared" si="161"/>
        <v>371.04194999999999</v>
      </c>
      <c r="AQ487">
        <f t="shared" si="161"/>
        <v>494.7226</v>
      </c>
      <c r="AR487">
        <f t="shared" si="161"/>
        <v>865.76454999999999</v>
      </c>
      <c r="AS487">
        <f t="shared" si="161"/>
        <v>1236.8064999999999</v>
      </c>
      <c r="AT487">
        <f t="shared" si="161"/>
        <v>1978.8904</v>
      </c>
      <c r="AU487">
        <f t="shared" si="161"/>
        <v>2968.3355999999999</v>
      </c>
      <c r="AV487">
        <f t="shared" si="161"/>
        <v>4205.1421</v>
      </c>
      <c r="AW487">
        <f t="shared" si="161"/>
        <v>5936.6711999999998</v>
      </c>
      <c r="AX487">
        <f t="shared" si="162"/>
        <v>8162.9228999999996</v>
      </c>
      <c r="AY487">
        <f t="shared" si="162"/>
        <v>11378.6198</v>
      </c>
      <c r="AZ487">
        <f t="shared" si="162"/>
        <v>19788.903999999999</v>
      </c>
      <c r="BA487">
        <f t="shared" si="162"/>
        <v>37104.195</v>
      </c>
      <c r="BB487">
        <f t="shared" si="162"/>
        <v>61840.324999999997</v>
      </c>
      <c r="BC487">
        <f t="shared" si="162"/>
        <v>98944.52</v>
      </c>
      <c r="BD487">
        <f t="shared" si="162"/>
        <v>247361.3</v>
      </c>
      <c r="BE487">
        <f t="shared" si="162"/>
        <v>371041.95</v>
      </c>
      <c r="BF487">
        <f t="shared" si="162"/>
        <v>593667.12</v>
      </c>
      <c r="BG487">
        <f t="shared" si="162"/>
        <v>742083.9</v>
      </c>
      <c r="BH487">
        <f t="shared" si="162"/>
        <v>2473613</v>
      </c>
      <c r="BI487">
        <f t="shared" si="162"/>
        <v>7420839</v>
      </c>
      <c r="BJ487">
        <f t="shared" si="162"/>
        <v>21025710.5</v>
      </c>
      <c r="BK487">
        <f t="shared" si="162"/>
        <v>74208390</v>
      </c>
      <c r="BL487">
        <f t="shared" si="162"/>
        <v>247361300</v>
      </c>
      <c r="BM487" s="34">
        <v>482</v>
      </c>
    </row>
    <row r="488" spans="1:65" ht="17.25" thickBot="1" x14ac:dyDescent="0.25">
      <c r="A488" s="20">
        <v>484</v>
      </c>
      <c r="B488" s="21">
        <v>90607316</v>
      </c>
      <c r="D488" s="20">
        <v>484</v>
      </c>
      <c r="E488" s="21">
        <v>24.889209999999999</v>
      </c>
      <c r="F488">
        <f t="shared" si="153"/>
        <v>24</v>
      </c>
      <c r="AL488">
        <v>482</v>
      </c>
      <c r="AM488" s="14">
        <f t="shared" si="156"/>
        <v>24.78726</v>
      </c>
      <c r="AN488">
        <f t="shared" si="161"/>
        <v>173.51082</v>
      </c>
      <c r="AO488">
        <f t="shared" si="161"/>
        <v>247.87260000000001</v>
      </c>
      <c r="AP488">
        <f t="shared" si="161"/>
        <v>371.80889999999999</v>
      </c>
      <c r="AQ488">
        <f t="shared" si="161"/>
        <v>495.74520000000001</v>
      </c>
      <c r="AR488">
        <f t="shared" si="161"/>
        <v>867.55409999999995</v>
      </c>
      <c r="AS488">
        <f t="shared" si="161"/>
        <v>1239.3630000000001</v>
      </c>
      <c r="AT488">
        <f t="shared" si="161"/>
        <v>1982.9808</v>
      </c>
      <c r="AU488">
        <f t="shared" si="161"/>
        <v>2974.4712</v>
      </c>
      <c r="AV488">
        <f t="shared" si="161"/>
        <v>4213.8342000000002</v>
      </c>
      <c r="AW488">
        <f t="shared" si="161"/>
        <v>5948.9423999999999</v>
      </c>
      <c r="AX488">
        <f t="shared" si="162"/>
        <v>8179.7957999999999</v>
      </c>
      <c r="AY488">
        <f t="shared" si="162"/>
        <v>11402.1396</v>
      </c>
      <c r="AZ488">
        <f t="shared" si="162"/>
        <v>19829.808000000001</v>
      </c>
      <c r="BA488">
        <f t="shared" si="162"/>
        <v>37180.89</v>
      </c>
      <c r="BB488">
        <f t="shared" si="162"/>
        <v>61968.15</v>
      </c>
      <c r="BC488">
        <f t="shared" si="162"/>
        <v>99149.04</v>
      </c>
      <c r="BD488">
        <f t="shared" si="162"/>
        <v>247872.6</v>
      </c>
      <c r="BE488">
        <f t="shared" si="162"/>
        <v>371808.9</v>
      </c>
      <c r="BF488">
        <f t="shared" si="162"/>
        <v>594894.24</v>
      </c>
      <c r="BG488">
        <f t="shared" si="162"/>
        <v>743617.8</v>
      </c>
      <c r="BH488">
        <f t="shared" si="162"/>
        <v>2478726</v>
      </c>
      <c r="BI488">
        <f t="shared" si="162"/>
        <v>7436178</v>
      </c>
      <c r="BJ488">
        <f t="shared" si="162"/>
        <v>21069171</v>
      </c>
      <c r="BK488">
        <f t="shared" si="162"/>
        <v>74361780</v>
      </c>
      <c r="BL488">
        <f t="shared" si="162"/>
        <v>247872600</v>
      </c>
      <c r="BM488">
        <v>483</v>
      </c>
    </row>
    <row r="489" spans="1:65" ht="17.25" thickBot="1" x14ac:dyDescent="0.25">
      <c r="A489" s="20">
        <v>485</v>
      </c>
      <c r="B489" s="21">
        <v>90887994</v>
      </c>
      <c r="D489" s="20">
        <v>485</v>
      </c>
      <c r="E489" s="21">
        <v>24.94003</v>
      </c>
      <c r="F489">
        <f t="shared" si="153"/>
        <v>24</v>
      </c>
      <c r="AL489">
        <v>483</v>
      </c>
      <c r="AM489" s="14">
        <f t="shared" si="156"/>
        <v>24.838290000000001</v>
      </c>
      <c r="AN489">
        <f t="shared" si="161"/>
        <v>173.86803</v>
      </c>
      <c r="AO489">
        <f t="shared" si="161"/>
        <v>248.38290000000001</v>
      </c>
      <c r="AP489">
        <f t="shared" si="161"/>
        <v>372.57434999999998</v>
      </c>
      <c r="AQ489">
        <f t="shared" si="161"/>
        <v>496.76580000000001</v>
      </c>
      <c r="AR489">
        <f t="shared" si="161"/>
        <v>869.34014999999999</v>
      </c>
      <c r="AS489">
        <f t="shared" si="161"/>
        <v>1241.9145000000001</v>
      </c>
      <c r="AT489">
        <f t="shared" si="161"/>
        <v>1987.0632000000001</v>
      </c>
      <c r="AU489">
        <f t="shared" si="161"/>
        <v>2980.5947999999999</v>
      </c>
      <c r="AV489">
        <f t="shared" si="161"/>
        <v>4222.5092999999997</v>
      </c>
      <c r="AW489">
        <f t="shared" si="161"/>
        <v>5961.1895999999997</v>
      </c>
      <c r="AX489">
        <f t="shared" si="162"/>
        <v>8196.6357000000007</v>
      </c>
      <c r="AY489">
        <f t="shared" si="162"/>
        <v>11425.6134</v>
      </c>
      <c r="AZ489">
        <f t="shared" si="162"/>
        <v>19870.632000000001</v>
      </c>
      <c r="BA489">
        <f t="shared" si="162"/>
        <v>37257.434999999998</v>
      </c>
      <c r="BB489">
        <f t="shared" si="162"/>
        <v>62095.724999999999</v>
      </c>
      <c r="BC489">
        <f t="shared" si="162"/>
        <v>99353.16</v>
      </c>
      <c r="BD489">
        <f t="shared" si="162"/>
        <v>248382.9</v>
      </c>
      <c r="BE489">
        <f t="shared" si="162"/>
        <v>372574.35000000003</v>
      </c>
      <c r="BF489">
        <f t="shared" si="162"/>
        <v>596118.96</v>
      </c>
      <c r="BG489">
        <f t="shared" si="162"/>
        <v>745148.70000000007</v>
      </c>
      <c r="BH489">
        <f t="shared" si="162"/>
        <v>2483829</v>
      </c>
      <c r="BI489">
        <f t="shared" si="162"/>
        <v>7451487</v>
      </c>
      <c r="BJ489">
        <f t="shared" si="162"/>
        <v>21112546.5</v>
      </c>
      <c r="BK489">
        <f t="shared" si="162"/>
        <v>74514870</v>
      </c>
      <c r="BL489">
        <f t="shared" si="162"/>
        <v>248382900</v>
      </c>
      <c r="BM489" s="34">
        <v>484</v>
      </c>
    </row>
    <row r="490" spans="1:65" ht="17.25" thickBot="1" x14ac:dyDescent="0.25">
      <c r="A490" s="20">
        <v>486</v>
      </c>
      <c r="B490" s="21">
        <v>91168961</v>
      </c>
      <c r="D490" s="20">
        <v>486</v>
      </c>
      <c r="E490" s="21">
        <v>24.990739999999999</v>
      </c>
      <c r="F490">
        <f t="shared" si="153"/>
        <v>24</v>
      </c>
      <c r="AL490">
        <v>484</v>
      </c>
      <c r="AM490" s="14">
        <f t="shared" si="156"/>
        <v>24.889209999999999</v>
      </c>
      <c r="AN490">
        <f t="shared" si="161"/>
        <v>174.22447</v>
      </c>
      <c r="AO490">
        <f t="shared" si="161"/>
        <v>248.89209999999997</v>
      </c>
      <c r="AP490">
        <f t="shared" si="161"/>
        <v>373.33814999999998</v>
      </c>
      <c r="AQ490">
        <f t="shared" si="161"/>
        <v>497.78419999999994</v>
      </c>
      <c r="AR490">
        <f t="shared" si="161"/>
        <v>871.12234999999998</v>
      </c>
      <c r="AS490">
        <f t="shared" si="161"/>
        <v>1244.4604999999999</v>
      </c>
      <c r="AT490">
        <f t="shared" si="161"/>
        <v>1991.1367999999998</v>
      </c>
      <c r="AU490">
        <f t="shared" si="161"/>
        <v>2986.7051999999999</v>
      </c>
      <c r="AV490">
        <f t="shared" si="161"/>
        <v>4231.1656999999996</v>
      </c>
      <c r="AW490">
        <f t="shared" si="161"/>
        <v>5973.4103999999998</v>
      </c>
      <c r="AX490">
        <f t="shared" si="162"/>
        <v>8213.4393</v>
      </c>
      <c r="AY490">
        <f t="shared" si="162"/>
        <v>11449.036599999999</v>
      </c>
      <c r="AZ490">
        <f t="shared" si="162"/>
        <v>19911.367999999999</v>
      </c>
      <c r="BA490">
        <f t="shared" si="162"/>
        <v>37333.814999999995</v>
      </c>
      <c r="BB490">
        <f t="shared" si="162"/>
        <v>62223.024999999994</v>
      </c>
      <c r="BC490">
        <f t="shared" si="162"/>
        <v>99556.84</v>
      </c>
      <c r="BD490">
        <f t="shared" si="162"/>
        <v>248892.09999999998</v>
      </c>
      <c r="BE490">
        <f t="shared" si="162"/>
        <v>373338.14999999997</v>
      </c>
      <c r="BF490">
        <f t="shared" si="162"/>
        <v>597341.03999999992</v>
      </c>
      <c r="BG490">
        <f t="shared" si="162"/>
        <v>746676.29999999993</v>
      </c>
      <c r="BH490">
        <f t="shared" si="162"/>
        <v>2488921</v>
      </c>
      <c r="BI490">
        <f t="shared" si="162"/>
        <v>7466763</v>
      </c>
      <c r="BJ490">
        <f t="shared" si="162"/>
        <v>21155828.5</v>
      </c>
      <c r="BK490">
        <f t="shared" si="162"/>
        <v>74667630</v>
      </c>
      <c r="BL490">
        <f t="shared" si="162"/>
        <v>248892099.99999997</v>
      </c>
      <c r="BM490">
        <v>485</v>
      </c>
    </row>
    <row r="491" spans="1:65" ht="17.25" thickBot="1" x14ac:dyDescent="0.25">
      <c r="A491" s="20">
        <v>487</v>
      </c>
      <c r="B491" s="21">
        <v>91450216</v>
      </c>
      <c r="D491" s="20">
        <v>487</v>
      </c>
      <c r="E491" s="21">
        <v>25.041350000000001</v>
      </c>
      <c r="F491">
        <f t="shared" si="153"/>
        <v>25</v>
      </c>
      <c r="AL491">
        <v>485</v>
      </c>
      <c r="AM491" s="14">
        <f t="shared" si="156"/>
        <v>24.94003</v>
      </c>
      <c r="AN491">
        <f t="shared" si="161"/>
        <v>174.58020999999999</v>
      </c>
      <c r="AO491">
        <f t="shared" si="161"/>
        <v>249.40030000000002</v>
      </c>
      <c r="AP491">
        <f t="shared" si="161"/>
        <v>374.10045000000002</v>
      </c>
      <c r="AQ491">
        <f t="shared" si="161"/>
        <v>498.80060000000003</v>
      </c>
      <c r="AR491">
        <f t="shared" si="161"/>
        <v>872.90105000000005</v>
      </c>
      <c r="AS491">
        <f t="shared" si="161"/>
        <v>1247.0015000000001</v>
      </c>
      <c r="AT491">
        <f t="shared" si="161"/>
        <v>1995.2024000000001</v>
      </c>
      <c r="AU491">
        <f t="shared" si="161"/>
        <v>2992.8036000000002</v>
      </c>
      <c r="AV491">
        <f t="shared" si="161"/>
        <v>4239.8050999999996</v>
      </c>
      <c r="AW491">
        <f t="shared" si="161"/>
        <v>5985.6072000000004</v>
      </c>
      <c r="AX491">
        <f t="shared" si="162"/>
        <v>8230.2098999999998</v>
      </c>
      <c r="AY491">
        <f t="shared" si="162"/>
        <v>11472.4138</v>
      </c>
      <c r="AZ491">
        <f t="shared" si="162"/>
        <v>19952.024000000001</v>
      </c>
      <c r="BA491">
        <f t="shared" si="162"/>
        <v>37410.044999999998</v>
      </c>
      <c r="BB491">
        <f t="shared" si="162"/>
        <v>62350.074999999997</v>
      </c>
      <c r="BC491">
        <f t="shared" si="162"/>
        <v>99760.12</v>
      </c>
      <c r="BD491">
        <f t="shared" si="162"/>
        <v>249400.3</v>
      </c>
      <c r="BE491">
        <f t="shared" si="162"/>
        <v>374100.45</v>
      </c>
      <c r="BF491">
        <f t="shared" si="162"/>
        <v>598560.72</v>
      </c>
      <c r="BG491">
        <f t="shared" si="162"/>
        <v>748200.9</v>
      </c>
      <c r="BH491">
        <f t="shared" si="162"/>
        <v>2494003</v>
      </c>
      <c r="BI491">
        <f t="shared" si="162"/>
        <v>7482009</v>
      </c>
      <c r="BJ491">
        <f t="shared" si="162"/>
        <v>21199025.5</v>
      </c>
      <c r="BK491">
        <f t="shared" si="162"/>
        <v>74820090</v>
      </c>
      <c r="BL491">
        <f t="shared" si="162"/>
        <v>249400300</v>
      </c>
      <c r="BM491" s="34">
        <v>486</v>
      </c>
    </row>
    <row r="492" spans="1:65" ht="17.25" thickBot="1" x14ac:dyDescent="0.25">
      <c r="A492" s="20">
        <v>488</v>
      </c>
      <c r="B492" s="21">
        <v>91731761</v>
      </c>
      <c r="D492" s="20">
        <v>488</v>
      </c>
      <c r="E492" s="21">
        <v>25.09186</v>
      </c>
      <c r="F492">
        <f t="shared" si="153"/>
        <v>25</v>
      </c>
      <c r="AL492">
        <v>486</v>
      </c>
      <c r="AM492" s="14">
        <f t="shared" si="156"/>
        <v>24.990739999999999</v>
      </c>
      <c r="AN492">
        <f t="shared" si="161"/>
        <v>174.93518</v>
      </c>
      <c r="AO492">
        <f t="shared" si="161"/>
        <v>249.9074</v>
      </c>
      <c r="AP492">
        <f t="shared" si="161"/>
        <v>374.86109999999996</v>
      </c>
      <c r="AQ492">
        <f t="shared" si="161"/>
        <v>499.81479999999999</v>
      </c>
      <c r="AR492">
        <f t="shared" si="161"/>
        <v>874.67589999999996</v>
      </c>
      <c r="AS492">
        <f t="shared" si="161"/>
        <v>1249.537</v>
      </c>
      <c r="AT492">
        <f t="shared" si="161"/>
        <v>1999.2592</v>
      </c>
      <c r="AU492">
        <f t="shared" si="161"/>
        <v>2998.8887999999997</v>
      </c>
      <c r="AV492">
        <f t="shared" si="161"/>
        <v>4248.4258</v>
      </c>
      <c r="AW492">
        <f t="shared" si="161"/>
        <v>5997.7775999999994</v>
      </c>
      <c r="AX492">
        <f t="shared" si="162"/>
        <v>8246.9441999999999</v>
      </c>
      <c r="AY492">
        <f t="shared" si="162"/>
        <v>11495.740399999999</v>
      </c>
      <c r="AZ492">
        <f t="shared" si="162"/>
        <v>19992.592000000001</v>
      </c>
      <c r="BA492">
        <f t="shared" si="162"/>
        <v>37486.11</v>
      </c>
      <c r="BB492">
        <f t="shared" si="162"/>
        <v>62476.85</v>
      </c>
      <c r="BC492">
        <f t="shared" si="162"/>
        <v>99962.959999999992</v>
      </c>
      <c r="BD492">
        <f t="shared" si="162"/>
        <v>249907.4</v>
      </c>
      <c r="BE492">
        <f t="shared" si="162"/>
        <v>374861.1</v>
      </c>
      <c r="BF492">
        <f t="shared" si="162"/>
        <v>599777.76</v>
      </c>
      <c r="BG492">
        <f t="shared" si="162"/>
        <v>749722.2</v>
      </c>
      <c r="BH492">
        <f t="shared" si="162"/>
        <v>2499074</v>
      </c>
      <c r="BI492">
        <f t="shared" si="162"/>
        <v>7497222</v>
      </c>
      <c r="BJ492">
        <f t="shared" si="162"/>
        <v>21242129</v>
      </c>
      <c r="BK492">
        <f t="shared" si="162"/>
        <v>74972220</v>
      </c>
      <c r="BL492">
        <f t="shared" si="162"/>
        <v>249907400</v>
      </c>
      <c r="BM492">
        <v>487</v>
      </c>
    </row>
    <row r="493" spans="1:65" ht="17.25" thickBot="1" x14ac:dyDescent="0.25">
      <c r="A493" s="20">
        <v>489</v>
      </c>
      <c r="B493" s="21">
        <v>92013594</v>
      </c>
      <c r="D493" s="20">
        <v>489</v>
      </c>
      <c r="E493" s="21">
        <v>25.14227</v>
      </c>
      <c r="F493">
        <f t="shared" si="153"/>
        <v>25</v>
      </c>
      <c r="AL493">
        <v>487</v>
      </c>
      <c r="AM493" s="14">
        <f t="shared" si="156"/>
        <v>25.041350000000001</v>
      </c>
      <c r="AN493">
        <f t="shared" si="161"/>
        <v>175.28945000000002</v>
      </c>
      <c r="AO493">
        <f t="shared" si="161"/>
        <v>250.4135</v>
      </c>
      <c r="AP493">
        <f t="shared" si="161"/>
        <v>375.62025</v>
      </c>
      <c r="AQ493">
        <f t="shared" si="161"/>
        <v>500.827</v>
      </c>
      <c r="AR493">
        <f t="shared" si="161"/>
        <v>876.44725000000005</v>
      </c>
      <c r="AS493">
        <f t="shared" si="161"/>
        <v>1252.0675000000001</v>
      </c>
      <c r="AT493">
        <f t="shared" si="161"/>
        <v>2003.308</v>
      </c>
      <c r="AU493">
        <f t="shared" si="161"/>
        <v>3004.962</v>
      </c>
      <c r="AV493">
        <f t="shared" si="161"/>
        <v>4257.0295000000006</v>
      </c>
      <c r="AW493">
        <f t="shared" si="161"/>
        <v>6009.924</v>
      </c>
      <c r="AX493">
        <f t="shared" si="162"/>
        <v>8263.6455000000005</v>
      </c>
      <c r="AY493">
        <f t="shared" si="162"/>
        <v>11519.021000000001</v>
      </c>
      <c r="AZ493">
        <f t="shared" si="162"/>
        <v>20033.080000000002</v>
      </c>
      <c r="BA493">
        <f t="shared" si="162"/>
        <v>37562.025000000001</v>
      </c>
      <c r="BB493">
        <f t="shared" si="162"/>
        <v>62603.375</v>
      </c>
      <c r="BC493">
        <f t="shared" si="162"/>
        <v>100165.40000000001</v>
      </c>
      <c r="BD493">
        <f t="shared" si="162"/>
        <v>250413.5</v>
      </c>
      <c r="BE493">
        <f t="shared" si="162"/>
        <v>375620.25</v>
      </c>
      <c r="BF493">
        <f t="shared" si="162"/>
        <v>600992.4</v>
      </c>
      <c r="BG493">
        <f t="shared" si="162"/>
        <v>751240.5</v>
      </c>
      <c r="BH493">
        <f t="shared" si="162"/>
        <v>2504135</v>
      </c>
      <c r="BI493">
        <f t="shared" si="162"/>
        <v>7512405</v>
      </c>
      <c r="BJ493">
        <f t="shared" si="162"/>
        <v>21285147.5</v>
      </c>
      <c r="BK493">
        <f t="shared" si="162"/>
        <v>75124050</v>
      </c>
      <c r="BL493">
        <f t="shared" si="162"/>
        <v>250413500</v>
      </c>
      <c r="BM493" s="34">
        <v>488</v>
      </c>
    </row>
    <row r="494" spans="1:65" ht="17.25" thickBot="1" x14ac:dyDescent="0.25">
      <c r="A494" s="20">
        <v>490</v>
      </c>
      <c r="B494" s="21">
        <v>92295716</v>
      </c>
      <c r="D494" s="20">
        <v>490</v>
      </c>
      <c r="E494" s="21">
        <v>25.19258</v>
      </c>
      <c r="F494">
        <f t="shared" si="153"/>
        <v>25</v>
      </c>
      <c r="AL494">
        <v>488</v>
      </c>
      <c r="AM494" s="14">
        <f t="shared" si="156"/>
        <v>25.09186</v>
      </c>
      <c r="AN494">
        <f t="shared" si="161"/>
        <v>175.64302000000001</v>
      </c>
      <c r="AO494">
        <f t="shared" si="161"/>
        <v>250.9186</v>
      </c>
      <c r="AP494">
        <f t="shared" si="161"/>
        <v>376.37790000000001</v>
      </c>
      <c r="AQ494">
        <f t="shared" si="161"/>
        <v>501.8372</v>
      </c>
      <c r="AR494">
        <f t="shared" si="161"/>
        <v>878.21510000000001</v>
      </c>
      <c r="AS494">
        <f t="shared" si="161"/>
        <v>1254.5930000000001</v>
      </c>
      <c r="AT494">
        <f t="shared" si="161"/>
        <v>2007.3488</v>
      </c>
      <c r="AU494">
        <f t="shared" si="161"/>
        <v>3011.0232000000001</v>
      </c>
      <c r="AV494">
        <f t="shared" si="161"/>
        <v>4265.6162000000004</v>
      </c>
      <c r="AW494">
        <f t="shared" si="161"/>
        <v>6022.0464000000002</v>
      </c>
      <c r="AX494">
        <f t="shared" si="162"/>
        <v>8280.3137999999999</v>
      </c>
      <c r="AY494">
        <f t="shared" si="162"/>
        <v>11542.2556</v>
      </c>
      <c r="AZ494">
        <f t="shared" si="162"/>
        <v>20073.488000000001</v>
      </c>
      <c r="BA494">
        <f t="shared" si="162"/>
        <v>37637.79</v>
      </c>
      <c r="BB494">
        <f t="shared" si="162"/>
        <v>62729.65</v>
      </c>
      <c r="BC494">
        <f t="shared" si="162"/>
        <v>100367.44</v>
      </c>
      <c r="BD494">
        <f t="shared" si="162"/>
        <v>250918.6</v>
      </c>
      <c r="BE494">
        <f t="shared" si="162"/>
        <v>376377.9</v>
      </c>
      <c r="BF494">
        <f t="shared" si="162"/>
        <v>602204.64</v>
      </c>
      <c r="BG494">
        <f t="shared" si="162"/>
        <v>752755.8</v>
      </c>
      <c r="BH494">
        <f t="shared" si="162"/>
        <v>2509186</v>
      </c>
      <c r="BI494">
        <f t="shared" si="162"/>
        <v>7527558</v>
      </c>
      <c r="BJ494">
        <f t="shared" si="162"/>
        <v>21328081</v>
      </c>
      <c r="BK494">
        <f t="shared" si="162"/>
        <v>75275580</v>
      </c>
      <c r="BL494">
        <f t="shared" si="162"/>
        <v>250918600</v>
      </c>
      <c r="BM494">
        <v>489</v>
      </c>
    </row>
    <row r="495" spans="1:65" ht="17.25" thickBot="1" x14ac:dyDescent="0.25">
      <c r="A495" s="20">
        <v>491</v>
      </c>
      <c r="B495" s="21">
        <v>92578122</v>
      </c>
      <c r="D495" s="20">
        <v>491</v>
      </c>
      <c r="E495" s="21">
        <v>25.242789999999999</v>
      </c>
      <c r="F495">
        <f t="shared" si="153"/>
        <v>25</v>
      </c>
      <c r="AL495">
        <v>489</v>
      </c>
      <c r="AM495" s="14">
        <f t="shared" si="156"/>
        <v>25.14227</v>
      </c>
      <c r="AN495">
        <f t="shared" si="161"/>
        <v>175.99589</v>
      </c>
      <c r="AO495">
        <f t="shared" si="161"/>
        <v>251.42269999999999</v>
      </c>
      <c r="AP495">
        <f t="shared" si="161"/>
        <v>377.13405</v>
      </c>
      <c r="AQ495">
        <f t="shared" si="161"/>
        <v>502.84539999999998</v>
      </c>
      <c r="AR495">
        <f t="shared" si="161"/>
        <v>879.97945000000004</v>
      </c>
      <c r="AS495">
        <f t="shared" si="161"/>
        <v>1257.1134999999999</v>
      </c>
      <c r="AT495">
        <f t="shared" si="161"/>
        <v>2011.3815999999999</v>
      </c>
      <c r="AU495">
        <f t="shared" si="161"/>
        <v>3017.0724</v>
      </c>
      <c r="AV495">
        <f t="shared" si="161"/>
        <v>4274.1859000000004</v>
      </c>
      <c r="AW495">
        <f t="shared" si="161"/>
        <v>6034.1448</v>
      </c>
      <c r="AX495">
        <f t="shared" si="162"/>
        <v>8296.9490999999998</v>
      </c>
      <c r="AY495">
        <f t="shared" si="162"/>
        <v>11565.4442</v>
      </c>
      <c r="AZ495">
        <f t="shared" si="162"/>
        <v>20113.815999999999</v>
      </c>
      <c r="BA495">
        <f t="shared" si="162"/>
        <v>37713.404999999999</v>
      </c>
      <c r="BB495">
        <f t="shared" si="162"/>
        <v>62855.675000000003</v>
      </c>
      <c r="BC495">
        <f t="shared" si="162"/>
        <v>100569.08</v>
      </c>
      <c r="BD495">
        <f t="shared" si="162"/>
        <v>251422.7</v>
      </c>
      <c r="BE495">
        <f t="shared" si="162"/>
        <v>377134.05</v>
      </c>
      <c r="BF495">
        <f t="shared" si="162"/>
        <v>603414.48</v>
      </c>
      <c r="BG495">
        <f t="shared" si="162"/>
        <v>754268.1</v>
      </c>
      <c r="BH495">
        <f t="shared" si="162"/>
        <v>2514227</v>
      </c>
      <c r="BI495">
        <f t="shared" si="162"/>
        <v>7542681</v>
      </c>
      <c r="BJ495">
        <f t="shared" si="162"/>
        <v>21370929.5</v>
      </c>
      <c r="BK495">
        <f t="shared" si="162"/>
        <v>75426810</v>
      </c>
      <c r="BL495">
        <f t="shared" si="162"/>
        <v>251422700</v>
      </c>
      <c r="BM495" s="34">
        <v>490</v>
      </c>
    </row>
    <row r="496" spans="1:65" ht="17.25" thickBot="1" x14ac:dyDescent="0.25">
      <c r="A496" s="20">
        <v>492</v>
      </c>
      <c r="B496" s="21">
        <v>92860816</v>
      </c>
      <c r="D496" s="20">
        <v>492</v>
      </c>
      <c r="E496" s="21">
        <v>25.292899999999999</v>
      </c>
      <c r="F496">
        <f t="shared" si="153"/>
        <v>25</v>
      </c>
      <c r="AL496">
        <v>490</v>
      </c>
      <c r="AM496" s="14">
        <f t="shared" si="156"/>
        <v>25.19258</v>
      </c>
      <c r="AN496">
        <f t="shared" ref="AN496:AW505" si="163">AN$5*VLOOKUP($AL496,$D$2:$E$1404,2,FALSE)</f>
        <v>176.34806</v>
      </c>
      <c r="AO496">
        <f t="shared" si="163"/>
        <v>251.92579999999998</v>
      </c>
      <c r="AP496">
        <f t="shared" si="163"/>
        <v>377.88869999999997</v>
      </c>
      <c r="AQ496">
        <f t="shared" si="163"/>
        <v>503.85159999999996</v>
      </c>
      <c r="AR496">
        <f t="shared" si="163"/>
        <v>881.74029999999993</v>
      </c>
      <c r="AS496">
        <f t="shared" si="163"/>
        <v>1259.6289999999999</v>
      </c>
      <c r="AT496">
        <f t="shared" si="163"/>
        <v>2015.4063999999998</v>
      </c>
      <c r="AU496">
        <f t="shared" si="163"/>
        <v>3023.1095999999998</v>
      </c>
      <c r="AV496">
        <f t="shared" si="163"/>
        <v>4282.7385999999997</v>
      </c>
      <c r="AW496">
        <f t="shared" si="163"/>
        <v>6046.2191999999995</v>
      </c>
      <c r="AX496">
        <f t="shared" ref="AX496:BL505" si="164">AX$5*VLOOKUP($AL496,$D$2:$E$1404,2,FALSE)</f>
        <v>8313.5514000000003</v>
      </c>
      <c r="AY496">
        <f t="shared" si="164"/>
        <v>11588.586799999999</v>
      </c>
      <c r="AZ496">
        <f t="shared" si="164"/>
        <v>20154.063999999998</v>
      </c>
      <c r="BA496">
        <f t="shared" si="164"/>
        <v>37788.870000000003</v>
      </c>
      <c r="BB496">
        <f t="shared" si="164"/>
        <v>62981.45</v>
      </c>
      <c r="BC496">
        <f t="shared" si="164"/>
        <v>100770.31999999999</v>
      </c>
      <c r="BD496">
        <f t="shared" si="164"/>
        <v>251925.8</v>
      </c>
      <c r="BE496">
        <f t="shared" si="164"/>
        <v>377888.7</v>
      </c>
      <c r="BF496">
        <f t="shared" si="164"/>
        <v>604621.92000000004</v>
      </c>
      <c r="BG496">
        <f t="shared" si="164"/>
        <v>755777.4</v>
      </c>
      <c r="BH496">
        <f t="shared" si="164"/>
        <v>2519258</v>
      </c>
      <c r="BI496">
        <f t="shared" si="164"/>
        <v>7557774</v>
      </c>
      <c r="BJ496">
        <f t="shared" si="164"/>
        <v>21413693</v>
      </c>
      <c r="BK496">
        <f t="shared" si="164"/>
        <v>75577740</v>
      </c>
      <c r="BL496">
        <f t="shared" si="164"/>
        <v>251925800</v>
      </c>
      <c r="BM496">
        <v>491</v>
      </c>
    </row>
    <row r="497" spans="1:65" ht="17.25" thickBot="1" x14ac:dyDescent="0.25">
      <c r="A497" s="20">
        <v>493</v>
      </c>
      <c r="B497" s="21">
        <v>93143799</v>
      </c>
      <c r="D497" s="20">
        <v>493</v>
      </c>
      <c r="E497" s="21">
        <v>25.3429</v>
      </c>
      <c r="F497">
        <f t="shared" si="153"/>
        <v>25</v>
      </c>
      <c r="AL497">
        <v>491</v>
      </c>
      <c r="AM497" s="14">
        <f t="shared" si="156"/>
        <v>25.242789999999999</v>
      </c>
      <c r="AN497">
        <f t="shared" si="163"/>
        <v>176.69952999999998</v>
      </c>
      <c r="AO497">
        <f t="shared" si="163"/>
        <v>252.42789999999999</v>
      </c>
      <c r="AP497">
        <f t="shared" si="163"/>
        <v>378.64184999999998</v>
      </c>
      <c r="AQ497">
        <f t="shared" si="163"/>
        <v>504.85579999999999</v>
      </c>
      <c r="AR497">
        <f t="shared" si="163"/>
        <v>883.49765000000002</v>
      </c>
      <c r="AS497">
        <f t="shared" si="163"/>
        <v>1262.1395</v>
      </c>
      <c r="AT497">
        <f t="shared" si="163"/>
        <v>2019.4232</v>
      </c>
      <c r="AU497">
        <f t="shared" si="163"/>
        <v>3029.1347999999998</v>
      </c>
      <c r="AV497">
        <f t="shared" si="163"/>
        <v>4291.2743</v>
      </c>
      <c r="AW497">
        <f t="shared" si="163"/>
        <v>6058.2695999999996</v>
      </c>
      <c r="AX497">
        <f t="shared" si="164"/>
        <v>8330.1206999999995</v>
      </c>
      <c r="AY497">
        <f t="shared" si="164"/>
        <v>11611.6834</v>
      </c>
      <c r="AZ497">
        <f t="shared" si="164"/>
        <v>20194.232</v>
      </c>
      <c r="BA497">
        <f t="shared" si="164"/>
        <v>37864.184999999998</v>
      </c>
      <c r="BB497">
        <f t="shared" si="164"/>
        <v>63106.974999999999</v>
      </c>
      <c r="BC497">
        <f t="shared" si="164"/>
        <v>100971.16</v>
      </c>
      <c r="BD497">
        <f t="shared" si="164"/>
        <v>252427.9</v>
      </c>
      <c r="BE497">
        <f t="shared" si="164"/>
        <v>378641.85</v>
      </c>
      <c r="BF497">
        <f t="shared" si="164"/>
        <v>605826.96</v>
      </c>
      <c r="BG497">
        <f t="shared" si="164"/>
        <v>757283.7</v>
      </c>
      <c r="BH497">
        <f t="shared" si="164"/>
        <v>2524279</v>
      </c>
      <c r="BI497">
        <f t="shared" si="164"/>
        <v>7572837</v>
      </c>
      <c r="BJ497">
        <f t="shared" si="164"/>
        <v>21456371.5</v>
      </c>
      <c r="BK497">
        <f t="shared" si="164"/>
        <v>75728370</v>
      </c>
      <c r="BL497">
        <f t="shared" si="164"/>
        <v>252427900</v>
      </c>
      <c r="BM497" s="34">
        <v>492</v>
      </c>
    </row>
    <row r="498" spans="1:65" ht="17.25" thickBot="1" x14ac:dyDescent="0.25">
      <c r="A498" s="20">
        <v>494</v>
      </c>
      <c r="B498" s="21">
        <v>93427072</v>
      </c>
      <c r="D498" s="20">
        <v>494</v>
      </c>
      <c r="E498" s="21">
        <v>25.392810000000001</v>
      </c>
      <c r="F498">
        <f t="shared" si="153"/>
        <v>25</v>
      </c>
      <c r="AL498">
        <v>492</v>
      </c>
      <c r="AM498" s="14">
        <f t="shared" si="156"/>
        <v>25.292899999999999</v>
      </c>
      <c r="AN498">
        <f t="shared" si="163"/>
        <v>177.05029999999999</v>
      </c>
      <c r="AO498">
        <f t="shared" si="163"/>
        <v>252.929</v>
      </c>
      <c r="AP498">
        <f t="shared" si="163"/>
        <v>379.39350000000002</v>
      </c>
      <c r="AQ498">
        <f t="shared" si="163"/>
        <v>505.858</v>
      </c>
      <c r="AR498">
        <f t="shared" si="163"/>
        <v>885.25149999999996</v>
      </c>
      <c r="AS498">
        <f t="shared" si="163"/>
        <v>1264.645</v>
      </c>
      <c r="AT498">
        <f t="shared" si="163"/>
        <v>2023.432</v>
      </c>
      <c r="AU498">
        <f t="shared" si="163"/>
        <v>3035.1480000000001</v>
      </c>
      <c r="AV498">
        <f t="shared" si="163"/>
        <v>4299.7929999999997</v>
      </c>
      <c r="AW498">
        <f t="shared" si="163"/>
        <v>6070.2960000000003</v>
      </c>
      <c r="AX498">
        <f t="shared" si="164"/>
        <v>8346.6569999999992</v>
      </c>
      <c r="AY498">
        <f t="shared" si="164"/>
        <v>11634.734</v>
      </c>
      <c r="AZ498">
        <f t="shared" si="164"/>
        <v>20234.32</v>
      </c>
      <c r="BA498">
        <f t="shared" si="164"/>
        <v>37939.35</v>
      </c>
      <c r="BB498">
        <f t="shared" si="164"/>
        <v>63232.25</v>
      </c>
      <c r="BC498">
        <f t="shared" si="164"/>
        <v>101171.59999999999</v>
      </c>
      <c r="BD498">
        <f t="shared" si="164"/>
        <v>252929</v>
      </c>
      <c r="BE498">
        <f t="shared" si="164"/>
        <v>379393.5</v>
      </c>
      <c r="BF498">
        <f t="shared" si="164"/>
        <v>607029.6</v>
      </c>
      <c r="BG498">
        <f t="shared" si="164"/>
        <v>758787</v>
      </c>
      <c r="BH498">
        <f t="shared" si="164"/>
        <v>2529290</v>
      </c>
      <c r="BI498">
        <f t="shared" si="164"/>
        <v>7587870</v>
      </c>
      <c r="BJ498">
        <f t="shared" si="164"/>
        <v>21498965</v>
      </c>
      <c r="BK498">
        <f t="shared" si="164"/>
        <v>75878700</v>
      </c>
      <c r="BL498">
        <f t="shared" si="164"/>
        <v>252929000</v>
      </c>
      <c r="BM498">
        <v>493</v>
      </c>
    </row>
    <row r="499" spans="1:65" ht="17.25" thickBot="1" x14ac:dyDescent="0.25">
      <c r="A499" s="20">
        <v>495</v>
      </c>
      <c r="B499" s="21">
        <v>93710627</v>
      </c>
      <c r="D499" s="20">
        <v>495</v>
      </c>
      <c r="E499" s="21">
        <v>25.442620000000002</v>
      </c>
      <c r="F499">
        <f t="shared" si="153"/>
        <v>25</v>
      </c>
      <c r="AL499">
        <v>493</v>
      </c>
      <c r="AM499" s="14">
        <f t="shared" si="156"/>
        <v>25.3429</v>
      </c>
      <c r="AN499">
        <f t="shared" si="163"/>
        <v>177.40030000000002</v>
      </c>
      <c r="AO499">
        <f t="shared" si="163"/>
        <v>253.429</v>
      </c>
      <c r="AP499">
        <f t="shared" si="163"/>
        <v>380.14350000000002</v>
      </c>
      <c r="AQ499">
        <f t="shared" si="163"/>
        <v>506.858</v>
      </c>
      <c r="AR499">
        <f t="shared" si="163"/>
        <v>887.00149999999996</v>
      </c>
      <c r="AS499">
        <f t="shared" si="163"/>
        <v>1267.145</v>
      </c>
      <c r="AT499">
        <f t="shared" si="163"/>
        <v>2027.432</v>
      </c>
      <c r="AU499">
        <f t="shared" si="163"/>
        <v>3041.1480000000001</v>
      </c>
      <c r="AV499">
        <f t="shared" si="163"/>
        <v>4308.2929999999997</v>
      </c>
      <c r="AW499">
        <f t="shared" si="163"/>
        <v>6082.2960000000003</v>
      </c>
      <c r="AX499">
        <f t="shared" si="164"/>
        <v>8363.1569999999992</v>
      </c>
      <c r="AY499">
        <f t="shared" si="164"/>
        <v>11657.734</v>
      </c>
      <c r="AZ499">
        <f t="shared" si="164"/>
        <v>20274.32</v>
      </c>
      <c r="BA499">
        <f t="shared" si="164"/>
        <v>38014.35</v>
      </c>
      <c r="BB499">
        <f t="shared" si="164"/>
        <v>63357.25</v>
      </c>
      <c r="BC499">
        <f t="shared" si="164"/>
        <v>101371.6</v>
      </c>
      <c r="BD499">
        <f t="shared" si="164"/>
        <v>253429</v>
      </c>
      <c r="BE499">
        <f t="shared" si="164"/>
        <v>380143.5</v>
      </c>
      <c r="BF499">
        <f t="shared" si="164"/>
        <v>608229.6</v>
      </c>
      <c r="BG499">
        <f t="shared" si="164"/>
        <v>760287</v>
      </c>
      <c r="BH499">
        <f t="shared" si="164"/>
        <v>2534290</v>
      </c>
      <c r="BI499">
        <f t="shared" si="164"/>
        <v>7602870</v>
      </c>
      <c r="BJ499">
        <f t="shared" si="164"/>
        <v>21541465</v>
      </c>
      <c r="BK499">
        <f t="shared" si="164"/>
        <v>76028700</v>
      </c>
      <c r="BL499">
        <f t="shared" si="164"/>
        <v>253429000</v>
      </c>
      <c r="BM499" s="34">
        <v>494</v>
      </c>
    </row>
    <row r="500" spans="1:65" ht="17.25" thickBot="1" x14ac:dyDescent="0.25">
      <c r="A500" s="20">
        <v>496</v>
      </c>
      <c r="B500" s="21">
        <v>93994472</v>
      </c>
      <c r="D500" s="20">
        <v>496</v>
      </c>
      <c r="E500" s="21">
        <v>25.492329999999999</v>
      </c>
      <c r="F500">
        <f t="shared" si="153"/>
        <v>25</v>
      </c>
      <c r="AL500">
        <v>494</v>
      </c>
      <c r="AM500" s="14">
        <f t="shared" si="156"/>
        <v>25.392810000000001</v>
      </c>
      <c r="AN500">
        <f t="shared" si="163"/>
        <v>177.74967000000001</v>
      </c>
      <c r="AO500">
        <f t="shared" si="163"/>
        <v>253.9281</v>
      </c>
      <c r="AP500">
        <f t="shared" si="163"/>
        <v>380.89215000000002</v>
      </c>
      <c r="AQ500">
        <f t="shared" si="163"/>
        <v>507.8562</v>
      </c>
      <c r="AR500">
        <f t="shared" si="163"/>
        <v>888.74835000000007</v>
      </c>
      <c r="AS500">
        <f t="shared" si="163"/>
        <v>1269.6405</v>
      </c>
      <c r="AT500">
        <f t="shared" si="163"/>
        <v>2031.4248</v>
      </c>
      <c r="AU500">
        <f t="shared" si="163"/>
        <v>3047.1372000000001</v>
      </c>
      <c r="AV500">
        <f t="shared" si="163"/>
        <v>4316.7777000000006</v>
      </c>
      <c r="AW500">
        <f t="shared" si="163"/>
        <v>6094.2744000000002</v>
      </c>
      <c r="AX500">
        <f t="shared" si="164"/>
        <v>8379.6273000000001</v>
      </c>
      <c r="AY500">
        <f t="shared" si="164"/>
        <v>11680.6926</v>
      </c>
      <c r="AZ500">
        <f t="shared" si="164"/>
        <v>20314.248</v>
      </c>
      <c r="BA500">
        <f t="shared" si="164"/>
        <v>38089.215000000004</v>
      </c>
      <c r="BB500">
        <f t="shared" si="164"/>
        <v>63482.025000000001</v>
      </c>
      <c r="BC500">
        <f t="shared" si="164"/>
        <v>101571.24</v>
      </c>
      <c r="BD500">
        <f t="shared" si="164"/>
        <v>253928.1</v>
      </c>
      <c r="BE500">
        <f t="shared" si="164"/>
        <v>380892.15</v>
      </c>
      <c r="BF500">
        <f t="shared" si="164"/>
        <v>609427.44000000006</v>
      </c>
      <c r="BG500">
        <f t="shared" si="164"/>
        <v>761784.3</v>
      </c>
      <c r="BH500">
        <f t="shared" si="164"/>
        <v>2539281</v>
      </c>
      <c r="BI500">
        <f t="shared" si="164"/>
        <v>7617843</v>
      </c>
      <c r="BJ500">
        <f t="shared" si="164"/>
        <v>21583888.5</v>
      </c>
      <c r="BK500">
        <f t="shared" si="164"/>
        <v>76178430</v>
      </c>
      <c r="BL500">
        <f t="shared" si="164"/>
        <v>253928100</v>
      </c>
      <c r="BM500">
        <v>495</v>
      </c>
    </row>
    <row r="501" spans="1:65" ht="17.25" thickBot="1" x14ac:dyDescent="0.25">
      <c r="A501" s="20">
        <v>497</v>
      </c>
      <c r="B501" s="21">
        <v>94278599</v>
      </c>
      <c r="D501" s="20">
        <v>497</v>
      </c>
      <c r="E501" s="21">
        <v>25.54194</v>
      </c>
      <c r="F501">
        <f t="shared" si="153"/>
        <v>25</v>
      </c>
      <c r="AL501">
        <v>495</v>
      </c>
      <c r="AM501" s="14">
        <f t="shared" si="156"/>
        <v>25.442620000000002</v>
      </c>
      <c r="AN501">
        <f t="shared" si="163"/>
        <v>178.09834000000001</v>
      </c>
      <c r="AO501">
        <f t="shared" si="163"/>
        <v>254.42620000000002</v>
      </c>
      <c r="AP501">
        <f t="shared" si="163"/>
        <v>381.63930000000005</v>
      </c>
      <c r="AQ501">
        <f t="shared" si="163"/>
        <v>508.85240000000005</v>
      </c>
      <c r="AR501">
        <f t="shared" si="163"/>
        <v>890.49170000000004</v>
      </c>
      <c r="AS501">
        <f t="shared" si="163"/>
        <v>1272.1310000000001</v>
      </c>
      <c r="AT501">
        <f t="shared" si="163"/>
        <v>2035.4096000000002</v>
      </c>
      <c r="AU501">
        <f t="shared" si="163"/>
        <v>3053.1144000000004</v>
      </c>
      <c r="AV501">
        <f t="shared" si="163"/>
        <v>4325.2454000000007</v>
      </c>
      <c r="AW501">
        <f t="shared" si="163"/>
        <v>6106.2288000000008</v>
      </c>
      <c r="AX501">
        <f t="shared" si="164"/>
        <v>8396.0645999999997</v>
      </c>
      <c r="AY501">
        <f t="shared" si="164"/>
        <v>11703.6052</v>
      </c>
      <c r="AZ501">
        <f t="shared" si="164"/>
        <v>20354.096000000001</v>
      </c>
      <c r="BA501">
        <f t="shared" si="164"/>
        <v>38163.93</v>
      </c>
      <c r="BB501">
        <f t="shared" si="164"/>
        <v>63606.55</v>
      </c>
      <c r="BC501">
        <f t="shared" si="164"/>
        <v>101770.48000000001</v>
      </c>
      <c r="BD501">
        <f t="shared" si="164"/>
        <v>254426.2</v>
      </c>
      <c r="BE501">
        <f t="shared" si="164"/>
        <v>381639.30000000005</v>
      </c>
      <c r="BF501">
        <f t="shared" si="164"/>
        <v>610622.88</v>
      </c>
      <c r="BG501">
        <f t="shared" si="164"/>
        <v>763278.60000000009</v>
      </c>
      <c r="BH501">
        <f t="shared" si="164"/>
        <v>2544262</v>
      </c>
      <c r="BI501">
        <f t="shared" si="164"/>
        <v>7632786.0000000009</v>
      </c>
      <c r="BJ501">
        <f t="shared" si="164"/>
        <v>21626227</v>
      </c>
      <c r="BK501">
        <f t="shared" si="164"/>
        <v>76327860</v>
      </c>
      <c r="BL501">
        <f t="shared" si="164"/>
        <v>254426200.00000003</v>
      </c>
      <c r="BM501" s="34">
        <v>496</v>
      </c>
    </row>
    <row r="502" spans="1:65" ht="17.25" thickBot="1" x14ac:dyDescent="0.25">
      <c r="A502" s="20">
        <v>498</v>
      </c>
      <c r="B502" s="21">
        <v>94563016</v>
      </c>
      <c r="D502" s="20">
        <v>498</v>
      </c>
      <c r="E502" s="21">
        <v>25.591449999999998</v>
      </c>
      <c r="F502">
        <f t="shared" si="153"/>
        <v>25</v>
      </c>
      <c r="AL502">
        <v>496</v>
      </c>
      <c r="AM502" s="14">
        <f t="shared" si="156"/>
        <v>25.492329999999999</v>
      </c>
      <c r="AN502">
        <f t="shared" si="163"/>
        <v>178.44630999999998</v>
      </c>
      <c r="AO502">
        <f t="shared" si="163"/>
        <v>254.92329999999998</v>
      </c>
      <c r="AP502">
        <f t="shared" si="163"/>
        <v>382.38495</v>
      </c>
      <c r="AQ502">
        <f t="shared" si="163"/>
        <v>509.84659999999997</v>
      </c>
      <c r="AR502">
        <f t="shared" si="163"/>
        <v>892.23154999999997</v>
      </c>
      <c r="AS502">
        <f t="shared" si="163"/>
        <v>1274.6164999999999</v>
      </c>
      <c r="AT502">
        <f t="shared" si="163"/>
        <v>2039.3863999999999</v>
      </c>
      <c r="AU502">
        <f t="shared" si="163"/>
        <v>3059.0796</v>
      </c>
      <c r="AV502">
        <f t="shared" si="163"/>
        <v>4333.6961000000001</v>
      </c>
      <c r="AW502">
        <f t="shared" si="163"/>
        <v>6118.1592000000001</v>
      </c>
      <c r="AX502">
        <f t="shared" si="164"/>
        <v>8412.4688999999998</v>
      </c>
      <c r="AY502">
        <f t="shared" si="164"/>
        <v>11726.471799999999</v>
      </c>
      <c r="AZ502">
        <f t="shared" si="164"/>
        <v>20393.863999999998</v>
      </c>
      <c r="BA502">
        <f t="shared" si="164"/>
        <v>38238.494999999995</v>
      </c>
      <c r="BB502">
        <f t="shared" si="164"/>
        <v>63730.824999999997</v>
      </c>
      <c r="BC502">
        <f t="shared" si="164"/>
        <v>101969.31999999999</v>
      </c>
      <c r="BD502">
        <f t="shared" si="164"/>
        <v>254923.3</v>
      </c>
      <c r="BE502">
        <f t="shared" si="164"/>
        <v>382384.95</v>
      </c>
      <c r="BF502">
        <f t="shared" si="164"/>
        <v>611815.91999999993</v>
      </c>
      <c r="BG502">
        <f t="shared" si="164"/>
        <v>764769.9</v>
      </c>
      <c r="BH502">
        <f t="shared" si="164"/>
        <v>2549233</v>
      </c>
      <c r="BI502">
        <f t="shared" si="164"/>
        <v>7647699</v>
      </c>
      <c r="BJ502">
        <f t="shared" si="164"/>
        <v>21668480.5</v>
      </c>
      <c r="BK502">
        <f t="shared" si="164"/>
        <v>76476990</v>
      </c>
      <c r="BL502">
        <f t="shared" si="164"/>
        <v>254923300</v>
      </c>
      <c r="BM502">
        <v>497</v>
      </c>
    </row>
    <row r="503" spans="1:65" ht="17.25" thickBot="1" x14ac:dyDescent="0.25">
      <c r="A503" s="20">
        <v>499</v>
      </c>
      <c r="B503" s="21">
        <v>94847716</v>
      </c>
      <c r="D503" s="20">
        <v>499</v>
      </c>
      <c r="E503" s="21">
        <v>25.64086</v>
      </c>
      <c r="F503">
        <f t="shared" si="153"/>
        <v>25</v>
      </c>
      <c r="AL503">
        <v>497</v>
      </c>
      <c r="AM503" s="14">
        <f t="shared" si="156"/>
        <v>25.54194</v>
      </c>
      <c r="AN503">
        <f t="shared" si="163"/>
        <v>178.79357999999999</v>
      </c>
      <c r="AO503">
        <f t="shared" si="163"/>
        <v>255.4194</v>
      </c>
      <c r="AP503">
        <f t="shared" si="163"/>
        <v>383.12909999999999</v>
      </c>
      <c r="AQ503">
        <f t="shared" si="163"/>
        <v>510.83879999999999</v>
      </c>
      <c r="AR503">
        <f t="shared" si="163"/>
        <v>893.96789999999999</v>
      </c>
      <c r="AS503">
        <f t="shared" si="163"/>
        <v>1277.097</v>
      </c>
      <c r="AT503">
        <f t="shared" si="163"/>
        <v>2043.3552</v>
      </c>
      <c r="AU503">
        <f t="shared" si="163"/>
        <v>3065.0328</v>
      </c>
      <c r="AV503">
        <f t="shared" si="163"/>
        <v>4342.1297999999997</v>
      </c>
      <c r="AW503">
        <f t="shared" si="163"/>
        <v>6130.0655999999999</v>
      </c>
      <c r="AX503">
        <f t="shared" si="164"/>
        <v>8428.8402000000006</v>
      </c>
      <c r="AY503">
        <f t="shared" si="164"/>
        <v>11749.2924</v>
      </c>
      <c r="AZ503">
        <f t="shared" si="164"/>
        <v>20433.552</v>
      </c>
      <c r="BA503">
        <f t="shared" si="164"/>
        <v>38312.910000000003</v>
      </c>
      <c r="BB503">
        <f t="shared" si="164"/>
        <v>63854.85</v>
      </c>
      <c r="BC503">
        <f t="shared" si="164"/>
        <v>102167.76</v>
      </c>
      <c r="BD503">
        <f t="shared" si="164"/>
        <v>255419.4</v>
      </c>
      <c r="BE503">
        <f t="shared" si="164"/>
        <v>383129.1</v>
      </c>
      <c r="BF503">
        <f t="shared" si="164"/>
        <v>613006.56000000006</v>
      </c>
      <c r="BG503">
        <f t="shared" si="164"/>
        <v>766258.2</v>
      </c>
      <c r="BH503">
        <f t="shared" si="164"/>
        <v>2554194</v>
      </c>
      <c r="BI503">
        <f t="shared" si="164"/>
        <v>7662582</v>
      </c>
      <c r="BJ503">
        <f t="shared" si="164"/>
        <v>21710649</v>
      </c>
      <c r="BK503">
        <f t="shared" si="164"/>
        <v>76625820</v>
      </c>
      <c r="BL503">
        <f t="shared" si="164"/>
        <v>255419400</v>
      </c>
      <c r="BM503" s="34">
        <v>498</v>
      </c>
    </row>
    <row r="504" spans="1:65" ht="17.25" thickBot="1" x14ac:dyDescent="0.25">
      <c r="A504" s="20">
        <v>500</v>
      </c>
      <c r="B504" s="21">
        <v>95132699</v>
      </c>
      <c r="D504" s="20">
        <v>500</v>
      </c>
      <c r="E504" s="21">
        <v>25.690169999999998</v>
      </c>
      <c r="F504">
        <f t="shared" si="153"/>
        <v>25</v>
      </c>
      <c r="AL504">
        <v>498</v>
      </c>
      <c r="AM504" s="14">
        <f t="shared" si="156"/>
        <v>25.591449999999998</v>
      </c>
      <c r="AN504">
        <f t="shared" si="163"/>
        <v>179.14014999999998</v>
      </c>
      <c r="AO504">
        <f t="shared" si="163"/>
        <v>255.91449999999998</v>
      </c>
      <c r="AP504">
        <f t="shared" si="163"/>
        <v>383.87174999999996</v>
      </c>
      <c r="AQ504">
        <f t="shared" si="163"/>
        <v>511.82899999999995</v>
      </c>
      <c r="AR504">
        <f t="shared" si="163"/>
        <v>895.70074999999997</v>
      </c>
      <c r="AS504">
        <f t="shared" si="163"/>
        <v>1279.5725</v>
      </c>
      <c r="AT504">
        <f t="shared" si="163"/>
        <v>2047.3159999999998</v>
      </c>
      <c r="AU504">
        <f t="shared" si="163"/>
        <v>3070.9739999999997</v>
      </c>
      <c r="AV504">
        <f t="shared" si="163"/>
        <v>4350.5464999999995</v>
      </c>
      <c r="AW504">
        <f t="shared" si="163"/>
        <v>6141.9479999999994</v>
      </c>
      <c r="AX504">
        <f t="shared" si="164"/>
        <v>8445.1785</v>
      </c>
      <c r="AY504">
        <f t="shared" si="164"/>
        <v>11772.066999999999</v>
      </c>
      <c r="AZ504">
        <f t="shared" si="164"/>
        <v>20473.16</v>
      </c>
      <c r="BA504">
        <f t="shared" si="164"/>
        <v>38387.174999999996</v>
      </c>
      <c r="BB504">
        <f t="shared" si="164"/>
        <v>63978.624999999993</v>
      </c>
      <c r="BC504">
        <f t="shared" si="164"/>
        <v>102365.79999999999</v>
      </c>
      <c r="BD504">
        <f t="shared" si="164"/>
        <v>255914.49999999997</v>
      </c>
      <c r="BE504">
        <f t="shared" si="164"/>
        <v>383871.75</v>
      </c>
      <c r="BF504">
        <f t="shared" si="164"/>
        <v>614194.79999999993</v>
      </c>
      <c r="BG504">
        <f t="shared" si="164"/>
        <v>767743.5</v>
      </c>
      <c r="BH504">
        <f t="shared" si="164"/>
        <v>2559145</v>
      </c>
      <c r="BI504">
        <f t="shared" si="164"/>
        <v>7677434.9999999991</v>
      </c>
      <c r="BJ504">
        <f t="shared" si="164"/>
        <v>21752732.5</v>
      </c>
      <c r="BK504">
        <f t="shared" si="164"/>
        <v>76774350</v>
      </c>
      <c r="BL504">
        <f t="shared" si="164"/>
        <v>255914499.99999997</v>
      </c>
      <c r="BM504">
        <v>499</v>
      </c>
    </row>
    <row r="505" spans="1:65" ht="17.25" thickBot="1" x14ac:dyDescent="0.25">
      <c r="A505" s="20">
        <v>501</v>
      </c>
      <c r="B505" s="21">
        <v>95417966</v>
      </c>
      <c r="D505" s="20">
        <v>501</v>
      </c>
      <c r="E505" s="21">
        <v>25.73939</v>
      </c>
      <c r="F505">
        <f t="shared" si="153"/>
        <v>25</v>
      </c>
      <c r="AL505">
        <v>499</v>
      </c>
      <c r="AM505" s="14">
        <f t="shared" si="156"/>
        <v>25.64086</v>
      </c>
      <c r="AN505">
        <f t="shared" si="163"/>
        <v>179.48602</v>
      </c>
      <c r="AO505">
        <f t="shared" si="163"/>
        <v>256.40859999999998</v>
      </c>
      <c r="AP505">
        <f t="shared" si="163"/>
        <v>384.61290000000002</v>
      </c>
      <c r="AQ505">
        <f t="shared" si="163"/>
        <v>512.81719999999996</v>
      </c>
      <c r="AR505">
        <f t="shared" si="163"/>
        <v>897.43010000000004</v>
      </c>
      <c r="AS505">
        <f t="shared" si="163"/>
        <v>1282.0429999999999</v>
      </c>
      <c r="AT505">
        <f t="shared" si="163"/>
        <v>2051.2687999999998</v>
      </c>
      <c r="AU505">
        <f t="shared" si="163"/>
        <v>3076.9032000000002</v>
      </c>
      <c r="AV505">
        <f t="shared" si="163"/>
        <v>4358.9462000000003</v>
      </c>
      <c r="AW505">
        <f t="shared" si="163"/>
        <v>6153.8064000000004</v>
      </c>
      <c r="AX505">
        <f t="shared" si="164"/>
        <v>8461.4838</v>
      </c>
      <c r="AY505">
        <f t="shared" si="164"/>
        <v>11794.795599999999</v>
      </c>
      <c r="AZ505">
        <f t="shared" si="164"/>
        <v>20512.687999999998</v>
      </c>
      <c r="BA505">
        <f t="shared" si="164"/>
        <v>38461.29</v>
      </c>
      <c r="BB505">
        <f t="shared" si="164"/>
        <v>64102.15</v>
      </c>
      <c r="BC505">
        <f t="shared" si="164"/>
        <v>102563.44</v>
      </c>
      <c r="BD505">
        <f t="shared" si="164"/>
        <v>256408.6</v>
      </c>
      <c r="BE505">
        <f t="shared" si="164"/>
        <v>384612.9</v>
      </c>
      <c r="BF505">
        <f t="shared" si="164"/>
        <v>615380.64</v>
      </c>
      <c r="BG505">
        <f t="shared" si="164"/>
        <v>769225.8</v>
      </c>
      <c r="BH505">
        <f t="shared" si="164"/>
        <v>2564086</v>
      </c>
      <c r="BI505">
        <f t="shared" si="164"/>
        <v>7692258</v>
      </c>
      <c r="BJ505">
        <f t="shared" si="164"/>
        <v>21794731</v>
      </c>
      <c r="BK505">
        <f t="shared" si="164"/>
        <v>76922580</v>
      </c>
      <c r="BL505">
        <f t="shared" si="164"/>
        <v>256408600</v>
      </c>
      <c r="BM505" s="34">
        <v>500</v>
      </c>
    </row>
    <row r="506" spans="1:65" ht="17.25" thickBot="1" x14ac:dyDescent="0.25">
      <c r="A506" s="20">
        <v>502</v>
      </c>
      <c r="B506" s="21">
        <v>95702005</v>
      </c>
      <c r="D506" s="20">
        <v>502</v>
      </c>
      <c r="E506" s="21">
        <v>25.788509999999999</v>
      </c>
      <c r="F506">
        <f t="shared" si="153"/>
        <v>25</v>
      </c>
      <c r="AL506">
        <v>500</v>
      </c>
      <c r="AM506" s="14">
        <f t="shared" si="156"/>
        <v>25.690169999999998</v>
      </c>
      <c r="AN506">
        <f t="shared" ref="AN506:AW515" si="165">AN$5*VLOOKUP($AL506,$D$2:$E$1404,2,FALSE)</f>
        <v>179.83118999999999</v>
      </c>
      <c r="AO506">
        <f t="shared" si="165"/>
        <v>256.90170000000001</v>
      </c>
      <c r="AP506">
        <f t="shared" si="165"/>
        <v>385.35254999999995</v>
      </c>
      <c r="AQ506">
        <f t="shared" si="165"/>
        <v>513.80340000000001</v>
      </c>
      <c r="AR506">
        <f t="shared" si="165"/>
        <v>899.15594999999996</v>
      </c>
      <c r="AS506">
        <f t="shared" si="165"/>
        <v>1284.5084999999999</v>
      </c>
      <c r="AT506">
        <f t="shared" si="165"/>
        <v>2055.2136</v>
      </c>
      <c r="AU506">
        <f t="shared" si="165"/>
        <v>3082.8203999999996</v>
      </c>
      <c r="AV506">
        <f t="shared" si="165"/>
        <v>4367.3288999999995</v>
      </c>
      <c r="AW506">
        <f t="shared" si="165"/>
        <v>6165.6407999999992</v>
      </c>
      <c r="AX506">
        <f t="shared" ref="AX506:BL515" si="166">AX$5*VLOOKUP($AL506,$D$2:$E$1404,2,FALSE)</f>
        <v>8477.7560999999987</v>
      </c>
      <c r="AY506">
        <f t="shared" si="166"/>
        <v>11817.4782</v>
      </c>
      <c r="AZ506">
        <f t="shared" si="166"/>
        <v>20552.135999999999</v>
      </c>
      <c r="BA506">
        <f t="shared" si="166"/>
        <v>38535.254999999997</v>
      </c>
      <c r="BB506">
        <f t="shared" si="166"/>
        <v>64225.424999999996</v>
      </c>
      <c r="BC506">
        <f t="shared" si="166"/>
        <v>102760.68</v>
      </c>
      <c r="BD506">
        <f t="shared" si="166"/>
        <v>256901.69999999998</v>
      </c>
      <c r="BE506">
        <f t="shared" si="166"/>
        <v>385352.55</v>
      </c>
      <c r="BF506">
        <f t="shared" si="166"/>
        <v>616564.07999999996</v>
      </c>
      <c r="BG506">
        <f t="shared" si="166"/>
        <v>770705.1</v>
      </c>
      <c r="BH506">
        <f t="shared" si="166"/>
        <v>2569017</v>
      </c>
      <c r="BI506">
        <f t="shared" si="166"/>
        <v>7707050.9999999991</v>
      </c>
      <c r="BJ506">
        <f t="shared" si="166"/>
        <v>21836644.5</v>
      </c>
      <c r="BK506">
        <f t="shared" si="166"/>
        <v>77070510</v>
      </c>
      <c r="BL506">
        <f t="shared" si="166"/>
        <v>256901699.99999997</v>
      </c>
      <c r="BM506">
        <v>501</v>
      </c>
    </row>
    <row r="507" spans="1:65" ht="17.25" thickBot="1" x14ac:dyDescent="0.25">
      <c r="A507" s="20">
        <v>503</v>
      </c>
      <c r="B507" s="21">
        <v>95990338</v>
      </c>
      <c r="D507" s="20">
        <v>503</v>
      </c>
      <c r="E507" s="21">
        <v>25.837530000000001</v>
      </c>
      <c r="F507">
        <f t="shared" si="153"/>
        <v>25</v>
      </c>
      <c r="AL507">
        <v>501</v>
      </c>
      <c r="AM507" s="14">
        <f t="shared" si="156"/>
        <v>25.73939</v>
      </c>
      <c r="AN507">
        <f t="shared" si="165"/>
        <v>180.17572999999999</v>
      </c>
      <c r="AO507">
        <f t="shared" si="165"/>
        <v>257.39390000000003</v>
      </c>
      <c r="AP507">
        <f t="shared" si="165"/>
        <v>386.09084999999999</v>
      </c>
      <c r="AQ507">
        <f t="shared" si="165"/>
        <v>514.78780000000006</v>
      </c>
      <c r="AR507">
        <f t="shared" si="165"/>
        <v>900.87864999999999</v>
      </c>
      <c r="AS507">
        <f t="shared" si="165"/>
        <v>1286.9694999999999</v>
      </c>
      <c r="AT507">
        <f t="shared" si="165"/>
        <v>2059.1512000000002</v>
      </c>
      <c r="AU507">
        <f t="shared" si="165"/>
        <v>3088.7267999999999</v>
      </c>
      <c r="AV507">
        <f t="shared" si="165"/>
        <v>4375.6962999999996</v>
      </c>
      <c r="AW507">
        <f t="shared" si="165"/>
        <v>6177.4535999999998</v>
      </c>
      <c r="AX507">
        <f t="shared" si="166"/>
        <v>8493.9987000000001</v>
      </c>
      <c r="AY507">
        <f t="shared" si="166"/>
        <v>11840.1194</v>
      </c>
      <c r="AZ507">
        <f t="shared" si="166"/>
        <v>20591.511999999999</v>
      </c>
      <c r="BA507">
        <f t="shared" si="166"/>
        <v>38609.084999999999</v>
      </c>
      <c r="BB507">
        <f t="shared" si="166"/>
        <v>64348.474999999999</v>
      </c>
      <c r="BC507">
        <f t="shared" si="166"/>
        <v>102957.56</v>
      </c>
      <c r="BD507">
        <f t="shared" si="166"/>
        <v>257393.9</v>
      </c>
      <c r="BE507">
        <f t="shared" si="166"/>
        <v>386090.85</v>
      </c>
      <c r="BF507">
        <f t="shared" si="166"/>
        <v>617745.36</v>
      </c>
      <c r="BG507">
        <f t="shared" si="166"/>
        <v>772181.7</v>
      </c>
      <c r="BH507">
        <f t="shared" si="166"/>
        <v>2573939</v>
      </c>
      <c r="BI507">
        <f t="shared" si="166"/>
        <v>7721817</v>
      </c>
      <c r="BJ507">
        <f t="shared" si="166"/>
        <v>21878481.5</v>
      </c>
      <c r="BK507">
        <f t="shared" si="166"/>
        <v>77218170</v>
      </c>
      <c r="BL507">
        <f t="shared" si="166"/>
        <v>257393900</v>
      </c>
      <c r="BM507" s="34">
        <v>502</v>
      </c>
    </row>
    <row r="508" spans="1:65" ht="17.25" thickBot="1" x14ac:dyDescent="0.25">
      <c r="A508" s="20">
        <v>504</v>
      </c>
      <c r="B508" s="21">
        <v>96283011</v>
      </c>
      <c r="D508" s="20">
        <v>504</v>
      </c>
      <c r="E508" s="21">
        <v>25.88646</v>
      </c>
      <c r="F508">
        <f t="shared" si="153"/>
        <v>25</v>
      </c>
      <c r="AL508">
        <v>502</v>
      </c>
      <c r="AM508" s="14">
        <f t="shared" si="156"/>
        <v>25.788509999999999</v>
      </c>
      <c r="AN508">
        <f t="shared" si="165"/>
        <v>180.51956999999999</v>
      </c>
      <c r="AO508">
        <f t="shared" si="165"/>
        <v>257.88509999999997</v>
      </c>
      <c r="AP508">
        <f t="shared" si="165"/>
        <v>386.82765000000001</v>
      </c>
      <c r="AQ508">
        <f t="shared" si="165"/>
        <v>515.77019999999993</v>
      </c>
      <c r="AR508">
        <f t="shared" si="165"/>
        <v>902.59784999999999</v>
      </c>
      <c r="AS508">
        <f t="shared" si="165"/>
        <v>1289.4254999999998</v>
      </c>
      <c r="AT508">
        <f t="shared" si="165"/>
        <v>2063.0807999999997</v>
      </c>
      <c r="AU508">
        <f t="shared" si="165"/>
        <v>3094.6212</v>
      </c>
      <c r="AV508">
        <f t="shared" si="165"/>
        <v>4384.0466999999999</v>
      </c>
      <c r="AW508">
        <f t="shared" si="165"/>
        <v>6189.2424000000001</v>
      </c>
      <c r="AX508">
        <f t="shared" si="166"/>
        <v>8510.2083000000002</v>
      </c>
      <c r="AY508">
        <f t="shared" si="166"/>
        <v>11862.714599999999</v>
      </c>
      <c r="AZ508">
        <f t="shared" si="166"/>
        <v>20630.807999999997</v>
      </c>
      <c r="BA508">
        <f t="shared" si="166"/>
        <v>38682.764999999999</v>
      </c>
      <c r="BB508">
        <f t="shared" si="166"/>
        <v>64471.274999999994</v>
      </c>
      <c r="BC508">
        <f t="shared" si="166"/>
        <v>103154.04</v>
      </c>
      <c r="BD508">
        <f t="shared" si="166"/>
        <v>257885.09999999998</v>
      </c>
      <c r="BE508">
        <f t="shared" si="166"/>
        <v>386827.64999999997</v>
      </c>
      <c r="BF508">
        <f t="shared" si="166"/>
        <v>618924.24</v>
      </c>
      <c r="BG508">
        <f t="shared" si="166"/>
        <v>773655.29999999993</v>
      </c>
      <c r="BH508">
        <f t="shared" si="166"/>
        <v>2578851</v>
      </c>
      <c r="BI508">
        <f t="shared" si="166"/>
        <v>7736553</v>
      </c>
      <c r="BJ508">
        <f t="shared" si="166"/>
        <v>21920233.5</v>
      </c>
      <c r="BK508">
        <f t="shared" si="166"/>
        <v>77365530</v>
      </c>
      <c r="BL508">
        <f t="shared" si="166"/>
        <v>257885100</v>
      </c>
      <c r="BM508">
        <v>503</v>
      </c>
    </row>
    <row r="509" spans="1:65" ht="17.25" thickBot="1" x14ac:dyDescent="0.25">
      <c r="A509" s="20">
        <v>505</v>
      </c>
      <c r="B509" s="21">
        <v>96580055</v>
      </c>
      <c r="D509" s="20">
        <v>505</v>
      </c>
      <c r="E509" s="21">
        <v>25.935289999999998</v>
      </c>
      <c r="F509">
        <f t="shared" si="153"/>
        <v>25</v>
      </c>
      <c r="AL509">
        <v>503</v>
      </c>
      <c r="AM509" s="14">
        <f t="shared" si="156"/>
        <v>25.837530000000001</v>
      </c>
      <c r="AN509">
        <f t="shared" si="165"/>
        <v>180.86270999999999</v>
      </c>
      <c r="AO509">
        <f t="shared" si="165"/>
        <v>258.37530000000004</v>
      </c>
      <c r="AP509">
        <f t="shared" si="165"/>
        <v>387.56295</v>
      </c>
      <c r="AQ509">
        <f t="shared" si="165"/>
        <v>516.75060000000008</v>
      </c>
      <c r="AR509">
        <f t="shared" si="165"/>
        <v>904.31355000000008</v>
      </c>
      <c r="AS509">
        <f t="shared" si="165"/>
        <v>1291.8765000000001</v>
      </c>
      <c r="AT509">
        <f t="shared" si="165"/>
        <v>2067.0024000000003</v>
      </c>
      <c r="AU509">
        <f t="shared" si="165"/>
        <v>3100.5036</v>
      </c>
      <c r="AV509">
        <f t="shared" si="165"/>
        <v>4392.3801000000003</v>
      </c>
      <c r="AW509">
        <f t="shared" si="165"/>
        <v>6201.0072</v>
      </c>
      <c r="AX509">
        <f t="shared" si="166"/>
        <v>8526.3849000000009</v>
      </c>
      <c r="AY509">
        <f t="shared" si="166"/>
        <v>11885.263800000001</v>
      </c>
      <c r="AZ509">
        <f t="shared" si="166"/>
        <v>20670.024000000001</v>
      </c>
      <c r="BA509">
        <f t="shared" si="166"/>
        <v>38756.294999999998</v>
      </c>
      <c r="BB509">
        <f t="shared" si="166"/>
        <v>64593.825000000004</v>
      </c>
      <c r="BC509">
        <f t="shared" si="166"/>
        <v>103350.12000000001</v>
      </c>
      <c r="BD509">
        <f t="shared" si="166"/>
        <v>258375.30000000002</v>
      </c>
      <c r="BE509">
        <f t="shared" si="166"/>
        <v>387562.95</v>
      </c>
      <c r="BF509">
        <f t="shared" si="166"/>
        <v>620100.72</v>
      </c>
      <c r="BG509">
        <f t="shared" si="166"/>
        <v>775125.9</v>
      </c>
      <c r="BH509">
        <f t="shared" si="166"/>
        <v>2583753</v>
      </c>
      <c r="BI509">
        <f t="shared" si="166"/>
        <v>7751259</v>
      </c>
      <c r="BJ509">
        <f t="shared" si="166"/>
        <v>21961900.5</v>
      </c>
      <c r="BK509">
        <f t="shared" si="166"/>
        <v>77512590</v>
      </c>
      <c r="BL509">
        <f t="shared" si="166"/>
        <v>258375300</v>
      </c>
      <c r="BM509" s="34">
        <v>504</v>
      </c>
    </row>
    <row r="510" spans="1:65" ht="17.25" thickBot="1" x14ac:dyDescent="0.25">
      <c r="A510" s="20">
        <v>506</v>
      </c>
      <c r="B510" s="21">
        <v>96881511</v>
      </c>
      <c r="D510" s="20">
        <v>506</v>
      </c>
      <c r="E510" s="21">
        <v>25.984030000000001</v>
      </c>
      <c r="F510">
        <f t="shared" si="153"/>
        <v>25</v>
      </c>
      <c r="AL510">
        <v>504</v>
      </c>
      <c r="AM510" s="14">
        <f t="shared" si="156"/>
        <v>25.88646</v>
      </c>
      <c r="AN510">
        <f t="shared" si="165"/>
        <v>181.20522</v>
      </c>
      <c r="AO510">
        <f t="shared" si="165"/>
        <v>258.8646</v>
      </c>
      <c r="AP510">
        <f t="shared" si="165"/>
        <v>388.29689999999999</v>
      </c>
      <c r="AQ510">
        <f t="shared" si="165"/>
        <v>517.72919999999999</v>
      </c>
      <c r="AR510">
        <f t="shared" si="165"/>
        <v>906.02610000000004</v>
      </c>
      <c r="AS510">
        <f t="shared" si="165"/>
        <v>1294.3229999999999</v>
      </c>
      <c r="AT510">
        <f t="shared" si="165"/>
        <v>2070.9168</v>
      </c>
      <c r="AU510">
        <f t="shared" si="165"/>
        <v>3106.3751999999999</v>
      </c>
      <c r="AV510">
        <f t="shared" si="165"/>
        <v>4400.6981999999998</v>
      </c>
      <c r="AW510">
        <f t="shared" si="165"/>
        <v>6212.7503999999999</v>
      </c>
      <c r="AX510">
        <f t="shared" si="166"/>
        <v>8542.5318000000007</v>
      </c>
      <c r="AY510">
        <f t="shared" si="166"/>
        <v>11907.7716</v>
      </c>
      <c r="AZ510">
        <f t="shared" si="166"/>
        <v>20709.167999999998</v>
      </c>
      <c r="BA510">
        <f t="shared" si="166"/>
        <v>38829.69</v>
      </c>
      <c r="BB510">
        <f t="shared" si="166"/>
        <v>64716.15</v>
      </c>
      <c r="BC510">
        <f t="shared" si="166"/>
        <v>103545.84</v>
      </c>
      <c r="BD510">
        <f t="shared" si="166"/>
        <v>258864.6</v>
      </c>
      <c r="BE510">
        <f t="shared" si="166"/>
        <v>388296.89999999997</v>
      </c>
      <c r="BF510">
        <f t="shared" si="166"/>
        <v>621275.04</v>
      </c>
      <c r="BG510">
        <f t="shared" si="166"/>
        <v>776593.79999999993</v>
      </c>
      <c r="BH510">
        <f t="shared" si="166"/>
        <v>2588646</v>
      </c>
      <c r="BI510">
        <f t="shared" si="166"/>
        <v>7765938</v>
      </c>
      <c r="BJ510">
        <f t="shared" si="166"/>
        <v>22003491</v>
      </c>
      <c r="BK510">
        <f t="shared" si="166"/>
        <v>77659380</v>
      </c>
      <c r="BL510">
        <f t="shared" si="166"/>
        <v>258864600</v>
      </c>
      <c r="BM510">
        <v>505</v>
      </c>
    </row>
    <row r="511" spans="1:65" ht="17.25" thickBot="1" x14ac:dyDescent="0.25">
      <c r="A511" s="20">
        <v>507</v>
      </c>
      <c r="B511" s="21">
        <v>97187422</v>
      </c>
      <c r="D511" s="20">
        <v>507</v>
      </c>
      <c r="E511" s="21">
        <v>26.03267</v>
      </c>
      <c r="F511">
        <f t="shared" si="153"/>
        <v>26</v>
      </c>
      <c r="AL511">
        <v>505</v>
      </c>
      <c r="AM511" s="14">
        <f t="shared" si="156"/>
        <v>25.935289999999998</v>
      </c>
      <c r="AN511">
        <f t="shared" si="165"/>
        <v>181.54702999999998</v>
      </c>
      <c r="AO511">
        <f t="shared" si="165"/>
        <v>259.35289999999998</v>
      </c>
      <c r="AP511">
        <f t="shared" si="165"/>
        <v>389.02934999999997</v>
      </c>
      <c r="AQ511">
        <f t="shared" si="165"/>
        <v>518.70579999999995</v>
      </c>
      <c r="AR511">
        <f t="shared" si="165"/>
        <v>907.73514999999998</v>
      </c>
      <c r="AS511">
        <f t="shared" si="165"/>
        <v>1296.7645</v>
      </c>
      <c r="AT511">
        <f t="shared" si="165"/>
        <v>2074.8231999999998</v>
      </c>
      <c r="AU511">
        <f t="shared" si="165"/>
        <v>3112.2347999999997</v>
      </c>
      <c r="AV511">
        <f t="shared" si="165"/>
        <v>4408.9992999999995</v>
      </c>
      <c r="AW511">
        <f t="shared" si="165"/>
        <v>6224.4695999999994</v>
      </c>
      <c r="AX511">
        <f t="shared" si="166"/>
        <v>8558.6456999999991</v>
      </c>
      <c r="AY511">
        <f t="shared" si="166"/>
        <v>11930.233399999999</v>
      </c>
      <c r="AZ511">
        <f t="shared" si="166"/>
        <v>20748.232</v>
      </c>
      <c r="BA511">
        <f t="shared" si="166"/>
        <v>38902.934999999998</v>
      </c>
      <c r="BB511">
        <f t="shared" si="166"/>
        <v>64838.224999999999</v>
      </c>
      <c r="BC511">
        <f t="shared" si="166"/>
        <v>103741.15999999999</v>
      </c>
      <c r="BD511">
        <f t="shared" si="166"/>
        <v>259352.9</v>
      </c>
      <c r="BE511">
        <f t="shared" si="166"/>
        <v>389029.35</v>
      </c>
      <c r="BF511">
        <f t="shared" si="166"/>
        <v>622446.96</v>
      </c>
      <c r="BG511">
        <f t="shared" si="166"/>
        <v>778058.7</v>
      </c>
      <c r="BH511">
        <f t="shared" si="166"/>
        <v>2593529</v>
      </c>
      <c r="BI511">
        <f t="shared" si="166"/>
        <v>7780586.9999999991</v>
      </c>
      <c r="BJ511">
        <f t="shared" si="166"/>
        <v>22044996.5</v>
      </c>
      <c r="BK511">
        <f t="shared" si="166"/>
        <v>77805870</v>
      </c>
      <c r="BL511">
        <f t="shared" si="166"/>
        <v>259352899.99999997</v>
      </c>
      <c r="BM511" s="34">
        <v>506</v>
      </c>
    </row>
    <row r="512" spans="1:65" ht="17.25" thickBot="1" x14ac:dyDescent="0.25">
      <c r="A512" s="20">
        <v>508</v>
      </c>
      <c r="B512" s="21">
        <v>97497822</v>
      </c>
      <c r="D512" s="20">
        <v>508</v>
      </c>
      <c r="E512" s="21">
        <v>26.081219999999998</v>
      </c>
      <c r="F512">
        <f t="shared" si="153"/>
        <v>26</v>
      </c>
      <c r="AL512">
        <v>506</v>
      </c>
      <c r="AM512" s="14">
        <f t="shared" si="156"/>
        <v>25.984030000000001</v>
      </c>
      <c r="AN512">
        <f t="shared" si="165"/>
        <v>181.88821000000002</v>
      </c>
      <c r="AO512">
        <f t="shared" si="165"/>
        <v>259.84030000000001</v>
      </c>
      <c r="AP512">
        <f t="shared" si="165"/>
        <v>389.76044999999999</v>
      </c>
      <c r="AQ512">
        <f t="shared" si="165"/>
        <v>519.68060000000003</v>
      </c>
      <c r="AR512">
        <f t="shared" si="165"/>
        <v>909.44105000000002</v>
      </c>
      <c r="AS512">
        <f t="shared" si="165"/>
        <v>1299.2015000000001</v>
      </c>
      <c r="AT512">
        <f t="shared" si="165"/>
        <v>2078.7224000000001</v>
      </c>
      <c r="AU512">
        <f t="shared" si="165"/>
        <v>3118.0835999999999</v>
      </c>
      <c r="AV512">
        <f t="shared" si="165"/>
        <v>4417.2851000000001</v>
      </c>
      <c r="AW512">
        <f t="shared" si="165"/>
        <v>6236.1671999999999</v>
      </c>
      <c r="AX512">
        <f t="shared" si="166"/>
        <v>8574.7299000000003</v>
      </c>
      <c r="AY512">
        <f t="shared" si="166"/>
        <v>11952.6538</v>
      </c>
      <c r="AZ512">
        <f t="shared" si="166"/>
        <v>20787.224000000002</v>
      </c>
      <c r="BA512">
        <f t="shared" si="166"/>
        <v>38976.044999999998</v>
      </c>
      <c r="BB512">
        <f t="shared" si="166"/>
        <v>64960.075000000004</v>
      </c>
      <c r="BC512">
        <f t="shared" si="166"/>
        <v>103936.12</v>
      </c>
      <c r="BD512">
        <f t="shared" si="166"/>
        <v>259840.30000000002</v>
      </c>
      <c r="BE512">
        <f t="shared" si="166"/>
        <v>389760.45</v>
      </c>
      <c r="BF512">
        <f t="shared" si="166"/>
        <v>623616.72</v>
      </c>
      <c r="BG512">
        <f t="shared" si="166"/>
        <v>779520.9</v>
      </c>
      <c r="BH512">
        <f t="shared" si="166"/>
        <v>2598403</v>
      </c>
      <c r="BI512">
        <f t="shared" si="166"/>
        <v>7795209</v>
      </c>
      <c r="BJ512">
        <f t="shared" si="166"/>
        <v>22086425.5</v>
      </c>
      <c r="BK512">
        <f t="shared" si="166"/>
        <v>77952090</v>
      </c>
      <c r="BL512">
        <f t="shared" si="166"/>
        <v>259840300</v>
      </c>
      <c r="BM512">
        <v>507</v>
      </c>
    </row>
    <row r="513" spans="1:65" ht="17.25" thickBot="1" x14ac:dyDescent="0.25">
      <c r="A513" s="20">
        <v>509</v>
      </c>
      <c r="B513" s="21">
        <v>97812749</v>
      </c>
      <c r="D513" s="20">
        <v>509</v>
      </c>
      <c r="E513" s="21">
        <v>26.129670000000001</v>
      </c>
      <c r="F513">
        <f t="shared" si="153"/>
        <v>26</v>
      </c>
      <c r="AL513">
        <v>507</v>
      </c>
      <c r="AM513" s="14">
        <f t="shared" si="156"/>
        <v>26.03267</v>
      </c>
      <c r="AN513">
        <f t="shared" si="165"/>
        <v>182.22869</v>
      </c>
      <c r="AO513">
        <f t="shared" si="165"/>
        <v>260.32670000000002</v>
      </c>
      <c r="AP513">
        <f t="shared" si="165"/>
        <v>390.49005</v>
      </c>
      <c r="AQ513">
        <f t="shared" si="165"/>
        <v>520.65340000000003</v>
      </c>
      <c r="AR513">
        <f t="shared" si="165"/>
        <v>911.14345000000003</v>
      </c>
      <c r="AS513">
        <f t="shared" si="165"/>
        <v>1301.6334999999999</v>
      </c>
      <c r="AT513">
        <f t="shared" si="165"/>
        <v>2082.6136000000001</v>
      </c>
      <c r="AU513">
        <f t="shared" si="165"/>
        <v>3123.9204</v>
      </c>
      <c r="AV513">
        <f t="shared" si="165"/>
        <v>4425.5538999999999</v>
      </c>
      <c r="AW513">
        <f t="shared" si="165"/>
        <v>6247.8407999999999</v>
      </c>
      <c r="AX513">
        <f t="shared" si="166"/>
        <v>8590.7811000000002</v>
      </c>
      <c r="AY513">
        <f t="shared" si="166"/>
        <v>11975.028200000001</v>
      </c>
      <c r="AZ513">
        <f t="shared" si="166"/>
        <v>20826.135999999999</v>
      </c>
      <c r="BA513">
        <f t="shared" si="166"/>
        <v>39049.004999999997</v>
      </c>
      <c r="BB513">
        <f t="shared" si="166"/>
        <v>65081.674999999996</v>
      </c>
      <c r="BC513">
        <f t="shared" si="166"/>
        <v>104130.68</v>
      </c>
      <c r="BD513">
        <f t="shared" si="166"/>
        <v>260326.69999999998</v>
      </c>
      <c r="BE513">
        <f t="shared" si="166"/>
        <v>390490.05</v>
      </c>
      <c r="BF513">
        <f t="shared" si="166"/>
        <v>624784.07999999996</v>
      </c>
      <c r="BG513">
        <f t="shared" si="166"/>
        <v>780980.1</v>
      </c>
      <c r="BH513">
        <f t="shared" si="166"/>
        <v>2603267</v>
      </c>
      <c r="BI513">
        <f t="shared" si="166"/>
        <v>7809801</v>
      </c>
      <c r="BJ513">
        <f t="shared" si="166"/>
        <v>22127769.5</v>
      </c>
      <c r="BK513">
        <f t="shared" si="166"/>
        <v>78098010</v>
      </c>
      <c r="BL513">
        <f t="shared" si="166"/>
        <v>260326700</v>
      </c>
      <c r="BM513" s="34">
        <v>508</v>
      </c>
    </row>
    <row r="514" spans="1:65" ht="17.25" thickBot="1" x14ac:dyDescent="0.25">
      <c r="A514" s="20">
        <v>510</v>
      </c>
      <c r="B514" s="21">
        <v>98132244</v>
      </c>
      <c r="D514" s="20">
        <v>510</v>
      </c>
      <c r="E514" s="21">
        <v>26.17803</v>
      </c>
      <c r="F514">
        <f t="shared" si="153"/>
        <v>26</v>
      </c>
      <c r="AL514">
        <v>508</v>
      </c>
      <c r="AM514" s="14">
        <f t="shared" si="156"/>
        <v>26.081219999999998</v>
      </c>
      <c r="AN514">
        <f t="shared" si="165"/>
        <v>182.56853999999998</v>
      </c>
      <c r="AO514">
        <f t="shared" si="165"/>
        <v>260.81219999999996</v>
      </c>
      <c r="AP514">
        <f t="shared" si="165"/>
        <v>391.2183</v>
      </c>
      <c r="AQ514">
        <f t="shared" si="165"/>
        <v>521.62439999999992</v>
      </c>
      <c r="AR514">
        <f t="shared" si="165"/>
        <v>912.84269999999992</v>
      </c>
      <c r="AS514">
        <f t="shared" si="165"/>
        <v>1304.0609999999999</v>
      </c>
      <c r="AT514">
        <f t="shared" si="165"/>
        <v>2086.4975999999997</v>
      </c>
      <c r="AU514">
        <f t="shared" si="165"/>
        <v>3129.7464</v>
      </c>
      <c r="AV514">
        <f t="shared" si="165"/>
        <v>4433.8073999999997</v>
      </c>
      <c r="AW514">
        <f t="shared" si="165"/>
        <v>6259.4928</v>
      </c>
      <c r="AX514">
        <f t="shared" si="166"/>
        <v>8606.8025999999991</v>
      </c>
      <c r="AY514">
        <f t="shared" si="166"/>
        <v>11997.361199999999</v>
      </c>
      <c r="AZ514">
        <f t="shared" si="166"/>
        <v>20864.975999999999</v>
      </c>
      <c r="BA514">
        <f t="shared" si="166"/>
        <v>39121.829999999994</v>
      </c>
      <c r="BB514">
        <f t="shared" si="166"/>
        <v>65203.049999999996</v>
      </c>
      <c r="BC514">
        <f t="shared" si="166"/>
        <v>104324.87999999999</v>
      </c>
      <c r="BD514">
        <f t="shared" si="166"/>
        <v>260812.19999999998</v>
      </c>
      <c r="BE514">
        <f t="shared" si="166"/>
        <v>391218.3</v>
      </c>
      <c r="BF514">
        <f t="shared" si="166"/>
        <v>625949.27999999991</v>
      </c>
      <c r="BG514">
        <f t="shared" si="166"/>
        <v>782436.6</v>
      </c>
      <c r="BH514">
        <f t="shared" si="166"/>
        <v>2608122</v>
      </c>
      <c r="BI514">
        <f t="shared" si="166"/>
        <v>7824365.9999999991</v>
      </c>
      <c r="BJ514">
        <f t="shared" si="166"/>
        <v>22169037</v>
      </c>
      <c r="BK514">
        <f t="shared" si="166"/>
        <v>78243660</v>
      </c>
      <c r="BL514">
        <f t="shared" si="166"/>
        <v>260812199.99999997</v>
      </c>
      <c r="BM514">
        <v>509</v>
      </c>
    </row>
    <row r="515" spans="1:65" ht="17.25" thickBot="1" x14ac:dyDescent="0.25">
      <c r="A515" s="20">
        <v>511</v>
      </c>
      <c r="B515" s="21">
        <v>98456344</v>
      </c>
      <c r="D515" s="20">
        <v>511</v>
      </c>
      <c r="E515" s="21">
        <v>26.226299999999998</v>
      </c>
      <c r="F515">
        <f t="shared" si="153"/>
        <v>26</v>
      </c>
      <c r="AL515">
        <v>509</v>
      </c>
      <c r="AM515" s="14">
        <f t="shared" si="156"/>
        <v>26.129670000000001</v>
      </c>
      <c r="AN515">
        <f t="shared" si="165"/>
        <v>182.90769</v>
      </c>
      <c r="AO515">
        <f t="shared" si="165"/>
        <v>261.29669999999999</v>
      </c>
      <c r="AP515">
        <f t="shared" si="165"/>
        <v>391.94505000000004</v>
      </c>
      <c r="AQ515">
        <f t="shared" si="165"/>
        <v>522.59339999999997</v>
      </c>
      <c r="AR515">
        <f t="shared" si="165"/>
        <v>914.53845000000001</v>
      </c>
      <c r="AS515">
        <f t="shared" si="165"/>
        <v>1306.4835</v>
      </c>
      <c r="AT515">
        <f t="shared" si="165"/>
        <v>2090.3735999999999</v>
      </c>
      <c r="AU515">
        <f t="shared" si="165"/>
        <v>3135.5604000000003</v>
      </c>
      <c r="AV515">
        <f t="shared" si="165"/>
        <v>4442.0439000000006</v>
      </c>
      <c r="AW515">
        <f t="shared" si="165"/>
        <v>6271.1208000000006</v>
      </c>
      <c r="AX515">
        <f t="shared" si="166"/>
        <v>8622.7911000000004</v>
      </c>
      <c r="AY515">
        <f t="shared" si="166"/>
        <v>12019.6482</v>
      </c>
      <c r="AZ515">
        <f t="shared" si="166"/>
        <v>20903.736000000001</v>
      </c>
      <c r="BA515">
        <f t="shared" si="166"/>
        <v>39194.505000000005</v>
      </c>
      <c r="BB515">
        <f t="shared" si="166"/>
        <v>65324.175000000003</v>
      </c>
      <c r="BC515">
        <f t="shared" si="166"/>
        <v>104518.68000000001</v>
      </c>
      <c r="BD515">
        <f t="shared" si="166"/>
        <v>261296.7</v>
      </c>
      <c r="BE515">
        <f t="shared" si="166"/>
        <v>391945.05</v>
      </c>
      <c r="BF515">
        <f t="shared" si="166"/>
        <v>627112.08000000007</v>
      </c>
      <c r="BG515">
        <f t="shared" si="166"/>
        <v>783890.1</v>
      </c>
      <c r="BH515">
        <f t="shared" si="166"/>
        <v>2612967</v>
      </c>
      <c r="BI515">
        <f t="shared" si="166"/>
        <v>7838901</v>
      </c>
      <c r="BJ515">
        <f t="shared" si="166"/>
        <v>22210219.5</v>
      </c>
      <c r="BK515">
        <f t="shared" si="166"/>
        <v>78389010</v>
      </c>
      <c r="BL515">
        <f t="shared" si="166"/>
        <v>261296700</v>
      </c>
      <c r="BM515" s="34">
        <v>510</v>
      </c>
    </row>
    <row r="516" spans="1:65" ht="17.25" thickBot="1" x14ac:dyDescent="0.25">
      <c r="A516" s="20">
        <v>512</v>
      </c>
      <c r="B516" s="21">
        <v>98785088</v>
      </c>
      <c r="D516" s="20">
        <v>512</v>
      </c>
      <c r="E516" s="21">
        <v>26.274470000000001</v>
      </c>
      <c r="F516">
        <f t="shared" si="153"/>
        <v>26</v>
      </c>
      <c r="AL516">
        <v>510</v>
      </c>
      <c r="AM516" s="14">
        <f t="shared" si="156"/>
        <v>26.17803</v>
      </c>
      <c r="AN516">
        <f t="shared" ref="AN516:AW525" si="167">AN$5*VLOOKUP($AL516,$D$2:$E$1404,2,FALSE)</f>
        <v>183.24620999999999</v>
      </c>
      <c r="AO516">
        <f t="shared" si="167"/>
        <v>261.78030000000001</v>
      </c>
      <c r="AP516">
        <f t="shared" si="167"/>
        <v>392.67045000000002</v>
      </c>
      <c r="AQ516">
        <f t="shared" si="167"/>
        <v>523.56060000000002</v>
      </c>
      <c r="AR516">
        <f t="shared" si="167"/>
        <v>916.23104999999998</v>
      </c>
      <c r="AS516">
        <f t="shared" si="167"/>
        <v>1308.9014999999999</v>
      </c>
      <c r="AT516">
        <f t="shared" si="167"/>
        <v>2094.2424000000001</v>
      </c>
      <c r="AU516">
        <f t="shared" si="167"/>
        <v>3141.3636000000001</v>
      </c>
      <c r="AV516">
        <f t="shared" si="167"/>
        <v>4450.2650999999996</v>
      </c>
      <c r="AW516">
        <f t="shared" si="167"/>
        <v>6282.7272000000003</v>
      </c>
      <c r="AX516">
        <f t="shared" ref="AX516:BL525" si="168">AX$5*VLOOKUP($AL516,$D$2:$E$1404,2,FALSE)</f>
        <v>8638.7499000000007</v>
      </c>
      <c r="AY516">
        <f t="shared" si="168"/>
        <v>12041.8938</v>
      </c>
      <c r="AZ516">
        <f t="shared" si="168"/>
        <v>20942.423999999999</v>
      </c>
      <c r="BA516">
        <f t="shared" si="168"/>
        <v>39267.044999999998</v>
      </c>
      <c r="BB516">
        <f t="shared" si="168"/>
        <v>65445.074999999997</v>
      </c>
      <c r="BC516">
        <f t="shared" si="168"/>
        <v>104712.12</v>
      </c>
      <c r="BD516">
        <f t="shared" si="168"/>
        <v>261780.3</v>
      </c>
      <c r="BE516">
        <f t="shared" si="168"/>
        <v>392670.45</v>
      </c>
      <c r="BF516">
        <f t="shared" si="168"/>
        <v>628272.72</v>
      </c>
      <c r="BG516">
        <f t="shared" si="168"/>
        <v>785340.9</v>
      </c>
      <c r="BH516">
        <f t="shared" si="168"/>
        <v>2617803</v>
      </c>
      <c r="BI516">
        <f t="shared" si="168"/>
        <v>7853409</v>
      </c>
      <c r="BJ516">
        <f t="shared" si="168"/>
        <v>22251325.5</v>
      </c>
      <c r="BK516">
        <f t="shared" si="168"/>
        <v>78534090</v>
      </c>
      <c r="BL516">
        <f t="shared" si="168"/>
        <v>261780300</v>
      </c>
      <c r="BM516">
        <v>511</v>
      </c>
    </row>
    <row r="517" spans="1:65" ht="17.25" thickBot="1" x14ac:dyDescent="0.25">
      <c r="A517" s="20">
        <v>513</v>
      </c>
      <c r="B517" s="21">
        <v>99118522</v>
      </c>
      <c r="D517" s="20">
        <v>513</v>
      </c>
      <c r="E517" s="21">
        <v>26.32255</v>
      </c>
      <c r="F517">
        <f t="shared" si="153"/>
        <v>26</v>
      </c>
      <c r="AL517">
        <v>511</v>
      </c>
      <c r="AM517" s="14">
        <f t="shared" si="156"/>
        <v>26.226299999999998</v>
      </c>
      <c r="AN517">
        <f t="shared" si="167"/>
        <v>183.58409999999998</v>
      </c>
      <c r="AO517">
        <f t="shared" si="167"/>
        <v>262.26299999999998</v>
      </c>
      <c r="AP517">
        <f t="shared" si="167"/>
        <v>393.39449999999999</v>
      </c>
      <c r="AQ517">
        <f t="shared" si="167"/>
        <v>524.52599999999995</v>
      </c>
      <c r="AR517">
        <f t="shared" si="167"/>
        <v>917.92049999999995</v>
      </c>
      <c r="AS517">
        <f t="shared" si="167"/>
        <v>1311.3149999999998</v>
      </c>
      <c r="AT517">
        <f t="shared" si="167"/>
        <v>2098.1039999999998</v>
      </c>
      <c r="AU517">
        <f t="shared" si="167"/>
        <v>3147.1559999999999</v>
      </c>
      <c r="AV517">
        <f t="shared" si="167"/>
        <v>4458.4709999999995</v>
      </c>
      <c r="AW517">
        <f t="shared" si="167"/>
        <v>6294.3119999999999</v>
      </c>
      <c r="AX517">
        <f t="shared" si="168"/>
        <v>8654.6790000000001</v>
      </c>
      <c r="AY517">
        <f t="shared" si="168"/>
        <v>12064.098</v>
      </c>
      <c r="AZ517">
        <f t="shared" si="168"/>
        <v>20981.039999999997</v>
      </c>
      <c r="BA517">
        <f t="shared" si="168"/>
        <v>39339.449999999997</v>
      </c>
      <c r="BB517">
        <f t="shared" si="168"/>
        <v>65565.75</v>
      </c>
      <c r="BC517">
        <f t="shared" si="168"/>
        <v>104905.2</v>
      </c>
      <c r="BD517">
        <f t="shared" si="168"/>
        <v>262263</v>
      </c>
      <c r="BE517">
        <f t="shared" si="168"/>
        <v>393394.5</v>
      </c>
      <c r="BF517">
        <f t="shared" si="168"/>
        <v>629431.19999999995</v>
      </c>
      <c r="BG517">
        <f t="shared" si="168"/>
        <v>786789</v>
      </c>
      <c r="BH517">
        <f t="shared" si="168"/>
        <v>2622630</v>
      </c>
      <c r="BI517">
        <f t="shared" si="168"/>
        <v>7867889.9999999991</v>
      </c>
      <c r="BJ517">
        <f t="shared" si="168"/>
        <v>22292355</v>
      </c>
      <c r="BK517">
        <f t="shared" si="168"/>
        <v>78678900</v>
      </c>
      <c r="BL517">
        <f t="shared" si="168"/>
        <v>262262999.99999997</v>
      </c>
      <c r="BM517" s="34">
        <v>512</v>
      </c>
    </row>
    <row r="518" spans="1:65" ht="17.25" thickBot="1" x14ac:dyDescent="0.25">
      <c r="A518" s="20">
        <v>514</v>
      </c>
      <c r="B518" s="21">
        <v>99456677</v>
      </c>
      <c r="D518" s="20">
        <v>514</v>
      </c>
      <c r="E518" s="21">
        <v>26.370539999999998</v>
      </c>
      <c r="F518">
        <f t="shared" si="153"/>
        <v>26</v>
      </c>
      <c r="AL518">
        <v>512</v>
      </c>
      <c r="AM518" s="14">
        <f t="shared" si="156"/>
        <v>26.274470000000001</v>
      </c>
      <c r="AN518">
        <f t="shared" si="167"/>
        <v>183.92129</v>
      </c>
      <c r="AO518">
        <f t="shared" si="167"/>
        <v>262.74470000000002</v>
      </c>
      <c r="AP518">
        <f t="shared" si="167"/>
        <v>394.11705000000001</v>
      </c>
      <c r="AQ518">
        <f t="shared" si="167"/>
        <v>525.48940000000005</v>
      </c>
      <c r="AR518">
        <f t="shared" si="167"/>
        <v>919.60645</v>
      </c>
      <c r="AS518">
        <f t="shared" si="167"/>
        <v>1313.7235000000001</v>
      </c>
      <c r="AT518">
        <f t="shared" si="167"/>
        <v>2101.9576000000002</v>
      </c>
      <c r="AU518">
        <f t="shared" si="167"/>
        <v>3152.9364</v>
      </c>
      <c r="AV518">
        <f t="shared" si="167"/>
        <v>4466.6599000000006</v>
      </c>
      <c r="AW518">
        <f t="shared" si="167"/>
        <v>6305.8728000000001</v>
      </c>
      <c r="AX518">
        <f t="shared" si="168"/>
        <v>8670.5751</v>
      </c>
      <c r="AY518">
        <f t="shared" si="168"/>
        <v>12086.2562</v>
      </c>
      <c r="AZ518">
        <f t="shared" si="168"/>
        <v>21019.576000000001</v>
      </c>
      <c r="BA518">
        <f t="shared" si="168"/>
        <v>39411.705000000002</v>
      </c>
      <c r="BB518">
        <f t="shared" si="168"/>
        <v>65686.175000000003</v>
      </c>
      <c r="BC518">
        <f t="shared" si="168"/>
        <v>105097.88</v>
      </c>
      <c r="BD518">
        <f t="shared" si="168"/>
        <v>262744.7</v>
      </c>
      <c r="BE518">
        <f t="shared" si="168"/>
        <v>394117.05</v>
      </c>
      <c r="BF518">
        <f t="shared" si="168"/>
        <v>630587.28</v>
      </c>
      <c r="BG518">
        <f t="shared" si="168"/>
        <v>788234.1</v>
      </c>
      <c r="BH518">
        <f t="shared" si="168"/>
        <v>2627447</v>
      </c>
      <c r="BI518">
        <f t="shared" si="168"/>
        <v>7882341</v>
      </c>
      <c r="BJ518">
        <f t="shared" si="168"/>
        <v>22333299.5</v>
      </c>
      <c r="BK518">
        <f t="shared" si="168"/>
        <v>78823410</v>
      </c>
      <c r="BL518">
        <f t="shared" si="168"/>
        <v>262744700</v>
      </c>
      <c r="BM518">
        <v>513</v>
      </c>
    </row>
    <row r="519" spans="1:65" ht="17.25" thickBot="1" x14ac:dyDescent="0.25">
      <c r="A519" s="20">
        <v>515</v>
      </c>
      <c r="B519" s="21">
        <v>99799599</v>
      </c>
      <c r="D519" s="20">
        <v>515</v>
      </c>
      <c r="E519" s="21">
        <v>26.41844</v>
      </c>
      <c r="F519">
        <f t="shared" ref="F519:F582" si="169">INT(E519)</f>
        <v>26</v>
      </c>
      <c r="AL519">
        <v>513</v>
      </c>
      <c r="AM519" s="14">
        <f t="shared" si="156"/>
        <v>26.32255</v>
      </c>
      <c r="AN519">
        <f t="shared" si="167"/>
        <v>184.25784999999999</v>
      </c>
      <c r="AO519">
        <f t="shared" si="167"/>
        <v>263.22550000000001</v>
      </c>
      <c r="AP519">
        <f t="shared" si="167"/>
        <v>394.83825000000002</v>
      </c>
      <c r="AQ519">
        <f t="shared" si="167"/>
        <v>526.45100000000002</v>
      </c>
      <c r="AR519">
        <f t="shared" si="167"/>
        <v>921.28925000000004</v>
      </c>
      <c r="AS519">
        <f t="shared" si="167"/>
        <v>1316.1275000000001</v>
      </c>
      <c r="AT519">
        <f t="shared" si="167"/>
        <v>2105.8040000000001</v>
      </c>
      <c r="AU519">
        <f t="shared" si="167"/>
        <v>3158.7060000000001</v>
      </c>
      <c r="AV519">
        <f t="shared" si="167"/>
        <v>4474.8334999999997</v>
      </c>
      <c r="AW519">
        <f t="shared" si="167"/>
        <v>6317.4120000000003</v>
      </c>
      <c r="AX519">
        <f t="shared" si="168"/>
        <v>8686.441499999999</v>
      </c>
      <c r="AY519">
        <f t="shared" si="168"/>
        <v>12108.373</v>
      </c>
      <c r="AZ519">
        <f t="shared" si="168"/>
        <v>21058.04</v>
      </c>
      <c r="BA519">
        <f t="shared" si="168"/>
        <v>39483.824999999997</v>
      </c>
      <c r="BB519">
        <f t="shared" si="168"/>
        <v>65806.375</v>
      </c>
      <c r="BC519">
        <f t="shared" si="168"/>
        <v>105290.2</v>
      </c>
      <c r="BD519">
        <f t="shared" si="168"/>
        <v>263225.5</v>
      </c>
      <c r="BE519">
        <f t="shared" si="168"/>
        <v>394838.25</v>
      </c>
      <c r="BF519">
        <f t="shared" si="168"/>
        <v>631741.19999999995</v>
      </c>
      <c r="BG519">
        <f t="shared" si="168"/>
        <v>789676.5</v>
      </c>
      <c r="BH519">
        <f t="shared" si="168"/>
        <v>2632255</v>
      </c>
      <c r="BI519">
        <f t="shared" si="168"/>
        <v>7896765</v>
      </c>
      <c r="BJ519">
        <f t="shared" si="168"/>
        <v>22374167.5</v>
      </c>
      <c r="BK519">
        <f t="shared" si="168"/>
        <v>78967650</v>
      </c>
      <c r="BL519">
        <f t="shared" si="168"/>
        <v>263225500</v>
      </c>
      <c r="BM519" s="34">
        <v>514</v>
      </c>
    </row>
    <row r="520" spans="1:65" ht="17.25" thickBot="1" x14ac:dyDescent="0.25">
      <c r="A520" s="20">
        <v>516</v>
      </c>
      <c r="B520" s="21">
        <v>100147327</v>
      </c>
      <c r="D520" s="20">
        <v>516</v>
      </c>
      <c r="E520" s="21">
        <v>26.466249999999999</v>
      </c>
      <c r="F520">
        <f t="shared" si="169"/>
        <v>26</v>
      </c>
      <c r="AL520">
        <v>514</v>
      </c>
      <c r="AM520" s="14">
        <f t="shared" si="156"/>
        <v>26.370539999999998</v>
      </c>
      <c r="AN520">
        <f t="shared" si="167"/>
        <v>184.59377999999998</v>
      </c>
      <c r="AO520">
        <f t="shared" si="167"/>
        <v>263.7054</v>
      </c>
      <c r="AP520">
        <f t="shared" si="167"/>
        <v>395.55809999999997</v>
      </c>
      <c r="AQ520">
        <f t="shared" si="167"/>
        <v>527.41079999999999</v>
      </c>
      <c r="AR520">
        <f t="shared" si="167"/>
        <v>922.96889999999996</v>
      </c>
      <c r="AS520">
        <f t="shared" si="167"/>
        <v>1318.5269999999998</v>
      </c>
      <c r="AT520">
        <f t="shared" si="167"/>
        <v>2109.6432</v>
      </c>
      <c r="AU520">
        <f t="shared" si="167"/>
        <v>3164.4647999999997</v>
      </c>
      <c r="AV520">
        <f t="shared" si="167"/>
        <v>4482.9917999999998</v>
      </c>
      <c r="AW520">
        <f t="shared" si="167"/>
        <v>6328.9295999999995</v>
      </c>
      <c r="AX520">
        <f t="shared" si="168"/>
        <v>8702.2781999999988</v>
      </c>
      <c r="AY520">
        <f t="shared" si="168"/>
        <v>12130.448399999999</v>
      </c>
      <c r="AZ520">
        <f t="shared" si="168"/>
        <v>21096.431999999997</v>
      </c>
      <c r="BA520">
        <f t="shared" si="168"/>
        <v>39555.81</v>
      </c>
      <c r="BB520">
        <f t="shared" si="168"/>
        <v>65926.349999999991</v>
      </c>
      <c r="BC520">
        <f t="shared" si="168"/>
        <v>105482.15999999999</v>
      </c>
      <c r="BD520">
        <f t="shared" si="168"/>
        <v>263705.39999999997</v>
      </c>
      <c r="BE520">
        <f t="shared" si="168"/>
        <v>395558.1</v>
      </c>
      <c r="BF520">
        <f t="shared" si="168"/>
        <v>632892.96</v>
      </c>
      <c r="BG520">
        <f t="shared" si="168"/>
        <v>791116.2</v>
      </c>
      <c r="BH520">
        <f t="shared" si="168"/>
        <v>2637054</v>
      </c>
      <c r="BI520">
        <f t="shared" si="168"/>
        <v>7911161.9999999991</v>
      </c>
      <c r="BJ520">
        <f t="shared" si="168"/>
        <v>22414959</v>
      </c>
      <c r="BK520">
        <f t="shared" si="168"/>
        <v>79111620</v>
      </c>
      <c r="BL520">
        <f t="shared" si="168"/>
        <v>263705399.99999997</v>
      </c>
      <c r="BM520">
        <v>515</v>
      </c>
    </row>
    <row r="521" spans="1:65" ht="17.25" thickBot="1" x14ac:dyDescent="0.25">
      <c r="A521" s="20">
        <v>517</v>
      </c>
      <c r="B521" s="21">
        <v>100499905</v>
      </c>
      <c r="D521" s="20">
        <v>517</v>
      </c>
      <c r="E521" s="21">
        <v>26.513960000000001</v>
      </c>
      <c r="F521">
        <f t="shared" si="169"/>
        <v>26</v>
      </c>
      <c r="AL521">
        <v>515</v>
      </c>
      <c r="AM521" s="14">
        <f t="shared" si="156"/>
        <v>26.41844</v>
      </c>
      <c r="AN521">
        <f t="shared" si="167"/>
        <v>184.92908</v>
      </c>
      <c r="AO521">
        <f t="shared" si="167"/>
        <v>264.18439999999998</v>
      </c>
      <c r="AP521">
        <f t="shared" si="167"/>
        <v>396.27660000000003</v>
      </c>
      <c r="AQ521">
        <f t="shared" si="167"/>
        <v>528.36879999999996</v>
      </c>
      <c r="AR521">
        <f t="shared" si="167"/>
        <v>924.6454</v>
      </c>
      <c r="AS521">
        <f t="shared" si="167"/>
        <v>1320.922</v>
      </c>
      <c r="AT521">
        <f t="shared" si="167"/>
        <v>2113.4751999999999</v>
      </c>
      <c r="AU521">
        <f t="shared" si="167"/>
        <v>3170.2128000000002</v>
      </c>
      <c r="AV521">
        <f t="shared" si="167"/>
        <v>4491.1347999999998</v>
      </c>
      <c r="AW521">
        <f t="shared" si="167"/>
        <v>6340.4256000000005</v>
      </c>
      <c r="AX521">
        <f t="shared" si="168"/>
        <v>8718.0851999999995</v>
      </c>
      <c r="AY521">
        <f t="shared" si="168"/>
        <v>12152.482400000001</v>
      </c>
      <c r="AZ521">
        <f t="shared" si="168"/>
        <v>21134.752</v>
      </c>
      <c r="BA521">
        <f t="shared" si="168"/>
        <v>39627.660000000003</v>
      </c>
      <c r="BB521">
        <f t="shared" si="168"/>
        <v>66046.100000000006</v>
      </c>
      <c r="BC521">
        <f t="shared" si="168"/>
        <v>105673.76</v>
      </c>
      <c r="BD521">
        <f t="shared" si="168"/>
        <v>264184.40000000002</v>
      </c>
      <c r="BE521">
        <f t="shared" si="168"/>
        <v>396276.6</v>
      </c>
      <c r="BF521">
        <f t="shared" si="168"/>
        <v>634042.56000000006</v>
      </c>
      <c r="BG521">
        <f t="shared" si="168"/>
        <v>792553.2</v>
      </c>
      <c r="BH521">
        <f t="shared" si="168"/>
        <v>2641844</v>
      </c>
      <c r="BI521">
        <f t="shared" si="168"/>
        <v>7925532</v>
      </c>
      <c r="BJ521">
        <f t="shared" si="168"/>
        <v>22455674</v>
      </c>
      <c r="BK521">
        <f t="shared" si="168"/>
        <v>79255320</v>
      </c>
      <c r="BL521">
        <f t="shared" si="168"/>
        <v>264184400</v>
      </c>
      <c r="BM521" s="34">
        <v>516</v>
      </c>
    </row>
    <row r="522" spans="1:65" ht="17.25" thickBot="1" x14ac:dyDescent="0.25">
      <c r="A522" s="20">
        <v>518</v>
      </c>
      <c r="B522" s="21">
        <v>100857366</v>
      </c>
      <c r="D522" s="20">
        <v>518</v>
      </c>
      <c r="E522" s="21">
        <v>26.561579999999999</v>
      </c>
      <c r="F522">
        <f t="shared" si="169"/>
        <v>26</v>
      </c>
      <c r="AL522">
        <v>516</v>
      </c>
      <c r="AM522" s="14">
        <f t="shared" si="156"/>
        <v>26.466249999999999</v>
      </c>
      <c r="AN522">
        <f t="shared" si="167"/>
        <v>185.26374999999999</v>
      </c>
      <c r="AO522">
        <f t="shared" si="167"/>
        <v>264.66249999999997</v>
      </c>
      <c r="AP522">
        <f t="shared" si="167"/>
        <v>396.99374999999998</v>
      </c>
      <c r="AQ522">
        <f t="shared" si="167"/>
        <v>529.32499999999993</v>
      </c>
      <c r="AR522">
        <f t="shared" si="167"/>
        <v>926.31874999999991</v>
      </c>
      <c r="AS522">
        <f t="shared" si="167"/>
        <v>1323.3125</v>
      </c>
      <c r="AT522">
        <f t="shared" si="167"/>
        <v>2117.2999999999997</v>
      </c>
      <c r="AU522">
        <f t="shared" si="167"/>
        <v>3175.95</v>
      </c>
      <c r="AV522">
        <f t="shared" si="167"/>
        <v>4499.2624999999998</v>
      </c>
      <c r="AW522">
        <f t="shared" si="167"/>
        <v>6351.9</v>
      </c>
      <c r="AX522">
        <f t="shared" si="168"/>
        <v>8733.8624999999993</v>
      </c>
      <c r="AY522">
        <f t="shared" si="168"/>
        <v>12174.474999999999</v>
      </c>
      <c r="AZ522">
        <f t="shared" si="168"/>
        <v>21173</v>
      </c>
      <c r="BA522">
        <f t="shared" si="168"/>
        <v>39699.375</v>
      </c>
      <c r="BB522">
        <f t="shared" si="168"/>
        <v>66165.625</v>
      </c>
      <c r="BC522">
        <f t="shared" si="168"/>
        <v>105865</v>
      </c>
      <c r="BD522">
        <f t="shared" si="168"/>
        <v>264662.5</v>
      </c>
      <c r="BE522">
        <f t="shared" si="168"/>
        <v>396993.75</v>
      </c>
      <c r="BF522">
        <f t="shared" si="168"/>
        <v>635190</v>
      </c>
      <c r="BG522">
        <f t="shared" si="168"/>
        <v>793987.5</v>
      </c>
      <c r="BH522">
        <f t="shared" si="168"/>
        <v>2646625</v>
      </c>
      <c r="BI522">
        <f t="shared" si="168"/>
        <v>7939875</v>
      </c>
      <c r="BJ522">
        <f t="shared" si="168"/>
        <v>22496312.5</v>
      </c>
      <c r="BK522">
        <f t="shared" si="168"/>
        <v>79398750</v>
      </c>
      <c r="BL522">
        <f t="shared" si="168"/>
        <v>264662500</v>
      </c>
      <c r="BM522">
        <v>517</v>
      </c>
    </row>
    <row r="523" spans="1:65" ht="17.25" thickBot="1" x14ac:dyDescent="0.25">
      <c r="A523" s="20">
        <v>519</v>
      </c>
      <c r="B523" s="21">
        <v>101219755</v>
      </c>
      <c r="D523" s="20">
        <v>519</v>
      </c>
      <c r="E523" s="21">
        <v>26.609110000000001</v>
      </c>
      <c r="F523">
        <f t="shared" si="169"/>
        <v>26</v>
      </c>
      <c r="AL523">
        <v>517</v>
      </c>
      <c r="AM523" s="14">
        <f t="shared" si="156"/>
        <v>26.513960000000001</v>
      </c>
      <c r="AN523">
        <f t="shared" si="167"/>
        <v>185.59772000000001</v>
      </c>
      <c r="AO523">
        <f t="shared" si="167"/>
        <v>265.13960000000003</v>
      </c>
      <c r="AP523">
        <f t="shared" si="167"/>
        <v>397.70940000000002</v>
      </c>
      <c r="AQ523">
        <f t="shared" si="167"/>
        <v>530.27920000000006</v>
      </c>
      <c r="AR523">
        <f t="shared" si="167"/>
        <v>927.98860000000002</v>
      </c>
      <c r="AS523">
        <f t="shared" si="167"/>
        <v>1325.6980000000001</v>
      </c>
      <c r="AT523">
        <f t="shared" si="167"/>
        <v>2121.1168000000002</v>
      </c>
      <c r="AU523">
        <f t="shared" si="167"/>
        <v>3181.6752000000001</v>
      </c>
      <c r="AV523">
        <f t="shared" si="167"/>
        <v>4507.3732</v>
      </c>
      <c r="AW523">
        <f t="shared" si="167"/>
        <v>6363.3504000000003</v>
      </c>
      <c r="AX523">
        <f t="shared" si="168"/>
        <v>8749.6067999999996</v>
      </c>
      <c r="AY523">
        <f t="shared" si="168"/>
        <v>12196.4216</v>
      </c>
      <c r="AZ523">
        <f t="shared" si="168"/>
        <v>21211.168000000001</v>
      </c>
      <c r="BA523">
        <f t="shared" si="168"/>
        <v>39770.94</v>
      </c>
      <c r="BB523">
        <f t="shared" si="168"/>
        <v>66284.900000000009</v>
      </c>
      <c r="BC523">
        <f t="shared" si="168"/>
        <v>106055.84</v>
      </c>
      <c r="BD523">
        <f t="shared" si="168"/>
        <v>265139.60000000003</v>
      </c>
      <c r="BE523">
        <f t="shared" si="168"/>
        <v>397709.4</v>
      </c>
      <c r="BF523">
        <f t="shared" si="168"/>
        <v>636335.04</v>
      </c>
      <c r="BG523">
        <f t="shared" si="168"/>
        <v>795418.8</v>
      </c>
      <c r="BH523">
        <f t="shared" si="168"/>
        <v>2651396</v>
      </c>
      <c r="BI523">
        <f t="shared" si="168"/>
        <v>7954188</v>
      </c>
      <c r="BJ523">
        <f t="shared" si="168"/>
        <v>22536866</v>
      </c>
      <c r="BK523">
        <f t="shared" si="168"/>
        <v>79541880</v>
      </c>
      <c r="BL523">
        <f t="shared" si="168"/>
        <v>265139600</v>
      </c>
      <c r="BM523" s="34">
        <v>518</v>
      </c>
    </row>
    <row r="524" spans="1:65" ht="17.25" thickBot="1" x14ac:dyDescent="0.25">
      <c r="A524" s="20">
        <v>520</v>
      </c>
      <c r="B524" s="21">
        <v>101587116</v>
      </c>
      <c r="D524" s="20">
        <v>520</v>
      </c>
      <c r="E524" s="21">
        <v>26.656549999999999</v>
      </c>
      <c r="F524">
        <f t="shared" si="169"/>
        <v>26</v>
      </c>
      <c r="AL524">
        <v>518</v>
      </c>
      <c r="AM524" s="14">
        <f t="shared" si="156"/>
        <v>26.561579999999999</v>
      </c>
      <c r="AN524">
        <f t="shared" si="167"/>
        <v>185.93106</v>
      </c>
      <c r="AO524">
        <f t="shared" si="167"/>
        <v>265.61579999999998</v>
      </c>
      <c r="AP524">
        <f t="shared" si="167"/>
        <v>398.4237</v>
      </c>
      <c r="AQ524">
        <f t="shared" si="167"/>
        <v>531.23159999999996</v>
      </c>
      <c r="AR524">
        <f t="shared" si="167"/>
        <v>929.65530000000001</v>
      </c>
      <c r="AS524">
        <f t="shared" si="167"/>
        <v>1328.079</v>
      </c>
      <c r="AT524">
        <f t="shared" si="167"/>
        <v>2124.9263999999998</v>
      </c>
      <c r="AU524">
        <f t="shared" si="167"/>
        <v>3187.3896</v>
      </c>
      <c r="AV524">
        <f t="shared" si="167"/>
        <v>4515.4686000000002</v>
      </c>
      <c r="AW524">
        <f t="shared" si="167"/>
        <v>6374.7791999999999</v>
      </c>
      <c r="AX524">
        <f t="shared" si="168"/>
        <v>8765.3213999999989</v>
      </c>
      <c r="AY524">
        <f t="shared" si="168"/>
        <v>12218.326799999999</v>
      </c>
      <c r="AZ524">
        <f t="shared" si="168"/>
        <v>21249.263999999999</v>
      </c>
      <c r="BA524">
        <f t="shared" si="168"/>
        <v>39842.369999999995</v>
      </c>
      <c r="BB524">
        <f t="shared" si="168"/>
        <v>66403.95</v>
      </c>
      <c r="BC524">
        <f t="shared" si="168"/>
        <v>106246.31999999999</v>
      </c>
      <c r="BD524">
        <f t="shared" si="168"/>
        <v>265615.8</v>
      </c>
      <c r="BE524">
        <f t="shared" si="168"/>
        <v>398423.7</v>
      </c>
      <c r="BF524">
        <f t="shared" si="168"/>
        <v>637477.91999999993</v>
      </c>
      <c r="BG524">
        <f t="shared" si="168"/>
        <v>796847.4</v>
      </c>
      <c r="BH524">
        <f t="shared" si="168"/>
        <v>2656158</v>
      </c>
      <c r="BI524">
        <f t="shared" si="168"/>
        <v>7968474</v>
      </c>
      <c r="BJ524">
        <f t="shared" si="168"/>
        <v>22577343</v>
      </c>
      <c r="BK524">
        <f t="shared" si="168"/>
        <v>79684740</v>
      </c>
      <c r="BL524">
        <f t="shared" si="168"/>
        <v>265615800</v>
      </c>
      <c r="BM524">
        <v>519</v>
      </c>
    </row>
    <row r="525" spans="1:65" ht="17.25" thickBot="1" x14ac:dyDescent="0.25">
      <c r="A525" s="20">
        <v>521</v>
      </c>
      <c r="B525" s="21">
        <v>101959483</v>
      </c>
      <c r="D525" s="20">
        <v>521</v>
      </c>
      <c r="E525" s="21">
        <v>26.703900000000001</v>
      </c>
      <c r="F525">
        <f t="shared" si="169"/>
        <v>26</v>
      </c>
      <c r="AL525">
        <v>519</v>
      </c>
      <c r="AM525" s="14">
        <f t="shared" si="156"/>
        <v>26.609110000000001</v>
      </c>
      <c r="AN525">
        <f t="shared" si="167"/>
        <v>186.26377000000002</v>
      </c>
      <c r="AO525">
        <f t="shared" si="167"/>
        <v>266.09109999999998</v>
      </c>
      <c r="AP525">
        <f t="shared" si="167"/>
        <v>399.13665000000003</v>
      </c>
      <c r="AQ525">
        <f t="shared" si="167"/>
        <v>532.18219999999997</v>
      </c>
      <c r="AR525">
        <f t="shared" si="167"/>
        <v>931.31885</v>
      </c>
      <c r="AS525">
        <f t="shared" si="167"/>
        <v>1330.4555</v>
      </c>
      <c r="AT525">
        <f t="shared" si="167"/>
        <v>2128.7287999999999</v>
      </c>
      <c r="AU525">
        <f t="shared" si="167"/>
        <v>3193.0932000000003</v>
      </c>
      <c r="AV525">
        <f t="shared" si="167"/>
        <v>4523.5487000000003</v>
      </c>
      <c r="AW525">
        <f t="shared" si="167"/>
        <v>6386.1864000000005</v>
      </c>
      <c r="AX525">
        <f t="shared" si="168"/>
        <v>8781.0063000000009</v>
      </c>
      <c r="AY525">
        <f t="shared" si="168"/>
        <v>12240.1906</v>
      </c>
      <c r="AZ525">
        <f t="shared" si="168"/>
        <v>21287.288</v>
      </c>
      <c r="BA525">
        <f t="shared" si="168"/>
        <v>39913.665000000001</v>
      </c>
      <c r="BB525">
        <f t="shared" si="168"/>
        <v>66522.775000000009</v>
      </c>
      <c r="BC525">
        <f t="shared" si="168"/>
        <v>106436.44</v>
      </c>
      <c r="BD525">
        <f t="shared" si="168"/>
        <v>266091.10000000003</v>
      </c>
      <c r="BE525">
        <f t="shared" si="168"/>
        <v>399136.65</v>
      </c>
      <c r="BF525">
        <f t="shared" si="168"/>
        <v>638618.64</v>
      </c>
      <c r="BG525">
        <f t="shared" si="168"/>
        <v>798273.3</v>
      </c>
      <c r="BH525">
        <f t="shared" si="168"/>
        <v>2660911</v>
      </c>
      <c r="BI525">
        <f t="shared" si="168"/>
        <v>7982733</v>
      </c>
      <c r="BJ525">
        <f t="shared" si="168"/>
        <v>22617743.5</v>
      </c>
      <c r="BK525">
        <f t="shared" si="168"/>
        <v>79827330</v>
      </c>
      <c r="BL525">
        <f t="shared" si="168"/>
        <v>266091100</v>
      </c>
      <c r="BM525" s="34">
        <v>520</v>
      </c>
    </row>
    <row r="526" spans="1:65" ht="17.25" thickBot="1" x14ac:dyDescent="0.25">
      <c r="A526" s="20">
        <v>522</v>
      </c>
      <c r="B526" s="21">
        <v>102336905</v>
      </c>
      <c r="D526" s="20">
        <v>522</v>
      </c>
      <c r="E526" s="21">
        <v>26.751159999999999</v>
      </c>
      <c r="F526">
        <f t="shared" si="169"/>
        <v>26</v>
      </c>
      <c r="AL526">
        <v>520</v>
      </c>
      <c r="AM526" s="14">
        <f t="shared" si="156"/>
        <v>26.656549999999999</v>
      </c>
      <c r="AN526">
        <f t="shared" ref="AN526:AW535" si="170">AN$5*VLOOKUP($AL526,$D$2:$E$1404,2,FALSE)</f>
        <v>186.59584999999998</v>
      </c>
      <c r="AO526">
        <f t="shared" si="170"/>
        <v>266.56549999999999</v>
      </c>
      <c r="AP526">
        <f t="shared" si="170"/>
        <v>399.84825000000001</v>
      </c>
      <c r="AQ526">
        <f t="shared" si="170"/>
        <v>533.13099999999997</v>
      </c>
      <c r="AR526">
        <f t="shared" si="170"/>
        <v>932.97924999999998</v>
      </c>
      <c r="AS526">
        <f t="shared" si="170"/>
        <v>1332.8274999999999</v>
      </c>
      <c r="AT526">
        <f t="shared" si="170"/>
        <v>2132.5239999999999</v>
      </c>
      <c r="AU526">
        <f t="shared" si="170"/>
        <v>3198.7860000000001</v>
      </c>
      <c r="AV526">
        <f t="shared" si="170"/>
        <v>4531.6134999999995</v>
      </c>
      <c r="AW526">
        <f t="shared" si="170"/>
        <v>6397.5720000000001</v>
      </c>
      <c r="AX526">
        <f t="shared" ref="AX526:BL535" si="171">AX$5*VLOOKUP($AL526,$D$2:$E$1404,2,FALSE)</f>
        <v>8796.6615000000002</v>
      </c>
      <c r="AY526">
        <f t="shared" si="171"/>
        <v>12262.012999999999</v>
      </c>
      <c r="AZ526">
        <f t="shared" si="171"/>
        <v>21325.239999999998</v>
      </c>
      <c r="BA526">
        <f t="shared" si="171"/>
        <v>39984.824999999997</v>
      </c>
      <c r="BB526">
        <f t="shared" si="171"/>
        <v>66641.375</v>
      </c>
      <c r="BC526">
        <f t="shared" si="171"/>
        <v>106626.2</v>
      </c>
      <c r="BD526">
        <f t="shared" si="171"/>
        <v>266565.5</v>
      </c>
      <c r="BE526">
        <f t="shared" si="171"/>
        <v>399848.25</v>
      </c>
      <c r="BF526">
        <f t="shared" si="171"/>
        <v>639757.19999999995</v>
      </c>
      <c r="BG526">
        <f t="shared" si="171"/>
        <v>799696.5</v>
      </c>
      <c r="BH526">
        <f t="shared" si="171"/>
        <v>2665655</v>
      </c>
      <c r="BI526">
        <f t="shared" si="171"/>
        <v>7996965</v>
      </c>
      <c r="BJ526">
        <f t="shared" si="171"/>
        <v>22658067.5</v>
      </c>
      <c r="BK526">
        <f t="shared" si="171"/>
        <v>79969650</v>
      </c>
      <c r="BL526">
        <f t="shared" si="171"/>
        <v>266565500</v>
      </c>
      <c r="BM526">
        <v>521</v>
      </c>
    </row>
    <row r="527" spans="1:65" ht="17.25" thickBot="1" x14ac:dyDescent="0.25">
      <c r="A527" s="20">
        <v>523</v>
      </c>
      <c r="B527" s="21">
        <v>102719416</v>
      </c>
      <c r="D527" s="20">
        <v>523</v>
      </c>
      <c r="E527" s="21">
        <v>26.79833</v>
      </c>
      <c r="F527">
        <f t="shared" si="169"/>
        <v>26</v>
      </c>
      <c r="AL527">
        <v>521</v>
      </c>
      <c r="AM527" s="14">
        <f t="shared" ref="AM527:AM566" si="172">VLOOKUP(AL527,D$2:E$1404,2,FALSE)</f>
        <v>26.703900000000001</v>
      </c>
      <c r="AN527">
        <f t="shared" si="170"/>
        <v>186.9273</v>
      </c>
      <c r="AO527">
        <f t="shared" si="170"/>
        <v>267.03899999999999</v>
      </c>
      <c r="AP527">
        <f t="shared" si="170"/>
        <v>400.55850000000004</v>
      </c>
      <c r="AQ527">
        <f t="shared" si="170"/>
        <v>534.07799999999997</v>
      </c>
      <c r="AR527">
        <f t="shared" si="170"/>
        <v>934.63650000000007</v>
      </c>
      <c r="AS527">
        <f t="shared" si="170"/>
        <v>1335.1949999999999</v>
      </c>
      <c r="AT527">
        <f t="shared" si="170"/>
        <v>2136.3119999999999</v>
      </c>
      <c r="AU527">
        <f t="shared" si="170"/>
        <v>3204.4680000000003</v>
      </c>
      <c r="AV527">
        <f t="shared" si="170"/>
        <v>4539.6630000000005</v>
      </c>
      <c r="AW527">
        <f t="shared" si="170"/>
        <v>6408.9360000000006</v>
      </c>
      <c r="AX527">
        <f t="shared" si="171"/>
        <v>8812.2870000000003</v>
      </c>
      <c r="AY527">
        <f t="shared" si="171"/>
        <v>12283.794</v>
      </c>
      <c r="AZ527">
        <f t="shared" si="171"/>
        <v>21363.119999999999</v>
      </c>
      <c r="BA527">
        <f t="shared" si="171"/>
        <v>40055.85</v>
      </c>
      <c r="BB527">
        <f t="shared" si="171"/>
        <v>66759.75</v>
      </c>
      <c r="BC527">
        <f t="shared" si="171"/>
        <v>106815.6</v>
      </c>
      <c r="BD527">
        <f t="shared" si="171"/>
        <v>267039</v>
      </c>
      <c r="BE527">
        <f t="shared" si="171"/>
        <v>400558.5</v>
      </c>
      <c r="BF527">
        <f t="shared" si="171"/>
        <v>640893.6</v>
      </c>
      <c r="BG527">
        <f t="shared" si="171"/>
        <v>801117</v>
      </c>
      <c r="BH527">
        <f t="shared" si="171"/>
        <v>2670390</v>
      </c>
      <c r="BI527">
        <f t="shared" si="171"/>
        <v>8011170</v>
      </c>
      <c r="BJ527">
        <f t="shared" si="171"/>
        <v>22698315</v>
      </c>
      <c r="BK527">
        <f t="shared" si="171"/>
        <v>80111700</v>
      </c>
      <c r="BL527">
        <f t="shared" si="171"/>
        <v>267039000</v>
      </c>
      <c r="BM527" s="34">
        <v>522</v>
      </c>
    </row>
    <row r="528" spans="1:65" ht="17.25" thickBot="1" x14ac:dyDescent="0.25">
      <c r="A528" s="20">
        <v>524</v>
      </c>
      <c r="B528" s="21">
        <v>103107066</v>
      </c>
      <c r="D528" s="20">
        <v>524</v>
      </c>
      <c r="E528" s="21">
        <v>26.845420000000001</v>
      </c>
      <c r="F528">
        <f t="shared" si="169"/>
        <v>26</v>
      </c>
      <c r="AL528">
        <v>522</v>
      </c>
      <c r="AM528" s="14">
        <f t="shared" si="172"/>
        <v>26.751159999999999</v>
      </c>
      <c r="AN528">
        <f t="shared" si="170"/>
        <v>187.25811999999999</v>
      </c>
      <c r="AO528">
        <f t="shared" si="170"/>
        <v>267.51159999999999</v>
      </c>
      <c r="AP528">
        <f t="shared" si="170"/>
        <v>401.26739999999995</v>
      </c>
      <c r="AQ528">
        <f t="shared" si="170"/>
        <v>535.02319999999997</v>
      </c>
      <c r="AR528">
        <f t="shared" si="170"/>
        <v>936.29059999999993</v>
      </c>
      <c r="AS528">
        <f t="shared" si="170"/>
        <v>1337.558</v>
      </c>
      <c r="AT528">
        <f t="shared" si="170"/>
        <v>2140.0927999999999</v>
      </c>
      <c r="AU528">
        <f t="shared" si="170"/>
        <v>3210.1391999999996</v>
      </c>
      <c r="AV528">
        <f t="shared" si="170"/>
        <v>4547.6971999999996</v>
      </c>
      <c r="AW528">
        <f t="shared" si="170"/>
        <v>6420.2783999999992</v>
      </c>
      <c r="AX528">
        <f t="shared" si="171"/>
        <v>8827.8827999999994</v>
      </c>
      <c r="AY528">
        <f t="shared" si="171"/>
        <v>12305.533599999999</v>
      </c>
      <c r="AZ528">
        <f t="shared" si="171"/>
        <v>21400.928</v>
      </c>
      <c r="BA528">
        <f t="shared" si="171"/>
        <v>40126.74</v>
      </c>
      <c r="BB528">
        <f t="shared" si="171"/>
        <v>66877.899999999994</v>
      </c>
      <c r="BC528">
        <f t="shared" si="171"/>
        <v>107004.64</v>
      </c>
      <c r="BD528">
        <f t="shared" si="171"/>
        <v>267511.59999999998</v>
      </c>
      <c r="BE528">
        <f t="shared" si="171"/>
        <v>401267.39999999997</v>
      </c>
      <c r="BF528">
        <f t="shared" si="171"/>
        <v>642027.84</v>
      </c>
      <c r="BG528">
        <f t="shared" si="171"/>
        <v>802534.79999999993</v>
      </c>
      <c r="BH528">
        <f t="shared" si="171"/>
        <v>2675116</v>
      </c>
      <c r="BI528">
        <f t="shared" si="171"/>
        <v>8025348</v>
      </c>
      <c r="BJ528">
        <f t="shared" si="171"/>
        <v>22738486</v>
      </c>
      <c r="BK528">
        <f t="shared" si="171"/>
        <v>80253480</v>
      </c>
      <c r="BL528">
        <f t="shared" si="171"/>
        <v>267511600</v>
      </c>
      <c r="BM528">
        <v>523</v>
      </c>
    </row>
    <row r="529" spans="1:65" ht="17.25" thickBot="1" x14ac:dyDescent="0.25">
      <c r="A529" s="20">
        <v>525</v>
      </c>
      <c r="B529" s="21">
        <v>103499894</v>
      </c>
      <c r="D529" s="20">
        <v>525</v>
      </c>
      <c r="E529" s="21">
        <v>26.892420000000001</v>
      </c>
      <c r="F529">
        <f t="shared" si="169"/>
        <v>26</v>
      </c>
      <c r="AL529">
        <v>523</v>
      </c>
      <c r="AM529" s="14">
        <f t="shared" si="172"/>
        <v>26.79833</v>
      </c>
      <c r="AN529">
        <f t="shared" si="170"/>
        <v>187.58831000000001</v>
      </c>
      <c r="AO529">
        <f t="shared" si="170"/>
        <v>267.98329999999999</v>
      </c>
      <c r="AP529">
        <f t="shared" si="170"/>
        <v>401.97494999999998</v>
      </c>
      <c r="AQ529">
        <f t="shared" si="170"/>
        <v>535.96659999999997</v>
      </c>
      <c r="AR529">
        <f t="shared" si="170"/>
        <v>937.94155000000001</v>
      </c>
      <c r="AS529">
        <f t="shared" si="170"/>
        <v>1339.9165</v>
      </c>
      <c r="AT529">
        <f t="shared" si="170"/>
        <v>2143.8663999999999</v>
      </c>
      <c r="AU529">
        <f t="shared" si="170"/>
        <v>3215.7995999999998</v>
      </c>
      <c r="AV529">
        <f t="shared" si="170"/>
        <v>4555.7160999999996</v>
      </c>
      <c r="AW529">
        <f t="shared" si="170"/>
        <v>6431.5991999999997</v>
      </c>
      <c r="AX529">
        <f t="shared" si="171"/>
        <v>8843.4488999999994</v>
      </c>
      <c r="AY529">
        <f t="shared" si="171"/>
        <v>12327.2318</v>
      </c>
      <c r="AZ529">
        <f t="shared" si="171"/>
        <v>21438.664000000001</v>
      </c>
      <c r="BA529">
        <f t="shared" si="171"/>
        <v>40197.495000000003</v>
      </c>
      <c r="BB529">
        <f t="shared" si="171"/>
        <v>66995.824999999997</v>
      </c>
      <c r="BC529">
        <f t="shared" si="171"/>
        <v>107193.32</v>
      </c>
      <c r="BD529">
        <f t="shared" si="171"/>
        <v>267983.3</v>
      </c>
      <c r="BE529">
        <f t="shared" si="171"/>
        <v>401974.95</v>
      </c>
      <c r="BF529">
        <f t="shared" si="171"/>
        <v>643159.92000000004</v>
      </c>
      <c r="BG529">
        <f t="shared" si="171"/>
        <v>803949.9</v>
      </c>
      <c r="BH529">
        <f t="shared" si="171"/>
        <v>2679833</v>
      </c>
      <c r="BI529">
        <f t="shared" si="171"/>
        <v>8039499</v>
      </c>
      <c r="BJ529">
        <f t="shared" si="171"/>
        <v>22778580.5</v>
      </c>
      <c r="BK529">
        <f t="shared" si="171"/>
        <v>80394990</v>
      </c>
      <c r="BL529">
        <f t="shared" si="171"/>
        <v>267983300</v>
      </c>
      <c r="BM529" s="34">
        <v>524</v>
      </c>
    </row>
    <row r="530" spans="1:65" ht="17.25" thickBot="1" x14ac:dyDescent="0.25">
      <c r="A530" s="20">
        <v>526</v>
      </c>
      <c r="B530" s="21">
        <v>103897938</v>
      </c>
      <c r="D530" s="20">
        <v>526</v>
      </c>
      <c r="E530" s="21">
        <v>26.939330000000002</v>
      </c>
      <c r="F530">
        <f t="shared" si="169"/>
        <v>26</v>
      </c>
      <c r="AL530">
        <v>524</v>
      </c>
      <c r="AM530" s="14">
        <f t="shared" si="172"/>
        <v>26.845420000000001</v>
      </c>
      <c r="AN530">
        <f t="shared" si="170"/>
        <v>187.91794000000002</v>
      </c>
      <c r="AO530">
        <f t="shared" si="170"/>
        <v>268.45420000000001</v>
      </c>
      <c r="AP530">
        <f t="shared" si="170"/>
        <v>402.68130000000002</v>
      </c>
      <c r="AQ530">
        <f t="shared" si="170"/>
        <v>536.90840000000003</v>
      </c>
      <c r="AR530">
        <f t="shared" si="170"/>
        <v>939.58969999999999</v>
      </c>
      <c r="AS530">
        <f t="shared" si="170"/>
        <v>1342.271</v>
      </c>
      <c r="AT530">
        <f t="shared" si="170"/>
        <v>2147.6336000000001</v>
      </c>
      <c r="AU530">
        <f t="shared" si="170"/>
        <v>3221.4504000000002</v>
      </c>
      <c r="AV530">
        <f t="shared" si="170"/>
        <v>4563.7214000000004</v>
      </c>
      <c r="AW530">
        <f t="shared" si="170"/>
        <v>6442.9008000000003</v>
      </c>
      <c r="AX530">
        <f t="shared" si="171"/>
        <v>8858.9886000000006</v>
      </c>
      <c r="AY530">
        <f t="shared" si="171"/>
        <v>12348.8932</v>
      </c>
      <c r="AZ530">
        <f t="shared" si="171"/>
        <v>21476.335999999999</v>
      </c>
      <c r="BA530">
        <f t="shared" si="171"/>
        <v>40268.130000000005</v>
      </c>
      <c r="BB530">
        <f t="shared" si="171"/>
        <v>67113.55</v>
      </c>
      <c r="BC530">
        <f t="shared" si="171"/>
        <v>107381.68000000001</v>
      </c>
      <c r="BD530">
        <f t="shared" si="171"/>
        <v>268454.2</v>
      </c>
      <c r="BE530">
        <f t="shared" si="171"/>
        <v>402681.3</v>
      </c>
      <c r="BF530">
        <f t="shared" si="171"/>
        <v>644290.08000000007</v>
      </c>
      <c r="BG530">
        <f t="shared" si="171"/>
        <v>805362.6</v>
      </c>
      <c r="BH530">
        <f t="shared" si="171"/>
        <v>2684542</v>
      </c>
      <c r="BI530">
        <f t="shared" si="171"/>
        <v>8053626</v>
      </c>
      <c r="BJ530">
        <f t="shared" si="171"/>
        <v>22818607</v>
      </c>
      <c r="BK530">
        <f t="shared" si="171"/>
        <v>80536260</v>
      </c>
      <c r="BL530">
        <f t="shared" si="171"/>
        <v>268454200</v>
      </c>
      <c r="BM530">
        <v>525</v>
      </c>
    </row>
    <row r="531" spans="1:65" ht="17.25" thickBot="1" x14ac:dyDescent="0.25">
      <c r="A531" s="20">
        <v>527</v>
      </c>
      <c r="B531" s="21">
        <v>104301244</v>
      </c>
      <c r="D531" s="20">
        <v>527</v>
      </c>
      <c r="E531" s="21">
        <v>26.986149999999999</v>
      </c>
      <c r="F531">
        <f t="shared" si="169"/>
        <v>26</v>
      </c>
      <c r="AL531">
        <v>525</v>
      </c>
      <c r="AM531" s="14">
        <f t="shared" si="172"/>
        <v>26.892420000000001</v>
      </c>
      <c r="AN531">
        <f t="shared" si="170"/>
        <v>188.24694</v>
      </c>
      <c r="AO531">
        <f t="shared" si="170"/>
        <v>268.92420000000004</v>
      </c>
      <c r="AP531">
        <f t="shared" si="170"/>
        <v>403.38630000000001</v>
      </c>
      <c r="AQ531">
        <f t="shared" si="170"/>
        <v>537.84840000000008</v>
      </c>
      <c r="AR531">
        <f t="shared" si="170"/>
        <v>941.23470000000009</v>
      </c>
      <c r="AS531">
        <f t="shared" si="170"/>
        <v>1344.6210000000001</v>
      </c>
      <c r="AT531">
        <f t="shared" si="170"/>
        <v>2151.3936000000003</v>
      </c>
      <c r="AU531">
        <f t="shared" si="170"/>
        <v>3227.0904</v>
      </c>
      <c r="AV531">
        <f t="shared" si="170"/>
        <v>4571.7114000000001</v>
      </c>
      <c r="AW531">
        <f t="shared" si="170"/>
        <v>6454.1808000000001</v>
      </c>
      <c r="AX531">
        <f t="shared" si="171"/>
        <v>8874.4986000000008</v>
      </c>
      <c r="AY531">
        <f t="shared" si="171"/>
        <v>12370.513200000001</v>
      </c>
      <c r="AZ531">
        <f t="shared" si="171"/>
        <v>21513.936000000002</v>
      </c>
      <c r="BA531">
        <f t="shared" si="171"/>
        <v>40338.630000000005</v>
      </c>
      <c r="BB531">
        <f t="shared" si="171"/>
        <v>67231.05</v>
      </c>
      <c r="BC531">
        <f t="shared" si="171"/>
        <v>107569.68000000001</v>
      </c>
      <c r="BD531">
        <f t="shared" si="171"/>
        <v>268924.2</v>
      </c>
      <c r="BE531">
        <f t="shared" si="171"/>
        <v>403386.30000000005</v>
      </c>
      <c r="BF531">
        <f t="shared" si="171"/>
        <v>645418.08000000007</v>
      </c>
      <c r="BG531">
        <f t="shared" si="171"/>
        <v>806772.60000000009</v>
      </c>
      <c r="BH531">
        <f t="shared" si="171"/>
        <v>2689242</v>
      </c>
      <c r="BI531">
        <f t="shared" si="171"/>
        <v>8067726</v>
      </c>
      <c r="BJ531">
        <f t="shared" si="171"/>
        <v>22858557</v>
      </c>
      <c r="BK531">
        <f t="shared" si="171"/>
        <v>80677260</v>
      </c>
      <c r="BL531">
        <f t="shared" si="171"/>
        <v>268924200</v>
      </c>
      <c r="BM531" s="34">
        <v>526</v>
      </c>
    </row>
    <row r="532" spans="1:65" ht="17.25" thickBot="1" x14ac:dyDescent="0.25">
      <c r="A532" s="20">
        <v>528</v>
      </c>
      <c r="B532" s="21">
        <v>104709855</v>
      </c>
      <c r="D532" s="20">
        <v>528</v>
      </c>
      <c r="E532" s="21">
        <v>27.032879999999999</v>
      </c>
      <c r="F532">
        <f t="shared" si="169"/>
        <v>27</v>
      </c>
      <c r="AL532">
        <v>526</v>
      </c>
      <c r="AM532" s="14">
        <f t="shared" si="172"/>
        <v>26.939330000000002</v>
      </c>
      <c r="AN532">
        <f t="shared" si="170"/>
        <v>188.57531</v>
      </c>
      <c r="AO532">
        <f t="shared" si="170"/>
        <v>269.39330000000001</v>
      </c>
      <c r="AP532">
        <f t="shared" si="170"/>
        <v>404.08995000000004</v>
      </c>
      <c r="AQ532">
        <f t="shared" si="170"/>
        <v>538.78660000000002</v>
      </c>
      <c r="AR532">
        <f t="shared" si="170"/>
        <v>942.87655000000007</v>
      </c>
      <c r="AS532">
        <f t="shared" si="170"/>
        <v>1346.9665</v>
      </c>
      <c r="AT532">
        <f t="shared" si="170"/>
        <v>2155.1464000000001</v>
      </c>
      <c r="AU532">
        <f t="shared" si="170"/>
        <v>3232.7196000000004</v>
      </c>
      <c r="AV532">
        <f t="shared" si="170"/>
        <v>4579.6860999999999</v>
      </c>
      <c r="AW532">
        <f t="shared" si="170"/>
        <v>6465.4392000000007</v>
      </c>
      <c r="AX532">
        <f t="shared" si="171"/>
        <v>8889.9789000000001</v>
      </c>
      <c r="AY532">
        <f t="shared" si="171"/>
        <v>12392.0918</v>
      </c>
      <c r="AZ532">
        <f t="shared" si="171"/>
        <v>21551.464</v>
      </c>
      <c r="BA532">
        <f t="shared" si="171"/>
        <v>40408.995000000003</v>
      </c>
      <c r="BB532">
        <f t="shared" si="171"/>
        <v>67348.325000000012</v>
      </c>
      <c r="BC532">
        <f t="shared" si="171"/>
        <v>107757.32</v>
      </c>
      <c r="BD532">
        <f t="shared" si="171"/>
        <v>269393.30000000005</v>
      </c>
      <c r="BE532">
        <f t="shared" si="171"/>
        <v>404089.95</v>
      </c>
      <c r="BF532">
        <f t="shared" si="171"/>
        <v>646543.92000000004</v>
      </c>
      <c r="BG532">
        <f t="shared" si="171"/>
        <v>808179.9</v>
      </c>
      <c r="BH532">
        <f t="shared" si="171"/>
        <v>2693933</v>
      </c>
      <c r="BI532">
        <f t="shared" si="171"/>
        <v>8081799.0000000009</v>
      </c>
      <c r="BJ532">
        <f t="shared" si="171"/>
        <v>22898430.5</v>
      </c>
      <c r="BK532">
        <f t="shared" si="171"/>
        <v>80817990</v>
      </c>
      <c r="BL532">
        <f t="shared" si="171"/>
        <v>269393300</v>
      </c>
      <c r="BM532">
        <v>527</v>
      </c>
    </row>
    <row r="533" spans="1:65" ht="17.25" thickBot="1" x14ac:dyDescent="0.25">
      <c r="A533" s="20">
        <v>529</v>
      </c>
      <c r="B533" s="21">
        <v>105123816</v>
      </c>
      <c r="D533" s="20">
        <v>529</v>
      </c>
      <c r="E533" s="21">
        <v>27.079529999999998</v>
      </c>
      <c r="F533">
        <f t="shared" si="169"/>
        <v>27</v>
      </c>
      <c r="AL533">
        <v>527</v>
      </c>
      <c r="AM533" s="14">
        <f t="shared" si="172"/>
        <v>26.986149999999999</v>
      </c>
      <c r="AN533">
        <f t="shared" si="170"/>
        <v>188.90304999999998</v>
      </c>
      <c r="AO533">
        <f t="shared" si="170"/>
        <v>269.86149999999998</v>
      </c>
      <c r="AP533">
        <f t="shared" si="170"/>
        <v>404.79224999999997</v>
      </c>
      <c r="AQ533">
        <f t="shared" si="170"/>
        <v>539.72299999999996</v>
      </c>
      <c r="AR533">
        <f t="shared" si="170"/>
        <v>944.51524999999992</v>
      </c>
      <c r="AS533">
        <f t="shared" si="170"/>
        <v>1349.3074999999999</v>
      </c>
      <c r="AT533">
        <f t="shared" si="170"/>
        <v>2158.8919999999998</v>
      </c>
      <c r="AU533">
        <f t="shared" si="170"/>
        <v>3238.3379999999997</v>
      </c>
      <c r="AV533">
        <f t="shared" si="170"/>
        <v>4587.6454999999996</v>
      </c>
      <c r="AW533">
        <f t="shared" si="170"/>
        <v>6476.6759999999995</v>
      </c>
      <c r="AX533">
        <f t="shared" si="171"/>
        <v>8905.4295000000002</v>
      </c>
      <c r="AY533">
        <f t="shared" si="171"/>
        <v>12413.628999999999</v>
      </c>
      <c r="AZ533">
        <f t="shared" si="171"/>
        <v>21588.92</v>
      </c>
      <c r="BA533">
        <f t="shared" si="171"/>
        <v>40479.224999999999</v>
      </c>
      <c r="BB533">
        <f t="shared" si="171"/>
        <v>67465.375</v>
      </c>
      <c r="BC533">
        <f t="shared" si="171"/>
        <v>107944.59999999999</v>
      </c>
      <c r="BD533">
        <f t="shared" si="171"/>
        <v>269861.5</v>
      </c>
      <c r="BE533">
        <f t="shared" si="171"/>
        <v>404792.25</v>
      </c>
      <c r="BF533">
        <f t="shared" si="171"/>
        <v>647667.6</v>
      </c>
      <c r="BG533">
        <f t="shared" si="171"/>
        <v>809584.5</v>
      </c>
      <c r="BH533">
        <f t="shared" si="171"/>
        <v>2698615</v>
      </c>
      <c r="BI533">
        <f t="shared" si="171"/>
        <v>8095845</v>
      </c>
      <c r="BJ533">
        <f t="shared" si="171"/>
        <v>22938227.5</v>
      </c>
      <c r="BK533">
        <f t="shared" si="171"/>
        <v>80958450</v>
      </c>
      <c r="BL533">
        <f t="shared" si="171"/>
        <v>269861500</v>
      </c>
      <c r="BM533" s="34">
        <v>528</v>
      </c>
    </row>
    <row r="534" spans="1:65" ht="17.25" thickBot="1" x14ac:dyDescent="0.25">
      <c r="A534" s="20">
        <v>530</v>
      </c>
      <c r="B534" s="21">
        <v>105543166</v>
      </c>
      <c r="D534" s="20">
        <v>530</v>
      </c>
      <c r="E534" s="21">
        <v>27.126090000000001</v>
      </c>
      <c r="F534">
        <f t="shared" si="169"/>
        <v>27</v>
      </c>
      <c r="AL534">
        <v>528</v>
      </c>
      <c r="AM534" s="14">
        <f t="shared" si="172"/>
        <v>27.032879999999999</v>
      </c>
      <c r="AN534">
        <f t="shared" si="170"/>
        <v>189.23015999999998</v>
      </c>
      <c r="AO534">
        <f t="shared" si="170"/>
        <v>270.3288</v>
      </c>
      <c r="AP534">
        <f t="shared" si="170"/>
        <v>405.4932</v>
      </c>
      <c r="AQ534">
        <f t="shared" si="170"/>
        <v>540.6576</v>
      </c>
      <c r="AR534">
        <f t="shared" si="170"/>
        <v>946.1508</v>
      </c>
      <c r="AS534">
        <f t="shared" si="170"/>
        <v>1351.644</v>
      </c>
      <c r="AT534">
        <f t="shared" si="170"/>
        <v>2162.6304</v>
      </c>
      <c r="AU534">
        <f t="shared" si="170"/>
        <v>3243.9456</v>
      </c>
      <c r="AV534">
        <f t="shared" si="170"/>
        <v>4595.5895999999993</v>
      </c>
      <c r="AW534">
        <f t="shared" si="170"/>
        <v>6487.8912</v>
      </c>
      <c r="AX534">
        <f t="shared" si="171"/>
        <v>8920.8503999999994</v>
      </c>
      <c r="AY534">
        <f t="shared" si="171"/>
        <v>12435.1248</v>
      </c>
      <c r="AZ534">
        <f t="shared" si="171"/>
        <v>21626.304</v>
      </c>
      <c r="BA534">
        <f t="shared" si="171"/>
        <v>40549.32</v>
      </c>
      <c r="BB534">
        <f t="shared" si="171"/>
        <v>67582.2</v>
      </c>
      <c r="BC534">
        <f t="shared" si="171"/>
        <v>108131.51999999999</v>
      </c>
      <c r="BD534">
        <f t="shared" si="171"/>
        <v>270328.8</v>
      </c>
      <c r="BE534">
        <f t="shared" si="171"/>
        <v>405493.19999999995</v>
      </c>
      <c r="BF534">
        <f t="shared" si="171"/>
        <v>648789.12</v>
      </c>
      <c r="BG534">
        <f t="shared" si="171"/>
        <v>810986.39999999991</v>
      </c>
      <c r="BH534">
        <f t="shared" si="171"/>
        <v>2703288</v>
      </c>
      <c r="BI534">
        <f t="shared" si="171"/>
        <v>8109864</v>
      </c>
      <c r="BJ534">
        <f t="shared" si="171"/>
        <v>22977948</v>
      </c>
      <c r="BK534">
        <f t="shared" si="171"/>
        <v>81098640</v>
      </c>
      <c r="BL534">
        <f t="shared" si="171"/>
        <v>270328800</v>
      </c>
      <c r="BM534">
        <v>529</v>
      </c>
    </row>
    <row r="535" spans="1:65" ht="17.25" thickBot="1" x14ac:dyDescent="0.25">
      <c r="A535" s="20">
        <v>531</v>
      </c>
      <c r="B535" s="21">
        <v>105967950</v>
      </c>
      <c r="D535" s="20">
        <v>531</v>
      </c>
      <c r="E535" s="21">
        <v>27.172560000000001</v>
      </c>
      <c r="F535">
        <f t="shared" si="169"/>
        <v>27</v>
      </c>
      <c r="AL535">
        <v>529</v>
      </c>
      <c r="AM535" s="14">
        <f t="shared" si="172"/>
        <v>27.079529999999998</v>
      </c>
      <c r="AN535">
        <f t="shared" si="170"/>
        <v>189.55670999999998</v>
      </c>
      <c r="AO535">
        <f t="shared" si="170"/>
        <v>270.7953</v>
      </c>
      <c r="AP535">
        <f t="shared" si="170"/>
        <v>406.19295</v>
      </c>
      <c r="AQ535">
        <f t="shared" si="170"/>
        <v>541.59059999999999</v>
      </c>
      <c r="AR535">
        <f t="shared" si="170"/>
        <v>947.78354999999999</v>
      </c>
      <c r="AS535">
        <f t="shared" si="170"/>
        <v>1353.9765</v>
      </c>
      <c r="AT535">
        <f t="shared" si="170"/>
        <v>2166.3624</v>
      </c>
      <c r="AU535">
        <f t="shared" si="170"/>
        <v>3249.5436</v>
      </c>
      <c r="AV535">
        <f t="shared" si="170"/>
        <v>4603.5200999999997</v>
      </c>
      <c r="AW535">
        <f t="shared" si="170"/>
        <v>6499.0871999999999</v>
      </c>
      <c r="AX535">
        <f t="shared" si="171"/>
        <v>8936.2448999999997</v>
      </c>
      <c r="AY535">
        <f t="shared" si="171"/>
        <v>12456.583799999999</v>
      </c>
      <c r="AZ535">
        <f t="shared" si="171"/>
        <v>21663.624</v>
      </c>
      <c r="BA535">
        <f t="shared" si="171"/>
        <v>40619.294999999998</v>
      </c>
      <c r="BB535">
        <f t="shared" si="171"/>
        <v>67698.824999999997</v>
      </c>
      <c r="BC535">
        <f t="shared" si="171"/>
        <v>108318.12</v>
      </c>
      <c r="BD535">
        <f t="shared" si="171"/>
        <v>270795.3</v>
      </c>
      <c r="BE535">
        <f t="shared" si="171"/>
        <v>406192.94999999995</v>
      </c>
      <c r="BF535">
        <f t="shared" si="171"/>
        <v>649908.72</v>
      </c>
      <c r="BG535">
        <f t="shared" si="171"/>
        <v>812385.89999999991</v>
      </c>
      <c r="BH535">
        <f t="shared" si="171"/>
        <v>2707953</v>
      </c>
      <c r="BI535">
        <f t="shared" si="171"/>
        <v>8123858.9999999991</v>
      </c>
      <c r="BJ535">
        <f t="shared" si="171"/>
        <v>23017600.5</v>
      </c>
      <c r="BK535">
        <f t="shared" si="171"/>
        <v>81238590</v>
      </c>
      <c r="BL535">
        <f t="shared" si="171"/>
        <v>270795300</v>
      </c>
      <c r="BM535" s="34">
        <v>530</v>
      </c>
    </row>
    <row r="536" spans="1:65" ht="17.25" thickBot="1" x14ac:dyDescent="0.25">
      <c r="A536" s="20">
        <v>532</v>
      </c>
      <c r="B536" s="21">
        <v>106398211</v>
      </c>
      <c r="D536" s="20">
        <v>532</v>
      </c>
      <c r="E536" s="21">
        <v>27.21895</v>
      </c>
      <c r="F536">
        <f t="shared" si="169"/>
        <v>27</v>
      </c>
      <c r="AL536">
        <v>530</v>
      </c>
      <c r="AM536" s="14">
        <f t="shared" si="172"/>
        <v>27.126090000000001</v>
      </c>
      <c r="AN536">
        <f t="shared" ref="AN536:AW545" si="173">AN$5*VLOOKUP($AL536,$D$2:$E$1404,2,FALSE)</f>
        <v>189.88263000000001</v>
      </c>
      <c r="AO536">
        <f t="shared" si="173"/>
        <v>271.26089999999999</v>
      </c>
      <c r="AP536">
        <f t="shared" si="173"/>
        <v>406.89135000000005</v>
      </c>
      <c r="AQ536">
        <f t="shared" si="173"/>
        <v>542.52179999999998</v>
      </c>
      <c r="AR536">
        <f t="shared" si="173"/>
        <v>949.41315000000009</v>
      </c>
      <c r="AS536">
        <f t="shared" si="173"/>
        <v>1356.3045</v>
      </c>
      <c r="AT536">
        <f t="shared" si="173"/>
        <v>2170.0871999999999</v>
      </c>
      <c r="AU536">
        <f t="shared" si="173"/>
        <v>3255.1308000000004</v>
      </c>
      <c r="AV536">
        <f t="shared" si="173"/>
        <v>4611.4353000000001</v>
      </c>
      <c r="AW536">
        <f t="shared" si="173"/>
        <v>6510.2616000000007</v>
      </c>
      <c r="AX536">
        <f t="shared" ref="AX536:BL545" si="174">AX$5*VLOOKUP($AL536,$D$2:$E$1404,2,FALSE)</f>
        <v>8951.6097000000009</v>
      </c>
      <c r="AY536">
        <f t="shared" si="174"/>
        <v>12478.001400000001</v>
      </c>
      <c r="AZ536">
        <f t="shared" si="174"/>
        <v>21700.871999999999</v>
      </c>
      <c r="BA536">
        <f t="shared" si="174"/>
        <v>40689.135000000002</v>
      </c>
      <c r="BB536">
        <f t="shared" si="174"/>
        <v>67815.225000000006</v>
      </c>
      <c r="BC536">
        <f t="shared" si="174"/>
        <v>108504.36</v>
      </c>
      <c r="BD536">
        <f t="shared" si="174"/>
        <v>271260.90000000002</v>
      </c>
      <c r="BE536">
        <f t="shared" si="174"/>
        <v>406891.35000000003</v>
      </c>
      <c r="BF536">
        <f t="shared" si="174"/>
        <v>651026.16</v>
      </c>
      <c r="BG536">
        <f t="shared" si="174"/>
        <v>813782.70000000007</v>
      </c>
      <c r="BH536">
        <f t="shared" si="174"/>
        <v>2712609</v>
      </c>
      <c r="BI536">
        <f t="shared" si="174"/>
        <v>8137827</v>
      </c>
      <c r="BJ536">
        <f t="shared" si="174"/>
        <v>23057176.5</v>
      </c>
      <c r="BK536">
        <f t="shared" si="174"/>
        <v>81378270</v>
      </c>
      <c r="BL536">
        <f t="shared" si="174"/>
        <v>271260900</v>
      </c>
      <c r="BM536">
        <v>531</v>
      </c>
    </row>
    <row r="537" spans="1:65" ht="17.25" thickBot="1" x14ac:dyDescent="0.25">
      <c r="A537" s="20">
        <v>533</v>
      </c>
      <c r="B537" s="21">
        <v>106833994</v>
      </c>
      <c r="D537" s="20">
        <v>533</v>
      </c>
      <c r="E537" s="21">
        <v>27.265250000000002</v>
      </c>
      <c r="F537">
        <f t="shared" si="169"/>
        <v>27</v>
      </c>
      <c r="AL537">
        <v>531</v>
      </c>
      <c r="AM537" s="14">
        <f t="shared" si="172"/>
        <v>27.172560000000001</v>
      </c>
      <c r="AN537">
        <f t="shared" si="173"/>
        <v>190.20792</v>
      </c>
      <c r="AO537">
        <f t="shared" si="173"/>
        <v>271.72559999999999</v>
      </c>
      <c r="AP537">
        <f t="shared" si="173"/>
        <v>407.58840000000004</v>
      </c>
      <c r="AQ537">
        <f t="shared" si="173"/>
        <v>543.45119999999997</v>
      </c>
      <c r="AR537">
        <f t="shared" si="173"/>
        <v>951.03960000000006</v>
      </c>
      <c r="AS537">
        <f t="shared" si="173"/>
        <v>1358.6279999999999</v>
      </c>
      <c r="AT537">
        <f t="shared" si="173"/>
        <v>2173.8047999999999</v>
      </c>
      <c r="AU537">
        <f t="shared" si="173"/>
        <v>3260.7072000000003</v>
      </c>
      <c r="AV537">
        <f t="shared" si="173"/>
        <v>4619.3352000000004</v>
      </c>
      <c r="AW537">
        <f t="shared" si="173"/>
        <v>6521.4144000000006</v>
      </c>
      <c r="AX537">
        <f t="shared" si="174"/>
        <v>8966.9448000000011</v>
      </c>
      <c r="AY537">
        <f t="shared" si="174"/>
        <v>12499.3776</v>
      </c>
      <c r="AZ537">
        <f t="shared" si="174"/>
        <v>21738.047999999999</v>
      </c>
      <c r="BA537">
        <f t="shared" si="174"/>
        <v>40758.840000000004</v>
      </c>
      <c r="BB537">
        <f t="shared" si="174"/>
        <v>67931.400000000009</v>
      </c>
      <c r="BC537">
        <f t="shared" si="174"/>
        <v>108690.24000000001</v>
      </c>
      <c r="BD537">
        <f t="shared" si="174"/>
        <v>271725.60000000003</v>
      </c>
      <c r="BE537">
        <f t="shared" si="174"/>
        <v>407588.4</v>
      </c>
      <c r="BF537">
        <f t="shared" si="174"/>
        <v>652141.44000000006</v>
      </c>
      <c r="BG537">
        <f t="shared" si="174"/>
        <v>815176.8</v>
      </c>
      <c r="BH537">
        <f t="shared" si="174"/>
        <v>2717256</v>
      </c>
      <c r="BI537">
        <f t="shared" si="174"/>
        <v>8151768</v>
      </c>
      <c r="BJ537">
        <f t="shared" si="174"/>
        <v>23096676</v>
      </c>
      <c r="BK537">
        <f t="shared" si="174"/>
        <v>81517680</v>
      </c>
      <c r="BL537">
        <f t="shared" si="174"/>
        <v>271725600</v>
      </c>
      <c r="BM537" s="34">
        <v>532</v>
      </c>
    </row>
    <row r="538" spans="1:65" ht="17.25" thickBot="1" x14ac:dyDescent="0.25">
      <c r="A538" s="20">
        <v>534</v>
      </c>
      <c r="B538" s="21">
        <v>107275344</v>
      </c>
      <c r="D538" s="20">
        <v>534</v>
      </c>
      <c r="E538" s="21">
        <v>27.31147</v>
      </c>
      <c r="F538">
        <f t="shared" si="169"/>
        <v>27</v>
      </c>
      <c r="AL538">
        <v>532</v>
      </c>
      <c r="AM538" s="14">
        <f t="shared" si="172"/>
        <v>27.21895</v>
      </c>
      <c r="AN538">
        <f t="shared" si="173"/>
        <v>190.53264999999999</v>
      </c>
      <c r="AO538">
        <f t="shared" si="173"/>
        <v>272.18950000000001</v>
      </c>
      <c r="AP538">
        <f t="shared" si="173"/>
        <v>408.28424999999999</v>
      </c>
      <c r="AQ538">
        <f t="shared" si="173"/>
        <v>544.37900000000002</v>
      </c>
      <c r="AR538">
        <f t="shared" si="173"/>
        <v>952.66324999999995</v>
      </c>
      <c r="AS538">
        <f t="shared" si="173"/>
        <v>1360.9475</v>
      </c>
      <c r="AT538">
        <f t="shared" si="173"/>
        <v>2177.5160000000001</v>
      </c>
      <c r="AU538">
        <f t="shared" si="173"/>
        <v>3266.2739999999999</v>
      </c>
      <c r="AV538">
        <f t="shared" si="173"/>
        <v>4627.2214999999997</v>
      </c>
      <c r="AW538">
        <f t="shared" si="173"/>
        <v>6532.5479999999998</v>
      </c>
      <c r="AX538">
        <f t="shared" si="174"/>
        <v>8982.2535000000007</v>
      </c>
      <c r="AY538">
        <f t="shared" si="174"/>
        <v>12520.717000000001</v>
      </c>
      <c r="AZ538">
        <f t="shared" si="174"/>
        <v>21775.16</v>
      </c>
      <c r="BA538">
        <f t="shared" si="174"/>
        <v>40828.425000000003</v>
      </c>
      <c r="BB538">
        <f t="shared" si="174"/>
        <v>68047.375</v>
      </c>
      <c r="BC538">
        <f t="shared" si="174"/>
        <v>108875.8</v>
      </c>
      <c r="BD538">
        <f t="shared" si="174"/>
        <v>272189.5</v>
      </c>
      <c r="BE538">
        <f t="shared" si="174"/>
        <v>408284.25</v>
      </c>
      <c r="BF538">
        <f t="shared" si="174"/>
        <v>653254.80000000005</v>
      </c>
      <c r="BG538">
        <f t="shared" si="174"/>
        <v>816568.5</v>
      </c>
      <c r="BH538">
        <f t="shared" si="174"/>
        <v>2721895</v>
      </c>
      <c r="BI538">
        <f t="shared" si="174"/>
        <v>8165685</v>
      </c>
      <c r="BJ538">
        <f t="shared" si="174"/>
        <v>23136107.5</v>
      </c>
      <c r="BK538">
        <f t="shared" si="174"/>
        <v>81656850</v>
      </c>
      <c r="BL538">
        <f t="shared" si="174"/>
        <v>272189500</v>
      </c>
      <c r="BM538">
        <v>533</v>
      </c>
    </row>
    <row r="539" spans="1:65" ht="17.25" thickBot="1" x14ac:dyDescent="0.25">
      <c r="A539" s="20">
        <v>535</v>
      </c>
      <c r="B539" s="21">
        <v>107722300</v>
      </c>
      <c r="D539" s="20">
        <v>535</v>
      </c>
      <c r="E539" s="21">
        <v>27.357600000000001</v>
      </c>
      <c r="F539">
        <f t="shared" si="169"/>
        <v>27</v>
      </c>
      <c r="AL539">
        <v>533</v>
      </c>
      <c r="AM539" s="14">
        <f t="shared" si="172"/>
        <v>27.265250000000002</v>
      </c>
      <c r="AN539">
        <f t="shared" si="173"/>
        <v>190.85675000000001</v>
      </c>
      <c r="AO539">
        <f t="shared" si="173"/>
        <v>272.65250000000003</v>
      </c>
      <c r="AP539">
        <f t="shared" si="173"/>
        <v>408.97875000000005</v>
      </c>
      <c r="AQ539">
        <f t="shared" si="173"/>
        <v>545.30500000000006</v>
      </c>
      <c r="AR539">
        <f t="shared" si="173"/>
        <v>954.28375000000005</v>
      </c>
      <c r="AS539">
        <f t="shared" si="173"/>
        <v>1363.2625</v>
      </c>
      <c r="AT539">
        <f t="shared" si="173"/>
        <v>2181.2200000000003</v>
      </c>
      <c r="AU539">
        <f t="shared" si="173"/>
        <v>3271.8300000000004</v>
      </c>
      <c r="AV539">
        <f t="shared" si="173"/>
        <v>4635.0925000000007</v>
      </c>
      <c r="AW539">
        <f t="shared" si="173"/>
        <v>6543.6600000000008</v>
      </c>
      <c r="AX539">
        <f t="shared" si="174"/>
        <v>8997.5325000000012</v>
      </c>
      <c r="AY539">
        <f t="shared" si="174"/>
        <v>12542.015000000001</v>
      </c>
      <c r="AZ539">
        <f t="shared" si="174"/>
        <v>21812.2</v>
      </c>
      <c r="BA539">
        <f t="shared" si="174"/>
        <v>40897.875</v>
      </c>
      <c r="BB539">
        <f t="shared" si="174"/>
        <v>68163.125</v>
      </c>
      <c r="BC539">
        <f t="shared" si="174"/>
        <v>109061</v>
      </c>
      <c r="BD539">
        <f t="shared" si="174"/>
        <v>272652.5</v>
      </c>
      <c r="BE539">
        <f t="shared" si="174"/>
        <v>408978.75</v>
      </c>
      <c r="BF539">
        <f t="shared" si="174"/>
        <v>654366</v>
      </c>
      <c r="BG539">
        <f t="shared" si="174"/>
        <v>817957.5</v>
      </c>
      <c r="BH539">
        <f t="shared" si="174"/>
        <v>2726525</v>
      </c>
      <c r="BI539">
        <f t="shared" si="174"/>
        <v>8179575.0000000009</v>
      </c>
      <c r="BJ539">
        <f t="shared" si="174"/>
        <v>23175462.5</v>
      </c>
      <c r="BK539">
        <f t="shared" si="174"/>
        <v>81795750</v>
      </c>
      <c r="BL539">
        <f t="shared" si="174"/>
        <v>272652500</v>
      </c>
      <c r="BM539" s="34">
        <v>534</v>
      </c>
    </row>
    <row r="540" spans="1:65" ht="17.25" thickBot="1" x14ac:dyDescent="0.25">
      <c r="A540" s="20">
        <v>536</v>
      </c>
      <c r="B540" s="21">
        <v>108174911</v>
      </c>
      <c r="D540" s="20">
        <v>536</v>
      </c>
      <c r="E540" s="21">
        <v>27.403649999999999</v>
      </c>
      <c r="F540">
        <f t="shared" si="169"/>
        <v>27</v>
      </c>
      <c r="AL540">
        <v>534</v>
      </c>
      <c r="AM540" s="14">
        <f t="shared" si="172"/>
        <v>27.31147</v>
      </c>
      <c r="AN540">
        <f t="shared" si="173"/>
        <v>191.18029000000001</v>
      </c>
      <c r="AO540">
        <f t="shared" si="173"/>
        <v>273.11469999999997</v>
      </c>
      <c r="AP540">
        <f t="shared" si="173"/>
        <v>409.67205000000001</v>
      </c>
      <c r="AQ540">
        <f t="shared" si="173"/>
        <v>546.22939999999994</v>
      </c>
      <c r="AR540">
        <f t="shared" si="173"/>
        <v>955.90144999999995</v>
      </c>
      <c r="AS540">
        <f t="shared" si="173"/>
        <v>1365.5735</v>
      </c>
      <c r="AT540">
        <f t="shared" si="173"/>
        <v>2184.9175999999998</v>
      </c>
      <c r="AU540">
        <f t="shared" si="173"/>
        <v>3277.3764000000001</v>
      </c>
      <c r="AV540">
        <f t="shared" si="173"/>
        <v>4642.9498999999996</v>
      </c>
      <c r="AW540">
        <f t="shared" si="173"/>
        <v>6554.7528000000002</v>
      </c>
      <c r="AX540">
        <f t="shared" si="174"/>
        <v>9012.7850999999991</v>
      </c>
      <c r="AY540">
        <f t="shared" si="174"/>
        <v>12563.2762</v>
      </c>
      <c r="AZ540">
        <f t="shared" si="174"/>
        <v>21849.175999999999</v>
      </c>
      <c r="BA540">
        <f t="shared" si="174"/>
        <v>40967.205000000002</v>
      </c>
      <c r="BB540">
        <f t="shared" si="174"/>
        <v>68278.675000000003</v>
      </c>
      <c r="BC540">
        <f t="shared" si="174"/>
        <v>109245.88</v>
      </c>
      <c r="BD540">
        <f t="shared" si="174"/>
        <v>273114.7</v>
      </c>
      <c r="BE540">
        <f t="shared" si="174"/>
        <v>409672.05</v>
      </c>
      <c r="BF540">
        <f t="shared" si="174"/>
        <v>655475.28</v>
      </c>
      <c r="BG540">
        <f t="shared" si="174"/>
        <v>819344.1</v>
      </c>
      <c r="BH540">
        <f t="shared" si="174"/>
        <v>2731147</v>
      </c>
      <c r="BI540">
        <f t="shared" si="174"/>
        <v>8193441</v>
      </c>
      <c r="BJ540">
        <f t="shared" si="174"/>
        <v>23214749.5</v>
      </c>
      <c r="BK540">
        <f t="shared" si="174"/>
        <v>81934410</v>
      </c>
      <c r="BL540">
        <f t="shared" si="174"/>
        <v>273114700</v>
      </c>
      <c r="BM540">
        <v>535</v>
      </c>
    </row>
    <row r="541" spans="1:65" ht="17.25" thickBot="1" x14ac:dyDescent="0.25">
      <c r="A541" s="20">
        <v>537</v>
      </c>
      <c r="B541" s="21">
        <v>108633222</v>
      </c>
      <c r="D541" s="20">
        <v>537</v>
      </c>
      <c r="E541" s="21">
        <v>27.44961</v>
      </c>
      <c r="F541">
        <f t="shared" si="169"/>
        <v>27</v>
      </c>
      <c r="AL541">
        <v>535</v>
      </c>
      <c r="AM541" s="14">
        <f t="shared" si="172"/>
        <v>27.357600000000001</v>
      </c>
      <c r="AN541">
        <f t="shared" si="173"/>
        <v>191.50320000000002</v>
      </c>
      <c r="AO541">
        <f t="shared" si="173"/>
        <v>273.57600000000002</v>
      </c>
      <c r="AP541">
        <f t="shared" si="173"/>
        <v>410.36400000000003</v>
      </c>
      <c r="AQ541">
        <f t="shared" si="173"/>
        <v>547.15200000000004</v>
      </c>
      <c r="AR541">
        <f t="shared" si="173"/>
        <v>957.51600000000008</v>
      </c>
      <c r="AS541">
        <f t="shared" si="173"/>
        <v>1367.88</v>
      </c>
      <c r="AT541">
        <f t="shared" si="173"/>
        <v>2188.6080000000002</v>
      </c>
      <c r="AU541">
        <f t="shared" si="173"/>
        <v>3282.9120000000003</v>
      </c>
      <c r="AV541">
        <f t="shared" si="173"/>
        <v>4650.7920000000004</v>
      </c>
      <c r="AW541">
        <f t="shared" si="173"/>
        <v>6565.8240000000005</v>
      </c>
      <c r="AX541">
        <f t="shared" si="174"/>
        <v>9028.0079999999998</v>
      </c>
      <c r="AY541">
        <f t="shared" si="174"/>
        <v>12584.496000000001</v>
      </c>
      <c r="AZ541">
        <f t="shared" si="174"/>
        <v>21886.080000000002</v>
      </c>
      <c r="BA541">
        <f t="shared" si="174"/>
        <v>41036.400000000001</v>
      </c>
      <c r="BB541">
        <f t="shared" si="174"/>
        <v>68394</v>
      </c>
      <c r="BC541">
        <f t="shared" si="174"/>
        <v>109430.40000000001</v>
      </c>
      <c r="BD541">
        <f t="shared" si="174"/>
        <v>273576</v>
      </c>
      <c r="BE541">
        <f t="shared" si="174"/>
        <v>410364</v>
      </c>
      <c r="BF541">
        <f t="shared" si="174"/>
        <v>656582.40000000002</v>
      </c>
      <c r="BG541">
        <f t="shared" si="174"/>
        <v>820728</v>
      </c>
      <c r="BH541">
        <f t="shared" si="174"/>
        <v>2735760</v>
      </c>
      <c r="BI541">
        <f t="shared" si="174"/>
        <v>8207280</v>
      </c>
      <c r="BJ541">
        <f t="shared" si="174"/>
        <v>23253960</v>
      </c>
      <c r="BK541">
        <f t="shared" si="174"/>
        <v>82072800</v>
      </c>
      <c r="BL541">
        <f t="shared" si="174"/>
        <v>273576000</v>
      </c>
      <c r="BM541" s="34">
        <v>536</v>
      </c>
    </row>
    <row r="542" spans="1:65" ht="17.25" thickBot="1" x14ac:dyDescent="0.25">
      <c r="A542" s="20">
        <v>538</v>
      </c>
      <c r="B542" s="21">
        <v>109097277</v>
      </c>
      <c r="D542" s="20">
        <v>538</v>
      </c>
      <c r="E542" s="21">
        <v>27.49549</v>
      </c>
      <c r="F542">
        <f t="shared" si="169"/>
        <v>27</v>
      </c>
      <c r="AL542">
        <v>536</v>
      </c>
      <c r="AM542" s="14">
        <f t="shared" si="172"/>
        <v>27.403649999999999</v>
      </c>
      <c r="AN542">
        <f t="shared" si="173"/>
        <v>191.82554999999999</v>
      </c>
      <c r="AO542">
        <f t="shared" si="173"/>
        <v>274.03649999999999</v>
      </c>
      <c r="AP542">
        <f t="shared" si="173"/>
        <v>411.05475000000001</v>
      </c>
      <c r="AQ542">
        <f t="shared" si="173"/>
        <v>548.07299999999998</v>
      </c>
      <c r="AR542">
        <f t="shared" si="173"/>
        <v>959.12774999999999</v>
      </c>
      <c r="AS542">
        <f t="shared" si="173"/>
        <v>1370.1824999999999</v>
      </c>
      <c r="AT542">
        <f t="shared" si="173"/>
        <v>2192.2919999999999</v>
      </c>
      <c r="AU542">
        <f t="shared" si="173"/>
        <v>3288.4380000000001</v>
      </c>
      <c r="AV542">
        <f t="shared" si="173"/>
        <v>4658.6205</v>
      </c>
      <c r="AW542">
        <f t="shared" si="173"/>
        <v>6576.8760000000002</v>
      </c>
      <c r="AX542">
        <f t="shared" si="174"/>
        <v>9043.2044999999998</v>
      </c>
      <c r="AY542">
        <f t="shared" si="174"/>
        <v>12605.679</v>
      </c>
      <c r="AZ542">
        <f t="shared" si="174"/>
        <v>21922.92</v>
      </c>
      <c r="BA542">
        <f t="shared" si="174"/>
        <v>41105.474999999999</v>
      </c>
      <c r="BB542">
        <f t="shared" si="174"/>
        <v>68509.125</v>
      </c>
      <c r="BC542">
        <f t="shared" si="174"/>
        <v>109614.59999999999</v>
      </c>
      <c r="BD542">
        <f t="shared" si="174"/>
        <v>274036.5</v>
      </c>
      <c r="BE542">
        <f t="shared" si="174"/>
        <v>411054.75</v>
      </c>
      <c r="BF542">
        <f t="shared" si="174"/>
        <v>657687.6</v>
      </c>
      <c r="BG542">
        <f t="shared" si="174"/>
        <v>822109.5</v>
      </c>
      <c r="BH542">
        <f t="shared" si="174"/>
        <v>2740365</v>
      </c>
      <c r="BI542">
        <f t="shared" si="174"/>
        <v>8221095</v>
      </c>
      <c r="BJ542">
        <f t="shared" si="174"/>
        <v>23293102.5</v>
      </c>
      <c r="BK542">
        <f t="shared" si="174"/>
        <v>82210950</v>
      </c>
      <c r="BL542">
        <f t="shared" si="174"/>
        <v>274036500</v>
      </c>
      <c r="BM542">
        <v>537</v>
      </c>
    </row>
    <row r="543" spans="1:65" ht="17.25" thickBot="1" x14ac:dyDescent="0.25">
      <c r="A543" s="20">
        <v>539</v>
      </c>
      <c r="B543" s="21">
        <v>109567122</v>
      </c>
      <c r="D543" s="20">
        <v>539</v>
      </c>
      <c r="E543" s="21">
        <v>27.54128</v>
      </c>
      <c r="F543">
        <f t="shared" si="169"/>
        <v>27</v>
      </c>
      <c r="AL543">
        <v>537</v>
      </c>
      <c r="AM543" s="14">
        <f t="shared" si="172"/>
        <v>27.44961</v>
      </c>
      <c r="AN543">
        <f t="shared" si="173"/>
        <v>192.14726999999999</v>
      </c>
      <c r="AO543">
        <f t="shared" si="173"/>
        <v>274.49610000000001</v>
      </c>
      <c r="AP543">
        <f t="shared" si="173"/>
        <v>411.74414999999999</v>
      </c>
      <c r="AQ543">
        <f t="shared" si="173"/>
        <v>548.99220000000003</v>
      </c>
      <c r="AR543">
        <f t="shared" si="173"/>
        <v>960.73635000000002</v>
      </c>
      <c r="AS543">
        <f t="shared" si="173"/>
        <v>1372.4804999999999</v>
      </c>
      <c r="AT543">
        <f t="shared" si="173"/>
        <v>2195.9688000000001</v>
      </c>
      <c r="AU543">
        <f t="shared" si="173"/>
        <v>3293.9531999999999</v>
      </c>
      <c r="AV543">
        <f t="shared" si="173"/>
        <v>4666.4336999999996</v>
      </c>
      <c r="AW543">
        <f t="shared" si="173"/>
        <v>6587.9063999999998</v>
      </c>
      <c r="AX543">
        <f t="shared" si="174"/>
        <v>9058.3713000000007</v>
      </c>
      <c r="AY543">
        <f t="shared" si="174"/>
        <v>12626.820599999999</v>
      </c>
      <c r="AZ543">
        <f t="shared" si="174"/>
        <v>21959.687999999998</v>
      </c>
      <c r="BA543">
        <f t="shared" si="174"/>
        <v>41174.415000000001</v>
      </c>
      <c r="BB543">
        <f t="shared" si="174"/>
        <v>68624.024999999994</v>
      </c>
      <c r="BC543">
        <f t="shared" si="174"/>
        <v>109798.44</v>
      </c>
      <c r="BD543">
        <f t="shared" si="174"/>
        <v>274496.09999999998</v>
      </c>
      <c r="BE543">
        <f t="shared" si="174"/>
        <v>411744.15</v>
      </c>
      <c r="BF543">
        <f t="shared" si="174"/>
        <v>658790.64</v>
      </c>
      <c r="BG543">
        <f t="shared" si="174"/>
        <v>823488.3</v>
      </c>
      <c r="BH543">
        <f t="shared" si="174"/>
        <v>2744961</v>
      </c>
      <c r="BI543">
        <f t="shared" si="174"/>
        <v>8234883</v>
      </c>
      <c r="BJ543">
        <f t="shared" si="174"/>
        <v>23332168.5</v>
      </c>
      <c r="BK543">
        <f t="shared" si="174"/>
        <v>82348830</v>
      </c>
      <c r="BL543">
        <f t="shared" si="174"/>
        <v>274496100</v>
      </c>
      <c r="BM543" s="34">
        <v>538</v>
      </c>
    </row>
    <row r="544" spans="1:65" ht="17.25" thickBot="1" x14ac:dyDescent="0.25">
      <c r="A544" s="20">
        <v>540</v>
      </c>
      <c r="B544" s="21">
        <v>110042800</v>
      </c>
      <c r="D544" s="20">
        <v>540</v>
      </c>
      <c r="E544" s="21">
        <v>27.58699</v>
      </c>
      <c r="F544">
        <f t="shared" si="169"/>
        <v>27</v>
      </c>
      <c r="AL544">
        <v>538</v>
      </c>
      <c r="AM544" s="14">
        <f t="shared" si="172"/>
        <v>27.49549</v>
      </c>
      <c r="AN544">
        <f t="shared" si="173"/>
        <v>192.46843000000001</v>
      </c>
      <c r="AO544">
        <f t="shared" si="173"/>
        <v>274.95490000000001</v>
      </c>
      <c r="AP544">
        <f t="shared" si="173"/>
        <v>412.43234999999999</v>
      </c>
      <c r="AQ544">
        <f t="shared" si="173"/>
        <v>549.90980000000002</v>
      </c>
      <c r="AR544">
        <f t="shared" si="173"/>
        <v>962.34215000000006</v>
      </c>
      <c r="AS544">
        <f t="shared" si="173"/>
        <v>1374.7745</v>
      </c>
      <c r="AT544">
        <f t="shared" si="173"/>
        <v>2199.6392000000001</v>
      </c>
      <c r="AU544">
        <f t="shared" si="173"/>
        <v>3299.4587999999999</v>
      </c>
      <c r="AV544">
        <f t="shared" si="173"/>
        <v>4674.2332999999999</v>
      </c>
      <c r="AW544">
        <f t="shared" si="173"/>
        <v>6598.9175999999998</v>
      </c>
      <c r="AX544">
        <f t="shared" si="174"/>
        <v>9073.5117000000009</v>
      </c>
      <c r="AY544">
        <f t="shared" si="174"/>
        <v>12647.9254</v>
      </c>
      <c r="AZ544">
        <f t="shared" si="174"/>
        <v>21996.392</v>
      </c>
      <c r="BA544">
        <f t="shared" si="174"/>
        <v>41243.235000000001</v>
      </c>
      <c r="BB544">
        <f t="shared" si="174"/>
        <v>68738.725000000006</v>
      </c>
      <c r="BC544">
        <f t="shared" si="174"/>
        <v>109981.96</v>
      </c>
      <c r="BD544">
        <f t="shared" si="174"/>
        <v>274954.90000000002</v>
      </c>
      <c r="BE544">
        <f t="shared" si="174"/>
        <v>412432.35</v>
      </c>
      <c r="BF544">
        <f t="shared" si="174"/>
        <v>659891.76</v>
      </c>
      <c r="BG544">
        <f t="shared" si="174"/>
        <v>824864.7</v>
      </c>
      <c r="BH544">
        <f t="shared" si="174"/>
        <v>2749549</v>
      </c>
      <c r="BI544">
        <f t="shared" si="174"/>
        <v>8248647</v>
      </c>
      <c r="BJ544">
        <f t="shared" si="174"/>
        <v>23371166.5</v>
      </c>
      <c r="BK544">
        <f t="shared" si="174"/>
        <v>82486470</v>
      </c>
      <c r="BL544">
        <f t="shared" si="174"/>
        <v>274954900</v>
      </c>
      <c r="BM544">
        <v>539</v>
      </c>
    </row>
    <row r="545" spans="1:65" ht="17.25" thickBot="1" x14ac:dyDescent="0.25">
      <c r="A545" s="20">
        <v>541</v>
      </c>
      <c r="B545" s="21">
        <v>110524355</v>
      </c>
      <c r="D545" s="20">
        <v>541</v>
      </c>
      <c r="E545" s="21">
        <v>27.632619999999999</v>
      </c>
      <c r="F545">
        <f t="shared" si="169"/>
        <v>27</v>
      </c>
      <c r="AL545">
        <v>539</v>
      </c>
      <c r="AM545" s="14">
        <f t="shared" si="172"/>
        <v>27.54128</v>
      </c>
      <c r="AN545">
        <f t="shared" si="173"/>
        <v>192.78896</v>
      </c>
      <c r="AO545">
        <f t="shared" si="173"/>
        <v>275.4128</v>
      </c>
      <c r="AP545">
        <f t="shared" si="173"/>
        <v>413.11919999999998</v>
      </c>
      <c r="AQ545">
        <f t="shared" si="173"/>
        <v>550.82560000000001</v>
      </c>
      <c r="AR545">
        <f t="shared" si="173"/>
        <v>963.94479999999999</v>
      </c>
      <c r="AS545">
        <f t="shared" si="173"/>
        <v>1377.0640000000001</v>
      </c>
      <c r="AT545">
        <f t="shared" si="173"/>
        <v>2203.3024</v>
      </c>
      <c r="AU545">
        <f t="shared" si="173"/>
        <v>3304.9535999999998</v>
      </c>
      <c r="AV545">
        <f t="shared" si="173"/>
        <v>4682.0176000000001</v>
      </c>
      <c r="AW545">
        <f t="shared" si="173"/>
        <v>6609.9071999999996</v>
      </c>
      <c r="AX545">
        <f t="shared" si="174"/>
        <v>9088.6224000000002</v>
      </c>
      <c r="AY545">
        <f t="shared" si="174"/>
        <v>12668.988800000001</v>
      </c>
      <c r="AZ545">
        <f t="shared" si="174"/>
        <v>22033.024000000001</v>
      </c>
      <c r="BA545">
        <f t="shared" si="174"/>
        <v>41311.919999999998</v>
      </c>
      <c r="BB545">
        <f t="shared" si="174"/>
        <v>68853.2</v>
      </c>
      <c r="BC545">
        <f t="shared" si="174"/>
        <v>110165.12</v>
      </c>
      <c r="BD545">
        <f t="shared" si="174"/>
        <v>275412.8</v>
      </c>
      <c r="BE545">
        <f t="shared" si="174"/>
        <v>413119.2</v>
      </c>
      <c r="BF545">
        <f t="shared" si="174"/>
        <v>660990.71999999997</v>
      </c>
      <c r="BG545">
        <f t="shared" si="174"/>
        <v>826238.4</v>
      </c>
      <c r="BH545">
        <f t="shared" si="174"/>
        <v>2754128</v>
      </c>
      <c r="BI545">
        <f t="shared" si="174"/>
        <v>8262384</v>
      </c>
      <c r="BJ545">
        <f t="shared" si="174"/>
        <v>23410088</v>
      </c>
      <c r="BK545">
        <f t="shared" si="174"/>
        <v>82623840</v>
      </c>
      <c r="BL545">
        <f t="shared" si="174"/>
        <v>275412800</v>
      </c>
      <c r="BM545" s="34">
        <v>540</v>
      </c>
    </row>
    <row r="546" spans="1:65" ht="17.25" thickBot="1" x14ac:dyDescent="0.25">
      <c r="A546" s="20">
        <v>542</v>
      </c>
      <c r="B546" s="21">
        <v>111011838</v>
      </c>
      <c r="D546" s="20">
        <v>542</v>
      </c>
      <c r="E546" s="21">
        <v>27.678159999999998</v>
      </c>
      <c r="F546">
        <f t="shared" si="169"/>
        <v>27</v>
      </c>
      <c r="AL546">
        <v>540</v>
      </c>
      <c r="AM546" s="14">
        <f t="shared" si="172"/>
        <v>27.58699</v>
      </c>
      <c r="AN546">
        <f t="shared" ref="AN546:AW555" si="175">AN$5*VLOOKUP($AL546,$D$2:$E$1404,2,FALSE)</f>
        <v>193.10892999999999</v>
      </c>
      <c r="AO546">
        <f t="shared" si="175"/>
        <v>275.86990000000003</v>
      </c>
      <c r="AP546">
        <f t="shared" si="175"/>
        <v>413.80484999999999</v>
      </c>
      <c r="AQ546">
        <f t="shared" si="175"/>
        <v>551.73980000000006</v>
      </c>
      <c r="AR546">
        <f t="shared" si="175"/>
        <v>965.54465000000005</v>
      </c>
      <c r="AS546">
        <f t="shared" si="175"/>
        <v>1379.3495</v>
      </c>
      <c r="AT546">
        <f t="shared" si="175"/>
        <v>2206.9592000000002</v>
      </c>
      <c r="AU546">
        <f t="shared" si="175"/>
        <v>3310.4387999999999</v>
      </c>
      <c r="AV546">
        <f t="shared" si="175"/>
        <v>4689.7883000000002</v>
      </c>
      <c r="AW546">
        <f t="shared" si="175"/>
        <v>6620.8775999999998</v>
      </c>
      <c r="AX546">
        <f t="shared" ref="AX546:BL555" si="176">AX$5*VLOOKUP($AL546,$D$2:$E$1404,2,FALSE)</f>
        <v>9103.7067000000006</v>
      </c>
      <c r="AY546">
        <f t="shared" si="176"/>
        <v>12690.0154</v>
      </c>
      <c r="AZ546">
        <f t="shared" si="176"/>
        <v>22069.592000000001</v>
      </c>
      <c r="BA546">
        <f t="shared" si="176"/>
        <v>41380.485000000001</v>
      </c>
      <c r="BB546">
        <f t="shared" si="176"/>
        <v>68967.475000000006</v>
      </c>
      <c r="BC546">
        <f t="shared" si="176"/>
        <v>110347.96</v>
      </c>
      <c r="BD546">
        <f t="shared" si="176"/>
        <v>275869.90000000002</v>
      </c>
      <c r="BE546">
        <f t="shared" si="176"/>
        <v>413804.85</v>
      </c>
      <c r="BF546">
        <f t="shared" si="176"/>
        <v>662087.76</v>
      </c>
      <c r="BG546">
        <f t="shared" si="176"/>
        <v>827609.7</v>
      </c>
      <c r="BH546">
        <f t="shared" si="176"/>
        <v>2758699</v>
      </c>
      <c r="BI546">
        <f t="shared" si="176"/>
        <v>8276097</v>
      </c>
      <c r="BJ546">
        <f t="shared" si="176"/>
        <v>23448941.5</v>
      </c>
      <c r="BK546">
        <f t="shared" si="176"/>
        <v>82760970</v>
      </c>
      <c r="BL546">
        <f t="shared" si="176"/>
        <v>275869900</v>
      </c>
      <c r="BM546">
        <v>541</v>
      </c>
    </row>
    <row r="547" spans="1:65" ht="17.25" thickBot="1" x14ac:dyDescent="0.25">
      <c r="A547" s="20">
        <v>543</v>
      </c>
      <c r="B547" s="21">
        <v>111505288</v>
      </c>
      <c r="D547" s="20">
        <v>543</v>
      </c>
      <c r="E547" s="21">
        <v>27.72362</v>
      </c>
      <c r="F547">
        <f t="shared" si="169"/>
        <v>27</v>
      </c>
      <c r="AL547">
        <v>541</v>
      </c>
      <c r="AM547" s="14">
        <f t="shared" si="172"/>
        <v>27.632619999999999</v>
      </c>
      <c r="AN547">
        <f t="shared" si="175"/>
        <v>193.42833999999999</v>
      </c>
      <c r="AO547">
        <f t="shared" si="175"/>
        <v>276.32619999999997</v>
      </c>
      <c r="AP547">
        <f t="shared" si="175"/>
        <v>414.48930000000001</v>
      </c>
      <c r="AQ547">
        <f t="shared" si="175"/>
        <v>552.65239999999994</v>
      </c>
      <c r="AR547">
        <f t="shared" si="175"/>
        <v>967.14170000000001</v>
      </c>
      <c r="AS547">
        <f t="shared" si="175"/>
        <v>1381.6309999999999</v>
      </c>
      <c r="AT547">
        <f t="shared" si="175"/>
        <v>2210.6095999999998</v>
      </c>
      <c r="AU547">
        <f t="shared" si="175"/>
        <v>3315.9144000000001</v>
      </c>
      <c r="AV547">
        <f t="shared" si="175"/>
        <v>4697.5454</v>
      </c>
      <c r="AW547">
        <f t="shared" si="175"/>
        <v>6631.8288000000002</v>
      </c>
      <c r="AX547">
        <f t="shared" si="176"/>
        <v>9118.7646000000004</v>
      </c>
      <c r="AY547">
        <f t="shared" si="176"/>
        <v>12711.0052</v>
      </c>
      <c r="AZ547">
        <f t="shared" si="176"/>
        <v>22106.095999999998</v>
      </c>
      <c r="BA547">
        <f t="shared" si="176"/>
        <v>41448.93</v>
      </c>
      <c r="BB547">
        <f t="shared" si="176"/>
        <v>69081.55</v>
      </c>
      <c r="BC547">
        <f t="shared" si="176"/>
        <v>110530.48</v>
      </c>
      <c r="BD547">
        <f t="shared" si="176"/>
        <v>276326.2</v>
      </c>
      <c r="BE547">
        <f t="shared" si="176"/>
        <v>414489.3</v>
      </c>
      <c r="BF547">
        <f t="shared" si="176"/>
        <v>663182.88</v>
      </c>
      <c r="BG547">
        <f t="shared" si="176"/>
        <v>828978.6</v>
      </c>
      <c r="BH547">
        <f t="shared" si="176"/>
        <v>2763262</v>
      </c>
      <c r="BI547">
        <f t="shared" si="176"/>
        <v>8289786</v>
      </c>
      <c r="BJ547">
        <f t="shared" si="176"/>
        <v>23487727</v>
      </c>
      <c r="BK547">
        <f t="shared" si="176"/>
        <v>82897860</v>
      </c>
      <c r="BL547">
        <f t="shared" si="176"/>
        <v>276326200</v>
      </c>
      <c r="BM547" s="34">
        <v>542</v>
      </c>
    </row>
    <row r="548" spans="1:65" ht="17.25" thickBot="1" x14ac:dyDescent="0.25">
      <c r="A548" s="20">
        <v>544</v>
      </c>
      <c r="B548" s="21">
        <v>112004761</v>
      </c>
      <c r="D548" s="20">
        <v>544</v>
      </c>
      <c r="E548" s="21">
        <v>27.768999999999998</v>
      </c>
      <c r="F548">
        <f t="shared" si="169"/>
        <v>27</v>
      </c>
      <c r="AL548">
        <v>542</v>
      </c>
      <c r="AM548" s="14">
        <f t="shared" si="172"/>
        <v>27.678159999999998</v>
      </c>
      <c r="AN548">
        <f t="shared" si="175"/>
        <v>193.74712</v>
      </c>
      <c r="AO548">
        <f t="shared" si="175"/>
        <v>276.78159999999997</v>
      </c>
      <c r="AP548">
        <f t="shared" si="175"/>
        <v>415.17239999999998</v>
      </c>
      <c r="AQ548">
        <f t="shared" si="175"/>
        <v>553.56319999999994</v>
      </c>
      <c r="AR548">
        <f t="shared" si="175"/>
        <v>968.73559999999998</v>
      </c>
      <c r="AS548">
        <f t="shared" si="175"/>
        <v>1383.9079999999999</v>
      </c>
      <c r="AT548">
        <f t="shared" si="175"/>
        <v>2214.2527999999998</v>
      </c>
      <c r="AU548">
        <f t="shared" si="175"/>
        <v>3321.3791999999999</v>
      </c>
      <c r="AV548">
        <f t="shared" si="175"/>
        <v>4705.2871999999998</v>
      </c>
      <c r="AW548">
        <f t="shared" si="175"/>
        <v>6642.7583999999997</v>
      </c>
      <c r="AX548">
        <f t="shared" si="176"/>
        <v>9133.7927999999993</v>
      </c>
      <c r="AY548">
        <f t="shared" si="176"/>
        <v>12731.953599999999</v>
      </c>
      <c r="AZ548">
        <f t="shared" si="176"/>
        <v>22142.527999999998</v>
      </c>
      <c r="BA548">
        <f t="shared" si="176"/>
        <v>41517.24</v>
      </c>
      <c r="BB548">
        <f t="shared" si="176"/>
        <v>69195.399999999994</v>
      </c>
      <c r="BC548">
        <f t="shared" si="176"/>
        <v>110712.64</v>
      </c>
      <c r="BD548">
        <f t="shared" si="176"/>
        <v>276781.59999999998</v>
      </c>
      <c r="BE548">
        <f t="shared" si="176"/>
        <v>415172.39999999997</v>
      </c>
      <c r="BF548">
        <f t="shared" si="176"/>
        <v>664275.84</v>
      </c>
      <c r="BG548">
        <f t="shared" si="176"/>
        <v>830344.79999999993</v>
      </c>
      <c r="BH548">
        <f t="shared" si="176"/>
        <v>2767816</v>
      </c>
      <c r="BI548">
        <f t="shared" si="176"/>
        <v>8303447.9999999991</v>
      </c>
      <c r="BJ548">
        <f t="shared" si="176"/>
        <v>23526436</v>
      </c>
      <c r="BK548">
        <f t="shared" si="176"/>
        <v>83034480</v>
      </c>
      <c r="BL548">
        <f t="shared" si="176"/>
        <v>276781600</v>
      </c>
      <c r="BM548">
        <v>543</v>
      </c>
    </row>
    <row r="549" spans="1:65" ht="17.25" thickBot="1" x14ac:dyDescent="0.25">
      <c r="A549" s="20">
        <v>545</v>
      </c>
      <c r="B549" s="21">
        <v>112510294</v>
      </c>
      <c r="D549" s="20">
        <v>545</v>
      </c>
      <c r="E549" s="21">
        <v>27.81429</v>
      </c>
      <c r="F549">
        <f t="shared" si="169"/>
        <v>27</v>
      </c>
      <c r="AL549">
        <v>543</v>
      </c>
      <c r="AM549" s="14">
        <f t="shared" si="172"/>
        <v>27.72362</v>
      </c>
      <c r="AN549">
        <f t="shared" si="175"/>
        <v>194.06533999999999</v>
      </c>
      <c r="AO549">
        <f t="shared" si="175"/>
        <v>277.2362</v>
      </c>
      <c r="AP549">
        <f t="shared" si="175"/>
        <v>415.85430000000002</v>
      </c>
      <c r="AQ549">
        <f t="shared" si="175"/>
        <v>554.47239999999999</v>
      </c>
      <c r="AR549">
        <f t="shared" si="175"/>
        <v>970.32669999999996</v>
      </c>
      <c r="AS549">
        <f t="shared" si="175"/>
        <v>1386.181</v>
      </c>
      <c r="AT549">
        <f t="shared" si="175"/>
        <v>2217.8896</v>
      </c>
      <c r="AU549">
        <f t="shared" si="175"/>
        <v>3326.8344000000002</v>
      </c>
      <c r="AV549">
        <f t="shared" si="175"/>
        <v>4713.0154000000002</v>
      </c>
      <c r="AW549">
        <f t="shared" si="175"/>
        <v>6653.6688000000004</v>
      </c>
      <c r="AX549">
        <f t="shared" si="176"/>
        <v>9148.7945999999993</v>
      </c>
      <c r="AY549">
        <f t="shared" si="176"/>
        <v>12752.8652</v>
      </c>
      <c r="AZ549">
        <f t="shared" si="176"/>
        <v>22178.896000000001</v>
      </c>
      <c r="BA549">
        <f t="shared" si="176"/>
        <v>41585.43</v>
      </c>
      <c r="BB549">
        <f t="shared" si="176"/>
        <v>69309.05</v>
      </c>
      <c r="BC549">
        <f t="shared" si="176"/>
        <v>110894.48</v>
      </c>
      <c r="BD549">
        <f t="shared" si="176"/>
        <v>277236.2</v>
      </c>
      <c r="BE549">
        <f t="shared" si="176"/>
        <v>415854.3</v>
      </c>
      <c r="BF549">
        <f t="shared" si="176"/>
        <v>665366.88</v>
      </c>
      <c r="BG549">
        <f t="shared" si="176"/>
        <v>831708.6</v>
      </c>
      <c r="BH549">
        <f t="shared" si="176"/>
        <v>2772362</v>
      </c>
      <c r="BI549">
        <f t="shared" si="176"/>
        <v>8317086</v>
      </c>
      <c r="BJ549">
        <f t="shared" si="176"/>
        <v>23565077</v>
      </c>
      <c r="BK549">
        <f t="shared" si="176"/>
        <v>83170860</v>
      </c>
      <c r="BL549">
        <f t="shared" si="176"/>
        <v>277236200</v>
      </c>
      <c r="BM549" s="34">
        <v>544</v>
      </c>
    </row>
    <row r="550" spans="1:65" ht="17.25" thickBot="1" x14ac:dyDescent="0.25">
      <c r="A550" s="20">
        <v>546</v>
      </c>
      <c r="B550" s="21">
        <v>113021938</v>
      </c>
      <c r="D550" s="20">
        <v>546</v>
      </c>
      <c r="E550" s="21">
        <v>27.859500000000001</v>
      </c>
      <c r="F550">
        <f t="shared" si="169"/>
        <v>27</v>
      </c>
      <c r="AL550">
        <v>544</v>
      </c>
      <c r="AM550" s="14">
        <f t="shared" si="172"/>
        <v>27.768999999999998</v>
      </c>
      <c r="AN550">
        <f t="shared" si="175"/>
        <v>194.38299999999998</v>
      </c>
      <c r="AO550">
        <f t="shared" si="175"/>
        <v>277.69</v>
      </c>
      <c r="AP550">
        <f t="shared" si="175"/>
        <v>416.53499999999997</v>
      </c>
      <c r="AQ550">
        <f t="shared" si="175"/>
        <v>555.38</v>
      </c>
      <c r="AR550">
        <f t="shared" si="175"/>
        <v>971.91499999999996</v>
      </c>
      <c r="AS550">
        <f t="shared" si="175"/>
        <v>1388.4499999999998</v>
      </c>
      <c r="AT550">
        <f t="shared" si="175"/>
        <v>2221.52</v>
      </c>
      <c r="AU550">
        <f t="shared" si="175"/>
        <v>3332.2799999999997</v>
      </c>
      <c r="AV550">
        <f t="shared" si="175"/>
        <v>4720.7299999999996</v>
      </c>
      <c r="AW550">
        <f t="shared" si="175"/>
        <v>6664.5599999999995</v>
      </c>
      <c r="AX550">
        <f t="shared" si="176"/>
        <v>9163.7699999999986</v>
      </c>
      <c r="AY550">
        <f t="shared" si="176"/>
        <v>12773.74</v>
      </c>
      <c r="AZ550">
        <f t="shared" si="176"/>
        <v>22215.199999999997</v>
      </c>
      <c r="BA550">
        <f t="shared" si="176"/>
        <v>41653.5</v>
      </c>
      <c r="BB550">
        <f t="shared" si="176"/>
        <v>69422.5</v>
      </c>
      <c r="BC550">
        <f t="shared" si="176"/>
        <v>111076</v>
      </c>
      <c r="BD550">
        <f t="shared" si="176"/>
        <v>277690</v>
      </c>
      <c r="BE550">
        <f t="shared" si="176"/>
        <v>416535</v>
      </c>
      <c r="BF550">
        <f t="shared" si="176"/>
        <v>666456</v>
      </c>
      <c r="BG550">
        <f t="shared" si="176"/>
        <v>833070</v>
      </c>
      <c r="BH550">
        <f t="shared" si="176"/>
        <v>2776900</v>
      </c>
      <c r="BI550">
        <f t="shared" si="176"/>
        <v>8330699.9999999991</v>
      </c>
      <c r="BJ550">
        <f t="shared" si="176"/>
        <v>23603650</v>
      </c>
      <c r="BK550">
        <f t="shared" si="176"/>
        <v>83307000</v>
      </c>
      <c r="BL550">
        <f t="shared" si="176"/>
        <v>277690000</v>
      </c>
      <c r="BM550">
        <v>545</v>
      </c>
    </row>
    <row r="551" spans="1:65" ht="17.25" thickBot="1" x14ac:dyDescent="0.25">
      <c r="A551" s="20">
        <v>547</v>
      </c>
      <c r="B551" s="21">
        <v>113539738</v>
      </c>
      <c r="D551" s="20">
        <v>547</v>
      </c>
      <c r="E551" s="21">
        <v>27.904630000000001</v>
      </c>
      <c r="F551">
        <f t="shared" si="169"/>
        <v>27</v>
      </c>
      <c r="AL551">
        <v>545</v>
      </c>
      <c r="AM551" s="14">
        <f t="shared" si="172"/>
        <v>27.81429</v>
      </c>
      <c r="AN551">
        <f t="shared" si="175"/>
        <v>194.70003</v>
      </c>
      <c r="AO551">
        <f t="shared" si="175"/>
        <v>278.1429</v>
      </c>
      <c r="AP551">
        <f t="shared" si="175"/>
        <v>417.21434999999997</v>
      </c>
      <c r="AQ551">
        <f t="shared" si="175"/>
        <v>556.28579999999999</v>
      </c>
      <c r="AR551">
        <f t="shared" si="175"/>
        <v>973.50014999999996</v>
      </c>
      <c r="AS551">
        <f t="shared" si="175"/>
        <v>1390.7145</v>
      </c>
      <c r="AT551">
        <f t="shared" si="175"/>
        <v>2225.1432</v>
      </c>
      <c r="AU551">
        <f t="shared" si="175"/>
        <v>3337.7147999999997</v>
      </c>
      <c r="AV551">
        <f t="shared" si="175"/>
        <v>4728.4292999999998</v>
      </c>
      <c r="AW551">
        <f t="shared" si="175"/>
        <v>6675.4295999999995</v>
      </c>
      <c r="AX551">
        <f t="shared" si="176"/>
        <v>9178.7157000000007</v>
      </c>
      <c r="AY551">
        <f t="shared" si="176"/>
        <v>12794.573399999999</v>
      </c>
      <c r="AZ551">
        <f t="shared" si="176"/>
        <v>22251.432000000001</v>
      </c>
      <c r="BA551">
        <f t="shared" si="176"/>
        <v>41721.434999999998</v>
      </c>
      <c r="BB551">
        <f t="shared" si="176"/>
        <v>69535.725000000006</v>
      </c>
      <c r="BC551">
        <f t="shared" si="176"/>
        <v>111257.16</v>
      </c>
      <c r="BD551">
        <f t="shared" si="176"/>
        <v>278142.90000000002</v>
      </c>
      <c r="BE551">
        <f t="shared" si="176"/>
        <v>417214.35</v>
      </c>
      <c r="BF551">
        <f t="shared" si="176"/>
        <v>667542.96</v>
      </c>
      <c r="BG551">
        <f t="shared" si="176"/>
        <v>834428.7</v>
      </c>
      <c r="BH551">
        <f t="shared" si="176"/>
        <v>2781429</v>
      </c>
      <c r="BI551">
        <f t="shared" si="176"/>
        <v>8344287</v>
      </c>
      <c r="BJ551">
        <f t="shared" si="176"/>
        <v>23642146.5</v>
      </c>
      <c r="BK551">
        <f t="shared" si="176"/>
        <v>83442870</v>
      </c>
      <c r="BL551">
        <f t="shared" si="176"/>
        <v>278142900</v>
      </c>
      <c r="BM551" s="34">
        <v>546</v>
      </c>
    </row>
    <row r="552" spans="1:65" ht="17.25" thickBot="1" x14ac:dyDescent="0.25">
      <c r="A552" s="20">
        <v>548</v>
      </c>
      <c r="B552" s="21">
        <v>114063744</v>
      </c>
      <c r="D552" s="20">
        <v>548</v>
      </c>
      <c r="E552" s="21">
        <v>27.949680000000001</v>
      </c>
      <c r="F552">
        <f t="shared" si="169"/>
        <v>27</v>
      </c>
      <c r="AL552">
        <v>546</v>
      </c>
      <c r="AM552" s="14">
        <f t="shared" si="172"/>
        <v>27.859500000000001</v>
      </c>
      <c r="AN552">
        <f t="shared" si="175"/>
        <v>195.01650000000001</v>
      </c>
      <c r="AO552">
        <f t="shared" si="175"/>
        <v>278.59500000000003</v>
      </c>
      <c r="AP552">
        <f t="shared" si="175"/>
        <v>417.89249999999998</v>
      </c>
      <c r="AQ552">
        <f t="shared" si="175"/>
        <v>557.19000000000005</v>
      </c>
      <c r="AR552">
        <f t="shared" si="175"/>
        <v>975.08249999999998</v>
      </c>
      <c r="AS552">
        <f t="shared" si="175"/>
        <v>1392.9750000000001</v>
      </c>
      <c r="AT552">
        <f t="shared" si="175"/>
        <v>2228.7600000000002</v>
      </c>
      <c r="AU552">
        <f t="shared" si="175"/>
        <v>3343.14</v>
      </c>
      <c r="AV552">
        <f t="shared" si="175"/>
        <v>4736.1149999999998</v>
      </c>
      <c r="AW552">
        <f t="shared" si="175"/>
        <v>6686.28</v>
      </c>
      <c r="AX552">
        <f t="shared" si="176"/>
        <v>9193.6350000000002</v>
      </c>
      <c r="AY552">
        <f t="shared" si="176"/>
        <v>12815.37</v>
      </c>
      <c r="AZ552">
        <f t="shared" si="176"/>
        <v>22287.600000000002</v>
      </c>
      <c r="BA552">
        <f t="shared" si="176"/>
        <v>41789.25</v>
      </c>
      <c r="BB552">
        <f t="shared" si="176"/>
        <v>69648.75</v>
      </c>
      <c r="BC552">
        <f t="shared" si="176"/>
        <v>111438</v>
      </c>
      <c r="BD552">
        <f t="shared" si="176"/>
        <v>278595</v>
      </c>
      <c r="BE552">
        <f t="shared" si="176"/>
        <v>417892.5</v>
      </c>
      <c r="BF552">
        <f t="shared" si="176"/>
        <v>668628</v>
      </c>
      <c r="BG552">
        <f t="shared" si="176"/>
        <v>835785</v>
      </c>
      <c r="BH552">
        <f t="shared" si="176"/>
        <v>2785950</v>
      </c>
      <c r="BI552">
        <f t="shared" si="176"/>
        <v>8357850</v>
      </c>
      <c r="BJ552">
        <f t="shared" si="176"/>
        <v>23680575</v>
      </c>
      <c r="BK552">
        <f t="shared" si="176"/>
        <v>83578500</v>
      </c>
      <c r="BL552">
        <f t="shared" si="176"/>
        <v>278595000</v>
      </c>
      <c r="BM552">
        <v>547</v>
      </c>
    </row>
    <row r="553" spans="1:65" ht="17.25" thickBot="1" x14ac:dyDescent="0.25">
      <c r="A553" s="20">
        <v>549</v>
      </c>
      <c r="B553" s="21">
        <v>114594000</v>
      </c>
      <c r="D553" s="20">
        <v>549</v>
      </c>
      <c r="E553" s="21">
        <v>28.003640000000001</v>
      </c>
      <c r="F553">
        <f t="shared" si="169"/>
        <v>28</v>
      </c>
      <c r="AL553">
        <v>547</v>
      </c>
      <c r="AM553" s="14">
        <f t="shared" si="172"/>
        <v>27.904630000000001</v>
      </c>
      <c r="AN553">
        <f t="shared" si="175"/>
        <v>195.33241000000001</v>
      </c>
      <c r="AO553">
        <f t="shared" si="175"/>
        <v>279.04630000000003</v>
      </c>
      <c r="AP553">
        <f t="shared" si="175"/>
        <v>418.56945000000002</v>
      </c>
      <c r="AQ553">
        <f t="shared" si="175"/>
        <v>558.09260000000006</v>
      </c>
      <c r="AR553">
        <f t="shared" si="175"/>
        <v>976.66205000000002</v>
      </c>
      <c r="AS553">
        <f t="shared" si="175"/>
        <v>1395.2315000000001</v>
      </c>
      <c r="AT553">
        <f t="shared" si="175"/>
        <v>2232.3704000000002</v>
      </c>
      <c r="AU553">
        <f t="shared" si="175"/>
        <v>3348.5556000000001</v>
      </c>
      <c r="AV553">
        <f t="shared" si="175"/>
        <v>4743.7871000000005</v>
      </c>
      <c r="AW553">
        <f t="shared" si="175"/>
        <v>6697.1112000000003</v>
      </c>
      <c r="AX553">
        <f t="shared" si="176"/>
        <v>9208.527900000001</v>
      </c>
      <c r="AY553">
        <f t="shared" si="176"/>
        <v>12836.129800000001</v>
      </c>
      <c r="AZ553">
        <f t="shared" si="176"/>
        <v>22323.704000000002</v>
      </c>
      <c r="BA553">
        <f t="shared" si="176"/>
        <v>41856.945</v>
      </c>
      <c r="BB553">
        <f t="shared" si="176"/>
        <v>69761.574999999997</v>
      </c>
      <c r="BC553">
        <f t="shared" si="176"/>
        <v>111618.52</v>
      </c>
      <c r="BD553">
        <f t="shared" si="176"/>
        <v>279046.3</v>
      </c>
      <c r="BE553">
        <f t="shared" si="176"/>
        <v>418569.45</v>
      </c>
      <c r="BF553">
        <f t="shared" si="176"/>
        <v>669711.12</v>
      </c>
      <c r="BG553">
        <f t="shared" si="176"/>
        <v>837138.9</v>
      </c>
      <c r="BH553">
        <f t="shared" si="176"/>
        <v>2790463</v>
      </c>
      <c r="BI553">
        <f t="shared" si="176"/>
        <v>8371389</v>
      </c>
      <c r="BJ553">
        <f t="shared" si="176"/>
        <v>23718935.5</v>
      </c>
      <c r="BK553">
        <f t="shared" si="176"/>
        <v>83713890</v>
      </c>
      <c r="BL553">
        <f t="shared" si="176"/>
        <v>279046300</v>
      </c>
      <c r="BM553" s="34">
        <v>548</v>
      </c>
    </row>
    <row r="554" spans="1:65" ht="17.25" thickBot="1" x14ac:dyDescent="0.25">
      <c r="A554" s="20">
        <v>550</v>
      </c>
      <c r="B554" s="21">
        <v>115130555</v>
      </c>
      <c r="D554" s="20">
        <v>550</v>
      </c>
      <c r="E554" s="21">
        <v>28.057500000000001</v>
      </c>
      <c r="F554">
        <f t="shared" si="169"/>
        <v>28</v>
      </c>
      <c r="AL554">
        <v>548</v>
      </c>
      <c r="AM554" s="14">
        <f t="shared" si="172"/>
        <v>27.949680000000001</v>
      </c>
      <c r="AN554">
        <f t="shared" si="175"/>
        <v>195.64776000000001</v>
      </c>
      <c r="AO554">
        <f t="shared" si="175"/>
        <v>279.49680000000001</v>
      </c>
      <c r="AP554">
        <f t="shared" si="175"/>
        <v>419.24520000000001</v>
      </c>
      <c r="AQ554">
        <f t="shared" si="175"/>
        <v>558.99360000000001</v>
      </c>
      <c r="AR554">
        <f t="shared" si="175"/>
        <v>978.23880000000008</v>
      </c>
      <c r="AS554">
        <f t="shared" si="175"/>
        <v>1397.4839999999999</v>
      </c>
      <c r="AT554">
        <f t="shared" si="175"/>
        <v>2235.9744000000001</v>
      </c>
      <c r="AU554">
        <f t="shared" si="175"/>
        <v>3353.9616000000001</v>
      </c>
      <c r="AV554">
        <f t="shared" si="175"/>
        <v>4751.4456</v>
      </c>
      <c r="AW554">
        <f t="shared" si="175"/>
        <v>6707.9232000000002</v>
      </c>
      <c r="AX554">
        <f t="shared" si="176"/>
        <v>9223.394400000001</v>
      </c>
      <c r="AY554">
        <f t="shared" si="176"/>
        <v>12856.852800000001</v>
      </c>
      <c r="AZ554">
        <f t="shared" si="176"/>
        <v>22359.743999999999</v>
      </c>
      <c r="BA554">
        <f t="shared" si="176"/>
        <v>41924.520000000004</v>
      </c>
      <c r="BB554">
        <f t="shared" si="176"/>
        <v>69874.2</v>
      </c>
      <c r="BC554">
        <f t="shared" si="176"/>
        <v>111798.72</v>
      </c>
      <c r="BD554">
        <f t="shared" si="176"/>
        <v>279496.8</v>
      </c>
      <c r="BE554">
        <f t="shared" si="176"/>
        <v>419245.2</v>
      </c>
      <c r="BF554">
        <f t="shared" si="176"/>
        <v>670792.32000000007</v>
      </c>
      <c r="BG554">
        <f t="shared" si="176"/>
        <v>838490.4</v>
      </c>
      <c r="BH554">
        <f t="shared" si="176"/>
        <v>2794968</v>
      </c>
      <c r="BI554">
        <f t="shared" si="176"/>
        <v>8384904</v>
      </c>
      <c r="BJ554">
        <f t="shared" si="176"/>
        <v>23757228</v>
      </c>
      <c r="BK554">
        <f t="shared" si="176"/>
        <v>83849040</v>
      </c>
      <c r="BL554">
        <f t="shared" si="176"/>
        <v>279496800</v>
      </c>
      <c r="BM554">
        <v>549</v>
      </c>
    </row>
    <row r="555" spans="1:65" ht="17.25" thickBot="1" x14ac:dyDescent="0.25">
      <c r="A555" s="20">
        <v>551</v>
      </c>
      <c r="B555" s="21">
        <v>115673455</v>
      </c>
      <c r="D555" s="20">
        <v>551</v>
      </c>
      <c r="E555" s="21">
        <v>28.111270000000001</v>
      </c>
      <c r="F555">
        <f t="shared" si="169"/>
        <v>28</v>
      </c>
      <c r="AL555">
        <v>549</v>
      </c>
      <c r="AM555" s="14">
        <f t="shared" si="172"/>
        <v>28.003640000000001</v>
      </c>
      <c r="AN555">
        <f t="shared" si="175"/>
        <v>196.02548000000002</v>
      </c>
      <c r="AO555">
        <f t="shared" si="175"/>
        <v>280.03640000000001</v>
      </c>
      <c r="AP555">
        <f t="shared" si="175"/>
        <v>420.05459999999999</v>
      </c>
      <c r="AQ555">
        <f t="shared" si="175"/>
        <v>560.07280000000003</v>
      </c>
      <c r="AR555">
        <f t="shared" si="175"/>
        <v>980.12740000000008</v>
      </c>
      <c r="AS555">
        <f t="shared" si="175"/>
        <v>1400.182</v>
      </c>
      <c r="AT555">
        <f t="shared" si="175"/>
        <v>2240.2912000000001</v>
      </c>
      <c r="AU555">
        <f t="shared" si="175"/>
        <v>3360.4367999999999</v>
      </c>
      <c r="AV555">
        <f t="shared" si="175"/>
        <v>4760.6188000000002</v>
      </c>
      <c r="AW555">
        <f t="shared" si="175"/>
        <v>6720.8735999999999</v>
      </c>
      <c r="AX555">
        <f t="shared" si="176"/>
        <v>9241.2011999999995</v>
      </c>
      <c r="AY555">
        <f t="shared" si="176"/>
        <v>12881.6744</v>
      </c>
      <c r="AZ555">
        <f t="shared" si="176"/>
        <v>22402.912</v>
      </c>
      <c r="BA555">
        <f t="shared" si="176"/>
        <v>42005.46</v>
      </c>
      <c r="BB555">
        <f t="shared" si="176"/>
        <v>70009.100000000006</v>
      </c>
      <c r="BC555">
        <f t="shared" si="176"/>
        <v>112014.56</v>
      </c>
      <c r="BD555">
        <f t="shared" si="176"/>
        <v>280036.40000000002</v>
      </c>
      <c r="BE555">
        <f t="shared" si="176"/>
        <v>420054.60000000003</v>
      </c>
      <c r="BF555">
        <f t="shared" si="176"/>
        <v>672087.36</v>
      </c>
      <c r="BG555">
        <f t="shared" si="176"/>
        <v>840109.20000000007</v>
      </c>
      <c r="BH555">
        <f t="shared" si="176"/>
        <v>2800364</v>
      </c>
      <c r="BI555">
        <f t="shared" si="176"/>
        <v>8401092</v>
      </c>
      <c r="BJ555">
        <f t="shared" si="176"/>
        <v>23803094</v>
      </c>
      <c r="BK555">
        <f t="shared" si="176"/>
        <v>84010920</v>
      </c>
      <c r="BL555">
        <f t="shared" si="176"/>
        <v>280036400</v>
      </c>
      <c r="BM555" s="34">
        <v>550</v>
      </c>
    </row>
    <row r="556" spans="1:65" ht="17.25" thickBot="1" x14ac:dyDescent="0.25">
      <c r="A556" s="20">
        <v>552</v>
      </c>
      <c r="B556" s="21">
        <v>116222750</v>
      </c>
      <c r="D556" s="20">
        <v>552</v>
      </c>
      <c r="E556" s="21">
        <v>28.164940000000001</v>
      </c>
      <c r="F556">
        <f t="shared" si="169"/>
        <v>28</v>
      </c>
      <c r="AL556">
        <v>550</v>
      </c>
      <c r="AM556" s="14">
        <f t="shared" si="172"/>
        <v>28.057500000000001</v>
      </c>
      <c r="AN556">
        <f t="shared" ref="AN556:AW565" si="177">AN$5*VLOOKUP($AL556,$D$2:$E$1404,2,FALSE)</f>
        <v>196.4025</v>
      </c>
      <c r="AO556">
        <f t="shared" si="177"/>
        <v>280.57499999999999</v>
      </c>
      <c r="AP556">
        <f t="shared" si="177"/>
        <v>420.86250000000001</v>
      </c>
      <c r="AQ556">
        <f t="shared" si="177"/>
        <v>561.15</v>
      </c>
      <c r="AR556">
        <f t="shared" si="177"/>
        <v>982.01250000000005</v>
      </c>
      <c r="AS556">
        <f t="shared" si="177"/>
        <v>1402.875</v>
      </c>
      <c r="AT556">
        <f t="shared" si="177"/>
        <v>2244.6</v>
      </c>
      <c r="AU556">
        <f t="shared" si="177"/>
        <v>3366.9</v>
      </c>
      <c r="AV556">
        <f t="shared" si="177"/>
        <v>4769.7750000000005</v>
      </c>
      <c r="AW556">
        <f t="shared" si="177"/>
        <v>6733.8</v>
      </c>
      <c r="AX556">
        <f t="shared" ref="AX556:BL565" si="178">AX$5*VLOOKUP($AL556,$D$2:$E$1404,2,FALSE)</f>
        <v>9258.9750000000004</v>
      </c>
      <c r="AY556">
        <f t="shared" si="178"/>
        <v>12906.45</v>
      </c>
      <c r="AZ556">
        <f t="shared" si="178"/>
        <v>22446</v>
      </c>
      <c r="BA556">
        <f t="shared" si="178"/>
        <v>42086.25</v>
      </c>
      <c r="BB556">
        <f t="shared" si="178"/>
        <v>70143.75</v>
      </c>
      <c r="BC556">
        <f t="shared" si="178"/>
        <v>112230</v>
      </c>
      <c r="BD556">
        <f t="shared" si="178"/>
        <v>280575</v>
      </c>
      <c r="BE556">
        <f t="shared" si="178"/>
        <v>420862.5</v>
      </c>
      <c r="BF556">
        <f t="shared" si="178"/>
        <v>673380</v>
      </c>
      <c r="BG556">
        <f t="shared" si="178"/>
        <v>841725</v>
      </c>
      <c r="BH556">
        <f t="shared" si="178"/>
        <v>2805750</v>
      </c>
      <c r="BI556">
        <f t="shared" si="178"/>
        <v>8417250</v>
      </c>
      <c r="BJ556">
        <f t="shared" si="178"/>
        <v>23848875</v>
      </c>
      <c r="BK556">
        <f t="shared" si="178"/>
        <v>84172500</v>
      </c>
      <c r="BL556">
        <f t="shared" si="178"/>
        <v>280575000</v>
      </c>
      <c r="BM556">
        <v>551</v>
      </c>
    </row>
    <row r="557" spans="1:65" ht="17.25" thickBot="1" x14ac:dyDescent="0.25">
      <c r="A557" s="20">
        <v>553</v>
      </c>
      <c r="B557" s="21">
        <v>116778488</v>
      </c>
      <c r="D557" s="20">
        <v>553</v>
      </c>
      <c r="E557" s="21">
        <v>28.218520000000002</v>
      </c>
      <c r="F557">
        <f t="shared" si="169"/>
        <v>28</v>
      </c>
      <c r="AL557">
        <v>551</v>
      </c>
      <c r="AM557" s="14">
        <f t="shared" si="172"/>
        <v>28.111270000000001</v>
      </c>
      <c r="AN557">
        <f t="shared" si="177"/>
        <v>196.77889000000002</v>
      </c>
      <c r="AO557">
        <f t="shared" si="177"/>
        <v>281.11270000000002</v>
      </c>
      <c r="AP557">
        <f t="shared" si="177"/>
        <v>421.66905000000003</v>
      </c>
      <c r="AQ557">
        <f t="shared" si="177"/>
        <v>562.22540000000004</v>
      </c>
      <c r="AR557">
        <f t="shared" si="177"/>
        <v>983.89445000000001</v>
      </c>
      <c r="AS557">
        <f t="shared" si="177"/>
        <v>1405.5635</v>
      </c>
      <c r="AT557">
        <f t="shared" si="177"/>
        <v>2248.9016000000001</v>
      </c>
      <c r="AU557">
        <f t="shared" si="177"/>
        <v>3373.3524000000002</v>
      </c>
      <c r="AV557">
        <f t="shared" si="177"/>
        <v>4778.9159</v>
      </c>
      <c r="AW557">
        <f t="shared" si="177"/>
        <v>6746.7048000000004</v>
      </c>
      <c r="AX557">
        <f t="shared" si="178"/>
        <v>9276.7191000000003</v>
      </c>
      <c r="AY557">
        <f t="shared" si="178"/>
        <v>12931.1842</v>
      </c>
      <c r="AZ557">
        <f t="shared" si="178"/>
        <v>22489.016</v>
      </c>
      <c r="BA557">
        <f t="shared" si="178"/>
        <v>42166.904999999999</v>
      </c>
      <c r="BB557">
        <f t="shared" si="178"/>
        <v>70278.175000000003</v>
      </c>
      <c r="BC557">
        <f t="shared" si="178"/>
        <v>112445.08</v>
      </c>
      <c r="BD557">
        <f t="shared" si="178"/>
        <v>281112.7</v>
      </c>
      <c r="BE557">
        <f t="shared" si="178"/>
        <v>421669.05</v>
      </c>
      <c r="BF557">
        <f t="shared" si="178"/>
        <v>674670.48</v>
      </c>
      <c r="BG557">
        <f t="shared" si="178"/>
        <v>843338.1</v>
      </c>
      <c r="BH557">
        <f t="shared" si="178"/>
        <v>2811127</v>
      </c>
      <c r="BI557">
        <f t="shared" si="178"/>
        <v>8433381</v>
      </c>
      <c r="BJ557">
        <f t="shared" si="178"/>
        <v>23894579.5</v>
      </c>
      <c r="BK557">
        <f t="shared" si="178"/>
        <v>84333810</v>
      </c>
      <c r="BL557">
        <f t="shared" si="178"/>
        <v>281112700</v>
      </c>
      <c r="BM557" s="34">
        <v>552</v>
      </c>
    </row>
    <row r="558" spans="1:65" ht="17.25" thickBot="1" x14ac:dyDescent="0.25">
      <c r="A558" s="20">
        <v>554</v>
      </c>
      <c r="B558" s="21">
        <v>117340716</v>
      </c>
      <c r="D558" s="20">
        <v>554</v>
      </c>
      <c r="E558" s="21">
        <v>28.271999999999998</v>
      </c>
      <c r="F558">
        <f t="shared" si="169"/>
        <v>28</v>
      </c>
      <c r="AL558">
        <v>552</v>
      </c>
      <c r="AM558" s="14">
        <f t="shared" si="172"/>
        <v>28.164940000000001</v>
      </c>
      <c r="AN558">
        <f t="shared" si="177"/>
        <v>197.15458000000001</v>
      </c>
      <c r="AO558">
        <f t="shared" si="177"/>
        <v>281.64940000000001</v>
      </c>
      <c r="AP558">
        <f t="shared" si="177"/>
        <v>422.47410000000002</v>
      </c>
      <c r="AQ558">
        <f t="shared" si="177"/>
        <v>563.29880000000003</v>
      </c>
      <c r="AR558">
        <f t="shared" si="177"/>
        <v>985.77290000000005</v>
      </c>
      <c r="AS558">
        <f t="shared" si="177"/>
        <v>1408.2470000000001</v>
      </c>
      <c r="AT558">
        <f t="shared" si="177"/>
        <v>2253.1952000000001</v>
      </c>
      <c r="AU558">
        <f t="shared" si="177"/>
        <v>3379.7928000000002</v>
      </c>
      <c r="AV558">
        <f t="shared" si="177"/>
        <v>4788.0398000000005</v>
      </c>
      <c r="AW558">
        <f t="shared" si="177"/>
        <v>6759.5856000000003</v>
      </c>
      <c r="AX558">
        <f t="shared" si="178"/>
        <v>9294.4302000000007</v>
      </c>
      <c r="AY558">
        <f t="shared" si="178"/>
        <v>12955.8724</v>
      </c>
      <c r="AZ558">
        <f t="shared" si="178"/>
        <v>22531.952000000001</v>
      </c>
      <c r="BA558">
        <f t="shared" si="178"/>
        <v>42247.41</v>
      </c>
      <c r="BB558">
        <f t="shared" si="178"/>
        <v>70412.350000000006</v>
      </c>
      <c r="BC558">
        <f t="shared" si="178"/>
        <v>112659.76000000001</v>
      </c>
      <c r="BD558">
        <f t="shared" si="178"/>
        <v>281649.40000000002</v>
      </c>
      <c r="BE558">
        <f t="shared" si="178"/>
        <v>422474.10000000003</v>
      </c>
      <c r="BF558">
        <f t="shared" si="178"/>
        <v>675958.56</v>
      </c>
      <c r="BG558">
        <f t="shared" si="178"/>
        <v>844948.20000000007</v>
      </c>
      <c r="BH558">
        <f t="shared" si="178"/>
        <v>2816494</v>
      </c>
      <c r="BI558">
        <f t="shared" si="178"/>
        <v>8449482</v>
      </c>
      <c r="BJ558">
        <f t="shared" si="178"/>
        <v>23940199</v>
      </c>
      <c r="BK558">
        <f t="shared" si="178"/>
        <v>84494820</v>
      </c>
      <c r="BL558">
        <f t="shared" si="178"/>
        <v>281649400</v>
      </c>
      <c r="BM558">
        <v>553</v>
      </c>
    </row>
    <row r="559" spans="1:65" ht="17.25" thickBot="1" x14ac:dyDescent="0.25">
      <c r="A559" s="20">
        <v>555</v>
      </c>
      <c r="B559" s="21">
        <v>117909483</v>
      </c>
      <c r="D559" s="20">
        <v>555</v>
      </c>
      <c r="E559" s="21">
        <v>28.325389999999999</v>
      </c>
      <c r="F559">
        <f t="shared" si="169"/>
        <v>28</v>
      </c>
      <c r="AL559">
        <v>553</v>
      </c>
      <c r="AM559" s="14">
        <f t="shared" si="172"/>
        <v>28.218520000000002</v>
      </c>
      <c r="AN559">
        <f t="shared" si="177"/>
        <v>197.52964</v>
      </c>
      <c r="AO559">
        <f t="shared" si="177"/>
        <v>282.18520000000001</v>
      </c>
      <c r="AP559">
        <f t="shared" si="177"/>
        <v>423.27780000000001</v>
      </c>
      <c r="AQ559">
        <f t="shared" si="177"/>
        <v>564.37040000000002</v>
      </c>
      <c r="AR559">
        <f t="shared" si="177"/>
        <v>987.64820000000009</v>
      </c>
      <c r="AS559">
        <f t="shared" si="177"/>
        <v>1410.9260000000002</v>
      </c>
      <c r="AT559">
        <f t="shared" si="177"/>
        <v>2257.4816000000001</v>
      </c>
      <c r="AU559">
        <f t="shared" si="177"/>
        <v>3386.2224000000001</v>
      </c>
      <c r="AV559">
        <f t="shared" si="177"/>
        <v>4797.1484</v>
      </c>
      <c r="AW559">
        <f t="shared" si="177"/>
        <v>6772.4448000000002</v>
      </c>
      <c r="AX559">
        <f t="shared" si="178"/>
        <v>9312.1116000000002</v>
      </c>
      <c r="AY559">
        <f t="shared" si="178"/>
        <v>12980.519200000001</v>
      </c>
      <c r="AZ559">
        <f t="shared" si="178"/>
        <v>22574.816000000003</v>
      </c>
      <c r="BA559">
        <f t="shared" si="178"/>
        <v>42327.78</v>
      </c>
      <c r="BB559">
        <f t="shared" si="178"/>
        <v>70546.3</v>
      </c>
      <c r="BC559">
        <f t="shared" si="178"/>
        <v>112874.08</v>
      </c>
      <c r="BD559">
        <f t="shared" si="178"/>
        <v>282185.2</v>
      </c>
      <c r="BE559">
        <f t="shared" si="178"/>
        <v>423277.80000000005</v>
      </c>
      <c r="BF559">
        <f t="shared" si="178"/>
        <v>677244.48</v>
      </c>
      <c r="BG559">
        <f t="shared" si="178"/>
        <v>846555.60000000009</v>
      </c>
      <c r="BH559">
        <f t="shared" si="178"/>
        <v>2821852</v>
      </c>
      <c r="BI559">
        <f t="shared" si="178"/>
        <v>8465556</v>
      </c>
      <c r="BJ559">
        <f t="shared" si="178"/>
        <v>23985742</v>
      </c>
      <c r="BK559">
        <f t="shared" si="178"/>
        <v>84655560</v>
      </c>
      <c r="BL559">
        <f t="shared" si="178"/>
        <v>282185200</v>
      </c>
      <c r="BM559" s="34">
        <v>554</v>
      </c>
    </row>
    <row r="560" spans="1:65" ht="17.25" thickBot="1" x14ac:dyDescent="0.25">
      <c r="A560" s="20">
        <v>556</v>
      </c>
      <c r="B560" s="21">
        <v>118484838</v>
      </c>
      <c r="D560" s="20">
        <v>556</v>
      </c>
      <c r="E560" s="21">
        <v>28.378679999999999</v>
      </c>
      <c r="F560">
        <f t="shared" si="169"/>
        <v>28</v>
      </c>
      <c r="AL560">
        <v>554</v>
      </c>
      <c r="AM560" s="14">
        <f t="shared" si="172"/>
        <v>28.271999999999998</v>
      </c>
      <c r="AN560">
        <f t="shared" si="177"/>
        <v>197.904</v>
      </c>
      <c r="AO560">
        <f t="shared" si="177"/>
        <v>282.71999999999997</v>
      </c>
      <c r="AP560">
        <f t="shared" si="177"/>
        <v>424.08</v>
      </c>
      <c r="AQ560">
        <f t="shared" si="177"/>
        <v>565.43999999999994</v>
      </c>
      <c r="AR560">
        <f t="shared" si="177"/>
        <v>989.52</v>
      </c>
      <c r="AS560">
        <f t="shared" si="177"/>
        <v>1413.6</v>
      </c>
      <c r="AT560">
        <f t="shared" si="177"/>
        <v>2261.7599999999998</v>
      </c>
      <c r="AU560">
        <f t="shared" si="177"/>
        <v>3392.64</v>
      </c>
      <c r="AV560">
        <f t="shared" si="177"/>
        <v>4806.24</v>
      </c>
      <c r="AW560">
        <f t="shared" si="177"/>
        <v>6785.28</v>
      </c>
      <c r="AX560">
        <f t="shared" si="178"/>
        <v>9329.76</v>
      </c>
      <c r="AY560">
        <f t="shared" si="178"/>
        <v>13005.119999999999</v>
      </c>
      <c r="AZ560">
        <f t="shared" si="178"/>
        <v>22617.599999999999</v>
      </c>
      <c r="BA560">
        <f t="shared" si="178"/>
        <v>42408</v>
      </c>
      <c r="BB560">
        <f t="shared" si="178"/>
        <v>70680</v>
      </c>
      <c r="BC560">
        <f t="shared" si="178"/>
        <v>113088</v>
      </c>
      <c r="BD560">
        <f t="shared" si="178"/>
        <v>282720</v>
      </c>
      <c r="BE560">
        <f t="shared" si="178"/>
        <v>424080</v>
      </c>
      <c r="BF560">
        <f t="shared" si="178"/>
        <v>678528</v>
      </c>
      <c r="BG560">
        <f t="shared" si="178"/>
        <v>848160</v>
      </c>
      <c r="BH560">
        <f t="shared" si="178"/>
        <v>2827200</v>
      </c>
      <c r="BI560">
        <f t="shared" si="178"/>
        <v>8481600</v>
      </c>
      <c r="BJ560">
        <f t="shared" si="178"/>
        <v>24031200</v>
      </c>
      <c r="BK560">
        <f t="shared" si="178"/>
        <v>84816000</v>
      </c>
      <c r="BL560">
        <f t="shared" si="178"/>
        <v>282720000</v>
      </c>
      <c r="BM560">
        <v>555</v>
      </c>
    </row>
    <row r="561" spans="1:65" ht="17.25" thickBot="1" x14ac:dyDescent="0.25">
      <c r="A561" s="20">
        <v>557</v>
      </c>
      <c r="B561" s="21">
        <v>119066833</v>
      </c>
      <c r="D561" s="20">
        <v>557</v>
      </c>
      <c r="E561" s="21">
        <v>28.43188</v>
      </c>
      <c r="F561">
        <f t="shared" si="169"/>
        <v>28</v>
      </c>
      <c r="AL561">
        <v>555</v>
      </c>
      <c r="AM561" s="14">
        <f t="shared" si="172"/>
        <v>28.325389999999999</v>
      </c>
      <c r="AN561">
        <f t="shared" si="177"/>
        <v>198.27772999999999</v>
      </c>
      <c r="AO561">
        <f t="shared" si="177"/>
        <v>283.25389999999999</v>
      </c>
      <c r="AP561">
        <f t="shared" si="177"/>
        <v>424.88085000000001</v>
      </c>
      <c r="AQ561">
        <f t="shared" si="177"/>
        <v>566.50779999999997</v>
      </c>
      <c r="AR561">
        <f t="shared" si="177"/>
        <v>991.38864999999998</v>
      </c>
      <c r="AS561">
        <f t="shared" si="177"/>
        <v>1416.2694999999999</v>
      </c>
      <c r="AT561">
        <f t="shared" si="177"/>
        <v>2266.0311999999999</v>
      </c>
      <c r="AU561">
        <f t="shared" si="177"/>
        <v>3399.0468000000001</v>
      </c>
      <c r="AV561">
        <f t="shared" si="177"/>
        <v>4815.3162999999995</v>
      </c>
      <c r="AW561">
        <f t="shared" si="177"/>
        <v>6798.0936000000002</v>
      </c>
      <c r="AX561">
        <f t="shared" si="178"/>
        <v>9347.3786999999993</v>
      </c>
      <c r="AY561">
        <f t="shared" si="178"/>
        <v>13029.679399999999</v>
      </c>
      <c r="AZ561">
        <f t="shared" si="178"/>
        <v>22660.311999999998</v>
      </c>
      <c r="BA561">
        <f t="shared" si="178"/>
        <v>42488.084999999999</v>
      </c>
      <c r="BB561">
        <f t="shared" si="178"/>
        <v>70813.474999999991</v>
      </c>
      <c r="BC561">
        <f t="shared" si="178"/>
        <v>113301.56</v>
      </c>
      <c r="BD561">
        <f t="shared" si="178"/>
        <v>283253.89999999997</v>
      </c>
      <c r="BE561">
        <f t="shared" si="178"/>
        <v>424880.85</v>
      </c>
      <c r="BF561">
        <f t="shared" si="178"/>
        <v>679809.36</v>
      </c>
      <c r="BG561">
        <f t="shared" si="178"/>
        <v>849761.7</v>
      </c>
      <c r="BH561">
        <f t="shared" si="178"/>
        <v>2832539</v>
      </c>
      <c r="BI561">
        <f t="shared" si="178"/>
        <v>8497617</v>
      </c>
      <c r="BJ561">
        <f t="shared" si="178"/>
        <v>24076581.5</v>
      </c>
      <c r="BK561">
        <f t="shared" si="178"/>
        <v>84976170</v>
      </c>
      <c r="BL561">
        <f t="shared" si="178"/>
        <v>283253900</v>
      </c>
      <c r="BM561" s="34">
        <v>556</v>
      </c>
    </row>
    <row r="562" spans="1:65" ht="17.25" thickBot="1" x14ac:dyDescent="0.25">
      <c r="A562" s="20">
        <v>558</v>
      </c>
      <c r="B562" s="21">
        <v>119655511</v>
      </c>
      <c r="D562" s="20">
        <v>558</v>
      </c>
      <c r="E562" s="21">
        <v>28.48498</v>
      </c>
      <c r="F562">
        <f t="shared" si="169"/>
        <v>28</v>
      </c>
      <c r="AL562">
        <v>556</v>
      </c>
      <c r="AM562" s="14">
        <f t="shared" si="172"/>
        <v>28.378679999999999</v>
      </c>
      <c r="AN562">
        <f t="shared" si="177"/>
        <v>198.65075999999999</v>
      </c>
      <c r="AO562">
        <f t="shared" si="177"/>
        <v>283.78679999999997</v>
      </c>
      <c r="AP562">
        <f t="shared" si="177"/>
        <v>425.68020000000001</v>
      </c>
      <c r="AQ562">
        <f t="shared" si="177"/>
        <v>567.57359999999994</v>
      </c>
      <c r="AR562">
        <f t="shared" si="177"/>
        <v>993.25379999999996</v>
      </c>
      <c r="AS562">
        <f t="shared" si="177"/>
        <v>1418.934</v>
      </c>
      <c r="AT562">
        <f t="shared" si="177"/>
        <v>2270.2943999999998</v>
      </c>
      <c r="AU562">
        <f t="shared" si="177"/>
        <v>3405.4416000000001</v>
      </c>
      <c r="AV562">
        <f t="shared" si="177"/>
        <v>4824.3756000000003</v>
      </c>
      <c r="AW562">
        <f t="shared" si="177"/>
        <v>6810.8832000000002</v>
      </c>
      <c r="AX562">
        <f t="shared" si="178"/>
        <v>9364.9643999999989</v>
      </c>
      <c r="AY562">
        <f t="shared" si="178"/>
        <v>13054.192799999999</v>
      </c>
      <c r="AZ562">
        <f t="shared" si="178"/>
        <v>22702.944</v>
      </c>
      <c r="BA562">
        <f t="shared" si="178"/>
        <v>42568.02</v>
      </c>
      <c r="BB562">
        <f t="shared" si="178"/>
        <v>70946.7</v>
      </c>
      <c r="BC562">
        <f t="shared" si="178"/>
        <v>113514.72</v>
      </c>
      <c r="BD562">
        <f t="shared" si="178"/>
        <v>283786.8</v>
      </c>
      <c r="BE562">
        <f t="shared" si="178"/>
        <v>425680.2</v>
      </c>
      <c r="BF562">
        <f t="shared" si="178"/>
        <v>681088.32</v>
      </c>
      <c r="BG562">
        <f t="shared" si="178"/>
        <v>851360.4</v>
      </c>
      <c r="BH562">
        <f t="shared" si="178"/>
        <v>2837868</v>
      </c>
      <c r="BI562">
        <f t="shared" si="178"/>
        <v>8513604</v>
      </c>
      <c r="BJ562">
        <f t="shared" si="178"/>
        <v>24121878</v>
      </c>
      <c r="BK562">
        <f t="shared" si="178"/>
        <v>85136040</v>
      </c>
      <c r="BL562">
        <f t="shared" si="178"/>
        <v>283786800</v>
      </c>
      <c r="BM562">
        <v>557</v>
      </c>
    </row>
    <row r="563" spans="1:65" ht="17.25" thickBot="1" x14ac:dyDescent="0.25">
      <c r="A563" s="20">
        <v>559</v>
      </c>
      <c r="B563" s="21">
        <v>120250927</v>
      </c>
      <c r="D563" s="20">
        <v>559</v>
      </c>
      <c r="E563" s="21">
        <v>28.537990000000001</v>
      </c>
      <c r="F563">
        <f t="shared" si="169"/>
        <v>28</v>
      </c>
      <c r="AL563">
        <v>557</v>
      </c>
      <c r="AM563" s="14">
        <f t="shared" si="172"/>
        <v>28.43188</v>
      </c>
      <c r="AN563">
        <f t="shared" si="177"/>
        <v>199.02315999999999</v>
      </c>
      <c r="AO563">
        <f t="shared" si="177"/>
        <v>284.31880000000001</v>
      </c>
      <c r="AP563">
        <f t="shared" si="177"/>
        <v>426.47820000000002</v>
      </c>
      <c r="AQ563">
        <f t="shared" si="177"/>
        <v>568.63760000000002</v>
      </c>
      <c r="AR563">
        <f t="shared" si="177"/>
        <v>995.11580000000004</v>
      </c>
      <c r="AS563">
        <f t="shared" si="177"/>
        <v>1421.5940000000001</v>
      </c>
      <c r="AT563">
        <f t="shared" si="177"/>
        <v>2274.5504000000001</v>
      </c>
      <c r="AU563">
        <f t="shared" si="177"/>
        <v>3411.8256000000001</v>
      </c>
      <c r="AV563">
        <f t="shared" si="177"/>
        <v>4833.4196000000002</v>
      </c>
      <c r="AW563">
        <f t="shared" si="177"/>
        <v>6823.6512000000002</v>
      </c>
      <c r="AX563">
        <f t="shared" si="178"/>
        <v>9382.5203999999994</v>
      </c>
      <c r="AY563">
        <f t="shared" si="178"/>
        <v>13078.6648</v>
      </c>
      <c r="AZ563">
        <f t="shared" si="178"/>
        <v>22745.504000000001</v>
      </c>
      <c r="BA563">
        <f t="shared" si="178"/>
        <v>42647.82</v>
      </c>
      <c r="BB563">
        <f t="shared" si="178"/>
        <v>71079.7</v>
      </c>
      <c r="BC563">
        <f t="shared" si="178"/>
        <v>113727.52</v>
      </c>
      <c r="BD563">
        <f t="shared" si="178"/>
        <v>284318.8</v>
      </c>
      <c r="BE563">
        <f t="shared" si="178"/>
        <v>426478.2</v>
      </c>
      <c r="BF563">
        <f t="shared" si="178"/>
        <v>682365.12</v>
      </c>
      <c r="BG563">
        <f t="shared" si="178"/>
        <v>852956.4</v>
      </c>
      <c r="BH563">
        <f t="shared" si="178"/>
        <v>2843188</v>
      </c>
      <c r="BI563">
        <f t="shared" si="178"/>
        <v>8529564</v>
      </c>
      <c r="BJ563">
        <f t="shared" si="178"/>
        <v>24167098</v>
      </c>
      <c r="BK563">
        <f t="shared" si="178"/>
        <v>85295640</v>
      </c>
      <c r="BL563">
        <f t="shared" si="178"/>
        <v>284318800</v>
      </c>
      <c r="BM563" s="34">
        <v>558</v>
      </c>
    </row>
    <row r="564" spans="1:65" ht="17.25" thickBot="1" x14ac:dyDescent="0.25">
      <c r="A564" s="20">
        <v>560</v>
      </c>
      <c r="B564" s="21">
        <v>120853127</v>
      </c>
      <c r="D564" s="20">
        <v>560</v>
      </c>
      <c r="E564" s="21">
        <v>28.590910000000001</v>
      </c>
      <c r="F564">
        <f t="shared" si="169"/>
        <v>28</v>
      </c>
      <c r="AL564">
        <v>558</v>
      </c>
      <c r="AM564" s="14">
        <f t="shared" si="172"/>
        <v>28.48498</v>
      </c>
      <c r="AN564">
        <f t="shared" si="177"/>
        <v>199.39485999999999</v>
      </c>
      <c r="AO564">
        <f t="shared" si="177"/>
        <v>284.84980000000002</v>
      </c>
      <c r="AP564">
        <f t="shared" si="177"/>
        <v>427.2747</v>
      </c>
      <c r="AQ564">
        <f t="shared" si="177"/>
        <v>569.69960000000003</v>
      </c>
      <c r="AR564">
        <f t="shared" si="177"/>
        <v>996.97429999999997</v>
      </c>
      <c r="AS564">
        <f t="shared" si="177"/>
        <v>1424.249</v>
      </c>
      <c r="AT564">
        <f t="shared" si="177"/>
        <v>2278.7984000000001</v>
      </c>
      <c r="AU564">
        <f t="shared" si="177"/>
        <v>3418.1976</v>
      </c>
      <c r="AV564">
        <f t="shared" si="177"/>
        <v>4842.4466000000002</v>
      </c>
      <c r="AW564">
        <f t="shared" si="177"/>
        <v>6836.3951999999999</v>
      </c>
      <c r="AX564">
        <f t="shared" si="178"/>
        <v>9400.0434000000005</v>
      </c>
      <c r="AY564">
        <f t="shared" si="178"/>
        <v>13103.0908</v>
      </c>
      <c r="AZ564">
        <f t="shared" si="178"/>
        <v>22787.984</v>
      </c>
      <c r="BA564">
        <f t="shared" si="178"/>
        <v>42727.47</v>
      </c>
      <c r="BB564">
        <f t="shared" si="178"/>
        <v>71212.45</v>
      </c>
      <c r="BC564">
        <f t="shared" si="178"/>
        <v>113939.92</v>
      </c>
      <c r="BD564">
        <f t="shared" si="178"/>
        <v>284849.8</v>
      </c>
      <c r="BE564">
        <f t="shared" si="178"/>
        <v>427274.7</v>
      </c>
      <c r="BF564">
        <f t="shared" si="178"/>
        <v>683639.52</v>
      </c>
      <c r="BG564">
        <f t="shared" si="178"/>
        <v>854549.4</v>
      </c>
      <c r="BH564">
        <f t="shared" si="178"/>
        <v>2848498</v>
      </c>
      <c r="BI564">
        <f t="shared" si="178"/>
        <v>8545494</v>
      </c>
      <c r="BJ564">
        <f t="shared" si="178"/>
        <v>24212233</v>
      </c>
      <c r="BK564">
        <f t="shared" si="178"/>
        <v>85454940</v>
      </c>
      <c r="BL564">
        <f t="shared" si="178"/>
        <v>284849800</v>
      </c>
      <c r="BM564">
        <v>559</v>
      </c>
    </row>
    <row r="565" spans="1:65" ht="17.25" thickBot="1" x14ac:dyDescent="0.25">
      <c r="A565" s="20">
        <v>561</v>
      </c>
      <c r="B565" s="21">
        <v>121462166</v>
      </c>
      <c r="D565" s="20">
        <v>561</v>
      </c>
      <c r="E565" s="21">
        <v>28.643730000000001</v>
      </c>
      <c r="F565">
        <f t="shared" si="169"/>
        <v>28</v>
      </c>
      <c r="AL565">
        <v>559</v>
      </c>
      <c r="AM565" s="14">
        <f t="shared" si="172"/>
        <v>28.537990000000001</v>
      </c>
      <c r="AN565">
        <f t="shared" si="177"/>
        <v>199.76593</v>
      </c>
      <c r="AO565">
        <f t="shared" si="177"/>
        <v>285.37990000000002</v>
      </c>
      <c r="AP565">
        <f t="shared" si="177"/>
        <v>428.06985000000003</v>
      </c>
      <c r="AQ565">
        <f t="shared" si="177"/>
        <v>570.75980000000004</v>
      </c>
      <c r="AR565">
        <f t="shared" si="177"/>
        <v>998.82965000000002</v>
      </c>
      <c r="AS565">
        <f t="shared" si="177"/>
        <v>1426.8995</v>
      </c>
      <c r="AT565">
        <f t="shared" si="177"/>
        <v>2283.0392000000002</v>
      </c>
      <c r="AU565">
        <f t="shared" si="177"/>
        <v>3424.5588000000002</v>
      </c>
      <c r="AV565">
        <f t="shared" si="177"/>
        <v>4851.4583000000002</v>
      </c>
      <c r="AW565">
        <f t="shared" si="177"/>
        <v>6849.1176000000005</v>
      </c>
      <c r="AX565">
        <f t="shared" si="178"/>
        <v>9417.5367000000006</v>
      </c>
      <c r="AY565">
        <f t="shared" si="178"/>
        <v>13127.475400000001</v>
      </c>
      <c r="AZ565">
        <f t="shared" si="178"/>
        <v>22830.392</v>
      </c>
      <c r="BA565">
        <f t="shared" si="178"/>
        <v>42806.985000000001</v>
      </c>
      <c r="BB565">
        <f t="shared" si="178"/>
        <v>71344.975000000006</v>
      </c>
      <c r="BC565">
        <f t="shared" si="178"/>
        <v>114151.96</v>
      </c>
      <c r="BD565">
        <f t="shared" si="178"/>
        <v>285379.90000000002</v>
      </c>
      <c r="BE565">
        <f t="shared" si="178"/>
        <v>428069.85000000003</v>
      </c>
      <c r="BF565">
        <f t="shared" si="178"/>
        <v>684911.76</v>
      </c>
      <c r="BG565">
        <f t="shared" si="178"/>
        <v>856139.70000000007</v>
      </c>
      <c r="BH565">
        <f t="shared" si="178"/>
        <v>2853799</v>
      </c>
      <c r="BI565">
        <f t="shared" si="178"/>
        <v>8561397</v>
      </c>
      <c r="BJ565">
        <f t="shared" si="178"/>
        <v>24257291.5</v>
      </c>
      <c r="BK565">
        <f t="shared" si="178"/>
        <v>85613970</v>
      </c>
      <c r="BL565">
        <f t="shared" si="178"/>
        <v>285379900</v>
      </c>
      <c r="BM565" s="34">
        <v>560</v>
      </c>
    </row>
    <row r="566" spans="1:65" ht="17.25" thickBot="1" x14ac:dyDescent="0.25">
      <c r="A566" s="20">
        <v>562</v>
      </c>
      <c r="B566" s="21">
        <v>122078088</v>
      </c>
      <c r="D566" s="20">
        <v>562</v>
      </c>
      <c r="E566" s="21">
        <v>28.696459999999998</v>
      </c>
      <c r="F566">
        <f t="shared" si="169"/>
        <v>28</v>
      </c>
      <c r="AL566">
        <v>560</v>
      </c>
      <c r="AM566" s="14">
        <f t="shared" si="172"/>
        <v>28.590910000000001</v>
      </c>
      <c r="AN566">
        <f t="shared" ref="AN566:AW575" si="179">AN$5*VLOOKUP($AL566,$D$2:$E$1404,2,FALSE)</f>
        <v>200.13637</v>
      </c>
      <c r="AO566">
        <f t="shared" si="179"/>
        <v>285.90910000000002</v>
      </c>
      <c r="AP566">
        <f t="shared" si="179"/>
        <v>428.86365000000001</v>
      </c>
      <c r="AQ566">
        <f t="shared" si="179"/>
        <v>571.81820000000005</v>
      </c>
      <c r="AR566">
        <f t="shared" si="179"/>
        <v>1000.6818500000001</v>
      </c>
      <c r="AS566">
        <f t="shared" si="179"/>
        <v>1429.5454999999999</v>
      </c>
      <c r="AT566">
        <f t="shared" si="179"/>
        <v>2287.2728000000002</v>
      </c>
      <c r="AU566">
        <f t="shared" si="179"/>
        <v>3430.9092000000001</v>
      </c>
      <c r="AV566">
        <f t="shared" si="179"/>
        <v>4860.4547000000002</v>
      </c>
      <c r="AW566">
        <f t="shared" si="179"/>
        <v>6861.8184000000001</v>
      </c>
      <c r="AX566">
        <f t="shared" ref="AX566:BL575" si="180">AX$5*VLOOKUP($AL566,$D$2:$E$1404,2,FALSE)</f>
        <v>9435.0002999999997</v>
      </c>
      <c r="AY566">
        <f t="shared" si="180"/>
        <v>13151.818600000001</v>
      </c>
      <c r="AZ566">
        <f t="shared" si="180"/>
        <v>22872.727999999999</v>
      </c>
      <c r="BA566">
        <f t="shared" si="180"/>
        <v>42886.364999999998</v>
      </c>
      <c r="BB566">
        <f t="shared" si="180"/>
        <v>71477.275000000009</v>
      </c>
      <c r="BC566">
        <f t="shared" si="180"/>
        <v>114363.64</v>
      </c>
      <c r="BD566">
        <f t="shared" si="180"/>
        <v>285909.10000000003</v>
      </c>
      <c r="BE566">
        <f t="shared" si="180"/>
        <v>428863.65</v>
      </c>
      <c r="BF566">
        <f t="shared" si="180"/>
        <v>686181.84</v>
      </c>
      <c r="BG566">
        <f t="shared" si="180"/>
        <v>857727.3</v>
      </c>
      <c r="BH566">
        <f t="shared" si="180"/>
        <v>2859091</v>
      </c>
      <c r="BI566">
        <f t="shared" si="180"/>
        <v>8577273</v>
      </c>
      <c r="BJ566">
        <f t="shared" si="180"/>
        <v>24302273.5</v>
      </c>
      <c r="BK566">
        <f t="shared" si="180"/>
        <v>85772730</v>
      </c>
      <c r="BL566">
        <f t="shared" si="180"/>
        <v>285909100</v>
      </c>
      <c r="BM566">
        <v>561</v>
      </c>
    </row>
    <row r="567" spans="1:65" ht="17.25" thickBot="1" x14ac:dyDescent="0.25">
      <c r="A567" s="20">
        <v>563</v>
      </c>
      <c r="B567" s="21">
        <v>122700950</v>
      </c>
      <c r="D567" s="20">
        <v>563</v>
      </c>
      <c r="E567" s="21">
        <v>28.749099999999999</v>
      </c>
      <c r="F567">
        <f t="shared" si="169"/>
        <v>28</v>
      </c>
      <c r="AL567">
        <v>561</v>
      </c>
      <c r="AM567" s="14">
        <f t="shared" ref="AM567:AM630" si="181">VLOOKUP(AL567,D$2:E$1404,2,FALSE)</f>
        <v>28.643730000000001</v>
      </c>
      <c r="AN567">
        <f t="shared" si="179"/>
        <v>200.50611000000001</v>
      </c>
      <c r="AO567">
        <f t="shared" si="179"/>
        <v>286.43729999999999</v>
      </c>
      <c r="AP567">
        <f t="shared" si="179"/>
        <v>429.65595000000002</v>
      </c>
      <c r="AQ567">
        <f t="shared" si="179"/>
        <v>572.87459999999999</v>
      </c>
      <c r="AR567">
        <f t="shared" si="179"/>
        <v>1002.5305500000001</v>
      </c>
      <c r="AS567">
        <f t="shared" si="179"/>
        <v>1432.1865</v>
      </c>
      <c r="AT567">
        <f t="shared" si="179"/>
        <v>2291.4983999999999</v>
      </c>
      <c r="AU567">
        <f t="shared" si="179"/>
        <v>3437.2476000000001</v>
      </c>
      <c r="AV567">
        <f t="shared" si="179"/>
        <v>4869.4341000000004</v>
      </c>
      <c r="AW567">
        <f t="shared" si="179"/>
        <v>6874.4952000000003</v>
      </c>
      <c r="AX567">
        <f t="shared" si="180"/>
        <v>9452.4309000000012</v>
      </c>
      <c r="AY567">
        <f t="shared" si="180"/>
        <v>13176.115800000001</v>
      </c>
      <c r="AZ567">
        <f t="shared" si="180"/>
        <v>22914.984</v>
      </c>
      <c r="BA567">
        <f t="shared" si="180"/>
        <v>42965.595000000001</v>
      </c>
      <c r="BB567">
        <f t="shared" si="180"/>
        <v>71609.324999999997</v>
      </c>
      <c r="BC567">
        <f t="shared" si="180"/>
        <v>114574.92000000001</v>
      </c>
      <c r="BD567">
        <f t="shared" si="180"/>
        <v>286437.3</v>
      </c>
      <c r="BE567">
        <f t="shared" si="180"/>
        <v>429655.95</v>
      </c>
      <c r="BF567">
        <f t="shared" si="180"/>
        <v>687449.52</v>
      </c>
      <c r="BG567">
        <f t="shared" si="180"/>
        <v>859311.9</v>
      </c>
      <c r="BH567">
        <f t="shared" si="180"/>
        <v>2864373</v>
      </c>
      <c r="BI567">
        <f t="shared" si="180"/>
        <v>8593119</v>
      </c>
      <c r="BJ567">
        <f t="shared" si="180"/>
        <v>24347170.5</v>
      </c>
      <c r="BK567">
        <f t="shared" si="180"/>
        <v>85931190</v>
      </c>
      <c r="BL567">
        <f t="shared" si="180"/>
        <v>286437300</v>
      </c>
      <c r="BM567">
        <v>562</v>
      </c>
    </row>
    <row r="568" spans="1:65" ht="17.25" thickBot="1" x14ac:dyDescent="0.25">
      <c r="A568" s="20">
        <v>564</v>
      </c>
      <c r="B568" s="21">
        <v>123330794</v>
      </c>
      <c r="D568" s="20">
        <v>564</v>
      </c>
      <c r="E568" s="21">
        <v>28.801639999999999</v>
      </c>
      <c r="F568">
        <f t="shared" si="169"/>
        <v>28</v>
      </c>
      <c r="AL568">
        <v>562</v>
      </c>
      <c r="AM568" s="14">
        <f t="shared" si="181"/>
        <v>28.696459999999998</v>
      </c>
      <c r="AN568">
        <f t="shared" si="179"/>
        <v>200.87521999999998</v>
      </c>
      <c r="AO568">
        <f t="shared" si="179"/>
        <v>286.96459999999996</v>
      </c>
      <c r="AP568">
        <f t="shared" si="179"/>
        <v>430.44689999999997</v>
      </c>
      <c r="AQ568">
        <f t="shared" si="179"/>
        <v>573.92919999999992</v>
      </c>
      <c r="AR568">
        <f t="shared" si="179"/>
        <v>1004.3761</v>
      </c>
      <c r="AS568">
        <f t="shared" si="179"/>
        <v>1434.8229999999999</v>
      </c>
      <c r="AT568">
        <f t="shared" si="179"/>
        <v>2295.7167999999997</v>
      </c>
      <c r="AU568">
        <f t="shared" si="179"/>
        <v>3443.5751999999998</v>
      </c>
      <c r="AV568">
        <f t="shared" si="179"/>
        <v>4878.3981999999996</v>
      </c>
      <c r="AW568">
        <f t="shared" si="179"/>
        <v>6887.1503999999995</v>
      </c>
      <c r="AX568">
        <f t="shared" si="180"/>
        <v>9469.8317999999999</v>
      </c>
      <c r="AY568">
        <f t="shared" si="180"/>
        <v>13200.371599999999</v>
      </c>
      <c r="AZ568">
        <f t="shared" si="180"/>
        <v>22957.167999999998</v>
      </c>
      <c r="BA568">
        <f t="shared" si="180"/>
        <v>43044.689999999995</v>
      </c>
      <c r="BB568">
        <f t="shared" si="180"/>
        <v>71741.149999999994</v>
      </c>
      <c r="BC568">
        <f t="shared" si="180"/>
        <v>114785.84</v>
      </c>
      <c r="BD568">
        <f t="shared" si="180"/>
        <v>286964.59999999998</v>
      </c>
      <c r="BE568">
        <f t="shared" si="180"/>
        <v>430446.89999999997</v>
      </c>
      <c r="BF568">
        <f t="shared" si="180"/>
        <v>688715.03999999992</v>
      </c>
      <c r="BG568">
        <f t="shared" si="180"/>
        <v>860893.79999999993</v>
      </c>
      <c r="BH568">
        <f t="shared" si="180"/>
        <v>2869646</v>
      </c>
      <c r="BI568">
        <f t="shared" si="180"/>
        <v>8608938</v>
      </c>
      <c r="BJ568">
        <f t="shared" si="180"/>
        <v>24391991</v>
      </c>
      <c r="BK568">
        <f t="shared" si="180"/>
        <v>86089380</v>
      </c>
      <c r="BL568">
        <f t="shared" si="180"/>
        <v>286964600</v>
      </c>
      <c r="BM568">
        <v>563</v>
      </c>
    </row>
    <row r="569" spans="1:65" ht="17.25" thickBot="1" x14ac:dyDescent="0.25">
      <c r="A569" s="20">
        <v>565</v>
      </c>
      <c r="B569" s="21">
        <v>123967677</v>
      </c>
      <c r="D569" s="20">
        <v>565</v>
      </c>
      <c r="E569" s="21">
        <v>28.854089999999999</v>
      </c>
      <c r="F569">
        <f t="shared" si="169"/>
        <v>28</v>
      </c>
      <c r="AL569">
        <v>563</v>
      </c>
      <c r="AM569" s="14">
        <f t="shared" si="181"/>
        <v>28.749099999999999</v>
      </c>
      <c r="AN569">
        <f t="shared" si="179"/>
        <v>201.24369999999999</v>
      </c>
      <c r="AO569">
        <f t="shared" si="179"/>
        <v>287.49099999999999</v>
      </c>
      <c r="AP569">
        <f t="shared" si="179"/>
        <v>431.23649999999998</v>
      </c>
      <c r="AQ569">
        <f t="shared" si="179"/>
        <v>574.98199999999997</v>
      </c>
      <c r="AR569">
        <f t="shared" si="179"/>
        <v>1006.2184999999999</v>
      </c>
      <c r="AS569">
        <f t="shared" si="179"/>
        <v>1437.4549999999999</v>
      </c>
      <c r="AT569">
        <f t="shared" si="179"/>
        <v>2299.9279999999999</v>
      </c>
      <c r="AU569">
        <f t="shared" si="179"/>
        <v>3449.8919999999998</v>
      </c>
      <c r="AV569">
        <f t="shared" si="179"/>
        <v>4887.3469999999998</v>
      </c>
      <c r="AW569">
        <f t="shared" si="179"/>
        <v>6899.7839999999997</v>
      </c>
      <c r="AX569">
        <f t="shared" si="180"/>
        <v>9487.2029999999995</v>
      </c>
      <c r="AY569">
        <f t="shared" si="180"/>
        <v>13224.585999999999</v>
      </c>
      <c r="AZ569">
        <f t="shared" si="180"/>
        <v>22999.279999999999</v>
      </c>
      <c r="BA569">
        <f t="shared" si="180"/>
        <v>43123.649999999994</v>
      </c>
      <c r="BB569">
        <f t="shared" si="180"/>
        <v>71872.75</v>
      </c>
      <c r="BC569">
        <f t="shared" si="180"/>
        <v>114996.4</v>
      </c>
      <c r="BD569">
        <f t="shared" si="180"/>
        <v>287491</v>
      </c>
      <c r="BE569">
        <f t="shared" si="180"/>
        <v>431236.5</v>
      </c>
      <c r="BF569">
        <f t="shared" si="180"/>
        <v>689978.39999999991</v>
      </c>
      <c r="BG569">
        <f t="shared" si="180"/>
        <v>862473</v>
      </c>
      <c r="BH569">
        <f t="shared" si="180"/>
        <v>2874910</v>
      </c>
      <c r="BI569">
        <f t="shared" si="180"/>
        <v>8624730</v>
      </c>
      <c r="BJ569">
        <f t="shared" si="180"/>
        <v>24436735</v>
      </c>
      <c r="BK569">
        <f t="shared" si="180"/>
        <v>86247300</v>
      </c>
      <c r="BL569">
        <f t="shared" si="180"/>
        <v>287491000</v>
      </c>
      <c r="BM569">
        <v>564</v>
      </c>
    </row>
    <row r="570" spans="1:65" ht="17.25" thickBot="1" x14ac:dyDescent="0.25">
      <c r="A570" s="20">
        <v>566</v>
      </c>
      <c r="B570" s="21">
        <v>124611650</v>
      </c>
      <c r="D570" s="20">
        <v>566</v>
      </c>
      <c r="E570" s="21">
        <v>28.90645</v>
      </c>
      <c r="F570">
        <f t="shared" si="169"/>
        <v>28</v>
      </c>
      <c r="AL570">
        <v>564</v>
      </c>
      <c r="AM570" s="14">
        <f t="shared" si="181"/>
        <v>28.801639999999999</v>
      </c>
      <c r="AN570">
        <f t="shared" si="179"/>
        <v>201.61148</v>
      </c>
      <c r="AO570">
        <f t="shared" si="179"/>
        <v>288.01639999999998</v>
      </c>
      <c r="AP570">
        <f t="shared" si="179"/>
        <v>432.02459999999996</v>
      </c>
      <c r="AQ570">
        <f t="shared" si="179"/>
        <v>576.03279999999995</v>
      </c>
      <c r="AR570">
        <f t="shared" si="179"/>
        <v>1008.0573999999999</v>
      </c>
      <c r="AS570">
        <f t="shared" si="179"/>
        <v>1440.0819999999999</v>
      </c>
      <c r="AT570">
        <f t="shared" si="179"/>
        <v>2304.1311999999998</v>
      </c>
      <c r="AU570">
        <f t="shared" si="179"/>
        <v>3456.1967999999997</v>
      </c>
      <c r="AV570">
        <f t="shared" si="179"/>
        <v>4896.2788</v>
      </c>
      <c r="AW570">
        <f t="shared" si="179"/>
        <v>6912.3935999999994</v>
      </c>
      <c r="AX570">
        <f t="shared" si="180"/>
        <v>9504.5411999999997</v>
      </c>
      <c r="AY570">
        <f t="shared" si="180"/>
        <v>13248.7544</v>
      </c>
      <c r="AZ570">
        <f t="shared" si="180"/>
        <v>23041.311999999998</v>
      </c>
      <c r="BA570">
        <f t="shared" si="180"/>
        <v>43202.46</v>
      </c>
      <c r="BB570">
        <f t="shared" si="180"/>
        <v>72004.099999999991</v>
      </c>
      <c r="BC570">
        <f t="shared" si="180"/>
        <v>115206.56</v>
      </c>
      <c r="BD570">
        <f t="shared" si="180"/>
        <v>288016.39999999997</v>
      </c>
      <c r="BE570">
        <f t="shared" si="180"/>
        <v>432024.6</v>
      </c>
      <c r="BF570">
        <f t="shared" si="180"/>
        <v>691239.36</v>
      </c>
      <c r="BG570">
        <f t="shared" si="180"/>
        <v>864049.2</v>
      </c>
      <c r="BH570">
        <f t="shared" si="180"/>
        <v>2880164</v>
      </c>
      <c r="BI570">
        <f t="shared" si="180"/>
        <v>8640492</v>
      </c>
      <c r="BJ570">
        <f t="shared" si="180"/>
        <v>24481394</v>
      </c>
      <c r="BK570">
        <f t="shared" si="180"/>
        <v>86404920</v>
      </c>
      <c r="BL570">
        <f t="shared" si="180"/>
        <v>288016400</v>
      </c>
      <c r="BM570">
        <v>565</v>
      </c>
    </row>
    <row r="571" spans="1:65" ht="17.25" thickBot="1" x14ac:dyDescent="0.25">
      <c r="A571" s="20">
        <v>567</v>
      </c>
      <c r="B571" s="21">
        <v>125262761</v>
      </c>
      <c r="D571" s="20">
        <v>567</v>
      </c>
      <c r="E571" s="21">
        <v>28.95872</v>
      </c>
      <c r="F571">
        <f t="shared" si="169"/>
        <v>28</v>
      </c>
      <c r="AL571">
        <v>565</v>
      </c>
      <c r="AM571" s="14">
        <f t="shared" si="181"/>
        <v>28.854089999999999</v>
      </c>
      <c r="AN571">
        <f t="shared" si="179"/>
        <v>201.97863000000001</v>
      </c>
      <c r="AO571">
        <f t="shared" si="179"/>
        <v>288.54089999999997</v>
      </c>
      <c r="AP571">
        <f t="shared" si="179"/>
        <v>432.81135</v>
      </c>
      <c r="AQ571">
        <f t="shared" si="179"/>
        <v>577.08179999999993</v>
      </c>
      <c r="AR571">
        <f t="shared" si="179"/>
        <v>1009.89315</v>
      </c>
      <c r="AS571">
        <f t="shared" si="179"/>
        <v>1442.7045000000001</v>
      </c>
      <c r="AT571">
        <f t="shared" si="179"/>
        <v>2308.3271999999997</v>
      </c>
      <c r="AU571">
        <f t="shared" si="179"/>
        <v>3462.4908</v>
      </c>
      <c r="AV571">
        <f t="shared" si="179"/>
        <v>4905.1953000000003</v>
      </c>
      <c r="AW571">
        <f t="shared" si="179"/>
        <v>6924.9816000000001</v>
      </c>
      <c r="AX571">
        <f t="shared" si="180"/>
        <v>9521.8497000000007</v>
      </c>
      <c r="AY571">
        <f t="shared" si="180"/>
        <v>13272.8814</v>
      </c>
      <c r="AZ571">
        <f t="shared" si="180"/>
        <v>23083.272000000001</v>
      </c>
      <c r="BA571">
        <f t="shared" si="180"/>
        <v>43281.135000000002</v>
      </c>
      <c r="BB571">
        <f t="shared" si="180"/>
        <v>72135.224999999991</v>
      </c>
      <c r="BC571">
        <f t="shared" si="180"/>
        <v>115416.36</v>
      </c>
      <c r="BD571">
        <f t="shared" si="180"/>
        <v>288540.89999999997</v>
      </c>
      <c r="BE571">
        <f t="shared" si="180"/>
        <v>432811.35</v>
      </c>
      <c r="BF571">
        <f t="shared" si="180"/>
        <v>692498.16</v>
      </c>
      <c r="BG571">
        <f t="shared" si="180"/>
        <v>865622.7</v>
      </c>
      <c r="BH571">
        <f t="shared" si="180"/>
        <v>2885409</v>
      </c>
      <c r="BI571">
        <f t="shared" si="180"/>
        <v>8656227</v>
      </c>
      <c r="BJ571">
        <f t="shared" si="180"/>
        <v>24525976.5</v>
      </c>
      <c r="BK571">
        <f t="shared" si="180"/>
        <v>86562270</v>
      </c>
      <c r="BL571">
        <f t="shared" si="180"/>
        <v>288540900</v>
      </c>
      <c r="BM571">
        <v>566</v>
      </c>
    </row>
    <row r="572" spans="1:65" ht="17.25" thickBot="1" x14ac:dyDescent="0.25">
      <c r="A572" s="20">
        <v>568</v>
      </c>
      <c r="B572" s="21">
        <v>125921066</v>
      </c>
      <c r="D572" s="20">
        <v>568</v>
      </c>
      <c r="E572" s="21">
        <v>29.010899999999999</v>
      </c>
      <c r="F572">
        <f t="shared" si="169"/>
        <v>29</v>
      </c>
      <c r="AL572">
        <v>566</v>
      </c>
      <c r="AM572" s="14">
        <f t="shared" si="181"/>
        <v>28.90645</v>
      </c>
      <c r="AN572">
        <f t="shared" si="179"/>
        <v>202.34514999999999</v>
      </c>
      <c r="AO572">
        <f t="shared" si="179"/>
        <v>289.06450000000001</v>
      </c>
      <c r="AP572">
        <f t="shared" si="179"/>
        <v>433.59674999999999</v>
      </c>
      <c r="AQ572">
        <f t="shared" si="179"/>
        <v>578.12900000000002</v>
      </c>
      <c r="AR572">
        <f t="shared" si="179"/>
        <v>1011.7257499999999</v>
      </c>
      <c r="AS572">
        <f t="shared" si="179"/>
        <v>1445.3225</v>
      </c>
      <c r="AT572">
        <f t="shared" si="179"/>
        <v>2312.5160000000001</v>
      </c>
      <c r="AU572">
        <f t="shared" si="179"/>
        <v>3468.7739999999999</v>
      </c>
      <c r="AV572">
        <f t="shared" si="179"/>
        <v>4914.0964999999997</v>
      </c>
      <c r="AW572">
        <f t="shared" si="179"/>
        <v>6937.5479999999998</v>
      </c>
      <c r="AX572">
        <f t="shared" si="180"/>
        <v>9539.1285000000007</v>
      </c>
      <c r="AY572">
        <f t="shared" si="180"/>
        <v>13296.967000000001</v>
      </c>
      <c r="AZ572">
        <f t="shared" si="180"/>
        <v>23125.16</v>
      </c>
      <c r="BA572">
        <f t="shared" si="180"/>
        <v>43359.675000000003</v>
      </c>
      <c r="BB572">
        <f t="shared" si="180"/>
        <v>72266.125</v>
      </c>
      <c r="BC572">
        <f t="shared" si="180"/>
        <v>115625.8</v>
      </c>
      <c r="BD572">
        <f t="shared" si="180"/>
        <v>289064.5</v>
      </c>
      <c r="BE572">
        <f t="shared" si="180"/>
        <v>433596.75</v>
      </c>
      <c r="BF572">
        <f t="shared" si="180"/>
        <v>693754.8</v>
      </c>
      <c r="BG572">
        <f t="shared" si="180"/>
        <v>867193.5</v>
      </c>
      <c r="BH572">
        <f t="shared" si="180"/>
        <v>2890645</v>
      </c>
      <c r="BI572">
        <f t="shared" si="180"/>
        <v>8671935</v>
      </c>
      <c r="BJ572">
        <f t="shared" si="180"/>
        <v>24570482.5</v>
      </c>
      <c r="BK572">
        <f t="shared" si="180"/>
        <v>86719350</v>
      </c>
      <c r="BL572">
        <f t="shared" si="180"/>
        <v>289064500</v>
      </c>
      <c r="BM572">
        <v>567</v>
      </c>
    </row>
    <row r="573" spans="1:65" ht="17.25" thickBot="1" x14ac:dyDescent="0.25">
      <c r="A573" s="20">
        <v>569</v>
      </c>
      <c r="B573" s="21">
        <v>126586611</v>
      </c>
      <c r="D573" s="20">
        <v>569</v>
      </c>
      <c r="E573" s="21">
        <v>29.062989999999999</v>
      </c>
      <c r="F573">
        <f t="shared" si="169"/>
        <v>29</v>
      </c>
      <c r="AL573">
        <v>567</v>
      </c>
      <c r="AM573" s="14">
        <f t="shared" si="181"/>
        <v>28.95872</v>
      </c>
      <c r="AN573">
        <f t="shared" si="179"/>
        <v>202.71104</v>
      </c>
      <c r="AO573">
        <f t="shared" si="179"/>
        <v>289.5872</v>
      </c>
      <c r="AP573">
        <f t="shared" si="179"/>
        <v>434.38080000000002</v>
      </c>
      <c r="AQ573">
        <f t="shared" si="179"/>
        <v>579.17439999999999</v>
      </c>
      <c r="AR573">
        <f t="shared" si="179"/>
        <v>1013.5552</v>
      </c>
      <c r="AS573">
        <f t="shared" si="179"/>
        <v>1447.9359999999999</v>
      </c>
      <c r="AT573">
        <f t="shared" si="179"/>
        <v>2316.6976</v>
      </c>
      <c r="AU573">
        <f t="shared" si="179"/>
        <v>3475.0464000000002</v>
      </c>
      <c r="AV573">
        <f t="shared" si="179"/>
        <v>4922.9823999999999</v>
      </c>
      <c r="AW573">
        <f t="shared" si="179"/>
        <v>6950.0928000000004</v>
      </c>
      <c r="AX573">
        <f t="shared" si="180"/>
        <v>9556.3775999999998</v>
      </c>
      <c r="AY573">
        <f t="shared" si="180"/>
        <v>13321.011199999999</v>
      </c>
      <c r="AZ573">
        <f t="shared" si="180"/>
        <v>23166.975999999999</v>
      </c>
      <c r="BA573">
        <f t="shared" si="180"/>
        <v>43438.080000000002</v>
      </c>
      <c r="BB573">
        <f t="shared" si="180"/>
        <v>72396.800000000003</v>
      </c>
      <c r="BC573">
        <f t="shared" si="180"/>
        <v>115834.88</v>
      </c>
      <c r="BD573">
        <f t="shared" si="180"/>
        <v>289587.20000000001</v>
      </c>
      <c r="BE573">
        <f t="shared" si="180"/>
        <v>434380.79999999999</v>
      </c>
      <c r="BF573">
        <f t="shared" si="180"/>
        <v>695009.28000000003</v>
      </c>
      <c r="BG573">
        <f t="shared" si="180"/>
        <v>868761.59999999998</v>
      </c>
      <c r="BH573">
        <f t="shared" si="180"/>
        <v>2895872</v>
      </c>
      <c r="BI573">
        <f t="shared" si="180"/>
        <v>8687616</v>
      </c>
      <c r="BJ573">
        <f t="shared" si="180"/>
        <v>24614912</v>
      </c>
      <c r="BK573">
        <f t="shared" si="180"/>
        <v>86876160</v>
      </c>
      <c r="BL573">
        <f t="shared" si="180"/>
        <v>289587200</v>
      </c>
      <c r="BM573">
        <v>568</v>
      </c>
    </row>
    <row r="574" spans="1:65" ht="17.25" thickBot="1" x14ac:dyDescent="0.25">
      <c r="A574" s="20">
        <v>570</v>
      </c>
      <c r="B574" s="21">
        <v>127259455</v>
      </c>
      <c r="D574" s="20">
        <v>570</v>
      </c>
      <c r="E574" s="21">
        <v>29.114989999999999</v>
      </c>
      <c r="F574">
        <f t="shared" si="169"/>
        <v>29</v>
      </c>
      <c r="AL574">
        <v>568</v>
      </c>
      <c r="AM574" s="14">
        <f t="shared" si="181"/>
        <v>29.010899999999999</v>
      </c>
      <c r="AN574">
        <f t="shared" si="179"/>
        <v>203.0763</v>
      </c>
      <c r="AO574">
        <f t="shared" si="179"/>
        <v>290.10899999999998</v>
      </c>
      <c r="AP574">
        <f t="shared" si="179"/>
        <v>435.1635</v>
      </c>
      <c r="AQ574">
        <f t="shared" si="179"/>
        <v>580.21799999999996</v>
      </c>
      <c r="AR574">
        <f t="shared" si="179"/>
        <v>1015.3815</v>
      </c>
      <c r="AS574">
        <f t="shared" si="179"/>
        <v>1450.5450000000001</v>
      </c>
      <c r="AT574">
        <f t="shared" si="179"/>
        <v>2320.8719999999998</v>
      </c>
      <c r="AU574">
        <f t="shared" si="179"/>
        <v>3481.308</v>
      </c>
      <c r="AV574">
        <f t="shared" si="179"/>
        <v>4931.8530000000001</v>
      </c>
      <c r="AW574">
        <f t="shared" si="179"/>
        <v>6962.616</v>
      </c>
      <c r="AX574">
        <f t="shared" si="180"/>
        <v>9573.5969999999998</v>
      </c>
      <c r="AY574">
        <f t="shared" si="180"/>
        <v>13345.013999999999</v>
      </c>
      <c r="AZ574">
        <f t="shared" si="180"/>
        <v>23208.720000000001</v>
      </c>
      <c r="BA574">
        <f t="shared" si="180"/>
        <v>43516.35</v>
      </c>
      <c r="BB574">
        <f t="shared" si="180"/>
        <v>72527.25</v>
      </c>
      <c r="BC574">
        <f t="shared" si="180"/>
        <v>116043.59999999999</v>
      </c>
      <c r="BD574">
        <f t="shared" si="180"/>
        <v>290109</v>
      </c>
      <c r="BE574">
        <f t="shared" si="180"/>
        <v>435163.5</v>
      </c>
      <c r="BF574">
        <f t="shared" si="180"/>
        <v>696261.6</v>
      </c>
      <c r="BG574">
        <f t="shared" si="180"/>
        <v>870327</v>
      </c>
      <c r="BH574">
        <f t="shared" si="180"/>
        <v>2901090</v>
      </c>
      <c r="BI574">
        <f t="shared" si="180"/>
        <v>8703270</v>
      </c>
      <c r="BJ574">
        <f t="shared" si="180"/>
        <v>24659265</v>
      </c>
      <c r="BK574">
        <f t="shared" si="180"/>
        <v>87032700</v>
      </c>
      <c r="BL574">
        <f t="shared" si="180"/>
        <v>290109000</v>
      </c>
      <c r="BM574">
        <v>569</v>
      </c>
    </row>
    <row r="575" spans="1:65" ht="17.25" thickBot="1" x14ac:dyDescent="0.25">
      <c r="A575" s="20">
        <v>571</v>
      </c>
      <c r="B575" s="21">
        <v>127939644</v>
      </c>
      <c r="D575" s="20">
        <v>571</v>
      </c>
      <c r="E575" s="21">
        <v>29.166899999999998</v>
      </c>
      <c r="F575">
        <f t="shared" si="169"/>
        <v>29</v>
      </c>
      <c r="AL575">
        <v>569</v>
      </c>
      <c r="AM575" s="14">
        <f t="shared" si="181"/>
        <v>29.062989999999999</v>
      </c>
      <c r="AN575">
        <f t="shared" si="179"/>
        <v>203.44092999999998</v>
      </c>
      <c r="AO575">
        <f t="shared" si="179"/>
        <v>290.62990000000002</v>
      </c>
      <c r="AP575">
        <f t="shared" si="179"/>
        <v>435.94484999999997</v>
      </c>
      <c r="AQ575">
        <f t="shared" si="179"/>
        <v>581.25980000000004</v>
      </c>
      <c r="AR575">
        <f t="shared" si="179"/>
        <v>1017.20465</v>
      </c>
      <c r="AS575">
        <f t="shared" si="179"/>
        <v>1453.1495</v>
      </c>
      <c r="AT575">
        <f t="shared" si="179"/>
        <v>2325.0392000000002</v>
      </c>
      <c r="AU575">
        <f t="shared" si="179"/>
        <v>3487.5587999999998</v>
      </c>
      <c r="AV575">
        <f t="shared" si="179"/>
        <v>4940.7083000000002</v>
      </c>
      <c r="AW575">
        <f t="shared" si="179"/>
        <v>6975.1175999999996</v>
      </c>
      <c r="AX575">
        <f t="shared" si="180"/>
        <v>9590.7867000000006</v>
      </c>
      <c r="AY575">
        <f t="shared" si="180"/>
        <v>13368.975399999999</v>
      </c>
      <c r="AZ575">
        <f t="shared" si="180"/>
        <v>23250.392</v>
      </c>
      <c r="BA575">
        <f t="shared" si="180"/>
        <v>43594.485000000001</v>
      </c>
      <c r="BB575">
        <f t="shared" si="180"/>
        <v>72657.474999999991</v>
      </c>
      <c r="BC575">
        <f t="shared" si="180"/>
        <v>116251.95999999999</v>
      </c>
      <c r="BD575">
        <f t="shared" si="180"/>
        <v>290629.89999999997</v>
      </c>
      <c r="BE575">
        <f t="shared" si="180"/>
        <v>435944.85</v>
      </c>
      <c r="BF575">
        <f t="shared" si="180"/>
        <v>697511.76</v>
      </c>
      <c r="BG575">
        <f t="shared" si="180"/>
        <v>871889.7</v>
      </c>
      <c r="BH575">
        <f t="shared" si="180"/>
        <v>2906299</v>
      </c>
      <c r="BI575">
        <f t="shared" si="180"/>
        <v>8718897</v>
      </c>
      <c r="BJ575">
        <f t="shared" si="180"/>
        <v>24703541.5</v>
      </c>
      <c r="BK575">
        <f t="shared" si="180"/>
        <v>87188970</v>
      </c>
      <c r="BL575">
        <f t="shared" si="180"/>
        <v>290629900</v>
      </c>
      <c r="BM575">
        <v>570</v>
      </c>
    </row>
    <row r="576" spans="1:65" ht="17.25" thickBot="1" x14ac:dyDescent="0.25">
      <c r="A576" s="20">
        <v>572</v>
      </c>
      <c r="B576" s="21">
        <v>128627233</v>
      </c>
      <c r="D576" s="20">
        <v>572</v>
      </c>
      <c r="E576" s="21">
        <v>29.218720000000001</v>
      </c>
      <c r="F576">
        <f t="shared" si="169"/>
        <v>29</v>
      </c>
      <c r="AL576">
        <v>570</v>
      </c>
      <c r="AM576" s="14">
        <f t="shared" si="181"/>
        <v>29.114989999999999</v>
      </c>
      <c r="AN576">
        <f t="shared" ref="AN576:AW585" si="182">AN$5*VLOOKUP($AL576,$D$2:$E$1404,2,FALSE)</f>
        <v>203.80492999999998</v>
      </c>
      <c r="AO576">
        <f t="shared" si="182"/>
        <v>291.1499</v>
      </c>
      <c r="AP576">
        <f t="shared" si="182"/>
        <v>436.72485</v>
      </c>
      <c r="AQ576">
        <f t="shared" si="182"/>
        <v>582.2998</v>
      </c>
      <c r="AR576">
        <f t="shared" si="182"/>
        <v>1019.02465</v>
      </c>
      <c r="AS576">
        <f t="shared" si="182"/>
        <v>1455.7494999999999</v>
      </c>
      <c r="AT576">
        <f t="shared" si="182"/>
        <v>2329.1992</v>
      </c>
      <c r="AU576">
        <f t="shared" si="182"/>
        <v>3493.7988</v>
      </c>
      <c r="AV576">
        <f t="shared" si="182"/>
        <v>4949.5482999999995</v>
      </c>
      <c r="AW576">
        <f t="shared" si="182"/>
        <v>6987.5976000000001</v>
      </c>
      <c r="AX576">
        <f t="shared" ref="AX576:BL585" si="183">AX$5*VLOOKUP($AL576,$D$2:$E$1404,2,FALSE)</f>
        <v>9607.9467000000004</v>
      </c>
      <c r="AY576">
        <f t="shared" si="183"/>
        <v>13392.895399999999</v>
      </c>
      <c r="AZ576">
        <f t="shared" si="183"/>
        <v>23291.991999999998</v>
      </c>
      <c r="BA576">
        <f t="shared" si="183"/>
        <v>43672.485000000001</v>
      </c>
      <c r="BB576">
        <f t="shared" si="183"/>
        <v>72787.474999999991</v>
      </c>
      <c r="BC576">
        <f t="shared" si="183"/>
        <v>116459.95999999999</v>
      </c>
      <c r="BD576">
        <f t="shared" si="183"/>
        <v>291149.89999999997</v>
      </c>
      <c r="BE576">
        <f t="shared" si="183"/>
        <v>436724.85</v>
      </c>
      <c r="BF576">
        <f t="shared" si="183"/>
        <v>698759.76</v>
      </c>
      <c r="BG576">
        <f t="shared" si="183"/>
        <v>873449.7</v>
      </c>
      <c r="BH576">
        <f t="shared" si="183"/>
        <v>2911499</v>
      </c>
      <c r="BI576">
        <f t="shared" si="183"/>
        <v>8734497</v>
      </c>
      <c r="BJ576">
        <f t="shared" si="183"/>
        <v>24747741.5</v>
      </c>
      <c r="BK576">
        <f t="shared" si="183"/>
        <v>87344970</v>
      </c>
      <c r="BL576">
        <f t="shared" si="183"/>
        <v>291149900</v>
      </c>
      <c r="BM576">
        <v>571</v>
      </c>
    </row>
    <row r="577" spans="1:65" ht="17.25" thickBot="1" x14ac:dyDescent="0.25">
      <c r="A577" s="20">
        <v>573</v>
      </c>
      <c r="B577" s="21">
        <v>129322272</v>
      </c>
      <c r="D577" s="20">
        <v>573</v>
      </c>
      <c r="E577" s="21">
        <v>29.27045</v>
      </c>
      <c r="F577">
        <f t="shared" si="169"/>
        <v>29</v>
      </c>
      <c r="AL577">
        <v>571</v>
      </c>
      <c r="AM577" s="14">
        <f t="shared" si="181"/>
        <v>29.166899999999998</v>
      </c>
      <c r="AN577">
        <f t="shared" si="182"/>
        <v>204.16829999999999</v>
      </c>
      <c r="AO577">
        <f t="shared" si="182"/>
        <v>291.66899999999998</v>
      </c>
      <c r="AP577">
        <f t="shared" si="182"/>
        <v>437.50349999999997</v>
      </c>
      <c r="AQ577">
        <f t="shared" si="182"/>
        <v>583.33799999999997</v>
      </c>
      <c r="AR577">
        <f t="shared" si="182"/>
        <v>1020.8415</v>
      </c>
      <c r="AS577">
        <f t="shared" si="182"/>
        <v>1458.3449999999998</v>
      </c>
      <c r="AT577">
        <f t="shared" si="182"/>
        <v>2333.3519999999999</v>
      </c>
      <c r="AU577">
        <f t="shared" si="182"/>
        <v>3500.0279999999998</v>
      </c>
      <c r="AV577">
        <f t="shared" si="182"/>
        <v>4958.3729999999996</v>
      </c>
      <c r="AW577">
        <f t="shared" si="182"/>
        <v>7000.0559999999996</v>
      </c>
      <c r="AX577">
        <f t="shared" si="183"/>
        <v>9625.0769999999993</v>
      </c>
      <c r="AY577">
        <f t="shared" si="183"/>
        <v>13416.773999999999</v>
      </c>
      <c r="AZ577">
        <f t="shared" si="183"/>
        <v>23333.519999999997</v>
      </c>
      <c r="BA577">
        <f t="shared" si="183"/>
        <v>43750.35</v>
      </c>
      <c r="BB577">
        <f t="shared" si="183"/>
        <v>72917.25</v>
      </c>
      <c r="BC577">
        <f t="shared" si="183"/>
        <v>116667.59999999999</v>
      </c>
      <c r="BD577">
        <f t="shared" si="183"/>
        <v>291669</v>
      </c>
      <c r="BE577">
        <f t="shared" si="183"/>
        <v>437503.5</v>
      </c>
      <c r="BF577">
        <f t="shared" si="183"/>
        <v>700005.6</v>
      </c>
      <c r="BG577">
        <f t="shared" si="183"/>
        <v>875007</v>
      </c>
      <c r="BH577">
        <f t="shared" si="183"/>
        <v>2916690</v>
      </c>
      <c r="BI577">
        <f t="shared" si="183"/>
        <v>8750070</v>
      </c>
      <c r="BJ577">
        <f t="shared" si="183"/>
        <v>24791865</v>
      </c>
      <c r="BK577">
        <f t="shared" si="183"/>
        <v>87500700</v>
      </c>
      <c r="BL577">
        <f t="shared" si="183"/>
        <v>291669000</v>
      </c>
      <c r="BM577">
        <v>572</v>
      </c>
    </row>
    <row r="578" spans="1:65" ht="17.25" thickBot="1" x14ac:dyDescent="0.25">
      <c r="A578" s="20">
        <v>574</v>
      </c>
      <c r="B578" s="21">
        <v>130024816</v>
      </c>
      <c r="D578" s="20">
        <v>574</v>
      </c>
      <c r="E578" s="21">
        <v>29.322089999999999</v>
      </c>
      <c r="F578">
        <f t="shared" si="169"/>
        <v>29</v>
      </c>
      <c r="AL578">
        <v>572</v>
      </c>
      <c r="AM578" s="14">
        <f t="shared" si="181"/>
        <v>29.218720000000001</v>
      </c>
      <c r="AN578">
        <f t="shared" si="182"/>
        <v>204.53104000000002</v>
      </c>
      <c r="AO578">
        <f t="shared" si="182"/>
        <v>292.18720000000002</v>
      </c>
      <c r="AP578">
        <f t="shared" si="182"/>
        <v>438.2808</v>
      </c>
      <c r="AQ578">
        <f t="shared" si="182"/>
        <v>584.37440000000004</v>
      </c>
      <c r="AR578">
        <f t="shared" si="182"/>
        <v>1022.6552</v>
      </c>
      <c r="AS578">
        <f t="shared" si="182"/>
        <v>1460.9360000000001</v>
      </c>
      <c r="AT578">
        <f t="shared" si="182"/>
        <v>2337.4976000000001</v>
      </c>
      <c r="AU578">
        <f t="shared" si="182"/>
        <v>3506.2464</v>
      </c>
      <c r="AV578">
        <f t="shared" si="182"/>
        <v>4967.1824000000006</v>
      </c>
      <c r="AW578">
        <f t="shared" si="182"/>
        <v>7012.4928</v>
      </c>
      <c r="AX578">
        <f t="shared" si="183"/>
        <v>9642.1776000000009</v>
      </c>
      <c r="AY578">
        <f t="shared" si="183"/>
        <v>13440.611200000001</v>
      </c>
      <c r="AZ578">
        <f t="shared" si="183"/>
        <v>23374.976000000002</v>
      </c>
      <c r="BA578">
        <f t="shared" si="183"/>
        <v>43828.08</v>
      </c>
      <c r="BB578">
        <f t="shared" si="183"/>
        <v>73046.8</v>
      </c>
      <c r="BC578">
        <f t="shared" si="183"/>
        <v>116874.88</v>
      </c>
      <c r="BD578">
        <f t="shared" si="183"/>
        <v>292187.2</v>
      </c>
      <c r="BE578">
        <f t="shared" si="183"/>
        <v>438280.8</v>
      </c>
      <c r="BF578">
        <f t="shared" si="183"/>
        <v>701249.28</v>
      </c>
      <c r="BG578">
        <f t="shared" si="183"/>
        <v>876561.6</v>
      </c>
      <c r="BH578">
        <f t="shared" si="183"/>
        <v>2921872</v>
      </c>
      <c r="BI578">
        <f t="shared" si="183"/>
        <v>8765616</v>
      </c>
      <c r="BJ578">
        <f t="shared" si="183"/>
        <v>24835912</v>
      </c>
      <c r="BK578">
        <f t="shared" si="183"/>
        <v>87656160</v>
      </c>
      <c r="BL578">
        <f t="shared" si="183"/>
        <v>292187200</v>
      </c>
      <c r="BM578">
        <v>573</v>
      </c>
    </row>
    <row r="579" spans="1:65" ht="17.25" thickBot="1" x14ac:dyDescent="0.25">
      <c r="A579" s="20">
        <v>575</v>
      </c>
      <c r="B579" s="21">
        <v>130734922</v>
      </c>
      <c r="D579" s="20">
        <v>575</v>
      </c>
      <c r="E579" s="21">
        <v>29.373640000000002</v>
      </c>
      <c r="F579">
        <f t="shared" si="169"/>
        <v>29</v>
      </c>
      <c r="AL579">
        <v>573</v>
      </c>
      <c r="AM579" s="14">
        <f t="shared" si="181"/>
        <v>29.27045</v>
      </c>
      <c r="AN579">
        <f t="shared" si="182"/>
        <v>204.89314999999999</v>
      </c>
      <c r="AO579">
        <f t="shared" si="182"/>
        <v>292.7045</v>
      </c>
      <c r="AP579">
        <f t="shared" si="182"/>
        <v>439.05675000000002</v>
      </c>
      <c r="AQ579">
        <f t="shared" si="182"/>
        <v>585.40899999999999</v>
      </c>
      <c r="AR579">
        <f t="shared" si="182"/>
        <v>1024.4657500000001</v>
      </c>
      <c r="AS579">
        <f t="shared" si="182"/>
        <v>1463.5225</v>
      </c>
      <c r="AT579">
        <f t="shared" si="182"/>
        <v>2341.636</v>
      </c>
      <c r="AU579">
        <f t="shared" si="182"/>
        <v>3512.4540000000002</v>
      </c>
      <c r="AV579">
        <f t="shared" si="182"/>
        <v>4975.9764999999998</v>
      </c>
      <c r="AW579">
        <f t="shared" si="182"/>
        <v>7024.9080000000004</v>
      </c>
      <c r="AX579">
        <f t="shared" si="183"/>
        <v>9659.2484999999997</v>
      </c>
      <c r="AY579">
        <f t="shared" si="183"/>
        <v>13464.406999999999</v>
      </c>
      <c r="AZ579">
        <f t="shared" si="183"/>
        <v>23416.36</v>
      </c>
      <c r="BA579">
        <f t="shared" si="183"/>
        <v>43905.675000000003</v>
      </c>
      <c r="BB579">
        <f t="shared" si="183"/>
        <v>73176.125</v>
      </c>
      <c r="BC579">
        <f t="shared" si="183"/>
        <v>117081.8</v>
      </c>
      <c r="BD579">
        <f t="shared" si="183"/>
        <v>292704.5</v>
      </c>
      <c r="BE579">
        <f t="shared" si="183"/>
        <v>439056.75</v>
      </c>
      <c r="BF579">
        <f t="shared" si="183"/>
        <v>702490.8</v>
      </c>
      <c r="BG579">
        <f t="shared" si="183"/>
        <v>878113.5</v>
      </c>
      <c r="BH579">
        <f t="shared" si="183"/>
        <v>2927045</v>
      </c>
      <c r="BI579">
        <f t="shared" si="183"/>
        <v>8781135</v>
      </c>
      <c r="BJ579">
        <f t="shared" si="183"/>
        <v>24879882.5</v>
      </c>
      <c r="BK579">
        <f t="shared" si="183"/>
        <v>87811350</v>
      </c>
      <c r="BL579">
        <f t="shared" si="183"/>
        <v>292704500</v>
      </c>
      <c r="BM579">
        <v>574</v>
      </c>
    </row>
    <row r="580" spans="1:65" ht="17.25" thickBot="1" x14ac:dyDescent="0.25">
      <c r="A580" s="20">
        <v>576</v>
      </c>
      <c r="B580" s="21">
        <v>131452638</v>
      </c>
      <c r="D580" s="20">
        <v>576</v>
      </c>
      <c r="E580" s="21">
        <v>29.4251</v>
      </c>
      <c r="F580">
        <f t="shared" si="169"/>
        <v>29</v>
      </c>
      <c r="AL580">
        <v>574</v>
      </c>
      <c r="AM580" s="14">
        <f t="shared" si="181"/>
        <v>29.322089999999999</v>
      </c>
      <c r="AN580">
        <f t="shared" si="182"/>
        <v>205.25462999999999</v>
      </c>
      <c r="AO580">
        <f t="shared" si="182"/>
        <v>293.22089999999997</v>
      </c>
      <c r="AP580">
        <f t="shared" si="182"/>
        <v>439.83134999999999</v>
      </c>
      <c r="AQ580">
        <f t="shared" si="182"/>
        <v>586.44179999999994</v>
      </c>
      <c r="AR580">
        <f t="shared" si="182"/>
        <v>1026.27315</v>
      </c>
      <c r="AS580">
        <f t="shared" si="182"/>
        <v>1466.1044999999999</v>
      </c>
      <c r="AT580">
        <f t="shared" si="182"/>
        <v>2345.7671999999998</v>
      </c>
      <c r="AU580">
        <f t="shared" si="182"/>
        <v>3518.6507999999999</v>
      </c>
      <c r="AV580">
        <f t="shared" si="182"/>
        <v>4984.7552999999998</v>
      </c>
      <c r="AW580">
        <f t="shared" si="182"/>
        <v>7037.3015999999998</v>
      </c>
      <c r="AX580">
        <f t="shared" si="183"/>
        <v>9676.2896999999994</v>
      </c>
      <c r="AY580">
        <f t="shared" si="183"/>
        <v>13488.161399999999</v>
      </c>
      <c r="AZ580">
        <f t="shared" si="183"/>
        <v>23457.671999999999</v>
      </c>
      <c r="BA580">
        <f t="shared" si="183"/>
        <v>43983.135000000002</v>
      </c>
      <c r="BB580">
        <f t="shared" si="183"/>
        <v>73305.224999999991</v>
      </c>
      <c r="BC580">
        <f t="shared" si="183"/>
        <v>117288.36</v>
      </c>
      <c r="BD580">
        <f t="shared" si="183"/>
        <v>293220.89999999997</v>
      </c>
      <c r="BE580">
        <f t="shared" si="183"/>
        <v>439831.35</v>
      </c>
      <c r="BF580">
        <f t="shared" si="183"/>
        <v>703730.16</v>
      </c>
      <c r="BG580">
        <f t="shared" si="183"/>
        <v>879662.7</v>
      </c>
      <c r="BH580">
        <f t="shared" si="183"/>
        <v>2932209</v>
      </c>
      <c r="BI580">
        <f t="shared" si="183"/>
        <v>8796627</v>
      </c>
      <c r="BJ580">
        <f t="shared" si="183"/>
        <v>24923776.5</v>
      </c>
      <c r="BK580">
        <f t="shared" si="183"/>
        <v>87966270</v>
      </c>
      <c r="BL580">
        <f t="shared" si="183"/>
        <v>293220900</v>
      </c>
      <c r="BM580">
        <v>575</v>
      </c>
    </row>
    <row r="581" spans="1:65" ht="17.25" thickBot="1" x14ac:dyDescent="0.25">
      <c r="A581" s="20">
        <v>577</v>
      </c>
      <c r="B581" s="21">
        <v>132178022</v>
      </c>
      <c r="D581" s="20">
        <v>577</v>
      </c>
      <c r="E581" s="21">
        <v>29.476469999999999</v>
      </c>
      <c r="F581">
        <f t="shared" si="169"/>
        <v>29</v>
      </c>
      <c r="AL581">
        <v>575</v>
      </c>
      <c r="AM581" s="14">
        <f t="shared" si="181"/>
        <v>29.373640000000002</v>
      </c>
      <c r="AN581">
        <f t="shared" si="182"/>
        <v>205.61548000000002</v>
      </c>
      <c r="AO581">
        <f t="shared" si="182"/>
        <v>293.7364</v>
      </c>
      <c r="AP581">
        <f t="shared" si="182"/>
        <v>440.6046</v>
      </c>
      <c r="AQ581">
        <f t="shared" si="182"/>
        <v>587.47280000000001</v>
      </c>
      <c r="AR581">
        <f t="shared" si="182"/>
        <v>1028.0774000000001</v>
      </c>
      <c r="AS581">
        <f t="shared" si="182"/>
        <v>1468.682</v>
      </c>
      <c r="AT581">
        <f t="shared" si="182"/>
        <v>2349.8912</v>
      </c>
      <c r="AU581">
        <f t="shared" si="182"/>
        <v>3524.8368</v>
      </c>
      <c r="AV581">
        <f t="shared" si="182"/>
        <v>4993.5188000000007</v>
      </c>
      <c r="AW581">
        <f t="shared" si="182"/>
        <v>7049.6736000000001</v>
      </c>
      <c r="AX581">
        <f t="shared" si="183"/>
        <v>9693.3011999999999</v>
      </c>
      <c r="AY581">
        <f t="shared" si="183"/>
        <v>13511.874400000001</v>
      </c>
      <c r="AZ581">
        <f t="shared" si="183"/>
        <v>23498.912</v>
      </c>
      <c r="BA581">
        <f t="shared" si="183"/>
        <v>44060.46</v>
      </c>
      <c r="BB581">
        <f t="shared" si="183"/>
        <v>73434.100000000006</v>
      </c>
      <c r="BC581">
        <f t="shared" si="183"/>
        <v>117494.56000000001</v>
      </c>
      <c r="BD581">
        <f t="shared" si="183"/>
        <v>293736.40000000002</v>
      </c>
      <c r="BE581">
        <f t="shared" si="183"/>
        <v>440604.60000000003</v>
      </c>
      <c r="BF581">
        <f t="shared" si="183"/>
        <v>704967.36</v>
      </c>
      <c r="BG581">
        <f t="shared" si="183"/>
        <v>881209.20000000007</v>
      </c>
      <c r="BH581">
        <f t="shared" si="183"/>
        <v>2937364</v>
      </c>
      <c r="BI581">
        <f t="shared" si="183"/>
        <v>8812092</v>
      </c>
      <c r="BJ581">
        <f t="shared" si="183"/>
        <v>24967594</v>
      </c>
      <c r="BK581">
        <f t="shared" si="183"/>
        <v>88120920</v>
      </c>
      <c r="BL581">
        <f t="shared" si="183"/>
        <v>293736400</v>
      </c>
      <c r="BM581">
        <v>576</v>
      </c>
    </row>
    <row r="582" spans="1:65" ht="17.25" thickBot="1" x14ac:dyDescent="0.25">
      <c r="A582" s="20">
        <v>578</v>
      </c>
      <c r="B582" s="21">
        <v>132911122</v>
      </c>
      <c r="D582" s="20">
        <v>578</v>
      </c>
      <c r="E582" s="21">
        <v>29.527760000000001</v>
      </c>
      <c r="F582">
        <f t="shared" si="169"/>
        <v>29</v>
      </c>
      <c r="AL582">
        <v>576</v>
      </c>
      <c r="AM582" s="14">
        <f t="shared" si="181"/>
        <v>29.4251</v>
      </c>
      <c r="AN582">
        <f t="shared" si="182"/>
        <v>205.97570000000002</v>
      </c>
      <c r="AO582">
        <f t="shared" si="182"/>
        <v>294.25099999999998</v>
      </c>
      <c r="AP582">
        <f t="shared" si="182"/>
        <v>441.37650000000002</v>
      </c>
      <c r="AQ582">
        <f t="shared" si="182"/>
        <v>588.50199999999995</v>
      </c>
      <c r="AR582">
        <f t="shared" si="182"/>
        <v>1029.8785</v>
      </c>
      <c r="AS582">
        <f t="shared" si="182"/>
        <v>1471.2550000000001</v>
      </c>
      <c r="AT582">
        <f t="shared" si="182"/>
        <v>2354.0079999999998</v>
      </c>
      <c r="AU582">
        <f t="shared" si="182"/>
        <v>3531.0120000000002</v>
      </c>
      <c r="AV582">
        <f t="shared" si="182"/>
        <v>5002.2669999999998</v>
      </c>
      <c r="AW582">
        <f t="shared" si="182"/>
        <v>7062.0240000000003</v>
      </c>
      <c r="AX582">
        <f t="shared" si="183"/>
        <v>9710.2829999999994</v>
      </c>
      <c r="AY582">
        <f t="shared" si="183"/>
        <v>13535.546</v>
      </c>
      <c r="AZ582">
        <f t="shared" si="183"/>
        <v>23540.080000000002</v>
      </c>
      <c r="BA582">
        <f t="shared" si="183"/>
        <v>44137.65</v>
      </c>
      <c r="BB582">
        <f t="shared" si="183"/>
        <v>73562.75</v>
      </c>
      <c r="BC582">
        <f t="shared" si="183"/>
        <v>117700.40000000001</v>
      </c>
      <c r="BD582">
        <f t="shared" si="183"/>
        <v>294251</v>
      </c>
      <c r="BE582">
        <f t="shared" si="183"/>
        <v>441376.5</v>
      </c>
      <c r="BF582">
        <f t="shared" si="183"/>
        <v>706202.4</v>
      </c>
      <c r="BG582">
        <f t="shared" si="183"/>
        <v>882753</v>
      </c>
      <c r="BH582">
        <f t="shared" si="183"/>
        <v>2942510</v>
      </c>
      <c r="BI582">
        <f t="shared" si="183"/>
        <v>8827530</v>
      </c>
      <c r="BJ582">
        <f t="shared" si="183"/>
        <v>25011335</v>
      </c>
      <c r="BK582">
        <f t="shared" si="183"/>
        <v>88275300</v>
      </c>
      <c r="BL582">
        <f t="shared" si="183"/>
        <v>294251000</v>
      </c>
      <c r="BM582">
        <v>577</v>
      </c>
    </row>
    <row r="583" spans="1:65" ht="17.25" thickBot="1" x14ac:dyDescent="0.25">
      <c r="A583" s="20">
        <v>579</v>
      </c>
      <c r="B583" s="21">
        <v>133652000</v>
      </c>
      <c r="D583" s="20">
        <v>579</v>
      </c>
      <c r="E583" s="21">
        <v>29.578959999999999</v>
      </c>
      <c r="F583">
        <f t="shared" ref="F583:F646" si="184">INT(E583)</f>
        <v>29</v>
      </c>
      <c r="AL583">
        <v>577</v>
      </c>
      <c r="AM583" s="14">
        <f t="shared" si="181"/>
        <v>29.476469999999999</v>
      </c>
      <c r="AN583">
        <f t="shared" si="182"/>
        <v>206.33528999999999</v>
      </c>
      <c r="AO583">
        <f t="shared" si="182"/>
        <v>294.7647</v>
      </c>
      <c r="AP583">
        <f t="shared" si="182"/>
        <v>442.14704999999998</v>
      </c>
      <c r="AQ583">
        <f t="shared" si="182"/>
        <v>589.52940000000001</v>
      </c>
      <c r="AR583">
        <f t="shared" si="182"/>
        <v>1031.6764499999999</v>
      </c>
      <c r="AS583">
        <f t="shared" si="182"/>
        <v>1473.8235</v>
      </c>
      <c r="AT583">
        <f t="shared" si="182"/>
        <v>2358.1176</v>
      </c>
      <c r="AU583">
        <f t="shared" si="182"/>
        <v>3537.1763999999998</v>
      </c>
      <c r="AV583">
        <f t="shared" si="182"/>
        <v>5010.9998999999998</v>
      </c>
      <c r="AW583">
        <f t="shared" si="182"/>
        <v>7074.3527999999997</v>
      </c>
      <c r="AX583">
        <f t="shared" si="183"/>
        <v>9727.2350999999999</v>
      </c>
      <c r="AY583">
        <f t="shared" si="183"/>
        <v>13559.1762</v>
      </c>
      <c r="AZ583">
        <f t="shared" si="183"/>
        <v>23581.175999999999</v>
      </c>
      <c r="BA583">
        <f t="shared" si="183"/>
        <v>44214.705000000002</v>
      </c>
      <c r="BB583">
        <f t="shared" si="183"/>
        <v>73691.175000000003</v>
      </c>
      <c r="BC583">
        <f t="shared" si="183"/>
        <v>117905.87999999999</v>
      </c>
      <c r="BD583">
        <f t="shared" si="183"/>
        <v>294764.7</v>
      </c>
      <c r="BE583">
        <f t="shared" si="183"/>
        <v>442147.05</v>
      </c>
      <c r="BF583">
        <f t="shared" si="183"/>
        <v>707435.28</v>
      </c>
      <c r="BG583">
        <f t="shared" si="183"/>
        <v>884294.1</v>
      </c>
      <c r="BH583">
        <f t="shared" si="183"/>
        <v>2947647</v>
      </c>
      <c r="BI583">
        <f t="shared" si="183"/>
        <v>8842941</v>
      </c>
      <c r="BJ583">
        <f t="shared" si="183"/>
        <v>25054999.5</v>
      </c>
      <c r="BK583">
        <f t="shared" si="183"/>
        <v>88429410</v>
      </c>
      <c r="BL583">
        <f t="shared" si="183"/>
        <v>294764700</v>
      </c>
      <c r="BM583">
        <v>578</v>
      </c>
    </row>
    <row r="584" spans="1:65" ht="17.25" thickBot="1" x14ac:dyDescent="0.25">
      <c r="A584" s="20">
        <v>580</v>
      </c>
      <c r="B584" s="21">
        <v>134400705</v>
      </c>
      <c r="D584" s="20">
        <v>580</v>
      </c>
      <c r="E584" s="21">
        <v>29.63007</v>
      </c>
      <c r="F584">
        <f t="shared" si="184"/>
        <v>29</v>
      </c>
      <c r="AL584">
        <v>578</v>
      </c>
      <c r="AM584" s="14">
        <f t="shared" si="181"/>
        <v>29.527760000000001</v>
      </c>
      <c r="AN584">
        <f t="shared" si="182"/>
        <v>206.69432</v>
      </c>
      <c r="AO584">
        <f t="shared" si="182"/>
        <v>295.27760000000001</v>
      </c>
      <c r="AP584">
        <f t="shared" si="182"/>
        <v>442.91640000000001</v>
      </c>
      <c r="AQ584">
        <f t="shared" si="182"/>
        <v>590.55520000000001</v>
      </c>
      <c r="AR584">
        <f t="shared" si="182"/>
        <v>1033.4716000000001</v>
      </c>
      <c r="AS584">
        <f t="shared" si="182"/>
        <v>1476.3879999999999</v>
      </c>
      <c r="AT584">
        <f t="shared" si="182"/>
        <v>2362.2208000000001</v>
      </c>
      <c r="AU584">
        <f t="shared" si="182"/>
        <v>3543.3312000000001</v>
      </c>
      <c r="AV584">
        <f t="shared" si="182"/>
        <v>5019.7192000000005</v>
      </c>
      <c r="AW584">
        <f t="shared" si="182"/>
        <v>7086.6624000000002</v>
      </c>
      <c r="AX584">
        <f t="shared" si="183"/>
        <v>9744.1607999999997</v>
      </c>
      <c r="AY584">
        <f t="shared" si="183"/>
        <v>13582.7696</v>
      </c>
      <c r="AZ584">
        <f t="shared" si="183"/>
        <v>23622.207999999999</v>
      </c>
      <c r="BA584">
        <f t="shared" si="183"/>
        <v>44291.64</v>
      </c>
      <c r="BB584">
        <f t="shared" si="183"/>
        <v>73819.400000000009</v>
      </c>
      <c r="BC584">
        <f t="shared" si="183"/>
        <v>118111.04000000001</v>
      </c>
      <c r="BD584">
        <f t="shared" si="183"/>
        <v>295277.60000000003</v>
      </c>
      <c r="BE584">
        <f t="shared" si="183"/>
        <v>442916.4</v>
      </c>
      <c r="BF584">
        <f t="shared" si="183"/>
        <v>708666.24</v>
      </c>
      <c r="BG584">
        <f t="shared" si="183"/>
        <v>885832.8</v>
      </c>
      <c r="BH584">
        <f t="shared" si="183"/>
        <v>2952776</v>
      </c>
      <c r="BI584">
        <f t="shared" si="183"/>
        <v>8858328</v>
      </c>
      <c r="BJ584">
        <f t="shared" si="183"/>
        <v>25098596</v>
      </c>
      <c r="BK584">
        <f t="shared" si="183"/>
        <v>88583280</v>
      </c>
      <c r="BL584">
        <f t="shared" si="183"/>
        <v>295277600</v>
      </c>
      <c r="BM584">
        <v>579</v>
      </c>
    </row>
    <row r="585" spans="1:65" ht="17.25" thickBot="1" x14ac:dyDescent="0.25">
      <c r="A585" s="20">
        <v>581</v>
      </c>
      <c r="B585" s="21">
        <v>135157294</v>
      </c>
      <c r="D585" s="20">
        <v>581</v>
      </c>
      <c r="E585" s="21">
        <v>29.681100000000001</v>
      </c>
      <c r="F585">
        <f t="shared" si="184"/>
        <v>29</v>
      </c>
      <c r="AL585">
        <v>579</v>
      </c>
      <c r="AM585" s="14">
        <f t="shared" si="181"/>
        <v>29.578959999999999</v>
      </c>
      <c r="AN585">
        <f t="shared" si="182"/>
        <v>207.05271999999999</v>
      </c>
      <c r="AO585">
        <f t="shared" si="182"/>
        <v>295.78960000000001</v>
      </c>
      <c r="AP585">
        <f t="shared" si="182"/>
        <v>443.68439999999998</v>
      </c>
      <c r="AQ585">
        <f t="shared" si="182"/>
        <v>591.57920000000001</v>
      </c>
      <c r="AR585">
        <f t="shared" si="182"/>
        <v>1035.2636</v>
      </c>
      <c r="AS585">
        <f t="shared" si="182"/>
        <v>1478.9479999999999</v>
      </c>
      <c r="AT585">
        <f t="shared" si="182"/>
        <v>2366.3168000000001</v>
      </c>
      <c r="AU585">
        <f t="shared" si="182"/>
        <v>3549.4751999999999</v>
      </c>
      <c r="AV585">
        <f t="shared" si="182"/>
        <v>5028.4232000000002</v>
      </c>
      <c r="AW585">
        <f t="shared" si="182"/>
        <v>7098.9503999999997</v>
      </c>
      <c r="AX585">
        <f t="shared" si="183"/>
        <v>9761.0568000000003</v>
      </c>
      <c r="AY585">
        <f t="shared" si="183"/>
        <v>13606.321599999999</v>
      </c>
      <c r="AZ585">
        <f t="shared" si="183"/>
        <v>23663.167999999998</v>
      </c>
      <c r="BA585">
        <f t="shared" si="183"/>
        <v>44368.439999999995</v>
      </c>
      <c r="BB585">
        <f t="shared" si="183"/>
        <v>73947.399999999994</v>
      </c>
      <c r="BC585">
        <f t="shared" si="183"/>
        <v>118315.84</v>
      </c>
      <c r="BD585">
        <f t="shared" si="183"/>
        <v>295789.59999999998</v>
      </c>
      <c r="BE585">
        <f t="shared" si="183"/>
        <v>443684.39999999997</v>
      </c>
      <c r="BF585">
        <f t="shared" si="183"/>
        <v>709895.03999999992</v>
      </c>
      <c r="BG585">
        <f t="shared" si="183"/>
        <v>887368.79999999993</v>
      </c>
      <c r="BH585">
        <f t="shared" si="183"/>
        <v>2957896</v>
      </c>
      <c r="BI585">
        <f t="shared" si="183"/>
        <v>8873688</v>
      </c>
      <c r="BJ585">
        <f t="shared" si="183"/>
        <v>25142116</v>
      </c>
      <c r="BK585">
        <f t="shared" si="183"/>
        <v>88736880</v>
      </c>
      <c r="BL585">
        <f t="shared" si="183"/>
        <v>295789600</v>
      </c>
      <c r="BM585">
        <v>580</v>
      </c>
    </row>
    <row r="586" spans="1:65" ht="17.25" thickBot="1" x14ac:dyDescent="0.25">
      <c r="A586" s="20">
        <v>582</v>
      </c>
      <c r="B586" s="21">
        <v>135921816</v>
      </c>
      <c r="D586" s="20">
        <v>582</v>
      </c>
      <c r="E586" s="21">
        <v>29.732040000000001</v>
      </c>
      <c r="F586">
        <f t="shared" si="184"/>
        <v>29</v>
      </c>
      <c r="AL586">
        <v>580</v>
      </c>
      <c r="AM586" s="14">
        <f t="shared" si="181"/>
        <v>29.63007</v>
      </c>
      <c r="AN586">
        <f t="shared" ref="AN586:AW595" si="185">AN$5*VLOOKUP($AL586,$D$2:$E$1404,2,FALSE)</f>
        <v>207.41049000000001</v>
      </c>
      <c r="AO586">
        <f t="shared" si="185"/>
        <v>296.30070000000001</v>
      </c>
      <c r="AP586">
        <f t="shared" si="185"/>
        <v>444.45105000000001</v>
      </c>
      <c r="AQ586">
        <f t="shared" si="185"/>
        <v>592.60140000000001</v>
      </c>
      <c r="AR586">
        <f t="shared" si="185"/>
        <v>1037.0524499999999</v>
      </c>
      <c r="AS586">
        <f t="shared" si="185"/>
        <v>1481.5035</v>
      </c>
      <c r="AT586">
        <f t="shared" si="185"/>
        <v>2370.4056</v>
      </c>
      <c r="AU586">
        <f t="shared" si="185"/>
        <v>3555.6084000000001</v>
      </c>
      <c r="AV586">
        <f t="shared" si="185"/>
        <v>5037.1118999999999</v>
      </c>
      <c r="AW586">
        <f t="shared" si="185"/>
        <v>7111.2168000000001</v>
      </c>
      <c r="AX586">
        <f t="shared" ref="AX586:BL595" si="186">AX$5*VLOOKUP($AL586,$D$2:$E$1404,2,FALSE)</f>
        <v>9777.9231</v>
      </c>
      <c r="AY586">
        <f t="shared" si="186"/>
        <v>13629.832200000001</v>
      </c>
      <c r="AZ586">
        <f t="shared" si="186"/>
        <v>23704.056</v>
      </c>
      <c r="BA586">
        <f t="shared" si="186"/>
        <v>44445.105000000003</v>
      </c>
      <c r="BB586">
        <f t="shared" si="186"/>
        <v>74075.175000000003</v>
      </c>
      <c r="BC586">
        <f t="shared" si="186"/>
        <v>118520.28</v>
      </c>
      <c r="BD586">
        <f t="shared" si="186"/>
        <v>296300.7</v>
      </c>
      <c r="BE586">
        <f t="shared" si="186"/>
        <v>444451.05</v>
      </c>
      <c r="BF586">
        <f t="shared" si="186"/>
        <v>711121.68</v>
      </c>
      <c r="BG586">
        <f t="shared" si="186"/>
        <v>888902.1</v>
      </c>
      <c r="BH586">
        <f t="shared" si="186"/>
        <v>2963007</v>
      </c>
      <c r="BI586">
        <f t="shared" si="186"/>
        <v>8889021</v>
      </c>
      <c r="BJ586">
        <f t="shared" si="186"/>
        <v>25185559.5</v>
      </c>
      <c r="BK586">
        <f t="shared" si="186"/>
        <v>88890210</v>
      </c>
      <c r="BL586">
        <f t="shared" si="186"/>
        <v>296300700</v>
      </c>
      <c r="BM586">
        <v>581</v>
      </c>
    </row>
    <row r="587" spans="1:65" ht="17.25" thickBot="1" x14ac:dyDescent="0.25">
      <c r="A587" s="20">
        <v>583</v>
      </c>
      <c r="B587" s="21">
        <v>136694333</v>
      </c>
      <c r="D587" s="20">
        <v>583</v>
      </c>
      <c r="E587" s="21">
        <v>29.782889999999998</v>
      </c>
      <c r="F587">
        <f t="shared" si="184"/>
        <v>29</v>
      </c>
      <c r="AL587">
        <v>581</v>
      </c>
      <c r="AM587" s="14">
        <f t="shared" si="181"/>
        <v>29.681100000000001</v>
      </c>
      <c r="AN587">
        <f t="shared" si="185"/>
        <v>207.76769999999999</v>
      </c>
      <c r="AO587">
        <f t="shared" si="185"/>
        <v>296.81100000000004</v>
      </c>
      <c r="AP587">
        <f t="shared" si="185"/>
        <v>445.2165</v>
      </c>
      <c r="AQ587">
        <f t="shared" si="185"/>
        <v>593.62200000000007</v>
      </c>
      <c r="AR587">
        <f t="shared" si="185"/>
        <v>1038.8385000000001</v>
      </c>
      <c r="AS587">
        <f t="shared" si="185"/>
        <v>1484.0550000000001</v>
      </c>
      <c r="AT587">
        <f t="shared" si="185"/>
        <v>2374.4880000000003</v>
      </c>
      <c r="AU587">
        <f t="shared" si="185"/>
        <v>3561.732</v>
      </c>
      <c r="AV587">
        <f t="shared" si="185"/>
        <v>5045.7870000000003</v>
      </c>
      <c r="AW587">
        <f t="shared" si="185"/>
        <v>7123.4639999999999</v>
      </c>
      <c r="AX587">
        <f t="shared" si="186"/>
        <v>9794.7630000000008</v>
      </c>
      <c r="AY587">
        <f t="shared" si="186"/>
        <v>13653.306</v>
      </c>
      <c r="AZ587">
        <f t="shared" si="186"/>
        <v>23744.880000000001</v>
      </c>
      <c r="BA587">
        <f t="shared" si="186"/>
        <v>44521.65</v>
      </c>
      <c r="BB587">
        <f t="shared" si="186"/>
        <v>74202.75</v>
      </c>
      <c r="BC587">
        <f t="shared" si="186"/>
        <v>118724.40000000001</v>
      </c>
      <c r="BD587">
        <f t="shared" si="186"/>
        <v>296811</v>
      </c>
      <c r="BE587">
        <f t="shared" si="186"/>
        <v>445216.5</v>
      </c>
      <c r="BF587">
        <f t="shared" si="186"/>
        <v>712346.4</v>
      </c>
      <c r="BG587">
        <f t="shared" si="186"/>
        <v>890433</v>
      </c>
      <c r="BH587">
        <f t="shared" si="186"/>
        <v>2968110</v>
      </c>
      <c r="BI587">
        <f t="shared" si="186"/>
        <v>8904330</v>
      </c>
      <c r="BJ587">
        <f t="shared" si="186"/>
        <v>25228935</v>
      </c>
      <c r="BK587">
        <f t="shared" si="186"/>
        <v>89043300</v>
      </c>
      <c r="BL587">
        <f t="shared" si="186"/>
        <v>296811000</v>
      </c>
      <c r="BM587">
        <v>582</v>
      </c>
    </row>
    <row r="588" spans="1:65" ht="17.25" thickBot="1" x14ac:dyDescent="0.25">
      <c r="A588" s="20">
        <v>584</v>
      </c>
      <c r="B588" s="21">
        <v>137474894</v>
      </c>
      <c r="D588" s="20">
        <v>584</v>
      </c>
      <c r="E588" s="21">
        <v>29.833659999999998</v>
      </c>
      <c r="F588">
        <f t="shared" si="184"/>
        <v>29</v>
      </c>
      <c r="AL588">
        <v>582</v>
      </c>
      <c r="AM588" s="14">
        <f t="shared" si="181"/>
        <v>29.732040000000001</v>
      </c>
      <c r="AN588">
        <f t="shared" si="185"/>
        <v>208.12428</v>
      </c>
      <c r="AO588">
        <f t="shared" si="185"/>
        <v>297.32040000000001</v>
      </c>
      <c r="AP588">
        <f t="shared" si="185"/>
        <v>445.98060000000004</v>
      </c>
      <c r="AQ588">
        <f t="shared" si="185"/>
        <v>594.64080000000001</v>
      </c>
      <c r="AR588">
        <f t="shared" si="185"/>
        <v>1040.6214</v>
      </c>
      <c r="AS588">
        <f t="shared" si="185"/>
        <v>1486.6020000000001</v>
      </c>
      <c r="AT588">
        <f t="shared" si="185"/>
        <v>2378.5632000000001</v>
      </c>
      <c r="AU588">
        <f t="shared" si="185"/>
        <v>3567.8448000000003</v>
      </c>
      <c r="AV588">
        <f t="shared" si="185"/>
        <v>5054.4468000000006</v>
      </c>
      <c r="AW588">
        <f t="shared" si="185"/>
        <v>7135.6896000000006</v>
      </c>
      <c r="AX588">
        <f t="shared" si="186"/>
        <v>9811.5732000000007</v>
      </c>
      <c r="AY588">
        <f t="shared" si="186"/>
        <v>13676.7384</v>
      </c>
      <c r="AZ588">
        <f t="shared" si="186"/>
        <v>23785.632000000001</v>
      </c>
      <c r="BA588">
        <f t="shared" si="186"/>
        <v>44598.060000000005</v>
      </c>
      <c r="BB588">
        <f t="shared" si="186"/>
        <v>74330.100000000006</v>
      </c>
      <c r="BC588">
        <f t="shared" si="186"/>
        <v>118928.16</v>
      </c>
      <c r="BD588">
        <f t="shared" si="186"/>
        <v>297320.40000000002</v>
      </c>
      <c r="BE588">
        <f t="shared" si="186"/>
        <v>445980.60000000003</v>
      </c>
      <c r="BF588">
        <f t="shared" si="186"/>
        <v>713568.96000000008</v>
      </c>
      <c r="BG588">
        <f t="shared" si="186"/>
        <v>891961.20000000007</v>
      </c>
      <c r="BH588">
        <f t="shared" si="186"/>
        <v>2973204</v>
      </c>
      <c r="BI588">
        <f t="shared" si="186"/>
        <v>8919612</v>
      </c>
      <c r="BJ588">
        <f t="shared" si="186"/>
        <v>25272234</v>
      </c>
      <c r="BK588">
        <f t="shared" si="186"/>
        <v>89196120</v>
      </c>
      <c r="BL588">
        <f t="shared" si="186"/>
        <v>297320400</v>
      </c>
      <c r="BM588">
        <v>583</v>
      </c>
    </row>
    <row r="589" spans="1:65" ht="17.25" thickBot="1" x14ac:dyDescent="0.25">
      <c r="A589" s="20">
        <v>585</v>
      </c>
      <c r="B589" s="21">
        <v>138263561</v>
      </c>
      <c r="D589" s="20">
        <v>585</v>
      </c>
      <c r="E589" s="21">
        <v>29.884340000000002</v>
      </c>
      <c r="F589">
        <f t="shared" si="184"/>
        <v>29</v>
      </c>
      <c r="AL589">
        <v>583</v>
      </c>
      <c r="AM589" s="14">
        <f t="shared" si="181"/>
        <v>29.782889999999998</v>
      </c>
      <c r="AN589">
        <f t="shared" si="185"/>
        <v>208.48022999999998</v>
      </c>
      <c r="AO589">
        <f t="shared" si="185"/>
        <v>297.82889999999998</v>
      </c>
      <c r="AP589">
        <f t="shared" si="185"/>
        <v>446.74334999999996</v>
      </c>
      <c r="AQ589">
        <f t="shared" si="185"/>
        <v>595.65779999999995</v>
      </c>
      <c r="AR589">
        <f t="shared" si="185"/>
        <v>1042.4011499999999</v>
      </c>
      <c r="AS589">
        <f t="shared" si="185"/>
        <v>1489.1444999999999</v>
      </c>
      <c r="AT589">
        <f t="shared" si="185"/>
        <v>2382.6311999999998</v>
      </c>
      <c r="AU589">
        <f t="shared" si="185"/>
        <v>3573.9467999999997</v>
      </c>
      <c r="AV589">
        <f t="shared" si="185"/>
        <v>5063.0913</v>
      </c>
      <c r="AW589">
        <f t="shared" si="185"/>
        <v>7147.8935999999994</v>
      </c>
      <c r="AX589">
        <f t="shared" si="186"/>
        <v>9828.3536999999997</v>
      </c>
      <c r="AY589">
        <f t="shared" si="186"/>
        <v>13700.1294</v>
      </c>
      <c r="AZ589">
        <f t="shared" si="186"/>
        <v>23826.311999999998</v>
      </c>
      <c r="BA589">
        <f t="shared" si="186"/>
        <v>44674.334999999999</v>
      </c>
      <c r="BB589">
        <f t="shared" si="186"/>
        <v>74457.224999999991</v>
      </c>
      <c r="BC589">
        <f t="shared" si="186"/>
        <v>119131.56</v>
      </c>
      <c r="BD589">
        <f t="shared" si="186"/>
        <v>297828.89999999997</v>
      </c>
      <c r="BE589">
        <f t="shared" si="186"/>
        <v>446743.35</v>
      </c>
      <c r="BF589">
        <f t="shared" si="186"/>
        <v>714789.36</v>
      </c>
      <c r="BG589">
        <f t="shared" si="186"/>
        <v>893486.7</v>
      </c>
      <c r="BH589">
        <f t="shared" si="186"/>
        <v>2978289</v>
      </c>
      <c r="BI589">
        <f t="shared" si="186"/>
        <v>8934867</v>
      </c>
      <c r="BJ589">
        <f t="shared" si="186"/>
        <v>25315456.5</v>
      </c>
      <c r="BK589">
        <f t="shared" si="186"/>
        <v>89348670</v>
      </c>
      <c r="BL589">
        <f t="shared" si="186"/>
        <v>297828900</v>
      </c>
      <c r="BM589">
        <v>584</v>
      </c>
    </row>
    <row r="590" spans="1:65" ht="17.25" thickBot="1" x14ac:dyDescent="0.25">
      <c r="A590" s="20">
        <v>586</v>
      </c>
      <c r="B590" s="21">
        <v>139060383</v>
      </c>
      <c r="D590" s="20">
        <v>586</v>
      </c>
      <c r="E590" s="21">
        <v>29.934940000000001</v>
      </c>
      <c r="F590">
        <f t="shared" si="184"/>
        <v>29</v>
      </c>
      <c r="AL590">
        <v>584</v>
      </c>
      <c r="AM590" s="14">
        <f t="shared" si="181"/>
        <v>29.833659999999998</v>
      </c>
      <c r="AN590">
        <f t="shared" si="185"/>
        <v>208.83561999999998</v>
      </c>
      <c r="AO590">
        <f t="shared" si="185"/>
        <v>298.33659999999998</v>
      </c>
      <c r="AP590">
        <f t="shared" si="185"/>
        <v>447.50489999999996</v>
      </c>
      <c r="AQ590">
        <f t="shared" si="185"/>
        <v>596.67319999999995</v>
      </c>
      <c r="AR590">
        <f t="shared" si="185"/>
        <v>1044.1780999999999</v>
      </c>
      <c r="AS590">
        <f t="shared" si="185"/>
        <v>1491.683</v>
      </c>
      <c r="AT590">
        <f t="shared" si="185"/>
        <v>2386.6927999999998</v>
      </c>
      <c r="AU590">
        <f t="shared" si="185"/>
        <v>3580.0391999999997</v>
      </c>
      <c r="AV590">
        <f t="shared" si="185"/>
        <v>5071.7222000000002</v>
      </c>
      <c r="AW590">
        <f t="shared" si="185"/>
        <v>7160.0783999999994</v>
      </c>
      <c r="AX590">
        <f t="shared" si="186"/>
        <v>9845.1077999999998</v>
      </c>
      <c r="AY590">
        <f t="shared" si="186"/>
        <v>13723.4836</v>
      </c>
      <c r="AZ590">
        <f t="shared" si="186"/>
        <v>23866.928</v>
      </c>
      <c r="BA590">
        <f t="shared" si="186"/>
        <v>44750.49</v>
      </c>
      <c r="BB590">
        <f t="shared" si="186"/>
        <v>74584.149999999994</v>
      </c>
      <c r="BC590">
        <f t="shared" si="186"/>
        <v>119334.64</v>
      </c>
      <c r="BD590">
        <f t="shared" si="186"/>
        <v>298336.59999999998</v>
      </c>
      <c r="BE590">
        <f t="shared" si="186"/>
        <v>447504.89999999997</v>
      </c>
      <c r="BF590">
        <f t="shared" si="186"/>
        <v>716007.84</v>
      </c>
      <c r="BG590">
        <f t="shared" si="186"/>
        <v>895009.79999999993</v>
      </c>
      <c r="BH590">
        <f t="shared" si="186"/>
        <v>2983366</v>
      </c>
      <c r="BI590">
        <f t="shared" si="186"/>
        <v>8950098</v>
      </c>
      <c r="BJ590">
        <f t="shared" si="186"/>
        <v>25358611</v>
      </c>
      <c r="BK590">
        <f t="shared" si="186"/>
        <v>89500980</v>
      </c>
      <c r="BL590">
        <f t="shared" si="186"/>
        <v>298336600</v>
      </c>
      <c r="BM590">
        <v>585</v>
      </c>
    </row>
    <row r="591" spans="1:65" ht="17.25" thickBot="1" x14ac:dyDescent="0.25">
      <c r="A591" s="20">
        <v>587</v>
      </c>
      <c r="B591" s="21">
        <v>139865422</v>
      </c>
      <c r="D591" s="20">
        <v>587</v>
      </c>
      <c r="E591" s="21">
        <v>29.98545</v>
      </c>
      <c r="F591">
        <f t="shared" si="184"/>
        <v>29</v>
      </c>
      <c r="AL591">
        <v>585</v>
      </c>
      <c r="AM591" s="14">
        <f t="shared" si="181"/>
        <v>29.884340000000002</v>
      </c>
      <c r="AN591">
        <f t="shared" si="185"/>
        <v>209.19038</v>
      </c>
      <c r="AO591">
        <f t="shared" si="185"/>
        <v>298.84340000000003</v>
      </c>
      <c r="AP591">
        <f t="shared" si="185"/>
        <v>448.26510000000002</v>
      </c>
      <c r="AQ591">
        <f t="shared" si="185"/>
        <v>597.68680000000006</v>
      </c>
      <c r="AR591">
        <f t="shared" si="185"/>
        <v>1045.9519</v>
      </c>
      <c r="AS591">
        <f t="shared" si="185"/>
        <v>1494.2170000000001</v>
      </c>
      <c r="AT591">
        <f t="shared" si="185"/>
        <v>2390.7472000000002</v>
      </c>
      <c r="AU591">
        <f t="shared" si="185"/>
        <v>3586.1208000000001</v>
      </c>
      <c r="AV591">
        <f t="shared" si="185"/>
        <v>5080.3378000000002</v>
      </c>
      <c r="AW591">
        <f t="shared" si="185"/>
        <v>7172.2416000000003</v>
      </c>
      <c r="AX591">
        <f t="shared" si="186"/>
        <v>9861.8322000000007</v>
      </c>
      <c r="AY591">
        <f t="shared" si="186"/>
        <v>13746.796400000001</v>
      </c>
      <c r="AZ591">
        <f t="shared" si="186"/>
        <v>23907.472000000002</v>
      </c>
      <c r="BA591">
        <f t="shared" si="186"/>
        <v>44826.51</v>
      </c>
      <c r="BB591">
        <f t="shared" si="186"/>
        <v>74710.850000000006</v>
      </c>
      <c r="BC591">
        <f t="shared" si="186"/>
        <v>119537.36</v>
      </c>
      <c r="BD591">
        <f t="shared" si="186"/>
        <v>298843.40000000002</v>
      </c>
      <c r="BE591">
        <f t="shared" si="186"/>
        <v>448265.10000000003</v>
      </c>
      <c r="BF591">
        <f t="shared" si="186"/>
        <v>717224.16</v>
      </c>
      <c r="BG591">
        <f t="shared" si="186"/>
        <v>896530.20000000007</v>
      </c>
      <c r="BH591">
        <f t="shared" si="186"/>
        <v>2988434</v>
      </c>
      <c r="BI591">
        <f t="shared" si="186"/>
        <v>8965302</v>
      </c>
      <c r="BJ591">
        <f t="shared" si="186"/>
        <v>25401689</v>
      </c>
      <c r="BK591">
        <f t="shared" si="186"/>
        <v>89653020</v>
      </c>
      <c r="BL591">
        <f t="shared" si="186"/>
        <v>298843400</v>
      </c>
      <c r="BM591">
        <v>586</v>
      </c>
    </row>
    <row r="592" spans="1:65" ht="17.25" thickBot="1" x14ac:dyDescent="0.25">
      <c r="A592" s="20">
        <v>588</v>
      </c>
      <c r="B592" s="21">
        <v>140678733</v>
      </c>
      <c r="D592" s="20">
        <v>588</v>
      </c>
      <c r="E592" s="21">
        <v>30.035879999999999</v>
      </c>
      <c r="F592">
        <f t="shared" si="184"/>
        <v>30</v>
      </c>
      <c r="AL592">
        <v>586</v>
      </c>
      <c r="AM592" s="14">
        <f t="shared" si="181"/>
        <v>29.934940000000001</v>
      </c>
      <c r="AN592">
        <f t="shared" si="185"/>
        <v>209.54458</v>
      </c>
      <c r="AO592">
        <f t="shared" si="185"/>
        <v>299.3494</v>
      </c>
      <c r="AP592">
        <f t="shared" si="185"/>
        <v>449.02410000000003</v>
      </c>
      <c r="AQ592">
        <f t="shared" si="185"/>
        <v>598.69880000000001</v>
      </c>
      <c r="AR592">
        <f t="shared" si="185"/>
        <v>1047.7229</v>
      </c>
      <c r="AS592">
        <f t="shared" si="185"/>
        <v>1496.7470000000001</v>
      </c>
      <c r="AT592">
        <f t="shared" si="185"/>
        <v>2394.7952</v>
      </c>
      <c r="AU592">
        <f t="shared" si="185"/>
        <v>3592.1928000000003</v>
      </c>
      <c r="AV592">
        <f t="shared" si="185"/>
        <v>5088.9398000000001</v>
      </c>
      <c r="AW592">
        <f t="shared" si="185"/>
        <v>7184.3856000000005</v>
      </c>
      <c r="AX592">
        <f t="shared" si="186"/>
        <v>9878.5302000000011</v>
      </c>
      <c r="AY592">
        <f t="shared" si="186"/>
        <v>13770.072400000001</v>
      </c>
      <c r="AZ592">
        <f t="shared" si="186"/>
        <v>23947.952000000001</v>
      </c>
      <c r="BA592">
        <f t="shared" si="186"/>
        <v>44902.41</v>
      </c>
      <c r="BB592">
        <f t="shared" si="186"/>
        <v>74837.350000000006</v>
      </c>
      <c r="BC592">
        <f t="shared" si="186"/>
        <v>119739.76000000001</v>
      </c>
      <c r="BD592">
        <f t="shared" si="186"/>
        <v>299349.40000000002</v>
      </c>
      <c r="BE592">
        <f t="shared" si="186"/>
        <v>449024.10000000003</v>
      </c>
      <c r="BF592">
        <f t="shared" si="186"/>
        <v>718438.56</v>
      </c>
      <c r="BG592">
        <f t="shared" si="186"/>
        <v>898048.20000000007</v>
      </c>
      <c r="BH592">
        <f t="shared" si="186"/>
        <v>2993494</v>
      </c>
      <c r="BI592">
        <f t="shared" si="186"/>
        <v>8980482</v>
      </c>
      <c r="BJ592">
        <f t="shared" si="186"/>
        <v>25444699</v>
      </c>
      <c r="BK592">
        <f t="shared" si="186"/>
        <v>89804820</v>
      </c>
      <c r="BL592">
        <f t="shared" si="186"/>
        <v>299349400</v>
      </c>
      <c r="BM592">
        <v>587</v>
      </c>
    </row>
    <row r="593" spans="1:65" ht="17.25" thickBot="1" x14ac:dyDescent="0.25">
      <c r="A593" s="20">
        <v>589</v>
      </c>
      <c r="B593" s="21">
        <v>141500372</v>
      </c>
      <c r="D593" s="20">
        <v>589</v>
      </c>
      <c r="E593" s="21">
        <v>30.086220000000001</v>
      </c>
      <c r="F593">
        <f t="shared" si="184"/>
        <v>30</v>
      </c>
      <c r="AL593">
        <v>587</v>
      </c>
      <c r="AM593" s="14">
        <f t="shared" si="181"/>
        <v>29.98545</v>
      </c>
      <c r="AN593">
        <f t="shared" si="185"/>
        <v>209.89814999999999</v>
      </c>
      <c r="AO593">
        <f t="shared" si="185"/>
        <v>299.85450000000003</v>
      </c>
      <c r="AP593">
        <f t="shared" si="185"/>
        <v>449.78174999999999</v>
      </c>
      <c r="AQ593">
        <f t="shared" si="185"/>
        <v>599.70900000000006</v>
      </c>
      <c r="AR593">
        <f t="shared" si="185"/>
        <v>1049.4907499999999</v>
      </c>
      <c r="AS593">
        <f t="shared" si="185"/>
        <v>1499.2725</v>
      </c>
      <c r="AT593">
        <f t="shared" si="185"/>
        <v>2398.8360000000002</v>
      </c>
      <c r="AU593">
        <f t="shared" si="185"/>
        <v>3598.2539999999999</v>
      </c>
      <c r="AV593">
        <f t="shared" si="185"/>
        <v>5097.5264999999999</v>
      </c>
      <c r="AW593">
        <f t="shared" si="185"/>
        <v>7196.5079999999998</v>
      </c>
      <c r="AX593">
        <f t="shared" si="186"/>
        <v>9895.1985000000004</v>
      </c>
      <c r="AY593">
        <f t="shared" si="186"/>
        <v>13793.307000000001</v>
      </c>
      <c r="AZ593">
        <f t="shared" si="186"/>
        <v>23988.36</v>
      </c>
      <c r="BA593">
        <f t="shared" si="186"/>
        <v>44978.175000000003</v>
      </c>
      <c r="BB593">
        <f t="shared" si="186"/>
        <v>74963.625</v>
      </c>
      <c r="BC593">
        <f t="shared" si="186"/>
        <v>119941.8</v>
      </c>
      <c r="BD593">
        <f t="shared" si="186"/>
        <v>299854.5</v>
      </c>
      <c r="BE593">
        <f t="shared" si="186"/>
        <v>449781.75</v>
      </c>
      <c r="BF593">
        <f t="shared" si="186"/>
        <v>719650.8</v>
      </c>
      <c r="BG593">
        <f t="shared" si="186"/>
        <v>899563.5</v>
      </c>
      <c r="BH593">
        <f t="shared" si="186"/>
        <v>2998545</v>
      </c>
      <c r="BI593">
        <f t="shared" si="186"/>
        <v>8995635</v>
      </c>
      <c r="BJ593">
        <f t="shared" si="186"/>
        <v>25487632.5</v>
      </c>
      <c r="BK593">
        <f t="shared" si="186"/>
        <v>89956350</v>
      </c>
      <c r="BL593">
        <f t="shared" si="186"/>
        <v>299854500</v>
      </c>
      <c r="BM593">
        <v>588</v>
      </c>
    </row>
    <row r="594" spans="1:65" ht="17.25" thickBot="1" x14ac:dyDescent="0.25">
      <c r="A594" s="20">
        <v>590</v>
      </c>
      <c r="B594" s="21">
        <v>142330394</v>
      </c>
      <c r="D594" s="20">
        <v>590</v>
      </c>
      <c r="E594" s="21">
        <v>30.136479999999999</v>
      </c>
      <c r="F594">
        <f t="shared" si="184"/>
        <v>30</v>
      </c>
      <c r="AL594">
        <v>588</v>
      </c>
      <c r="AM594" s="14">
        <f t="shared" si="181"/>
        <v>30.035879999999999</v>
      </c>
      <c r="AN594">
        <f t="shared" si="185"/>
        <v>210.25116</v>
      </c>
      <c r="AO594">
        <f t="shared" si="185"/>
        <v>300.35879999999997</v>
      </c>
      <c r="AP594">
        <f t="shared" si="185"/>
        <v>450.53819999999996</v>
      </c>
      <c r="AQ594">
        <f t="shared" si="185"/>
        <v>600.71759999999995</v>
      </c>
      <c r="AR594">
        <f t="shared" si="185"/>
        <v>1051.2557999999999</v>
      </c>
      <c r="AS594">
        <f t="shared" si="185"/>
        <v>1501.7939999999999</v>
      </c>
      <c r="AT594">
        <f t="shared" si="185"/>
        <v>2402.8703999999998</v>
      </c>
      <c r="AU594">
        <f t="shared" si="185"/>
        <v>3604.3055999999997</v>
      </c>
      <c r="AV594">
        <f t="shared" si="185"/>
        <v>5106.0995999999996</v>
      </c>
      <c r="AW594">
        <f t="shared" si="185"/>
        <v>7208.6111999999994</v>
      </c>
      <c r="AX594">
        <f t="shared" si="186"/>
        <v>9911.8403999999991</v>
      </c>
      <c r="AY594">
        <f t="shared" si="186"/>
        <v>13816.504799999999</v>
      </c>
      <c r="AZ594">
        <f t="shared" si="186"/>
        <v>24028.703999999998</v>
      </c>
      <c r="BA594">
        <f t="shared" si="186"/>
        <v>45053.82</v>
      </c>
      <c r="BB594">
        <f t="shared" si="186"/>
        <v>75089.7</v>
      </c>
      <c r="BC594">
        <f t="shared" si="186"/>
        <v>120143.51999999999</v>
      </c>
      <c r="BD594">
        <f t="shared" si="186"/>
        <v>300358.8</v>
      </c>
      <c r="BE594">
        <f t="shared" si="186"/>
        <v>450538.19999999995</v>
      </c>
      <c r="BF594">
        <f t="shared" si="186"/>
        <v>720861.12</v>
      </c>
      <c r="BG594">
        <f t="shared" si="186"/>
        <v>901076.39999999991</v>
      </c>
      <c r="BH594">
        <f t="shared" si="186"/>
        <v>3003588</v>
      </c>
      <c r="BI594">
        <f t="shared" si="186"/>
        <v>9010764</v>
      </c>
      <c r="BJ594">
        <f t="shared" si="186"/>
        <v>25530498</v>
      </c>
      <c r="BK594">
        <f t="shared" si="186"/>
        <v>90107640</v>
      </c>
      <c r="BL594">
        <f t="shared" si="186"/>
        <v>300358800</v>
      </c>
      <c r="BM594">
        <v>589</v>
      </c>
    </row>
    <row r="595" spans="1:65" ht="17.25" thickBot="1" x14ac:dyDescent="0.25">
      <c r="A595" s="20">
        <v>591</v>
      </c>
      <c r="B595" s="21">
        <v>143168855</v>
      </c>
      <c r="D595" s="20">
        <v>591</v>
      </c>
      <c r="E595" s="21">
        <v>30.18665</v>
      </c>
      <c r="F595">
        <f t="shared" si="184"/>
        <v>30</v>
      </c>
      <c r="AL595">
        <v>589</v>
      </c>
      <c r="AM595" s="14">
        <f t="shared" si="181"/>
        <v>30.086220000000001</v>
      </c>
      <c r="AN595">
        <f t="shared" si="185"/>
        <v>210.60354000000001</v>
      </c>
      <c r="AO595">
        <f t="shared" si="185"/>
        <v>300.86220000000003</v>
      </c>
      <c r="AP595">
        <f t="shared" si="185"/>
        <v>451.29329999999999</v>
      </c>
      <c r="AQ595">
        <f t="shared" si="185"/>
        <v>601.72440000000006</v>
      </c>
      <c r="AR595">
        <f t="shared" si="185"/>
        <v>1053.0177000000001</v>
      </c>
      <c r="AS595">
        <f t="shared" si="185"/>
        <v>1504.3110000000001</v>
      </c>
      <c r="AT595">
        <f t="shared" si="185"/>
        <v>2406.8976000000002</v>
      </c>
      <c r="AU595">
        <f t="shared" si="185"/>
        <v>3610.3463999999999</v>
      </c>
      <c r="AV595">
        <f t="shared" si="185"/>
        <v>5114.6574000000001</v>
      </c>
      <c r="AW595">
        <f t="shared" si="185"/>
        <v>7220.6927999999998</v>
      </c>
      <c r="AX595">
        <f t="shared" si="186"/>
        <v>9928.4526000000005</v>
      </c>
      <c r="AY595">
        <f t="shared" si="186"/>
        <v>13839.6612</v>
      </c>
      <c r="AZ595">
        <f t="shared" si="186"/>
        <v>24068.976000000002</v>
      </c>
      <c r="BA595">
        <f t="shared" si="186"/>
        <v>45129.33</v>
      </c>
      <c r="BB595">
        <f t="shared" si="186"/>
        <v>75215.55</v>
      </c>
      <c r="BC595">
        <f t="shared" si="186"/>
        <v>120344.88</v>
      </c>
      <c r="BD595">
        <f t="shared" si="186"/>
        <v>300862.2</v>
      </c>
      <c r="BE595">
        <f t="shared" si="186"/>
        <v>451293.3</v>
      </c>
      <c r="BF595">
        <f t="shared" si="186"/>
        <v>722069.28</v>
      </c>
      <c r="BG595">
        <f t="shared" si="186"/>
        <v>902586.6</v>
      </c>
      <c r="BH595">
        <f t="shared" si="186"/>
        <v>3008622</v>
      </c>
      <c r="BI595">
        <f t="shared" si="186"/>
        <v>9025866</v>
      </c>
      <c r="BJ595">
        <f t="shared" si="186"/>
        <v>25573287</v>
      </c>
      <c r="BK595">
        <f t="shared" si="186"/>
        <v>90258660</v>
      </c>
      <c r="BL595">
        <f t="shared" si="186"/>
        <v>300862200</v>
      </c>
      <c r="BM595">
        <v>590</v>
      </c>
    </row>
    <row r="596" spans="1:65" ht="17.25" thickBot="1" x14ac:dyDescent="0.25">
      <c r="A596" s="20">
        <v>592</v>
      </c>
      <c r="B596" s="21">
        <v>144015816</v>
      </c>
      <c r="D596" s="20">
        <v>592</v>
      </c>
      <c r="E596" s="21">
        <v>30.236740000000001</v>
      </c>
      <c r="F596">
        <f t="shared" si="184"/>
        <v>30</v>
      </c>
      <c r="AL596">
        <v>590</v>
      </c>
      <c r="AM596" s="14">
        <f t="shared" si="181"/>
        <v>30.136479999999999</v>
      </c>
      <c r="AN596">
        <f t="shared" ref="AN596:AW605" si="187">AN$5*VLOOKUP($AL596,$D$2:$E$1404,2,FALSE)</f>
        <v>210.95535999999998</v>
      </c>
      <c r="AO596">
        <f t="shared" si="187"/>
        <v>301.3648</v>
      </c>
      <c r="AP596">
        <f t="shared" si="187"/>
        <v>452.04719999999998</v>
      </c>
      <c r="AQ596">
        <f t="shared" si="187"/>
        <v>602.7296</v>
      </c>
      <c r="AR596">
        <f t="shared" si="187"/>
        <v>1054.7767999999999</v>
      </c>
      <c r="AS596">
        <f t="shared" si="187"/>
        <v>1506.8239999999998</v>
      </c>
      <c r="AT596">
        <f t="shared" si="187"/>
        <v>2410.9184</v>
      </c>
      <c r="AU596">
        <f t="shared" si="187"/>
        <v>3616.3775999999998</v>
      </c>
      <c r="AV596">
        <f t="shared" si="187"/>
        <v>5123.2015999999994</v>
      </c>
      <c r="AW596">
        <f t="shared" si="187"/>
        <v>7232.7551999999996</v>
      </c>
      <c r="AX596">
        <f t="shared" ref="AX596:BL605" si="188">AX$5*VLOOKUP($AL596,$D$2:$E$1404,2,FALSE)</f>
        <v>9945.0383999999995</v>
      </c>
      <c r="AY596">
        <f t="shared" si="188"/>
        <v>13862.780799999999</v>
      </c>
      <c r="AZ596">
        <f t="shared" si="188"/>
        <v>24109.183999999997</v>
      </c>
      <c r="BA596">
        <f t="shared" si="188"/>
        <v>45204.72</v>
      </c>
      <c r="BB596">
        <f t="shared" si="188"/>
        <v>75341.2</v>
      </c>
      <c r="BC596">
        <f t="shared" si="188"/>
        <v>120545.92</v>
      </c>
      <c r="BD596">
        <f t="shared" si="188"/>
        <v>301364.8</v>
      </c>
      <c r="BE596">
        <f t="shared" si="188"/>
        <v>452047.19999999995</v>
      </c>
      <c r="BF596">
        <f t="shared" si="188"/>
        <v>723275.52</v>
      </c>
      <c r="BG596">
        <f t="shared" si="188"/>
        <v>904094.39999999991</v>
      </c>
      <c r="BH596">
        <f t="shared" si="188"/>
        <v>3013648</v>
      </c>
      <c r="BI596">
        <f t="shared" si="188"/>
        <v>9040944</v>
      </c>
      <c r="BJ596">
        <f t="shared" si="188"/>
        <v>25616008</v>
      </c>
      <c r="BK596">
        <f t="shared" si="188"/>
        <v>90409440</v>
      </c>
      <c r="BL596">
        <f t="shared" si="188"/>
        <v>301364800</v>
      </c>
      <c r="BM596">
        <v>591</v>
      </c>
    </row>
    <row r="597" spans="1:65" ht="17.25" thickBot="1" x14ac:dyDescent="0.25">
      <c r="A597" s="20">
        <v>593</v>
      </c>
      <c r="B597" s="21">
        <v>144871333</v>
      </c>
      <c r="D597" s="20">
        <v>593</v>
      </c>
      <c r="E597" s="21">
        <v>30.286750000000001</v>
      </c>
      <c r="F597">
        <f t="shared" si="184"/>
        <v>30</v>
      </c>
      <c r="AL597">
        <v>591</v>
      </c>
      <c r="AM597" s="14">
        <f t="shared" si="181"/>
        <v>30.18665</v>
      </c>
      <c r="AN597">
        <f t="shared" si="187"/>
        <v>211.30655000000002</v>
      </c>
      <c r="AO597">
        <f t="shared" si="187"/>
        <v>301.86649999999997</v>
      </c>
      <c r="AP597">
        <f t="shared" si="187"/>
        <v>452.79975000000002</v>
      </c>
      <c r="AQ597">
        <f t="shared" si="187"/>
        <v>603.73299999999995</v>
      </c>
      <c r="AR597">
        <f t="shared" si="187"/>
        <v>1056.5327500000001</v>
      </c>
      <c r="AS597">
        <f t="shared" si="187"/>
        <v>1509.3325</v>
      </c>
      <c r="AT597">
        <f t="shared" si="187"/>
        <v>2414.9319999999998</v>
      </c>
      <c r="AU597">
        <f t="shared" si="187"/>
        <v>3622.3980000000001</v>
      </c>
      <c r="AV597">
        <f t="shared" si="187"/>
        <v>5131.7304999999997</v>
      </c>
      <c r="AW597">
        <f t="shared" si="187"/>
        <v>7244.7960000000003</v>
      </c>
      <c r="AX597">
        <f t="shared" si="188"/>
        <v>9961.5944999999992</v>
      </c>
      <c r="AY597">
        <f t="shared" si="188"/>
        <v>13885.859</v>
      </c>
      <c r="AZ597">
        <f t="shared" si="188"/>
        <v>24149.32</v>
      </c>
      <c r="BA597">
        <f t="shared" si="188"/>
        <v>45279.974999999999</v>
      </c>
      <c r="BB597">
        <f t="shared" si="188"/>
        <v>75466.625</v>
      </c>
      <c r="BC597">
        <f t="shared" si="188"/>
        <v>120746.6</v>
      </c>
      <c r="BD597">
        <f t="shared" si="188"/>
        <v>301866.5</v>
      </c>
      <c r="BE597">
        <f t="shared" si="188"/>
        <v>452799.75</v>
      </c>
      <c r="BF597">
        <f t="shared" si="188"/>
        <v>724479.6</v>
      </c>
      <c r="BG597">
        <f t="shared" si="188"/>
        <v>905599.5</v>
      </c>
      <c r="BH597">
        <f t="shared" si="188"/>
        <v>3018665</v>
      </c>
      <c r="BI597">
        <f t="shared" si="188"/>
        <v>9055995</v>
      </c>
      <c r="BJ597">
        <f t="shared" si="188"/>
        <v>25658652.5</v>
      </c>
      <c r="BK597">
        <f t="shared" si="188"/>
        <v>90559950</v>
      </c>
      <c r="BL597">
        <f t="shared" si="188"/>
        <v>301866500</v>
      </c>
      <c r="BM597">
        <v>592</v>
      </c>
    </row>
    <row r="598" spans="1:65" ht="17.25" thickBot="1" x14ac:dyDescent="0.25">
      <c r="A598" s="20">
        <v>594</v>
      </c>
      <c r="B598" s="21">
        <v>145735461</v>
      </c>
      <c r="D598" s="20">
        <v>594</v>
      </c>
      <c r="E598" s="21">
        <v>30.336670000000002</v>
      </c>
      <c r="F598">
        <f t="shared" si="184"/>
        <v>30</v>
      </c>
      <c r="AL598">
        <v>592</v>
      </c>
      <c r="AM598" s="14">
        <f t="shared" si="181"/>
        <v>30.236740000000001</v>
      </c>
      <c r="AN598">
        <f t="shared" si="187"/>
        <v>211.65718000000001</v>
      </c>
      <c r="AO598">
        <f t="shared" si="187"/>
        <v>302.36740000000003</v>
      </c>
      <c r="AP598">
        <f t="shared" si="187"/>
        <v>453.55110000000002</v>
      </c>
      <c r="AQ598">
        <f t="shared" si="187"/>
        <v>604.73480000000006</v>
      </c>
      <c r="AR598">
        <f t="shared" si="187"/>
        <v>1058.2859000000001</v>
      </c>
      <c r="AS598">
        <f t="shared" si="187"/>
        <v>1511.837</v>
      </c>
      <c r="AT598">
        <f t="shared" si="187"/>
        <v>2418.9392000000003</v>
      </c>
      <c r="AU598">
        <f t="shared" si="187"/>
        <v>3628.4088000000002</v>
      </c>
      <c r="AV598">
        <f t="shared" si="187"/>
        <v>5140.2458000000006</v>
      </c>
      <c r="AW598">
        <f t="shared" si="187"/>
        <v>7256.8176000000003</v>
      </c>
      <c r="AX598">
        <f t="shared" si="188"/>
        <v>9978.1242000000002</v>
      </c>
      <c r="AY598">
        <f t="shared" si="188"/>
        <v>13908.9004</v>
      </c>
      <c r="AZ598">
        <f t="shared" si="188"/>
        <v>24189.392</v>
      </c>
      <c r="BA598">
        <f t="shared" si="188"/>
        <v>45355.11</v>
      </c>
      <c r="BB598">
        <f t="shared" si="188"/>
        <v>75591.850000000006</v>
      </c>
      <c r="BC598">
        <f t="shared" si="188"/>
        <v>120946.96</v>
      </c>
      <c r="BD598">
        <f t="shared" si="188"/>
        <v>302367.40000000002</v>
      </c>
      <c r="BE598">
        <f t="shared" si="188"/>
        <v>453551.10000000003</v>
      </c>
      <c r="BF598">
        <f t="shared" si="188"/>
        <v>725681.76</v>
      </c>
      <c r="BG598">
        <f t="shared" si="188"/>
        <v>907102.20000000007</v>
      </c>
      <c r="BH598">
        <f t="shared" si="188"/>
        <v>3023674</v>
      </c>
      <c r="BI598">
        <f t="shared" si="188"/>
        <v>9071022</v>
      </c>
      <c r="BJ598">
        <f t="shared" si="188"/>
        <v>25701229</v>
      </c>
      <c r="BK598">
        <f t="shared" si="188"/>
        <v>90710220</v>
      </c>
      <c r="BL598">
        <f t="shared" si="188"/>
        <v>302367400</v>
      </c>
      <c r="BM598">
        <v>593</v>
      </c>
    </row>
    <row r="599" spans="1:65" ht="17.25" thickBot="1" x14ac:dyDescent="0.25">
      <c r="A599" s="20">
        <v>595</v>
      </c>
      <c r="B599" s="21">
        <v>146608261</v>
      </c>
      <c r="D599" s="20">
        <v>595</v>
      </c>
      <c r="E599" s="21">
        <v>30.386510000000001</v>
      </c>
      <c r="F599">
        <f t="shared" si="184"/>
        <v>30</v>
      </c>
      <c r="AL599">
        <v>593</v>
      </c>
      <c r="AM599" s="14">
        <f t="shared" si="181"/>
        <v>30.286750000000001</v>
      </c>
      <c r="AN599">
        <f t="shared" si="187"/>
        <v>212.00725</v>
      </c>
      <c r="AO599">
        <f t="shared" si="187"/>
        <v>302.86750000000001</v>
      </c>
      <c r="AP599">
        <f t="shared" si="187"/>
        <v>454.30125000000004</v>
      </c>
      <c r="AQ599">
        <f t="shared" si="187"/>
        <v>605.73500000000001</v>
      </c>
      <c r="AR599">
        <f t="shared" si="187"/>
        <v>1060.0362500000001</v>
      </c>
      <c r="AS599">
        <f t="shared" si="187"/>
        <v>1514.3375000000001</v>
      </c>
      <c r="AT599">
        <f t="shared" si="187"/>
        <v>2422.94</v>
      </c>
      <c r="AU599">
        <f t="shared" si="187"/>
        <v>3634.4100000000003</v>
      </c>
      <c r="AV599">
        <f t="shared" si="187"/>
        <v>5148.7475000000004</v>
      </c>
      <c r="AW599">
        <f t="shared" si="187"/>
        <v>7268.8200000000006</v>
      </c>
      <c r="AX599">
        <f t="shared" si="188"/>
        <v>9994.6275000000005</v>
      </c>
      <c r="AY599">
        <f t="shared" si="188"/>
        <v>13931.905000000001</v>
      </c>
      <c r="AZ599">
        <f t="shared" si="188"/>
        <v>24229.4</v>
      </c>
      <c r="BA599">
        <f t="shared" si="188"/>
        <v>45430.125</v>
      </c>
      <c r="BB599">
        <f t="shared" si="188"/>
        <v>75716.875</v>
      </c>
      <c r="BC599">
        <f t="shared" si="188"/>
        <v>121147</v>
      </c>
      <c r="BD599">
        <f t="shared" si="188"/>
        <v>302867.5</v>
      </c>
      <c r="BE599">
        <f t="shared" si="188"/>
        <v>454301.25</v>
      </c>
      <c r="BF599">
        <f t="shared" si="188"/>
        <v>726882</v>
      </c>
      <c r="BG599">
        <f t="shared" si="188"/>
        <v>908602.5</v>
      </c>
      <c r="BH599">
        <f t="shared" si="188"/>
        <v>3028675</v>
      </c>
      <c r="BI599">
        <f t="shared" si="188"/>
        <v>9086025</v>
      </c>
      <c r="BJ599">
        <f t="shared" si="188"/>
        <v>25743737.5</v>
      </c>
      <c r="BK599">
        <f t="shared" si="188"/>
        <v>90860250</v>
      </c>
      <c r="BL599">
        <f t="shared" si="188"/>
        <v>302867500</v>
      </c>
      <c r="BM599">
        <v>594</v>
      </c>
    </row>
    <row r="600" spans="1:65" ht="17.25" thickBot="1" x14ac:dyDescent="0.25">
      <c r="A600" s="20">
        <v>596</v>
      </c>
      <c r="B600" s="21">
        <v>147489788</v>
      </c>
      <c r="D600" s="20">
        <v>596</v>
      </c>
      <c r="E600" s="21">
        <v>30.43627</v>
      </c>
      <c r="F600">
        <f t="shared" si="184"/>
        <v>30</v>
      </c>
      <c r="AL600">
        <v>594</v>
      </c>
      <c r="AM600" s="14">
        <f t="shared" si="181"/>
        <v>30.336670000000002</v>
      </c>
      <c r="AN600">
        <f t="shared" si="187"/>
        <v>212.35669000000001</v>
      </c>
      <c r="AO600">
        <f t="shared" si="187"/>
        <v>303.36670000000004</v>
      </c>
      <c r="AP600">
        <f t="shared" si="187"/>
        <v>455.05005</v>
      </c>
      <c r="AQ600">
        <f t="shared" si="187"/>
        <v>606.73340000000007</v>
      </c>
      <c r="AR600">
        <f t="shared" si="187"/>
        <v>1061.7834500000001</v>
      </c>
      <c r="AS600">
        <f t="shared" si="187"/>
        <v>1516.8335000000002</v>
      </c>
      <c r="AT600">
        <f t="shared" si="187"/>
        <v>2426.9336000000003</v>
      </c>
      <c r="AU600">
        <f t="shared" si="187"/>
        <v>3640.4004</v>
      </c>
      <c r="AV600">
        <f t="shared" si="187"/>
        <v>5157.2339000000002</v>
      </c>
      <c r="AW600">
        <f t="shared" si="187"/>
        <v>7280.8008</v>
      </c>
      <c r="AX600">
        <f t="shared" si="188"/>
        <v>10011.1011</v>
      </c>
      <c r="AY600">
        <f t="shared" si="188"/>
        <v>13954.868200000001</v>
      </c>
      <c r="AZ600">
        <f t="shared" si="188"/>
        <v>24269.336000000003</v>
      </c>
      <c r="BA600">
        <f t="shared" si="188"/>
        <v>45505.005000000005</v>
      </c>
      <c r="BB600">
        <f t="shared" si="188"/>
        <v>75841.675000000003</v>
      </c>
      <c r="BC600">
        <f t="shared" si="188"/>
        <v>121346.68000000001</v>
      </c>
      <c r="BD600">
        <f t="shared" si="188"/>
        <v>303366.7</v>
      </c>
      <c r="BE600">
        <f t="shared" si="188"/>
        <v>455050.05000000005</v>
      </c>
      <c r="BF600">
        <f t="shared" si="188"/>
        <v>728080.08000000007</v>
      </c>
      <c r="BG600">
        <f t="shared" si="188"/>
        <v>910100.10000000009</v>
      </c>
      <c r="BH600">
        <f t="shared" si="188"/>
        <v>3033667</v>
      </c>
      <c r="BI600">
        <f t="shared" si="188"/>
        <v>9101001</v>
      </c>
      <c r="BJ600">
        <f t="shared" si="188"/>
        <v>25786169.5</v>
      </c>
      <c r="BK600">
        <f t="shared" si="188"/>
        <v>91010010</v>
      </c>
      <c r="BL600">
        <f t="shared" si="188"/>
        <v>303366700</v>
      </c>
      <c r="BM600">
        <v>595</v>
      </c>
    </row>
    <row r="601" spans="1:65" ht="17.25" thickBot="1" x14ac:dyDescent="0.25">
      <c r="A601" s="20">
        <v>597</v>
      </c>
      <c r="B601" s="21">
        <v>148380105</v>
      </c>
      <c r="D601" s="20">
        <v>597</v>
      </c>
      <c r="E601" s="21">
        <v>30.485939999999999</v>
      </c>
      <c r="F601">
        <f t="shared" si="184"/>
        <v>30</v>
      </c>
      <c r="AL601">
        <v>595</v>
      </c>
      <c r="AM601" s="14">
        <f t="shared" si="181"/>
        <v>30.386510000000001</v>
      </c>
      <c r="AN601">
        <f t="shared" si="187"/>
        <v>212.70557000000002</v>
      </c>
      <c r="AO601">
        <f t="shared" si="187"/>
        <v>303.86509999999998</v>
      </c>
      <c r="AP601">
        <f t="shared" si="187"/>
        <v>455.79765000000003</v>
      </c>
      <c r="AQ601">
        <f t="shared" si="187"/>
        <v>607.73019999999997</v>
      </c>
      <c r="AR601">
        <f t="shared" si="187"/>
        <v>1063.5278499999999</v>
      </c>
      <c r="AS601">
        <f t="shared" si="187"/>
        <v>1519.3255000000001</v>
      </c>
      <c r="AT601">
        <f t="shared" si="187"/>
        <v>2430.9207999999999</v>
      </c>
      <c r="AU601">
        <f t="shared" si="187"/>
        <v>3646.3812000000003</v>
      </c>
      <c r="AV601">
        <f t="shared" si="187"/>
        <v>5165.7067000000006</v>
      </c>
      <c r="AW601">
        <f t="shared" si="187"/>
        <v>7292.7624000000005</v>
      </c>
      <c r="AX601">
        <f t="shared" si="188"/>
        <v>10027.5483</v>
      </c>
      <c r="AY601">
        <f t="shared" si="188"/>
        <v>13977.794600000001</v>
      </c>
      <c r="AZ601">
        <f t="shared" si="188"/>
        <v>24309.208000000002</v>
      </c>
      <c r="BA601">
        <f t="shared" si="188"/>
        <v>45579.764999999999</v>
      </c>
      <c r="BB601">
        <f t="shared" si="188"/>
        <v>75966.275000000009</v>
      </c>
      <c r="BC601">
        <f t="shared" si="188"/>
        <v>121546.04000000001</v>
      </c>
      <c r="BD601">
        <f t="shared" si="188"/>
        <v>303865.10000000003</v>
      </c>
      <c r="BE601">
        <f t="shared" si="188"/>
        <v>455797.65</v>
      </c>
      <c r="BF601">
        <f t="shared" si="188"/>
        <v>729276.24</v>
      </c>
      <c r="BG601">
        <f t="shared" si="188"/>
        <v>911595.3</v>
      </c>
      <c r="BH601">
        <f t="shared" si="188"/>
        <v>3038651</v>
      </c>
      <c r="BI601">
        <f t="shared" si="188"/>
        <v>9115953</v>
      </c>
      <c r="BJ601">
        <f t="shared" si="188"/>
        <v>25828533.5</v>
      </c>
      <c r="BK601">
        <f t="shared" si="188"/>
        <v>91159530</v>
      </c>
      <c r="BL601">
        <f t="shared" si="188"/>
        <v>303865100</v>
      </c>
      <c r="BM601">
        <v>596</v>
      </c>
    </row>
    <row r="602" spans="1:65" ht="17.25" thickBot="1" x14ac:dyDescent="0.25">
      <c r="A602" s="20">
        <v>598</v>
      </c>
      <c r="B602" s="21">
        <v>149279266</v>
      </c>
      <c r="D602" s="20">
        <v>598</v>
      </c>
      <c r="E602" s="21">
        <v>30.535530000000001</v>
      </c>
      <c r="F602">
        <f t="shared" si="184"/>
        <v>30</v>
      </c>
      <c r="AL602">
        <v>596</v>
      </c>
      <c r="AM602" s="14">
        <f t="shared" si="181"/>
        <v>30.43627</v>
      </c>
      <c r="AN602">
        <f t="shared" si="187"/>
        <v>213.05389</v>
      </c>
      <c r="AO602">
        <f t="shared" si="187"/>
        <v>304.36270000000002</v>
      </c>
      <c r="AP602">
        <f t="shared" si="187"/>
        <v>456.54405000000003</v>
      </c>
      <c r="AQ602">
        <f t="shared" si="187"/>
        <v>608.72540000000004</v>
      </c>
      <c r="AR602">
        <f t="shared" si="187"/>
        <v>1065.26945</v>
      </c>
      <c r="AS602">
        <f t="shared" si="187"/>
        <v>1521.8135</v>
      </c>
      <c r="AT602">
        <f t="shared" si="187"/>
        <v>2434.9016000000001</v>
      </c>
      <c r="AU602">
        <f t="shared" si="187"/>
        <v>3652.3524000000002</v>
      </c>
      <c r="AV602">
        <f t="shared" si="187"/>
        <v>5174.1659</v>
      </c>
      <c r="AW602">
        <f t="shared" si="187"/>
        <v>7304.7048000000004</v>
      </c>
      <c r="AX602">
        <f t="shared" si="188"/>
        <v>10043.9691</v>
      </c>
      <c r="AY602">
        <f t="shared" si="188"/>
        <v>14000.6842</v>
      </c>
      <c r="AZ602">
        <f t="shared" si="188"/>
        <v>24349.016</v>
      </c>
      <c r="BA602">
        <f t="shared" si="188"/>
        <v>45654.404999999999</v>
      </c>
      <c r="BB602">
        <f t="shared" si="188"/>
        <v>76090.675000000003</v>
      </c>
      <c r="BC602">
        <f t="shared" si="188"/>
        <v>121745.08</v>
      </c>
      <c r="BD602">
        <f t="shared" si="188"/>
        <v>304362.7</v>
      </c>
      <c r="BE602">
        <f t="shared" si="188"/>
        <v>456544.05</v>
      </c>
      <c r="BF602">
        <f t="shared" si="188"/>
        <v>730470.48</v>
      </c>
      <c r="BG602">
        <f t="shared" si="188"/>
        <v>913088.1</v>
      </c>
      <c r="BH602">
        <f t="shared" si="188"/>
        <v>3043627</v>
      </c>
      <c r="BI602">
        <f t="shared" si="188"/>
        <v>9130881</v>
      </c>
      <c r="BJ602">
        <f t="shared" si="188"/>
        <v>25870829.5</v>
      </c>
      <c r="BK602">
        <f t="shared" si="188"/>
        <v>91308810</v>
      </c>
      <c r="BL602">
        <f t="shared" si="188"/>
        <v>304362700</v>
      </c>
      <c r="BM602">
        <v>597</v>
      </c>
    </row>
    <row r="603" spans="1:65" ht="17.25" thickBot="1" x14ac:dyDescent="0.25">
      <c r="A603" s="20">
        <v>599</v>
      </c>
      <c r="B603" s="21">
        <v>150187333</v>
      </c>
      <c r="D603" s="20">
        <v>599</v>
      </c>
      <c r="E603" s="21">
        <v>30.585039999999999</v>
      </c>
      <c r="F603">
        <f t="shared" si="184"/>
        <v>30</v>
      </c>
      <c r="AL603">
        <v>597</v>
      </c>
      <c r="AM603" s="14">
        <f t="shared" si="181"/>
        <v>30.485939999999999</v>
      </c>
      <c r="AN603">
        <f t="shared" si="187"/>
        <v>213.40158</v>
      </c>
      <c r="AO603">
        <f t="shared" si="187"/>
        <v>304.85939999999999</v>
      </c>
      <c r="AP603">
        <f t="shared" si="187"/>
        <v>457.28909999999996</v>
      </c>
      <c r="AQ603">
        <f t="shared" si="187"/>
        <v>609.71879999999999</v>
      </c>
      <c r="AR603">
        <f t="shared" si="187"/>
        <v>1067.0079000000001</v>
      </c>
      <c r="AS603">
        <f t="shared" si="187"/>
        <v>1524.297</v>
      </c>
      <c r="AT603">
        <f t="shared" si="187"/>
        <v>2438.8751999999999</v>
      </c>
      <c r="AU603">
        <f t="shared" si="187"/>
        <v>3658.3127999999997</v>
      </c>
      <c r="AV603">
        <f t="shared" si="187"/>
        <v>5182.6098000000002</v>
      </c>
      <c r="AW603">
        <f t="shared" si="187"/>
        <v>7316.6255999999994</v>
      </c>
      <c r="AX603">
        <f t="shared" si="188"/>
        <v>10060.360199999999</v>
      </c>
      <c r="AY603">
        <f t="shared" si="188"/>
        <v>14023.5324</v>
      </c>
      <c r="AZ603">
        <f t="shared" si="188"/>
        <v>24388.752</v>
      </c>
      <c r="BA603">
        <f t="shared" si="188"/>
        <v>45728.909999999996</v>
      </c>
      <c r="BB603">
        <f t="shared" si="188"/>
        <v>76214.849999999991</v>
      </c>
      <c r="BC603">
        <f t="shared" si="188"/>
        <v>121943.76</v>
      </c>
      <c r="BD603">
        <f t="shared" si="188"/>
        <v>304859.39999999997</v>
      </c>
      <c r="BE603">
        <f t="shared" si="188"/>
        <v>457289.1</v>
      </c>
      <c r="BF603">
        <f t="shared" si="188"/>
        <v>731662.55999999994</v>
      </c>
      <c r="BG603">
        <f t="shared" si="188"/>
        <v>914578.2</v>
      </c>
      <c r="BH603">
        <f t="shared" si="188"/>
        <v>3048594</v>
      </c>
      <c r="BI603">
        <f t="shared" si="188"/>
        <v>9145782</v>
      </c>
      <c r="BJ603">
        <f t="shared" si="188"/>
        <v>25913049</v>
      </c>
      <c r="BK603">
        <f t="shared" si="188"/>
        <v>91457820</v>
      </c>
      <c r="BL603">
        <f t="shared" si="188"/>
        <v>304859400</v>
      </c>
      <c r="BM603">
        <v>598</v>
      </c>
    </row>
    <row r="604" spans="1:65" ht="17.25" thickBot="1" x14ac:dyDescent="0.25">
      <c r="A604" s="20">
        <v>600</v>
      </c>
      <c r="B604" s="21">
        <v>151104366</v>
      </c>
      <c r="D604" s="20">
        <v>600</v>
      </c>
      <c r="E604" s="21">
        <v>30.63447</v>
      </c>
      <c r="F604">
        <f t="shared" si="184"/>
        <v>30</v>
      </c>
      <c r="AL604">
        <v>598</v>
      </c>
      <c r="AM604" s="14">
        <f t="shared" si="181"/>
        <v>30.535530000000001</v>
      </c>
      <c r="AN604">
        <f t="shared" si="187"/>
        <v>213.74871000000002</v>
      </c>
      <c r="AO604">
        <f t="shared" si="187"/>
        <v>305.3553</v>
      </c>
      <c r="AP604">
        <f t="shared" si="187"/>
        <v>458.03295000000003</v>
      </c>
      <c r="AQ604">
        <f t="shared" si="187"/>
        <v>610.7106</v>
      </c>
      <c r="AR604">
        <f t="shared" si="187"/>
        <v>1068.7435500000001</v>
      </c>
      <c r="AS604">
        <f t="shared" si="187"/>
        <v>1526.7765000000002</v>
      </c>
      <c r="AT604">
        <f t="shared" si="187"/>
        <v>2442.8424</v>
      </c>
      <c r="AU604">
        <f t="shared" si="187"/>
        <v>3664.2636000000002</v>
      </c>
      <c r="AV604">
        <f t="shared" si="187"/>
        <v>5191.0401000000002</v>
      </c>
      <c r="AW604">
        <f t="shared" si="187"/>
        <v>7328.5272000000004</v>
      </c>
      <c r="AX604">
        <f t="shared" si="188"/>
        <v>10076.724900000001</v>
      </c>
      <c r="AY604">
        <f t="shared" si="188"/>
        <v>14046.343800000001</v>
      </c>
      <c r="AZ604">
        <f t="shared" si="188"/>
        <v>24428.424000000003</v>
      </c>
      <c r="BA604">
        <f t="shared" si="188"/>
        <v>45803.295000000006</v>
      </c>
      <c r="BB604">
        <f t="shared" si="188"/>
        <v>76338.824999999997</v>
      </c>
      <c r="BC604">
        <f t="shared" si="188"/>
        <v>122142.12000000001</v>
      </c>
      <c r="BD604">
        <f t="shared" si="188"/>
        <v>305355.3</v>
      </c>
      <c r="BE604">
        <f t="shared" si="188"/>
        <v>458032.95</v>
      </c>
      <c r="BF604">
        <f t="shared" si="188"/>
        <v>732852.72000000009</v>
      </c>
      <c r="BG604">
        <f t="shared" si="188"/>
        <v>916065.9</v>
      </c>
      <c r="BH604">
        <f t="shared" si="188"/>
        <v>3053553</v>
      </c>
      <c r="BI604">
        <f t="shared" si="188"/>
        <v>9160659</v>
      </c>
      <c r="BJ604">
        <f t="shared" si="188"/>
        <v>25955200.5</v>
      </c>
      <c r="BK604">
        <f t="shared" si="188"/>
        <v>91606590</v>
      </c>
      <c r="BL604">
        <f t="shared" si="188"/>
        <v>305355300</v>
      </c>
      <c r="BM604">
        <v>599</v>
      </c>
    </row>
    <row r="605" spans="1:65" ht="17.25" thickBot="1" x14ac:dyDescent="0.25">
      <c r="A605" s="20">
        <v>601</v>
      </c>
      <c r="B605" s="21">
        <v>152030422</v>
      </c>
      <c r="D605" s="20">
        <v>601</v>
      </c>
      <c r="E605" s="21">
        <v>30.683820000000001</v>
      </c>
      <c r="F605">
        <f t="shared" si="184"/>
        <v>30</v>
      </c>
      <c r="AL605">
        <v>599</v>
      </c>
      <c r="AM605" s="14">
        <f t="shared" si="181"/>
        <v>30.585039999999999</v>
      </c>
      <c r="AN605">
        <f t="shared" si="187"/>
        <v>214.09528</v>
      </c>
      <c r="AO605">
        <f t="shared" si="187"/>
        <v>305.85039999999998</v>
      </c>
      <c r="AP605">
        <f t="shared" si="187"/>
        <v>458.7756</v>
      </c>
      <c r="AQ605">
        <f t="shared" si="187"/>
        <v>611.70079999999996</v>
      </c>
      <c r="AR605">
        <f t="shared" si="187"/>
        <v>1070.4764</v>
      </c>
      <c r="AS605">
        <f t="shared" si="187"/>
        <v>1529.252</v>
      </c>
      <c r="AT605">
        <f t="shared" si="187"/>
        <v>2446.8031999999998</v>
      </c>
      <c r="AU605">
        <f t="shared" si="187"/>
        <v>3670.2048</v>
      </c>
      <c r="AV605">
        <f t="shared" si="187"/>
        <v>5199.4567999999999</v>
      </c>
      <c r="AW605">
        <f t="shared" si="187"/>
        <v>7340.4096</v>
      </c>
      <c r="AX605">
        <f t="shared" si="188"/>
        <v>10093.063200000001</v>
      </c>
      <c r="AY605">
        <f t="shared" si="188"/>
        <v>14069.118399999999</v>
      </c>
      <c r="AZ605">
        <f t="shared" si="188"/>
        <v>24468.031999999999</v>
      </c>
      <c r="BA605">
        <f t="shared" si="188"/>
        <v>45877.56</v>
      </c>
      <c r="BB605">
        <f t="shared" si="188"/>
        <v>76462.599999999991</v>
      </c>
      <c r="BC605">
        <f t="shared" si="188"/>
        <v>122340.16</v>
      </c>
      <c r="BD605">
        <f t="shared" si="188"/>
        <v>305850.39999999997</v>
      </c>
      <c r="BE605">
        <f t="shared" si="188"/>
        <v>458775.6</v>
      </c>
      <c r="BF605">
        <f t="shared" si="188"/>
        <v>734040.96</v>
      </c>
      <c r="BG605">
        <f t="shared" si="188"/>
        <v>917551.2</v>
      </c>
      <c r="BH605">
        <f t="shared" si="188"/>
        <v>3058504</v>
      </c>
      <c r="BI605">
        <f t="shared" si="188"/>
        <v>9175512</v>
      </c>
      <c r="BJ605">
        <f t="shared" si="188"/>
        <v>25997284</v>
      </c>
      <c r="BK605">
        <f t="shared" si="188"/>
        <v>91755120</v>
      </c>
      <c r="BL605">
        <f t="shared" si="188"/>
        <v>305850400</v>
      </c>
      <c r="BM605">
        <v>600</v>
      </c>
    </row>
    <row r="606" spans="1:65" ht="17.25" thickBot="1" x14ac:dyDescent="0.25">
      <c r="A606" s="20">
        <v>602</v>
      </c>
      <c r="B606" s="21">
        <v>152965561</v>
      </c>
      <c r="D606" s="20">
        <v>602</v>
      </c>
      <c r="E606" s="21">
        <v>30.733090000000001</v>
      </c>
      <c r="F606">
        <f t="shared" si="184"/>
        <v>30</v>
      </c>
      <c r="AL606">
        <v>600</v>
      </c>
      <c r="AM606" s="14">
        <f t="shared" si="181"/>
        <v>30.63447</v>
      </c>
      <c r="AN606">
        <f t="shared" ref="AN606:AW615" si="189">AN$5*VLOOKUP($AL606,$D$2:$E$1404,2,FALSE)</f>
        <v>214.44129000000001</v>
      </c>
      <c r="AO606">
        <f t="shared" si="189"/>
        <v>306.34469999999999</v>
      </c>
      <c r="AP606">
        <f t="shared" si="189"/>
        <v>459.51704999999998</v>
      </c>
      <c r="AQ606">
        <f t="shared" si="189"/>
        <v>612.68939999999998</v>
      </c>
      <c r="AR606">
        <f t="shared" si="189"/>
        <v>1072.2064499999999</v>
      </c>
      <c r="AS606">
        <f t="shared" si="189"/>
        <v>1531.7235000000001</v>
      </c>
      <c r="AT606">
        <f t="shared" si="189"/>
        <v>2450.7575999999999</v>
      </c>
      <c r="AU606">
        <f t="shared" si="189"/>
        <v>3676.1363999999999</v>
      </c>
      <c r="AV606">
        <f t="shared" si="189"/>
        <v>5207.8599000000004</v>
      </c>
      <c r="AW606">
        <f t="shared" si="189"/>
        <v>7352.2727999999997</v>
      </c>
      <c r="AX606">
        <f t="shared" ref="AX606:BL615" si="190">AX$5*VLOOKUP($AL606,$D$2:$E$1404,2,FALSE)</f>
        <v>10109.375099999999</v>
      </c>
      <c r="AY606">
        <f t="shared" si="190"/>
        <v>14091.8562</v>
      </c>
      <c r="AZ606">
        <f t="shared" si="190"/>
        <v>24507.576000000001</v>
      </c>
      <c r="BA606">
        <f t="shared" si="190"/>
        <v>45951.705000000002</v>
      </c>
      <c r="BB606">
        <f t="shared" si="190"/>
        <v>76586.175000000003</v>
      </c>
      <c r="BC606">
        <f t="shared" si="190"/>
        <v>122537.88</v>
      </c>
      <c r="BD606">
        <f t="shared" si="190"/>
        <v>306344.7</v>
      </c>
      <c r="BE606">
        <f t="shared" si="190"/>
        <v>459517.05</v>
      </c>
      <c r="BF606">
        <f t="shared" si="190"/>
        <v>735227.28</v>
      </c>
      <c r="BG606">
        <f t="shared" si="190"/>
        <v>919034.1</v>
      </c>
      <c r="BH606">
        <f t="shared" si="190"/>
        <v>3063447</v>
      </c>
      <c r="BI606">
        <f t="shared" si="190"/>
        <v>9190341</v>
      </c>
      <c r="BJ606">
        <f t="shared" si="190"/>
        <v>26039299.5</v>
      </c>
      <c r="BK606">
        <f t="shared" si="190"/>
        <v>91903410</v>
      </c>
      <c r="BL606">
        <f t="shared" si="190"/>
        <v>306344700</v>
      </c>
      <c r="BM606">
        <v>601</v>
      </c>
    </row>
    <row r="607" spans="1:65" ht="17.25" thickBot="1" x14ac:dyDescent="0.25">
      <c r="A607" s="20">
        <v>603</v>
      </c>
      <c r="B607" s="21">
        <v>153909844</v>
      </c>
      <c r="D607" s="20">
        <v>603</v>
      </c>
      <c r="E607" s="21">
        <v>30.78228</v>
      </c>
      <c r="F607">
        <f t="shared" si="184"/>
        <v>30</v>
      </c>
      <c r="AL607">
        <v>601</v>
      </c>
      <c r="AM607" s="14">
        <f t="shared" si="181"/>
        <v>30.683820000000001</v>
      </c>
      <c r="AN607">
        <f t="shared" si="189"/>
        <v>214.78674000000001</v>
      </c>
      <c r="AO607">
        <f t="shared" si="189"/>
        <v>306.83820000000003</v>
      </c>
      <c r="AP607">
        <f t="shared" si="189"/>
        <v>460.25729999999999</v>
      </c>
      <c r="AQ607">
        <f t="shared" si="189"/>
        <v>613.67640000000006</v>
      </c>
      <c r="AR607">
        <f t="shared" si="189"/>
        <v>1073.9337</v>
      </c>
      <c r="AS607">
        <f t="shared" si="189"/>
        <v>1534.191</v>
      </c>
      <c r="AT607">
        <f t="shared" si="189"/>
        <v>2454.7056000000002</v>
      </c>
      <c r="AU607">
        <f t="shared" si="189"/>
        <v>3682.0583999999999</v>
      </c>
      <c r="AV607">
        <f t="shared" si="189"/>
        <v>5216.2493999999997</v>
      </c>
      <c r="AW607">
        <f t="shared" si="189"/>
        <v>7364.1167999999998</v>
      </c>
      <c r="AX607">
        <f t="shared" si="190"/>
        <v>10125.660600000001</v>
      </c>
      <c r="AY607">
        <f t="shared" si="190"/>
        <v>14114.557200000001</v>
      </c>
      <c r="AZ607">
        <f t="shared" si="190"/>
        <v>24547.056</v>
      </c>
      <c r="BA607">
        <f t="shared" si="190"/>
        <v>46025.73</v>
      </c>
      <c r="BB607">
        <f t="shared" si="190"/>
        <v>76709.55</v>
      </c>
      <c r="BC607">
        <f t="shared" si="190"/>
        <v>122735.28</v>
      </c>
      <c r="BD607">
        <f t="shared" si="190"/>
        <v>306838.2</v>
      </c>
      <c r="BE607">
        <f t="shared" si="190"/>
        <v>460257.3</v>
      </c>
      <c r="BF607">
        <f t="shared" si="190"/>
        <v>736411.68</v>
      </c>
      <c r="BG607">
        <f t="shared" si="190"/>
        <v>920514.6</v>
      </c>
      <c r="BH607">
        <f t="shared" si="190"/>
        <v>3068382</v>
      </c>
      <c r="BI607">
        <f t="shared" si="190"/>
        <v>9205146</v>
      </c>
      <c r="BJ607">
        <f t="shared" si="190"/>
        <v>26081247</v>
      </c>
      <c r="BK607">
        <f t="shared" si="190"/>
        <v>92051460</v>
      </c>
      <c r="BL607">
        <f t="shared" si="190"/>
        <v>306838200</v>
      </c>
      <c r="BM607">
        <v>602</v>
      </c>
    </row>
    <row r="608" spans="1:65" ht="17.25" thickBot="1" x14ac:dyDescent="0.25">
      <c r="A608" s="20">
        <v>604</v>
      </c>
      <c r="B608" s="21">
        <v>154863333</v>
      </c>
      <c r="D608" s="20">
        <v>604</v>
      </c>
      <c r="E608" s="21">
        <v>30.831379999999999</v>
      </c>
      <c r="F608">
        <f t="shared" si="184"/>
        <v>30</v>
      </c>
      <c r="AL608">
        <v>602</v>
      </c>
      <c r="AM608" s="14">
        <f t="shared" si="181"/>
        <v>30.733090000000001</v>
      </c>
      <c r="AN608">
        <f t="shared" si="189"/>
        <v>215.13163</v>
      </c>
      <c r="AO608">
        <f t="shared" si="189"/>
        <v>307.33089999999999</v>
      </c>
      <c r="AP608">
        <f t="shared" si="189"/>
        <v>460.99635000000001</v>
      </c>
      <c r="AQ608">
        <f t="shared" si="189"/>
        <v>614.66179999999997</v>
      </c>
      <c r="AR608">
        <f t="shared" si="189"/>
        <v>1075.65815</v>
      </c>
      <c r="AS608">
        <f t="shared" si="189"/>
        <v>1536.6545000000001</v>
      </c>
      <c r="AT608">
        <f t="shared" si="189"/>
        <v>2458.6471999999999</v>
      </c>
      <c r="AU608">
        <f t="shared" si="189"/>
        <v>3687.9708000000001</v>
      </c>
      <c r="AV608">
        <f t="shared" si="189"/>
        <v>5224.6252999999997</v>
      </c>
      <c r="AW608">
        <f t="shared" si="189"/>
        <v>7375.9416000000001</v>
      </c>
      <c r="AX608">
        <f t="shared" si="190"/>
        <v>10141.9197</v>
      </c>
      <c r="AY608">
        <f t="shared" si="190"/>
        <v>14137.2214</v>
      </c>
      <c r="AZ608">
        <f t="shared" si="190"/>
        <v>24586.472000000002</v>
      </c>
      <c r="BA608">
        <f t="shared" si="190"/>
        <v>46099.635000000002</v>
      </c>
      <c r="BB608">
        <f t="shared" si="190"/>
        <v>76832.725000000006</v>
      </c>
      <c r="BC608">
        <f t="shared" si="190"/>
        <v>122932.36</v>
      </c>
      <c r="BD608">
        <f t="shared" si="190"/>
        <v>307330.90000000002</v>
      </c>
      <c r="BE608">
        <f t="shared" si="190"/>
        <v>460996.35000000003</v>
      </c>
      <c r="BF608">
        <f t="shared" si="190"/>
        <v>737594.16</v>
      </c>
      <c r="BG608">
        <f t="shared" si="190"/>
        <v>921992.70000000007</v>
      </c>
      <c r="BH608">
        <f t="shared" si="190"/>
        <v>3073309</v>
      </c>
      <c r="BI608">
        <f t="shared" si="190"/>
        <v>9219927</v>
      </c>
      <c r="BJ608">
        <f t="shared" si="190"/>
        <v>26123126.5</v>
      </c>
      <c r="BK608">
        <f t="shared" si="190"/>
        <v>92199270</v>
      </c>
      <c r="BL608">
        <f t="shared" si="190"/>
        <v>307330900</v>
      </c>
      <c r="BM608">
        <v>603</v>
      </c>
    </row>
    <row r="609" spans="1:65" ht="17.25" thickBot="1" x14ac:dyDescent="0.25">
      <c r="A609" s="20">
        <v>605</v>
      </c>
      <c r="B609" s="21">
        <v>155826083</v>
      </c>
      <c r="D609" s="20">
        <v>605</v>
      </c>
      <c r="E609" s="21">
        <v>30.880400000000002</v>
      </c>
      <c r="F609">
        <f t="shared" si="184"/>
        <v>30</v>
      </c>
      <c r="AL609">
        <v>603</v>
      </c>
      <c r="AM609" s="14">
        <f t="shared" si="181"/>
        <v>30.78228</v>
      </c>
      <c r="AN609">
        <f t="shared" si="189"/>
        <v>215.47595999999999</v>
      </c>
      <c r="AO609">
        <f t="shared" si="189"/>
        <v>307.82280000000003</v>
      </c>
      <c r="AP609">
        <f t="shared" si="189"/>
        <v>461.73419999999999</v>
      </c>
      <c r="AQ609">
        <f t="shared" si="189"/>
        <v>615.64560000000006</v>
      </c>
      <c r="AR609">
        <f t="shared" si="189"/>
        <v>1077.3797999999999</v>
      </c>
      <c r="AS609">
        <f t="shared" si="189"/>
        <v>1539.114</v>
      </c>
      <c r="AT609">
        <f t="shared" si="189"/>
        <v>2462.5824000000002</v>
      </c>
      <c r="AU609">
        <f t="shared" si="189"/>
        <v>3693.8735999999999</v>
      </c>
      <c r="AV609">
        <f t="shared" si="189"/>
        <v>5232.9876000000004</v>
      </c>
      <c r="AW609">
        <f t="shared" si="189"/>
        <v>7387.7471999999998</v>
      </c>
      <c r="AX609">
        <f t="shared" si="190"/>
        <v>10158.152400000001</v>
      </c>
      <c r="AY609">
        <f t="shared" si="190"/>
        <v>14159.8488</v>
      </c>
      <c r="AZ609">
        <f t="shared" si="190"/>
        <v>24625.824000000001</v>
      </c>
      <c r="BA609">
        <f t="shared" si="190"/>
        <v>46173.42</v>
      </c>
      <c r="BB609">
        <f t="shared" si="190"/>
        <v>76955.7</v>
      </c>
      <c r="BC609">
        <f t="shared" si="190"/>
        <v>123129.12</v>
      </c>
      <c r="BD609">
        <f t="shared" si="190"/>
        <v>307822.8</v>
      </c>
      <c r="BE609">
        <f t="shared" si="190"/>
        <v>461734.2</v>
      </c>
      <c r="BF609">
        <f t="shared" si="190"/>
        <v>738774.72</v>
      </c>
      <c r="BG609">
        <f t="shared" si="190"/>
        <v>923468.4</v>
      </c>
      <c r="BH609">
        <f t="shared" si="190"/>
        <v>3078228</v>
      </c>
      <c r="BI609">
        <f t="shared" si="190"/>
        <v>9234684</v>
      </c>
      <c r="BJ609">
        <f t="shared" si="190"/>
        <v>26164938</v>
      </c>
      <c r="BK609">
        <f t="shared" si="190"/>
        <v>92346840</v>
      </c>
      <c r="BL609">
        <f t="shared" si="190"/>
        <v>307822800</v>
      </c>
      <c r="BM609">
        <v>604</v>
      </c>
    </row>
    <row r="610" spans="1:65" ht="17.25" thickBot="1" x14ac:dyDescent="0.25">
      <c r="A610" s="20">
        <v>606</v>
      </c>
      <c r="B610" s="21">
        <v>156798155</v>
      </c>
      <c r="D610" s="20">
        <v>606</v>
      </c>
      <c r="E610" s="21">
        <v>30.92934</v>
      </c>
      <c r="F610">
        <f t="shared" si="184"/>
        <v>30</v>
      </c>
      <c r="AL610">
        <v>604</v>
      </c>
      <c r="AM610" s="14">
        <f t="shared" si="181"/>
        <v>30.831379999999999</v>
      </c>
      <c r="AN610">
        <f t="shared" si="189"/>
        <v>215.81966</v>
      </c>
      <c r="AO610">
        <f t="shared" si="189"/>
        <v>308.31380000000001</v>
      </c>
      <c r="AP610">
        <f t="shared" si="189"/>
        <v>462.47069999999997</v>
      </c>
      <c r="AQ610">
        <f t="shared" si="189"/>
        <v>616.62760000000003</v>
      </c>
      <c r="AR610">
        <f t="shared" si="189"/>
        <v>1079.0982999999999</v>
      </c>
      <c r="AS610">
        <f t="shared" si="189"/>
        <v>1541.569</v>
      </c>
      <c r="AT610">
        <f t="shared" si="189"/>
        <v>2466.5104000000001</v>
      </c>
      <c r="AU610">
        <f t="shared" si="189"/>
        <v>3699.7655999999997</v>
      </c>
      <c r="AV610">
        <f t="shared" si="189"/>
        <v>5241.3346000000001</v>
      </c>
      <c r="AW610">
        <f t="shared" si="189"/>
        <v>7399.5311999999994</v>
      </c>
      <c r="AX610">
        <f t="shared" si="190"/>
        <v>10174.3554</v>
      </c>
      <c r="AY610">
        <f t="shared" si="190"/>
        <v>14182.434799999999</v>
      </c>
      <c r="AZ610">
        <f t="shared" si="190"/>
        <v>24665.103999999999</v>
      </c>
      <c r="BA610">
        <f t="shared" si="190"/>
        <v>46247.07</v>
      </c>
      <c r="BB610">
        <f t="shared" si="190"/>
        <v>77078.45</v>
      </c>
      <c r="BC610">
        <f t="shared" si="190"/>
        <v>123325.52</v>
      </c>
      <c r="BD610">
        <f t="shared" si="190"/>
        <v>308313.8</v>
      </c>
      <c r="BE610">
        <f t="shared" si="190"/>
        <v>462470.7</v>
      </c>
      <c r="BF610">
        <f t="shared" si="190"/>
        <v>739953.12</v>
      </c>
      <c r="BG610">
        <f t="shared" si="190"/>
        <v>924941.4</v>
      </c>
      <c r="BH610">
        <f t="shared" si="190"/>
        <v>3083138</v>
      </c>
      <c r="BI610">
        <f t="shared" si="190"/>
        <v>9249414</v>
      </c>
      <c r="BJ610">
        <f t="shared" si="190"/>
        <v>26206673</v>
      </c>
      <c r="BK610">
        <f t="shared" si="190"/>
        <v>92494140</v>
      </c>
      <c r="BL610">
        <f t="shared" si="190"/>
        <v>308313800</v>
      </c>
      <c r="BM610">
        <v>605</v>
      </c>
    </row>
    <row r="611" spans="1:65" ht="17.25" thickBot="1" x14ac:dyDescent="0.25">
      <c r="A611" s="20">
        <v>607</v>
      </c>
      <c r="B611" s="21">
        <v>157779616</v>
      </c>
      <c r="D611" s="20">
        <v>607</v>
      </c>
      <c r="E611" s="21">
        <v>30.978200000000001</v>
      </c>
      <c r="F611">
        <f t="shared" si="184"/>
        <v>30</v>
      </c>
      <c r="AL611">
        <v>605</v>
      </c>
      <c r="AM611" s="14">
        <f t="shared" si="181"/>
        <v>30.880400000000002</v>
      </c>
      <c r="AN611">
        <f t="shared" si="189"/>
        <v>216.1628</v>
      </c>
      <c r="AO611">
        <f t="shared" si="189"/>
        <v>308.80400000000003</v>
      </c>
      <c r="AP611">
        <f t="shared" si="189"/>
        <v>463.20600000000002</v>
      </c>
      <c r="AQ611">
        <f t="shared" si="189"/>
        <v>617.60800000000006</v>
      </c>
      <c r="AR611">
        <f t="shared" si="189"/>
        <v>1080.8140000000001</v>
      </c>
      <c r="AS611">
        <f t="shared" si="189"/>
        <v>1544.02</v>
      </c>
      <c r="AT611">
        <f t="shared" si="189"/>
        <v>2470.4320000000002</v>
      </c>
      <c r="AU611">
        <f t="shared" si="189"/>
        <v>3705.6480000000001</v>
      </c>
      <c r="AV611">
        <f t="shared" si="189"/>
        <v>5249.6680000000006</v>
      </c>
      <c r="AW611">
        <f t="shared" si="189"/>
        <v>7411.2960000000003</v>
      </c>
      <c r="AX611">
        <f t="shared" si="190"/>
        <v>10190.532000000001</v>
      </c>
      <c r="AY611">
        <f t="shared" si="190"/>
        <v>14204.984</v>
      </c>
      <c r="AZ611">
        <f t="shared" si="190"/>
        <v>24704.32</v>
      </c>
      <c r="BA611">
        <f t="shared" si="190"/>
        <v>46320.600000000006</v>
      </c>
      <c r="BB611">
        <f t="shared" si="190"/>
        <v>77201</v>
      </c>
      <c r="BC611">
        <f t="shared" si="190"/>
        <v>123521.60000000001</v>
      </c>
      <c r="BD611">
        <f t="shared" si="190"/>
        <v>308804</v>
      </c>
      <c r="BE611">
        <f t="shared" si="190"/>
        <v>463206</v>
      </c>
      <c r="BF611">
        <f t="shared" si="190"/>
        <v>741129.60000000009</v>
      </c>
      <c r="BG611">
        <f t="shared" si="190"/>
        <v>926412</v>
      </c>
      <c r="BH611">
        <f t="shared" si="190"/>
        <v>3088040</v>
      </c>
      <c r="BI611">
        <f t="shared" si="190"/>
        <v>9264120</v>
      </c>
      <c r="BJ611">
        <f t="shared" si="190"/>
        <v>26248340</v>
      </c>
      <c r="BK611">
        <f t="shared" si="190"/>
        <v>92641200</v>
      </c>
      <c r="BL611">
        <f t="shared" si="190"/>
        <v>308804000</v>
      </c>
      <c r="BM611">
        <v>606</v>
      </c>
    </row>
    <row r="612" spans="1:65" ht="17.25" thickBot="1" x14ac:dyDescent="0.25">
      <c r="A612" s="20">
        <v>608</v>
      </c>
      <c r="B612" s="21">
        <v>158770522</v>
      </c>
      <c r="D612" s="20">
        <v>608</v>
      </c>
      <c r="E612" s="21">
        <v>31.026990000000001</v>
      </c>
      <c r="F612">
        <f t="shared" si="184"/>
        <v>31</v>
      </c>
      <c r="AL612">
        <v>606</v>
      </c>
      <c r="AM612" s="14">
        <f t="shared" si="181"/>
        <v>30.92934</v>
      </c>
      <c r="AN612">
        <f t="shared" si="189"/>
        <v>216.50538</v>
      </c>
      <c r="AO612">
        <f t="shared" si="189"/>
        <v>309.29340000000002</v>
      </c>
      <c r="AP612">
        <f t="shared" si="189"/>
        <v>463.94009999999997</v>
      </c>
      <c r="AQ612">
        <f t="shared" si="189"/>
        <v>618.58680000000004</v>
      </c>
      <c r="AR612">
        <f t="shared" si="189"/>
        <v>1082.5269000000001</v>
      </c>
      <c r="AS612">
        <f t="shared" si="189"/>
        <v>1546.4670000000001</v>
      </c>
      <c r="AT612">
        <f t="shared" si="189"/>
        <v>2474.3472000000002</v>
      </c>
      <c r="AU612">
        <f t="shared" si="189"/>
        <v>3711.5207999999998</v>
      </c>
      <c r="AV612">
        <f t="shared" si="189"/>
        <v>5257.9877999999999</v>
      </c>
      <c r="AW612">
        <f t="shared" si="189"/>
        <v>7423.0415999999996</v>
      </c>
      <c r="AX612">
        <f t="shared" si="190"/>
        <v>10206.682199999999</v>
      </c>
      <c r="AY612">
        <f t="shared" si="190"/>
        <v>14227.4964</v>
      </c>
      <c r="AZ612">
        <f t="shared" si="190"/>
        <v>24743.472000000002</v>
      </c>
      <c r="BA612">
        <f t="shared" si="190"/>
        <v>46394.01</v>
      </c>
      <c r="BB612">
        <f t="shared" si="190"/>
        <v>77323.350000000006</v>
      </c>
      <c r="BC612">
        <f t="shared" si="190"/>
        <v>123717.36</v>
      </c>
      <c r="BD612">
        <f t="shared" si="190"/>
        <v>309293.40000000002</v>
      </c>
      <c r="BE612">
        <f t="shared" si="190"/>
        <v>463940.1</v>
      </c>
      <c r="BF612">
        <f t="shared" si="190"/>
        <v>742304.16</v>
      </c>
      <c r="BG612">
        <f t="shared" si="190"/>
        <v>927880.2</v>
      </c>
      <c r="BH612">
        <f t="shared" si="190"/>
        <v>3092934</v>
      </c>
      <c r="BI612">
        <f t="shared" si="190"/>
        <v>9278802</v>
      </c>
      <c r="BJ612">
        <f t="shared" si="190"/>
        <v>26289939</v>
      </c>
      <c r="BK612">
        <f t="shared" si="190"/>
        <v>92788020</v>
      </c>
      <c r="BL612">
        <f t="shared" si="190"/>
        <v>309293400</v>
      </c>
      <c r="BM612">
        <v>607</v>
      </c>
    </row>
    <row r="613" spans="1:65" ht="17.25" thickBot="1" x14ac:dyDescent="0.25">
      <c r="A613" s="20">
        <v>609</v>
      </c>
      <c r="B613" s="21">
        <v>159770933</v>
      </c>
      <c r="D613" s="20">
        <v>609</v>
      </c>
      <c r="E613" s="21">
        <v>31.075700000000001</v>
      </c>
      <c r="F613">
        <f t="shared" si="184"/>
        <v>31</v>
      </c>
      <c r="AL613">
        <v>607</v>
      </c>
      <c r="AM613" s="14">
        <f t="shared" si="181"/>
        <v>30.978200000000001</v>
      </c>
      <c r="AN613">
        <f t="shared" si="189"/>
        <v>216.84739999999999</v>
      </c>
      <c r="AO613">
        <f t="shared" si="189"/>
        <v>309.78200000000004</v>
      </c>
      <c r="AP613">
        <f t="shared" si="189"/>
        <v>464.673</v>
      </c>
      <c r="AQ613">
        <f t="shared" si="189"/>
        <v>619.56400000000008</v>
      </c>
      <c r="AR613">
        <f t="shared" si="189"/>
        <v>1084.2370000000001</v>
      </c>
      <c r="AS613">
        <f t="shared" si="189"/>
        <v>1548.91</v>
      </c>
      <c r="AT613">
        <f t="shared" si="189"/>
        <v>2478.2560000000003</v>
      </c>
      <c r="AU613">
        <f t="shared" si="189"/>
        <v>3717.384</v>
      </c>
      <c r="AV613">
        <f t="shared" si="189"/>
        <v>5266.2939999999999</v>
      </c>
      <c r="AW613">
        <f t="shared" si="189"/>
        <v>7434.768</v>
      </c>
      <c r="AX613">
        <f t="shared" si="190"/>
        <v>10222.806</v>
      </c>
      <c r="AY613">
        <f t="shared" si="190"/>
        <v>14249.972</v>
      </c>
      <c r="AZ613">
        <f t="shared" si="190"/>
        <v>24782.560000000001</v>
      </c>
      <c r="BA613">
        <f t="shared" si="190"/>
        <v>46467.3</v>
      </c>
      <c r="BB613">
        <f t="shared" si="190"/>
        <v>77445.5</v>
      </c>
      <c r="BC613">
        <f t="shared" si="190"/>
        <v>123912.8</v>
      </c>
      <c r="BD613">
        <f t="shared" si="190"/>
        <v>309782</v>
      </c>
      <c r="BE613">
        <f t="shared" si="190"/>
        <v>464673</v>
      </c>
      <c r="BF613">
        <f t="shared" si="190"/>
        <v>743476.8</v>
      </c>
      <c r="BG613">
        <f t="shared" si="190"/>
        <v>929346</v>
      </c>
      <c r="BH613">
        <f t="shared" si="190"/>
        <v>3097820</v>
      </c>
      <c r="BI613">
        <f t="shared" si="190"/>
        <v>9293460</v>
      </c>
      <c r="BJ613">
        <f t="shared" si="190"/>
        <v>26331470</v>
      </c>
      <c r="BK613">
        <f t="shared" si="190"/>
        <v>92934600</v>
      </c>
      <c r="BL613">
        <f t="shared" si="190"/>
        <v>309782000</v>
      </c>
      <c r="BM613">
        <v>608</v>
      </c>
    </row>
    <row r="614" spans="1:65" ht="17.25" thickBot="1" x14ac:dyDescent="0.25">
      <c r="A614" s="20">
        <v>610</v>
      </c>
      <c r="B614" s="21">
        <v>160780916</v>
      </c>
      <c r="D614" s="20">
        <v>610</v>
      </c>
      <c r="E614" s="21">
        <v>31.12433</v>
      </c>
      <c r="F614">
        <f t="shared" si="184"/>
        <v>31</v>
      </c>
      <c r="AL614">
        <v>608</v>
      </c>
      <c r="AM614" s="14">
        <f t="shared" si="181"/>
        <v>31.026990000000001</v>
      </c>
      <c r="AN614">
        <f t="shared" si="189"/>
        <v>217.18893</v>
      </c>
      <c r="AO614">
        <f t="shared" si="189"/>
        <v>310.26990000000001</v>
      </c>
      <c r="AP614">
        <f t="shared" si="189"/>
        <v>465.40485000000001</v>
      </c>
      <c r="AQ614">
        <f t="shared" si="189"/>
        <v>620.53980000000001</v>
      </c>
      <c r="AR614">
        <f t="shared" si="189"/>
        <v>1085.9446500000001</v>
      </c>
      <c r="AS614">
        <f t="shared" si="189"/>
        <v>1551.3495</v>
      </c>
      <c r="AT614">
        <f t="shared" si="189"/>
        <v>2482.1592000000001</v>
      </c>
      <c r="AU614">
        <f t="shared" si="189"/>
        <v>3723.2388000000001</v>
      </c>
      <c r="AV614">
        <f t="shared" si="189"/>
        <v>5274.5883000000003</v>
      </c>
      <c r="AW614">
        <f t="shared" si="189"/>
        <v>7446.4776000000002</v>
      </c>
      <c r="AX614">
        <f t="shared" si="190"/>
        <v>10238.906700000001</v>
      </c>
      <c r="AY614">
        <f t="shared" si="190"/>
        <v>14272.4154</v>
      </c>
      <c r="AZ614">
        <f t="shared" si="190"/>
        <v>24821.592000000001</v>
      </c>
      <c r="BA614">
        <f t="shared" si="190"/>
        <v>46540.485000000001</v>
      </c>
      <c r="BB614">
        <f t="shared" si="190"/>
        <v>77567.475000000006</v>
      </c>
      <c r="BC614">
        <f t="shared" si="190"/>
        <v>124107.96</v>
      </c>
      <c r="BD614">
        <f t="shared" si="190"/>
        <v>310269.90000000002</v>
      </c>
      <c r="BE614">
        <f t="shared" si="190"/>
        <v>465404.85000000003</v>
      </c>
      <c r="BF614">
        <f t="shared" si="190"/>
        <v>744647.76</v>
      </c>
      <c r="BG614">
        <f t="shared" si="190"/>
        <v>930809.70000000007</v>
      </c>
      <c r="BH614">
        <f t="shared" si="190"/>
        <v>3102699</v>
      </c>
      <c r="BI614">
        <f t="shared" si="190"/>
        <v>9308097</v>
      </c>
      <c r="BJ614">
        <f t="shared" si="190"/>
        <v>26372941.5</v>
      </c>
      <c r="BK614">
        <f t="shared" si="190"/>
        <v>93080970</v>
      </c>
      <c r="BL614">
        <f t="shared" si="190"/>
        <v>310269900</v>
      </c>
      <c r="BM614">
        <v>609</v>
      </c>
    </row>
    <row r="615" spans="1:65" ht="17.25" thickBot="1" x14ac:dyDescent="0.25">
      <c r="A615" s="20">
        <v>611</v>
      </c>
      <c r="B615" s="21">
        <v>161800527</v>
      </c>
      <c r="D615" s="20">
        <v>611</v>
      </c>
      <c r="E615" s="21">
        <v>31.172879999999999</v>
      </c>
      <c r="F615">
        <f t="shared" si="184"/>
        <v>31</v>
      </c>
      <c r="AL615">
        <v>609</v>
      </c>
      <c r="AM615" s="14">
        <f t="shared" si="181"/>
        <v>31.075700000000001</v>
      </c>
      <c r="AN615">
        <f t="shared" si="189"/>
        <v>217.5299</v>
      </c>
      <c r="AO615">
        <f t="shared" si="189"/>
        <v>310.75700000000001</v>
      </c>
      <c r="AP615">
        <f t="shared" si="189"/>
        <v>466.13550000000004</v>
      </c>
      <c r="AQ615">
        <f t="shared" si="189"/>
        <v>621.51400000000001</v>
      </c>
      <c r="AR615">
        <f t="shared" si="189"/>
        <v>1087.6495</v>
      </c>
      <c r="AS615">
        <f t="shared" si="189"/>
        <v>1553.7850000000001</v>
      </c>
      <c r="AT615">
        <f t="shared" si="189"/>
        <v>2486.056</v>
      </c>
      <c r="AU615">
        <f t="shared" si="189"/>
        <v>3729.0840000000003</v>
      </c>
      <c r="AV615">
        <f t="shared" si="189"/>
        <v>5282.8690000000006</v>
      </c>
      <c r="AW615">
        <f t="shared" si="189"/>
        <v>7458.1680000000006</v>
      </c>
      <c r="AX615">
        <f t="shared" si="190"/>
        <v>10254.981</v>
      </c>
      <c r="AY615">
        <f t="shared" si="190"/>
        <v>14294.822</v>
      </c>
      <c r="AZ615">
        <f t="shared" si="190"/>
        <v>24860.560000000001</v>
      </c>
      <c r="BA615">
        <f t="shared" si="190"/>
        <v>46613.55</v>
      </c>
      <c r="BB615">
        <f t="shared" si="190"/>
        <v>77689.25</v>
      </c>
      <c r="BC615">
        <f t="shared" si="190"/>
        <v>124302.8</v>
      </c>
      <c r="BD615">
        <f t="shared" si="190"/>
        <v>310757</v>
      </c>
      <c r="BE615">
        <f t="shared" si="190"/>
        <v>466135.5</v>
      </c>
      <c r="BF615">
        <f t="shared" si="190"/>
        <v>745816.8</v>
      </c>
      <c r="BG615">
        <f t="shared" si="190"/>
        <v>932271</v>
      </c>
      <c r="BH615">
        <f t="shared" si="190"/>
        <v>3107570</v>
      </c>
      <c r="BI615">
        <f t="shared" si="190"/>
        <v>9322710</v>
      </c>
      <c r="BJ615">
        <f t="shared" si="190"/>
        <v>26414345</v>
      </c>
      <c r="BK615">
        <f t="shared" si="190"/>
        <v>93227100</v>
      </c>
      <c r="BL615">
        <f t="shared" si="190"/>
        <v>310757000</v>
      </c>
      <c r="BM615">
        <v>610</v>
      </c>
    </row>
    <row r="616" spans="1:65" ht="17.25" thickBot="1" x14ac:dyDescent="0.25">
      <c r="A616" s="20">
        <v>612</v>
      </c>
      <c r="B616" s="21">
        <v>162829833</v>
      </c>
      <c r="D616" s="20">
        <v>612</v>
      </c>
      <c r="E616" s="21">
        <v>31.221350000000001</v>
      </c>
      <c r="F616">
        <f t="shared" si="184"/>
        <v>31</v>
      </c>
      <c r="AL616">
        <v>610</v>
      </c>
      <c r="AM616" s="14">
        <f t="shared" si="181"/>
        <v>31.12433</v>
      </c>
      <c r="AN616">
        <f t="shared" ref="AN616:AW625" si="191">AN$5*VLOOKUP($AL616,$D$2:$E$1404,2,FALSE)</f>
        <v>217.87031000000002</v>
      </c>
      <c r="AO616">
        <f t="shared" si="191"/>
        <v>311.24329999999998</v>
      </c>
      <c r="AP616">
        <f t="shared" si="191"/>
        <v>466.86495000000002</v>
      </c>
      <c r="AQ616">
        <f t="shared" si="191"/>
        <v>622.48659999999995</v>
      </c>
      <c r="AR616">
        <f t="shared" si="191"/>
        <v>1089.3515500000001</v>
      </c>
      <c r="AS616">
        <f t="shared" si="191"/>
        <v>1556.2165</v>
      </c>
      <c r="AT616">
        <f t="shared" si="191"/>
        <v>2489.9463999999998</v>
      </c>
      <c r="AU616">
        <f t="shared" si="191"/>
        <v>3734.9196000000002</v>
      </c>
      <c r="AV616">
        <f t="shared" si="191"/>
        <v>5291.1360999999997</v>
      </c>
      <c r="AW616">
        <f t="shared" si="191"/>
        <v>7469.8392000000003</v>
      </c>
      <c r="AX616">
        <f t="shared" ref="AX616:BL625" si="192">AX$5*VLOOKUP($AL616,$D$2:$E$1404,2,FALSE)</f>
        <v>10271.028899999999</v>
      </c>
      <c r="AY616">
        <f t="shared" si="192"/>
        <v>14317.191800000001</v>
      </c>
      <c r="AZ616">
        <f t="shared" si="192"/>
        <v>24899.464</v>
      </c>
      <c r="BA616">
        <f t="shared" si="192"/>
        <v>46686.495000000003</v>
      </c>
      <c r="BB616">
        <f t="shared" si="192"/>
        <v>77810.824999999997</v>
      </c>
      <c r="BC616">
        <f t="shared" si="192"/>
        <v>124497.32</v>
      </c>
      <c r="BD616">
        <f t="shared" si="192"/>
        <v>311243.3</v>
      </c>
      <c r="BE616">
        <f t="shared" si="192"/>
        <v>466864.95</v>
      </c>
      <c r="BF616">
        <f t="shared" si="192"/>
        <v>746983.92</v>
      </c>
      <c r="BG616">
        <f t="shared" si="192"/>
        <v>933729.9</v>
      </c>
      <c r="BH616">
        <f t="shared" si="192"/>
        <v>3112433</v>
      </c>
      <c r="BI616">
        <f t="shared" si="192"/>
        <v>9337299</v>
      </c>
      <c r="BJ616">
        <f t="shared" si="192"/>
        <v>26455680.5</v>
      </c>
      <c r="BK616">
        <f t="shared" si="192"/>
        <v>93372990</v>
      </c>
      <c r="BL616">
        <f t="shared" si="192"/>
        <v>311243300</v>
      </c>
      <c r="BM616">
        <v>611</v>
      </c>
    </row>
    <row r="617" spans="1:65" ht="17.25" thickBot="1" x14ac:dyDescent="0.25">
      <c r="A617" s="20">
        <v>613</v>
      </c>
      <c r="B617" s="21">
        <v>163868894</v>
      </c>
      <c r="D617" s="20">
        <v>613</v>
      </c>
      <c r="E617" s="21">
        <v>31.269739999999999</v>
      </c>
      <c r="F617">
        <f t="shared" si="184"/>
        <v>31</v>
      </c>
      <c r="AL617">
        <v>611</v>
      </c>
      <c r="AM617" s="14">
        <f t="shared" si="181"/>
        <v>31.172879999999999</v>
      </c>
      <c r="AN617">
        <f t="shared" si="191"/>
        <v>218.21016</v>
      </c>
      <c r="AO617">
        <f t="shared" si="191"/>
        <v>311.72879999999998</v>
      </c>
      <c r="AP617">
        <f t="shared" si="191"/>
        <v>467.59319999999997</v>
      </c>
      <c r="AQ617">
        <f t="shared" si="191"/>
        <v>623.45759999999996</v>
      </c>
      <c r="AR617">
        <f t="shared" si="191"/>
        <v>1091.0508</v>
      </c>
      <c r="AS617">
        <f t="shared" si="191"/>
        <v>1558.644</v>
      </c>
      <c r="AT617">
        <f t="shared" si="191"/>
        <v>2493.8303999999998</v>
      </c>
      <c r="AU617">
        <f t="shared" si="191"/>
        <v>3740.7455999999997</v>
      </c>
      <c r="AV617">
        <f t="shared" si="191"/>
        <v>5299.3895999999995</v>
      </c>
      <c r="AW617">
        <f t="shared" si="191"/>
        <v>7481.4911999999995</v>
      </c>
      <c r="AX617">
        <f t="shared" si="192"/>
        <v>10287.0504</v>
      </c>
      <c r="AY617">
        <f t="shared" si="192"/>
        <v>14339.524799999999</v>
      </c>
      <c r="AZ617">
        <f t="shared" si="192"/>
        <v>24938.304</v>
      </c>
      <c r="BA617">
        <f t="shared" si="192"/>
        <v>46759.32</v>
      </c>
      <c r="BB617">
        <f t="shared" si="192"/>
        <v>77932.2</v>
      </c>
      <c r="BC617">
        <f t="shared" si="192"/>
        <v>124691.52</v>
      </c>
      <c r="BD617">
        <f t="shared" si="192"/>
        <v>311728.8</v>
      </c>
      <c r="BE617">
        <f t="shared" si="192"/>
        <v>467593.2</v>
      </c>
      <c r="BF617">
        <f t="shared" si="192"/>
        <v>748149.12</v>
      </c>
      <c r="BG617">
        <f t="shared" si="192"/>
        <v>935186.4</v>
      </c>
      <c r="BH617">
        <f t="shared" si="192"/>
        <v>3117288</v>
      </c>
      <c r="BI617">
        <f t="shared" si="192"/>
        <v>9351864</v>
      </c>
      <c r="BJ617">
        <f t="shared" si="192"/>
        <v>26496948</v>
      </c>
      <c r="BK617">
        <f t="shared" si="192"/>
        <v>93518640</v>
      </c>
      <c r="BL617">
        <f t="shared" si="192"/>
        <v>311728800</v>
      </c>
      <c r="BM617">
        <v>612</v>
      </c>
    </row>
    <row r="618" spans="1:65" ht="17.25" thickBot="1" x14ac:dyDescent="0.25">
      <c r="A618" s="20">
        <v>614</v>
      </c>
      <c r="B618" s="21">
        <v>164917772</v>
      </c>
      <c r="D618" s="20">
        <v>614</v>
      </c>
      <c r="E618" s="21">
        <v>31.318049999999999</v>
      </c>
      <c r="F618">
        <f t="shared" si="184"/>
        <v>31</v>
      </c>
      <c r="AL618">
        <v>612</v>
      </c>
      <c r="AM618" s="14">
        <f t="shared" si="181"/>
        <v>31.221350000000001</v>
      </c>
      <c r="AN618">
        <f t="shared" si="191"/>
        <v>218.54945000000001</v>
      </c>
      <c r="AO618">
        <f t="shared" si="191"/>
        <v>312.21350000000001</v>
      </c>
      <c r="AP618">
        <f t="shared" si="191"/>
        <v>468.32024999999999</v>
      </c>
      <c r="AQ618">
        <f t="shared" si="191"/>
        <v>624.42700000000002</v>
      </c>
      <c r="AR618">
        <f t="shared" si="191"/>
        <v>1092.7472500000001</v>
      </c>
      <c r="AS618">
        <f t="shared" si="191"/>
        <v>1561.0675000000001</v>
      </c>
      <c r="AT618">
        <f t="shared" si="191"/>
        <v>2497.7080000000001</v>
      </c>
      <c r="AU618">
        <f t="shared" si="191"/>
        <v>3746.5619999999999</v>
      </c>
      <c r="AV618">
        <f t="shared" si="191"/>
        <v>5307.6295</v>
      </c>
      <c r="AW618">
        <f t="shared" si="191"/>
        <v>7493.1239999999998</v>
      </c>
      <c r="AX618">
        <f t="shared" si="192"/>
        <v>10303.0455</v>
      </c>
      <c r="AY618">
        <f t="shared" si="192"/>
        <v>14361.821</v>
      </c>
      <c r="AZ618">
        <f t="shared" si="192"/>
        <v>24977.08</v>
      </c>
      <c r="BA618">
        <f t="shared" si="192"/>
        <v>46832.025000000001</v>
      </c>
      <c r="BB618">
        <f t="shared" si="192"/>
        <v>78053.375</v>
      </c>
      <c r="BC618">
        <f t="shared" si="192"/>
        <v>124885.40000000001</v>
      </c>
      <c r="BD618">
        <f t="shared" si="192"/>
        <v>312213.5</v>
      </c>
      <c r="BE618">
        <f t="shared" si="192"/>
        <v>468320.25</v>
      </c>
      <c r="BF618">
        <f t="shared" si="192"/>
        <v>749312.4</v>
      </c>
      <c r="BG618">
        <f t="shared" si="192"/>
        <v>936640.5</v>
      </c>
      <c r="BH618">
        <f t="shared" si="192"/>
        <v>3122135</v>
      </c>
      <c r="BI618">
        <f t="shared" si="192"/>
        <v>9366405</v>
      </c>
      <c r="BJ618">
        <f t="shared" si="192"/>
        <v>26538147.5</v>
      </c>
      <c r="BK618">
        <f t="shared" si="192"/>
        <v>93664050</v>
      </c>
      <c r="BL618">
        <f t="shared" si="192"/>
        <v>312213500</v>
      </c>
      <c r="BM618">
        <v>613</v>
      </c>
    </row>
    <row r="619" spans="1:65" ht="17.25" thickBot="1" x14ac:dyDescent="0.25">
      <c r="A619" s="20">
        <v>615</v>
      </c>
      <c r="B619" s="21">
        <v>165976533</v>
      </c>
      <c r="D619" s="20">
        <v>615</v>
      </c>
      <c r="E619" s="21">
        <v>31.366289999999999</v>
      </c>
      <c r="F619">
        <f t="shared" si="184"/>
        <v>31</v>
      </c>
      <c r="AL619">
        <v>613</v>
      </c>
      <c r="AM619" s="14">
        <f t="shared" si="181"/>
        <v>31.269739999999999</v>
      </c>
      <c r="AN619">
        <f t="shared" si="191"/>
        <v>218.88817999999998</v>
      </c>
      <c r="AO619">
        <f t="shared" si="191"/>
        <v>312.69740000000002</v>
      </c>
      <c r="AP619">
        <f t="shared" si="191"/>
        <v>469.04609999999997</v>
      </c>
      <c r="AQ619">
        <f t="shared" si="191"/>
        <v>625.39480000000003</v>
      </c>
      <c r="AR619">
        <f t="shared" si="191"/>
        <v>1094.4409000000001</v>
      </c>
      <c r="AS619">
        <f t="shared" si="191"/>
        <v>1563.4869999999999</v>
      </c>
      <c r="AT619">
        <f t="shared" si="191"/>
        <v>2501.5792000000001</v>
      </c>
      <c r="AU619">
        <f t="shared" si="191"/>
        <v>3752.3687999999997</v>
      </c>
      <c r="AV619">
        <f t="shared" si="191"/>
        <v>5315.8557999999994</v>
      </c>
      <c r="AW619">
        <f t="shared" si="191"/>
        <v>7504.7375999999995</v>
      </c>
      <c r="AX619">
        <f t="shared" si="192"/>
        <v>10319.0142</v>
      </c>
      <c r="AY619">
        <f t="shared" si="192"/>
        <v>14384.080399999999</v>
      </c>
      <c r="AZ619">
        <f t="shared" si="192"/>
        <v>25015.791999999998</v>
      </c>
      <c r="BA619">
        <f t="shared" si="192"/>
        <v>46904.61</v>
      </c>
      <c r="BB619">
        <f t="shared" si="192"/>
        <v>78174.349999999991</v>
      </c>
      <c r="BC619">
        <f t="shared" si="192"/>
        <v>125078.95999999999</v>
      </c>
      <c r="BD619">
        <f t="shared" si="192"/>
        <v>312697.39999999997</v>
      </c>
      <c r="BE619">
        <f t="shared" si="192"/>
        <v>469046.1</v>
      </c>
      <c r="BF619">
        <f t="shared" si="192"/>
        <v>750473.76</v>
      </c>
      <c r="BG619">
        <f t="shared" si="192"/>
        <v>938092.2</v>
      </c>
      <c r="BH619">
        <f t="shared" si="192"/>
        <v>3126974</v>
      </c>
      <c r="BI619">
        <f t="shared" si="192"/>
        <v>9380922</v>
      </c>
      <c r="BJ619">
        <f t="shared" si="192"/>
        <v>26579279</v>
      </c>
      <c r="BK619">
        <f t="shared" si="192"/>
        <v>93809220</v>
      </c>
      <c r="BL619">
        <f t="shared" si="192"/>
        <v>312697400</v>
      </c>
      <c r="BM619">
        <v>614</v>
      </c>
    </row>
    <row r="620" spans="1:65" ht="17.25" thickBot="1" x14ac:dyDescent="0.25">
      <c r="A620" s="20">
        <v>616</v>
      </c>
      <c r="B620" s="21">
        <v>167045238</v>
      </c>
      <c r="D620" s="20">
        <v>616</v>
      </c>
      <c r="E620" s="21">
        <v>31.414449999999999</v>
      </c>
      <c r="F620">
        <f t="shared" si="184"/>
        <v>31</v>
      </c>
      <c r="AL620">
        <v>614</v>
      </c>
      <c r="AM620" s="14">
        <f t="shared" si="181"/>
        <v>31.318049999999999</v>
      </c>
      <c r="AN620">
        <f t="shared" si="191"/>
        <v>219.22635</v>
      </c>
      <c r="AO620">
        <f t="shared" si="191"/>
        <v>313.18049999999999</v>
      </c>
      <c r="AP620">
        <f t="shared" si="191"/>
        <v>469.77075000000002</v>
      </c>
      <c r="AQ620">
        <f t="shared" si="191"/>
        <v>626.36099999999999</v>
      </c>
      <c r="AR620">
        <f t="shared" si="191"/>
        <v>1096.13175</v>
      </c>
      <c r="AS620">
        <f t="shared" si="191"/>
        <v>1565.9024999999999</v>
      </c>
      <c r="AT620">
        <f t="shared" si="191"/>
        <v>2505.444</v>
      </c>
      <c r="AU620">
        <f t="shared" si="191"/>
        <v>3758.1660000000002</v>
      </c>
      <c r="AV620">
        <f t="shared" si="191"/>
        <v>5324.0685000000003</v>
      </c>
      <c r="AW620">
        <f t="shared" si="191"/>
        <v>7516.3320000000003</v>
      </c>
      <c r="AX620">
        <f t="shared" si="192"/>
        <v>10334.9565</v>
      </c>
      <c r="AY620">
        <f t="shared" si="192"/>
        <v>14406.303</v>
      </c>
      <c r="AZ620">
        <f t="shared" si="192"/>
        <v>25054.44</v>
      </c>
      <c r="BA620">
        <f t="shared" si="192"/>
        <v>46977.074999999997</v>
      </c>
      <c r="BB620">
        <f t="shared" si="192"/>
        <v>78295.125</v>
      </c>
      <c r="BC620">
        <f t="shared" si="192"/>
        <v>125272.2</v>
      </c>
      <c r="BD620">
        <f t="shared" si="192"/>
        <v>313180.5</v>
      </c>
      <c r="BE620">
        <f t="shared" si="192"/>
        <v>469770.75</v>
      </c>
      <c r="BF620">
        <f t="shared" si="192"/>
        <v>751633.2</v>
      </c>
      <c r="BG620">
        <f t="shared" si="192"/>
        <v>939541.5</v>
      </c>
      <c r="BH620">
        <f t="shared" si="192"/>
        <v>3131805</v>
      </c>
      <c r="BI620">
        <f t="shared" si="192"/>
        <v>9395415</v>
      </c>
      <c r="BJ620">
        <f t="shared" si="192"/>
        <v>26620342.5</v>
      </c>
      <c r="BK620">
        <f t="shared" si="192"/>
        <v>93954150</v>
      </c>
      <c r="BL620">
        <f t="shared" si="192"/>
        <v>313180500</v>
      </c>
      <c r="BM620">
        <v>615</v>
      </c>
    </row>
    <row r="621" spans="1:65" ht="17.25" thickBot="1" x14ac:dyDescent="0.25">
      <c r="A621" s="20">
        <v>617</v>
      </c>
      <c r="B621" s="21">
        <v>168123950</v>
      </c>
      <c r="D621" s="20">
        <v>617</v>
      </c>
      <c r="E621" s="21">
        <v>31.462530000000001</v>
      </c>
      <c r="F621">
        <f t="shared" si="184"/>
        <v>31</v>
      </c>
      <c r="AL621">
        <v>615</v>
      </c>
      <c r="AM621" s="14">
        <f t="shared" si="181"/>
        <v>31.366289999999999</v>
      </c>
      <c r="AN621">
        <f t="shared" si="191"/>
        <v>219.56403</v>
      </c>
      <c r="AO621">
        <f t="shared" si="191"/>
        <v>313.66289999999998</v>
      </c>
      <c r="AP621">
        <f t="shared" si="191"/>
        <v>470.49435</v>
      </c>
      <c r="AQ621">
        <f t="shared" si="191"/>
        <v>627.32579999999996</v>
      </c>
      <c r="AR621">
        <f t="shared" si="191"/>
        <v>1097.82015</v>
      </c>
      <c r="AS621">
        <f t="shared" si="191"/>
        <v>1568.3145</v>
      </c>
      <c r="AT621">
        <f t="shared" si="191"/>
        <v>2509.3031999999998</v>
      </c>
      <c r="AU621">
        <f t="shared" si="191"/>
        <v>3763.9548</v>
      </c>
      <c r="AV621">
        <f t="shared" si="191"/>
        <v>5332.2692999999999</v>
      </c>
      <c r="AW621">
        <f t="shared" si="191"/>
        <v>7527.9096</v>
      </c>
      <c r="AX621">
        <f t="shared" si="192"/>
        <v>10350.875700000001</v>
      </c>
      <c r="AY621">
        <f t="shared" si="192"/>
        <v>14428.493399999999</v>
      </c>
      <c r="AZ621">
        <f t="shared" si="192"/>
        <v>25093.031999999999</v>
      </c>
      <c r="BA621">
        <f t="shared" si="192"/>
        <v>47049.434999999998</v>
      </c>
      <c r="BB621">
        <f t="shared" si="192"/>
        <v>78415.724999999991</v>
      </c>
      <c r="BC621">
        <f t="shared" si="192"/>
        <v>125465.16</v>
      </c>
      <c r="BD621">
        <f t="shared" si="192"/>
        <v>313662.89999999997</v>
      </c>
      <c r="BE621">
        <f t="shared" si="192"/>
        <v>470494.35</v>
      </c>
      <c r="BF621">
        <f t="shared" si="192"/>
        <v>752790.96</v>
      </c>
      <c r="BG621">
        <f t="shared" si="192"/>
        <v>940988.7</v>
      </c>
      <c r="BH621">
        <f t="shared" si="192"/>
        <v>3136629</v>
      </c>
      <c r="BI621">
        <f t="shared" si="192"/>
        <v>9409887</v>
      </c>
      <c r="BJ621">
        <f t="shared" si="192"/>
        <v>26661346.5</v>
      </c>
      <c r="BK621">
        <f t="shared" si="192"/>
        <v>94098870</v>
      </c>
      <c r="BL621">
        <f t="shared" si="192"/>
        <v>313662900</v>
      </c>
      <c r="BM621">
        <v>616</v>
      </c>
    </row>
    <row r="622" spans="1:65" ht="17.25" thickBot="1" x14ac:dyDescent="0.25">
      <c r="A622" s="20">
        <v>618</v>
      </c>
      <c r="B622" s="21">
        <v>169212733</v>
      </c>
      <c r="D622" s="20">
        <v>618</v>
      </c>
      <c r="E622" s="21">
        <v>31.510529999999999</v>
      </c>
      <c r="F622">
        <f t="shared" si="184"/>
        <v>31</v>
      </c>
      <c r="AL622">
        <v>616</v>
      </c>
      <c r="AM622" s="14">
        <f t="shared" si="181"/>
        <v>31.414449999999999</v>
      </c>
      <c r="AN622">
        <f t="shared" si="191"/>
        <v>219.90115</v>
      </c>
      <c r="AO622">
        <f t="shared" si="191"/>
        <v>314.14449999999999</v>
      </c>
      <c r="AP622">
        <f t="shared" si="191"/>
        <v>471.21674999999999</v>
      </c>
      <c r="AQ622">
        <f t="shared" si="191"/>
        <v>628.28899999999999</v>
      </c>
      <c r="AR622">
        <f t="shared" si="191"/>
        <v>1099.50575</v>
      </c>
      <c r="AS622">
        <f t="shared" si="191"/>
        <v>1570.7224999999999</v>
      </c>
      <c r="AT622">
        <f t="shared" si="191"/>
        <v>2513.1559999999999</v>
      </c>
      <c r="AU622">
        <f t="shared" si="191"/>
        <v>3769.7339999999999</v>
      </c>
      <c r="AV622">
        <f t="shared" si="191"/>
        <v>5340.4564999999993</v>
      </c>
      <c r="AW622">
        <f t="shared" si="191"/>
        <v>7539.4679999999998</v>
      </c>
      <c r="AX622">
        <f t="shared" si="192"/>
        <v>10366.7685</v>
      </c>
      <c r="AY622">
        <f t="shared" si="192"/>
        <v>14450.646999999999</v>
      </c>
      <c r="AZ622">
        <f t="shared" si="192"/>
        <v>25131.559999999998</v>
      </c>
      <c r="BA622">
        <f t="shared" si="192"/>
        <v>47121.674999999996</v>
      </c>
      <c r="BB622">
        <f t="shared" si="192"/>
        <v>78536.125</v>
      </c>
      <c r="BC622">
        <f t="shared" si="192"/>
        <v>125657.79999999999</v>
      </c>
      <c r="BD622">
        <f t="shared" si="192"/>
        <v>314144.5</v>
      </c>
      <c r="BE622">
        <f t="shared" si="192"/>
        <v>471216.75</v>
      </c>
      <c r="BF622">
        <f t="shared" si="192"/>
        <v>753946.79999999993</v>
      </c>
      <c r="BG622">
        <f t="shared" si="192"/>
        <v>942433.5</v>
      </c>
      <c r="BH622">
        <f t="shared" si="192"/>
        <v>3141445</v>
      </c>
      <c r="BI622">
        <f t="shared" si="192"/>
        <v>9424335</v>
      </c>
      <c r="BJ622">
        <f t="shared" si="192"/>
        <v>26702282.5</v>
      </c>
      <c r="BK622">
        <f t="shared" si="192"/>
        <v>94243350</v>
      </c>
      <c r="BL622">
        <f t="shared" si="192"/>
        <v>314144500</v>
      </c>
      <c r="BM622">
        <v>617</v>
      </c>
    </row>
    <row r="623" spans="1:65" ht="17.25" thickBot="1" x14ac:dyDescent="0.25">
      <c r="A623" s="20">
        <v>619</v>
      </c>
      <c r="B623" s="21">
        <v>170311650</v>
      </c>
      <c r="D623" s="20">
        <v>619</v>
      </c>
      <c r="E623" s="21">
        <v>31.55846</v>
      </c>
      <c r="F623">
        <f t="shared" si="184"/>
        <v>31</v>
      </c>
      <c r="AL623">
        <v>617</v>
      </c>
      <c r="AM623" s="14">
        <f t="shared" si="181"/>
        <v>31.462530000000001</v>
      </c>
      <c r="AN623">
        <f t="shared" si="191"/>
        <v>220.23770999999999</v>
      </c>
      <c r="AO623">
        <f t="shared" si="191"/>
        <v>314.62530000000004</v>
      </c>
      <c r="AP623">
        <f t="shared" si="191"/>
        <v>471.93795</v>
      </c>
      <c r="AQ623">
        <f t="shared" si="191"/>
        <v>629.25060000000008</v>
      </c>
      <c r="AR623">
        <f t="shared" si="191"/>
        <v>1101.1885500000001</v>
      </c>
      <c r="AS623">
        <f t="shared" si="191"/>
        <v>1573.1265000000001</v>
      </c>
      <c r="AT623">
        <f t="shared" si="191"/>
        <v>2517.0024000000003</v>
      </c>
      <c r="AU623">
        <f t="shared" si="191"/>
        <v>3775.5036</v>
      </c>
      <c r="AV623">
        <f t="shared" si="191"/>
        <v>5348.6301000000003</v>
      </c>
      <c r="AW623">
        <f t="shared" si="191"/>
        <v>7551.0072</v>
      </c>
      <c r="AX623">
        <f t="shared" si="192"/>
        <v>10382.634900000001</v>
      </c>
      <c r="AY623">
        <f t="shared" si="192"/>
        <v>14472.763800000001</v>
      </c>
      <c r="AZ623">
        <f t="shared" si="192"/>
        <v>25170.024000000001</v>
      </c>
      <c r="BA623">
        <f t="shared" si="192"/>
        <v>47193.794999999998</v>
      </c>
      <c r="BB623">
        <f t="shared" si="192"/>
        <v>78656.324999999997</v>
      </c>
      <c r="BC623">
        <f t="shared" si="192"/>
        <v>125850.12000000001</v>
      </c>
      <c r="BD623">
        <f t="shared" si="192"/>
        <v>314625.3</v>
      </c>
      <c r="BE623">
        <f t="shared" si="192"/>
        <v>471937.95</v>
      </c>
      <c r="BF623">
        <f t="shared" si="192"/>
        <v>755100.72</v>
      </c>
      <c r="BG623">
        <f t="shared" si="192"/>
        <v>943875.9</v>
      </c>
      <c r="BH623">
        <f t="shared" si="192"/>
        <v>3146253</v>
      </c>
      <c r="BI623">
        <f t="shared" si="192"/>
        <v>9438759</v>
      </c>
      <c r="BJ623">
        <f t="shared" si="192"/>
        <v>26743150.5</v>
      </c>
      <c r="BK623">
        <f t="shared" si="192"/>
        <v>94387590</v>
      </c>
      <c r="BL623">
        <f t="shared" si="192"/>
        <v>314625300</v>
      </c>
      <c r="BM623">
        <v>618</v>
      </c>
    </row>
    <row r="624" spans="1:65" ht="17.25" thickBot="1" x14ac:dyDescent="0.25">
      <c r="A624" s="20">
        <v>620</v>
      </c>
      <c r="B624" s="21">
        <v>171420766</v>
      </c>
      <c r="D624" s="20">
        <v>620</v>
      </c>
      <c r="E624" s="21">
        <v>31.606310000000001</v>
      </c>
      <c r="F624">
        <f t="shared" si="184"/>
        <v>31</v>
      </c>
      <c r="AL624">
        <v>618</v>
      </c>
      <c r="AM624" s="14">
        <f t="shared" si="181"/>
        <v>31.510529999999999</v>
      </c>
      <c r="AN624">
        <f t="shared" si="191"/>
        <v>220.57371000000001</v>
      </c>
      <c r="AO624">
        <f t="shared" si="191"/>
        <v>315.1053</v>
      </c>
      <c r="AP624">
        <f t="shared" si="191"/>
        <v>472.65794999999997</v>
      </c>
      <c r="AQ624">
        <f t="shared" si="191"/>
        <v>630.2106</v>
      </c>
      <c r="AR624">
        <f t="shared" si="191"/>
        <v>1102.8685499999999</v>
      </c>
      <c r="AS624">
        <f t="shared" si="191"/>
        <v>1575.5264999999999</v>
      </c>
      <c r="AT624">
        <f t="shared" si="191"/>
        <v>2520.8424</v>
      </c>
      <c r="AU624">
        <f t="shared" si="191"/>
        <v>3781.2635999999998</v>
      </c>
      <c r="AV624">
        <f t="shared" si="191"/>
        <v>5356.7901000000002</v>
      </c>
      <c r="AW624">
        <f t="shared" si="191"/>
        <v>7562.5271999999995</v>
      </c>
      <c r="AX624">
        <f t="shared" si="192"/>
        <v>10398.474899999999</v>
      </c>
      <c r="AY624">
        <f t="shared" si="192"/>
        <v>14494.843800000001</v>
      </c>
      <c r="AZ624">
        <f t="shared" si="192"/>
        <v>25208.423999999999</v>
      </c>
      <c r="BA624">
        <f t="shared" si="192"/>
        <v>47265.794999999998</v>
      </c>
      <c r="BB624">
        <f t="shared" si="192"/>
        <v>78776.324999999997</v>
      </c>
      <c r="BC624">
        <f t="shared" si="192"/>
        <v>126042.12</v>
      </c>
      <c r="BD624">
        <f t="shared" si="192"/>
        <v>315105.3</v>
      </c>
      <c r="BE624">
        <f t="shared" si="192"/>
        <v>472657.95</v>
      </c>
      <c r="BF624">
        <f t="shared" si="192"/>
        <v>756252.72</v>
      </c>
      <c r="BG624">
        <f t="shared" si="192"/>
        <v>945315.9</v>
      </c>
      <c r="BH624">
        <f t="shared" si="192"/>
        <v>3151053</v>
      </c>
      <c r="BI624">
        <f t="shared" si="192"/>
        <v>9453159</v>
      </c>
      <c r="BJ624">
        <f t="shared" si="192"/>
        <v>26783950.5</v>
      </c>
      <c r="BK624">
        <f t="shared" si="192"/>
        <v>94531590</v>
      </c>
      <c r="BL624">
        <f t="shared" si="192"/>
        <v>315105300</v>
      </c>
      <c r="BM624">
        <v>619</v>
      </c>
    </row>
    <row r="625" spans="1:65" ht="17.25" thickBot="1" x14ac:dyDescent="0.25">
      <c r="A625" s="20">
        <v>621</v>
      </c>
      <c r="B625" s="21">
        <v>172540150</v>
      </c>
      <c r="D625" s="20">
        <v>621</v>
      </c>
      <c r="E625" s="21">
        <v>31.65409</v>
      </c>
      <c r="F625">
        <f t="shared" si="184"/>
        <v>31</v>
      </c>
      <c r="AL625">
        <v>619</v>
      </c>
      <c r="AM625" s="14">
        <f t="shared" si="181"/>
        <v>31.55846</v>
      </c>
      <c r="AN625">
        <f t="shared" si="191"/>
        <v>220.90922</v>
      </c>
      <c r="AO625">
        <f t="shared" si="191"/>
        <v>315.58460000000002</v>
      </c>
      <c r="AP625">
        <f t="shared" si="191"/>
        <v>473.37689999999998</v>
      </c>
      <c r="AQ625">
        <f t="shared" si="191"/>
        <v>631.16920000000005</v>
      </c>
      <c r="AR625">
        <f t="shared" si="191"/>
        <v>1104.5461</v>
      </c>
      <c r="AS625">
        <f t="shared" si="191"/>
        <v>1577.923</v>
      </c>
      <c r="AT625">
        <f t="shared" si="191"/>
        <v>2524.6768000000002</v>
      </c>
      <c r="AU625">
        <f t="shared" si="191"/>
        <v>3787.0151999999998</v>
      </c>
      <c r="AV625">
        <f t="shared" si="191"/>
        <v>5364.9381999999996</v>
      </c>
      <c r="AW625">
        <f t="shared" si="191"/>
        <v>7574.0303999999996</v>
      </c>
      <c r="AX625">
        <f t="shared" si="192"/>
        <v>10414.291800000001</v>
      </c>
      <c r="AY625">
        <f t="shared" si="192"/>
        <v>14516.891600000001</v>
      </c>
      <c r="AZ625">
        <f t="shared" si="192"/>
        <v>25246.768</v>
      </c>
      <c r="BA625">
        <f t="shared" si="192"/>
        <v>47337.69</v>
      </c>
      <c r="BB625">
        <f t="shared" si="192"/>
        <v>78896.149999999994</v>
      </c>
      <c r="BC625">
        <f t="shared" si="192"/>
        <v>126233.84</v>
      </c>
      <c r="BD625">
        <f t="shared" si="192"/>
        <v>315584.59999999998</v>
      </c>
      <c r="BE625">
        <f t="shared" si="192"/>
        <v>473376.9</v>
      </c>
      <c r="BF625">
        <f t="shared" si="192"/>
        <v>757403.04</v>
      </c>
      <c r="BG625">
        <f t="shared" si="192"/>
        <v>946753.8</v>
      </c>
      <c r="BH625">
        <f t="shared" si="192"/>
        <v>3155846</v>
      </c>
      <c r="BI625">
        <f t="shared" si="192"/>
        <v>9467538</v>
      </c>
      <c r="BJ625">
        <f t="shared" si="192"/>
        <v>26824691</v>
      </c>
      <c r="BK625">
        <f t="shared" si="192"/>
        <v>94675380</v>
      </c>
      <c r="BL625">
        <f t="shared" si="192"/>
        <v>315584600</v>
      </c>
      <c r="BM625">
        <v>620</v>
      </c>
    </row>
    <row r="626" spans="1:65" ht="17.25" thickBot="1" x14ac:dyDescent="0.25">
      <c r="A626" s="20">
        <v>622</v>
      </c>
      <c r="B626" s="21">
        <v>173669861</v>
      </c>
      <c r="D626" s="20">
        <v>622</v>
      </c>
      <c r="E626" s="21">
        <v>31.701789999999999</v>
      </c>
      <c r="F626">
        <f t="shared" si="184"/>
        <v>31</v>
      </c>
      <c r="AL626">
        <v>620</v>
      </c>
      <c r="AM626" s="14">
        <f t="shared" si="181"/>
        <v>31.606310000000001</v>
      </c>
      <c r="AN626">
        <f t="shared" ref="AN626:AW635" si="193">AN$5*VLOOKUP($AL626,$D$2:$E$1404,2,FALSE)</f>
        <v>221.24417</v>
      </c>
      <c r="AO626">
        <f t="shared" si="193"/>
        <v>316.06310000000002</v>
      </c>
      <c r="AP626">
        <f t="shared" si="193"/>
        <v>474.09465</v>
      </c>
      <c r="AQ626">
        <f t="shared" si="193"/>
        <v>632.12620000000004</v>
      </c>
      <c r="AR626">
        <f t="shared" si="193"/>
        <v>1106.2208499999999</v>
      </c>
      <c r="AS626">
        <f t="shared" si="193"/>
        <v>1580.3154999999999</v>
      </c>
      <c r="AT626">
        <f t="shared" si="193"/>
        <v>2528.5048000000002</v>
      </c>
      <c r="AU626">
        <f t="shared" si="193"/>
        <v>3792.7572</v>
      </c>
      <c r="AV626">
        <f t="shared" si="193"/>
        <v>5373.0726999999997</v>
      </c>
      <c r="AW626">
        <f t="shared" si="193"/>
        <v>7585.5144</v>
      </c>
      <c r="AX626">
        <f t="shared" ref="AX626:BL635" si="194">AX$5*VLOOKUP($AL626,$D$2:$E$1404,2,FALSE)</f>
        <v>10430.0823</v>
      </c>
      <c r="AY626">
        <f t="shared" si="194"/>
        <v>14538.902599999999</v>
      </c>
      <c r="AZ626">
        <f t="shared" si="194"/>
        <v>25285.047999999999</v>
      </c>
      <c r="BA626">
        <f t="shared" si="194"/>
        <v>47409.465000000004</v>
      </c>
      <c r="BB626">
        <f t="shared" si="194"/>
        <v>79015.774999999994</v>
      </c>
      <c r="BC626">
        <f t="shared" si="194"/>
        <v>126425.24</v>
      </c>
      <c r="BD626">
        <f t="shared" si="194"/>
        <v>316063.09999999998</v>
      </c>
      <c r="BE626">
        <f t="shared" si="194"/>
        <v>474094.65</v>
      </c>
      <c r="BF626">
        <f t="shared" si="194"/>
        <v>758551.44000000006</v>
      </c>
      <c r="BG626">
        <f t="shared" si="194"/>
        <v>948189.3</v>
      </c>
      <c r="BH626">
        <f t="shared" si="194"/>
        <v>3160631</v>
      </c>
      <c r="BI626">
        <f t="shared" si="194"/>
        <v>9481893</v>
      </c>
      <c r="BJ626">
        <f t="shared" si="194"/>
        <v>26865363.5</v>
      </c>
      <c r="BK626">
        <f t="shared" si="194"/>
        <v>94818930</v>
      </c>
      <c r="BL626">
        <f t="shared" si="194"/>
        <v>316063100</v>
      </c>
      <c r="BM626">
        <v>621</v>
      </c>
    </row>
    <row r="627" spans="1:65" ht="17.25" thickBot="1" x14ac:dyDescent="0.25">
      <c r="A627" s="20">
        <v>623</v>
      </c>
      <c r="B627" s="21">
        <v>174809961</v>
      </c>
      <c r="D627" s="20">
        <v>623</v>
      </c>
      <c r="E627" s="21">
        <v>31.749410000000001</v>
      </c>
      <c r="F627">
        <f t="shared" si="184"/>
        <v>31</v>
      </c>
      <c r="AL627">
        <v>621</v>
      </c>
      <c r="AM627" s="14">
        <f t="shared" si="181"/>
        <v>31.65409</v>
      </c>
      <c r="AN627">
        <f t="shared" si="193"/>
        <v>221.57863</v>
      </c>
      <c r="AO627">
        <f t="shared" si="193"/>
        <v>316.54090000000002</v>
      </c>
      <c r="AP627">
        <f t="shared" si="193"/>
        <v>474.81135</v>
      </c>
      <c r="AQ627">
        <f t="shared" si="193"/>
        <v>633.08180000000004</v>
      </c>
      <c r="AR627">
        <f t="shared" si="193"/>
        <v>1107.8931500000001</v>
      </c>
      <c r="AS627">
        <f t="shared" si="193"/>
        <v>1582.7045000000001</v>
      </c>
      <c r="AT627">
        <f t="shared" si="193"/>
        <v>2532.3272000000002</v>
      </c>
      <c r="AU627">
        <f t="shared" si="193"/>
        <v>3798.4908</v>
      </c>
      <c r="AV627">
        <f t="shared" si="193"/>
        <v>5381.1953000000003</v>
      </c>
      <c r="AW627">
        <f t="shared" si="193"/>
        <v>7596.9816000000001</v>
      </c>
      <c r="AX627">
        <f t="shared" si="194"/>
        <v>10445.849700000001</v>
      </c>
      <c r="AY627">
        <f t="shared" si="194"/>
        <v>14560.8814</v>
      </c>
      <c r="AZ627">
        <f t="shared" si="194"/>
        <v>25323.272000000001</v>
      </c>
      <c r="BA627">
        <f t="shared" si="194"/>
        <v>47481.135000000002</v>
      </c>
      <c r="BB627">
        <f t="shared" si="194"/>
        <v>79135.225000000006</v>
      </c>
      <c r="BC627">
        <f t="shared" si="194"/>
        <v>126616.36</v>
      </c>
      <c r="BD627">
        <f t="shared" si="194"/>
        <v>316540.90000000002</v>
      </c>
      <c r="BE627">
        <f t="shared" si="194"/>
        <v>474811.35</v>
      </c>
      <c r="BF627">
        <f t="shared" si="194"/>
        <v>759698.16</v>
      </c>
      <c r="BG627">
        <f t="shared" si="194"/>
        <v>949622.7</v>
      </c>
      <c r="BH627">
        <f t="shared" si="194"/>
        <v>3165409</v>
      </c>
      <c r="BI627">
        <f t="shared" si="194"/>
        <v>9496227</v>
      </c>
      <c r="BJ627">
        <f t="shared" si="194"/>
        <v>26905976.5</v>
      </c>
      <c r="BK627">
        <f t="shared" si="194"/>
        <v>94962270</v>
      </c>
      <c r="BL627">
        <f t="shared" si="194"/>
        <v>316540900</v>
      </c>
      <c r="BM627">
        <v>622</v>
      </c>
    </row>
    <row r="628" spans="1:65" ht="17.25" thickBot="1" x14ac:dyDescent="0.25">
      <c r="A628" s="20">
        <v>624</v>
      </c>
      <c r="B628" s="21">
        <v>175960522</v>
      </c>
      <c r="D628" s="20">
        <v>624</v>
      </c>
      <c r="E628" s="21">
        <v>31.796959999999999</v>
      </c>
      <c r="F628">
        <f t="shared" si="184"/>
        <v>31</v>
      </c>
      <c r="AL628">
        <v>622</v>
      </c>
      <c r="AM628" s="14">
        <f t="shared" si="181"/>
        <v>31.701789999999999</v>
      </c>
      <c r="AN628">
        <f t="shared" si="193"/>
        <v>221.91253</v>
      </c>
      <c r="AO628">
        <f t="shared" si="193"/>
        <v>317.0179</v>
      </c>
      <c r="AP628">
        <f t="shared" si="193"/>
        <v>475.52684999999997</v>
      </c>
      <c r="AQ628">
        <f t="shared" si="193"/>
        <v>634.03579999999999</v>
      </c>
      <c r="AR628">
        <f t="shared" si="193"/>
        <v>1109.5626500000001</v>
      </c>
      <c r="AS628">
        <f t="shared" si="193"/>
        <v>1585.0895</v>
      </c>
      <c r="AT628">
        <f t="shared" si="193"/>
        <v>2536.1432</v>
      </c>
      <c r="AU628">
        <f t="shared" si="193"/>
        <v>3804.2147999999997</v>
      </c>
      <c r="AV628">
        <f t="shared" si="193"/>
        <v>5389.3042999999998</v>
      </c>
      <c r="AW628">
        <f t="shared" si="193"/>
        <v>7608.4295999999995</v>
      </c>
      <c r="AX628">
        <f t="shared" si="194"/>
        <v>10461.590699999999</v>
      </c>
      <c r="AY628">
        <f t="shared" si="194"/>
        <v>14582.823399999999</v>
      </c>
      <c r="AZ628">
        <f t="shared" si="194"/>
        <v>25361.432000000001</v>
      </c>
      <c r="BA628">
        <f t="shared" si="194"/>
        <v>47552.684999999998</v>
      </c>
      <c r="BB628">
        <f t="shared" si="194"/>
        <v>79254.474999999991</v>
      </c>
      <c r="BC628">
        <f t="shared" si="194"/>
        <v>126807.15999999999</v>
      </c>
      <c r="BD628">
        <f t="shared" si="194"/>
        <v>317017.89999999997</v>
      </c>
      <c r="BE628">
        <f t="shared" si="194"/>
        <v>475526.85</v>
      </c>
      <c r="BF628">
        <f t="shared" si="194"/>
        <v>760842.96</v>
      </c>
      <c r="BG628">
        <f t="shared" si="194"/>
        <v>951053.7</v>
      </c>
      <c r="BH628">
        <f t="shared" si="194"/>
        <v>3170179</v>
      </c>
      <c r="BI628">
        <f t="shared" si="194"/>
        <v>9510537</v>
      </c>
      <c r="BJ628">
        <f t="shared" si="194"/>
        <v>26946521.5</v>
      </c>
      <c r="BK628">
        <f t="shared" si="194"/>
        <v>95105370</v>
      </c>
      <c r="BL628">
        <f t="shared" si="194"/>
        <v>317017900</v>
      </c>
      <c r="BM628">
        <v>623</v>
      </c>
    </row>
    <row r="629" spans="1:65" ht="17.25" thickBot="1" x14ac:dyDescent="0.25">
      <c r="A629" s="20">
        <v>625</v>
      </c>
      <c r="B629" s="21">
        <v>177121605</v>
      </c>
      <c r="D629" s="20">
        <v>625</v>
      </c>
      <c r="E629" s="21">
        <v>31.844429999999999</v>
      </c>
      <c r="F629">
        <f t="shared" si="184"/>
        <v>31</v>
      </c>
      <c r="AL629">
        <v>623</v>
      </c>
      <c r="AM629" s="14">
        <f t="shared" si="181"/>
        <v>31.749410000000001</v>
      </c>
      <c r="AN629">
        <f t="shared" si="193"/>
        <v>222.24587</v>
      </c>
      <c r="AO629">
        <f t="shared" si="193"/>
        <v>317.4941</v>
      </c>
      <c r="AP629">
        <f t="shared" si="193"/>
        <v>476.24115</v>
      </c>
      <c r="AQ629">
        <f t="shared" si="193"/>
        <v>634.98820000000001</v>
      </c>
      <c r="AR629">
        <f t="shared" si="193"/>
        <v>1111.2293500000001</v>
      </c>
      <c r="AS629">
        <f t="shared" si="193"/>
        <v>1587.4705000000001</v>
      </c>
      <c r="AT629">
        <f t="shared" si="193"/>
        <v>2539.9528</v>
      </c>
      <c r="AU629">
        <f t="shared" si="193"/>
        <v>3809.9292</v>
      </c>
      <c r="AV629">
        <f t="shared" si="193"/>
        <v>5397.3996999999999</v>
      </c>
      <c r="AW629">
        <f t="shared" si="193"/>
        <v>7619.8584000000001</v>
      </c>
      <c r="AX629">
        <f t="shared" si="194"/>
        <v>10477.3053</v>
      </c>
      <c r="AY629">
        <f t="shared" si="194"/>
        <v>14604.7286</v>
      </c>
      <c r="AZ629">
        <f t="shared" si="194"/>
        <v>25399.528000000002</v>
      </c>
      <c r="BA629">
        <f t="shared" si="194"/>
        <v>47624.114999999998</v>
      </c>
      <c r="BB629">
        <f t="shared" si="194"/>
        <v>79373.525000000009</v>
      </c>
      <c r="BC629">
        <f t="shared" si="194"/>
        <v>126997.64</v>
      </c>
      <c r="BD629">
        <f t="shared" si="194"/>
        <v>317494.10000000003</v>
      </c>
      <c r="BE629">
        <f t="shared" si="194"/>
        <v>476241.15</v>
      </c>
      <c r="BF629">
        <f t="shared" si="194"/>
        <v>761985.84</v>
      </c>
      <c r="BG629">
        <f t="shared" si="194"/>
        <v>952482.3</v>
      </c>
      <c r="BH629">
        <f t="shared" si="194"/>
        <v>3174941</v>
      </c>
      <c r="BI629">
        <f t="shared" si="194"/>
        <v>9524823</v>
      </c>
      <c r="BJ629">
        <f t="shared" si="194"/>
        <v>26986998.5</v>
      </c>
      <c r="BK629">
        <f t="shared" si="194"/>
        <v>95248230</v>
      </c>
      <c r="BL629">
        <f t="shared" si="194"/>
        <v>317494100</v>
      </c>
      <c r="BM629">
        <v>624</v>
      </c>
    </row>
    <row r="630" spans="1:65" ht="17.25" thickBot="1" x14ac:dyDescent="0.25">
      <c r="A630" s="20">
        <v>626</v>
      </c>
      <c r="B630" s="21">
        <v>178293277</v>
      </c>
      <c r="D630" s="20">
        <v>626</v>
      </c>
      <c r="E630" s="21">
        <v>31.891829999999999</v>
      </c>
      <c r="F630">
        <f t="shared" si="184"/>
        <v>31</v>
      </c>
      <c r="AL630">
        <v>624</v>
      </c>
      <c r="AM630" s="14">
        <f t="shared" si="181"/>
        <v>31.796959999999999</v>
      </c>
      <c r="AN630">
        <f t="shared" si="193"/>
        <v>222.57871999999998</v>
      </c>
      <c r="AO630">
        <f t="shared" si="193"/>
        <v>317.96960000000001</v>
      </c>
      <c r="AP630">
        <f t="shared" si="193"/>
        <v>476.95439999999996</v>
      </c>
      <c r="AQ630">
        <f t="shared" si="193"/>
        <v>635.93920000000003</v>
      </c>
      <c r="AR630">
        <f t="shared" si="193"/>
        <v>1112.8935999999999</v>
      </c>
      <c r="AS630">
        <f t="shared" si="193"/>
        <v>1589.848</v>
      </c>
      <c r="AT630">
        <f t="shared" si="193"/>
        <v>2543.7568000000001</v>
      </c>
      <c r="AU630">
        <f t="shared" si="193"/>
        <v>3815.6351999999997</v>
      </c>
      <c r="AV630">
        <f t="shared" si="193"/>
        <v>5405.4831999999997</v>
      </c>
      <c r="AW630">
        <f t="shared" si="193"/>
        <v>7631.2703999999994</v>
      </c>
      <c r="AX630">
        <f t="shared" si="194"/>
        <v>10492.996799999999</v>
      </c>
      <c r="AY630">
        <f t="shared" si="194"/>
        <v>14626.6016</v>
      </c>
      <c r="AZ630">
        <f t="shared" si="194"/>
        <v>25437.567999999999</v>
      </c>
      <c r="BA630">
        <f t="shared" si="194"/>
        <v>47695.439999999995</v>
      </c>
      <c r="BB630">
        <f t="shared" si="194"/>
        <v>79492.399999999994</v>
      </c>
      <c r="BC630">
        <f t="shared" si="194"/>
        <v>127187.84</v>
      </c>
      <c r="BD630">
        <f t="shared" si="194"/>
        <v>317969.59999999998</v>
      </c>
      <c r="BE630">
        <f t="shared" si="194"/>
        <v>476954.39999999997</v>
      </c>
      <c r="BF630">
        <f t="shared" si="194"/>
        <v>763127.03999999992</v>
      </c>
      <c r="BG630">
        <f t="shared" si="194"/>
        <v>953908.79999999993</v>
      </c>
      <c r="BH630">
        <f t="shared" si="194"/>
        <v>3179696</v>
      </c>
      <c r="BI630">
        <f t="shared" si="194"/>
        <v>9539088</v>
      </c>
      <c r="BJ630">
        <f t="shared" si="194"/>
        <v>27027416</v>
      </c>
      <c r="BK630">
        <f t="shared" si="194"/>
        <v>95390880</v>
      </c>
      <c r="BL630">
        <f t="shared" si="194"/>
        <v>317969600</v>
      </c>
      <c r="BM630">
        <v>625</v>
      </c>
    </row>
    <row r="631" spans="1:65" ht="17.25" thickBot="1" x14ac:dyDescent="0.25">
      <c r="A631" s="20">
        <v>627</v>
      </c>
      <c r="B631" s="21">
        <v>179475605</v>
      </c>
      <c r="D631" s="20">
        <v>627</v>
      </c>
      <c r="E631" s="21">
        <v>31.939150000000001</v>
      </c>
      <c r="F631">
        <f t="shared" si="184"/>
        <v>31</v>
      </c>
      <c r="AL631">
        <v>625</v>
      </c>
      <c r="AM631" s="14">
        <f t="shared" ref="AM631:AM694" si="195">VLOOKUP(AL631,D$2:E$1404,2,FALSE)</f>
        <v>31.844429999999999</v>
      </c>
      <c r="AN631">
        <f t="shared" si="193"/>
        <v>222.91101</v>
      </c>
      <c r="AO631">
        <f t="shared" si="193"/>
        <v>318.4443</v>
      </c>
      <c r="AP631">
        <f t="shared" si="193"/>
        <v>477.66645</v>
      </c>
      <c r="AQ631">
        <f t="shared" si="193"/>
        <v>636.8886</v>
      </c>
      <c r="AR631">
        <f t="shared" si="193"/>
        <v>1114.5550499999999</v>
      </c>
      <c r="AS631">
        <f t="shared" si="193"/>
        <v>1592.2214999999999</v>
      </c>
      <c r="AT631">
        <f t="shared" si="193"/>
        <v>2547.5544</v>
      </c>
      <c r="AU631">
        <f t="shared" si="193"/>
        <v>3821.3316</v>
      </c>
      <c r="AV631">
        <f t="shared" si="193"/>
        <v>5413.5531000000001</v>
      </c>
      <c r="AW631">
        <f t="shared" si="193"/>
        <v>7642.6632</v>
      </c>
      <c r="AX631">
        <f t="shared" si="194"/>
        <v>10508.661899999999</v>
      </c>
      <c r="AY631">
        <f t="shared" si="194"/>
        <v>14648.4378</v>
      </c>
      <c r="AZ631">
        <f t="shared" si="194"/>
        <v>25475.543999999998</v>
      </c>
      <c r="BA631">
        <f t="shared" si="194"/>
        <v>47766.644999999997</v>
      </c>
      <c r="BB631">
        <f t="shared" si="194"/>
        <v>79611.074999999997</v>
      </c>
      <c r="BC631">
        <f t="shared" si="194"/>
        <v>127377.72</v>
      </c>
      <c r="BD631">
        <f t="shared" si="194"/>
        <v>318444.3</v>
      </c>
      <c r="BE631">
        <f t="shared" si="194"/>
        <v>477666.45</v>
      </c>
      <c r="BF631">
        <f t="shared" si="194"/>
        <v>764266.32</v>
      </c>
      <c r="BG631">
        <f t="shared" si="194"/>
        <v>955332.9</v>
      </c>
      <c r="BH631">
        <f t="shared" si="194"/>
        <v>3184443</v>
      </c>
      <c r="BI631">
        <f t="shared" si="194"/>
        <v>9553329</v>
      </c>
      <c r="BJ631">
        <f t="shared" si="194"/>
        <v>27067765.5</v>
      </c>
      <c r="BK631">
        <f t="shared" si="194"/>
        <v>95533290</v>
      </c>
      <c r="BL631">
        <f t="shared" si="194"/>
        <v>318444300</v>
      </c>
      <c r="BM631">
        <v>626</v>
      </c>
    </row>
    <row r="632" spans="1:65" ht="17.25" thickBot="1" x14ac:dyDescent="0.25">
      <c r="A632" s="20">
        <v>628</v>
      </c>
      <c r="B632" s="21">
        <v>180668655</v>
      </c>
      <c r="D632" s="20">
        <v>628</v>
      </c>
      <c r="E632" s="21">
        <v>31.9864</v>
      </c>
      <c r="F632">
        <f t="shared" si="184"/>
        <v>31</v>
      </c>
      <c r="AL632">
        <v>626</v>
      </c>
      <c r="AM632" s="14">
        <f t="shared" si="195"/>
        <v>31.891829999999999</v>
      </c>
      <c r="AN632">
        <f t="shared" si="193"/>
        <v>223.24280999999999</v>
      </c>
      <c r="AO632">
        <f t="shared" si="193"/>
        <v>318.91829999999999</v>
      </c>
      <c r="AP632">
        <f t="shared" si="193"/>
        <v>478.37744999999995</v>
      </c>
      <c r="AQ632">
        <f t="shared" si="193"/>
        <v>637.83659999999998</v>
      </c>
      <c r="AR632">
        <f t="shared" si="193"/>
        <v>1116.21405</v>
      </c>
      <c r="AS632">
        <f t="shared" si="193"/>
        <v>1594.5915</v>
      </c>
      <c r="AT632">
        <f t="shared" si="193"/>
        <v>2551.3463999999999</v>
      </c>
      <c r="AU632">
        <f t="shared" si="193"/>
        <v>3827.0195999999996</v>
      </c>
      <c r="AV632">
        <f t="shared" si="193"/>
        <v>5421.6111000000001</v>
      </c>
      <c r="AW632">
        <f t="shared" si="193"/>
        <v>7654.0391999999993</v>
      </c>
      <c r="AX632">
        <f t="shared" si="194"/>
        <v>10524.303899999999</v>
      </c>
      <c r="AY632">
        <f t="shared" si="194"/>
        <v>14670.2418</v>
      </c>
      <c r="AZ632">
        <f t="shared" si="194"/>
        <v>25513.464</v>
      </c>
      <c r="BA632">
        <f t="shared" si="194"/>
        <v>47837.744999999995</v>
      </c>
      <c r="BB632">
        <f t="shared" si="194"/>
        <v>79729.574999999997</v>
      </c>
      <c r="BC632">
        <f t="shared" si="194"/>
        <v>127567.31999999999</v>
      </c>
      <c r="BD632">
        <f t="shared" si="194"/>
        <v>318918.3</v>
      </c>
      <c r="BE632">
        <f t="shared" si="194"/>
        <v>478377.44999999995</v>
      </c>
      <c r="BF632">
        <f t="shared" si="194"/>
        <v>765403.91999999993</v>
      </c>
      <c r="BG632">
        <f t="shared" si="194"/>
        <v>956754.89999999991</v>
      </c>
      <c r="BH632">
        <f t="shared" si="194"/>
        <v>3189183</v>
      </c>
      <c r="BI632">
        <f t="shared" si="194"/>
        <v>9567549</v>
      </c>
      <c r="BJ632">
        <f t="shared" si="194"/>
        <v>27108055.5</v>
      </c>
      <c r="BK632">
        <f t="shared" si="194"/>
        <v>95675490</v>
      </c>
      <c r="BL632">
        <f t="shared" si="194"/>
        <v>318918300</v>
      </c>
      <c r="BM632">
        <v>627</v>
      </c>
    </row>
    <row r="633" spans="1:65" ht="17.25" thickBot="1" x14ac:dyDescent="0.25">
      <c r="A633" s="20">
        <v>629</v>
      </c>
      <c r="B633" s="21">
        <v>181872494</v>
      </c>
      <c r="D633" s="20">
        <v>629</v>
      </c>
      <c r="E633" s="21">
        <v>32.033569999999997</v>
      </c>
      <c r="F633">
        <f t="shared" si="184"/>
        <v>32</v>
      </c>
      <c r="AL633">
        <v>627</v>
      </c>
      <c r="AM633" s="14">
        <f t="shared" si="195"/>
        <v>31.939150000000001</v>
      </c>
      <c r="AN633">
        <f t="shared" si="193"/>
        <v>223.57405</v>
      </c>
      <c r="AO633">
        <f t="shared" si="193"/>
        <v>319.39150000000001</v>
      </c>
      <c r="AP633">
        <f t="shared" si="193"/>
        <v>479.08725000000004</v>
      </c>
      <c r="AQ633">
        <f t="shared" si="193"/>
        <v>638.78300000000002</v>
      </c>
      <c r="AR633">
        <f t="shared" si="193"/>
        <v>1117.8702499999999</v>
      </c>
      <c r="AS633">
        <f t="shared" si="193"/>
        <v>1596.9575</v>
      </c>
      <c r="AT633">
        <f t="shared" si="193"/>
        <v>2555.1320000000001</v>
      </c>
      <c r="AU633">
        <f t="shared" si="193"/>
        <v>3832.6980000000003</v>
      </c>
      <c r="AV633">
        <f t="shared" si="193"/>
        <v>5429.6554999999998</v>
      </c>
      <c r="AW633">
        <f t="shared" si="193"/>
        <v>7665.3960000000006</v>
      </c>
      <c r="AX633">
        <f t="shared" si="194"/>
        <v>10539.9195</v>
      </c>
      <c r="AY633">
        <f t="shared" si="194"/>
        <v>14692.009</v>
      </c>
      <c r="AZ633">
        <f t="shared" si="194"/>
        <v>25551.32</v>
      </c>
      <c r="BA633">
        <f t="shared" si="194"/>
        <v>47908.725000000006</v>
      </c>
      <c r="BB633">
        <f t="shared" si="194"/>
        <v>79847.875</v>
      </c>
      <c r="BC633">
        <f t="shared" si="194"/>
        <v>127756.6</v>
      </c>
      <c r="BD633">
        <f t="shared" si="194"/>
        <v>319391.5</v>
      </c>
      <c r="BE633">
        <f t="shared" si="194"/>
        <v>479087.25</v>
      </c>
      <c r="BF633">
        <f t="shared" si="194"/>
        <v>766539.60000000009</v>
      </c>
      <c r="BG633">
        <f t="shared" si="194"/>
        <v>958174.5</v>
      </c>
      <c r="BH633">
        <f t="shared" si="194"/>
        <v>3193915</v>
      </c>
      <c r="BI633">
        <f t="shared" si="194"/>
        <v>9581745</v>
      </c>
      <c r="BJ633">
        <f t="shared" si="194"/>
        <v>27148277.5</v>
      </c>
      <c r="BK633">
        <f t="shared" si="194"/>
        <v>95817450</v>
      </c>
      <c r="BL633">
        <f t="shared" si="194"/>
        <v>319391500</v>
      </c>
      <c r="BM633">
        <v>628</v>
      </c>
    </row>
    <row r="634" spans="1:65" ht="17.25" thickBot="1" x14ac:dyDescent="0.25">
      <c r="A634" s="20">
        <v>630</v>
      </c>
      <c r="B634" s="21">
        <v>183087188</v>
      </c>
      <c r="D634" s="20">
        <v>630</v>
      </c>
      <c r="E634" s="21">
        <v>32.080669999999998</v>
      </c>
      <c r="F634">
        <f t="shared" si="184"/>
        <v>32</v>
      </c>
      <c r="AL634">
        <v>628</v>
      </c>
      <c r="AM634" s="14">
        <f t="shared" si="195"/>
        <v>31.9864</v>
      </c>
      <c r="AN634">
        <f t="shared" si="193"/>
        <v>223.90479999999999</v>
      </c>
      <c r="AO634">
        <f t="shared" si="193"/>
        <v>319.86399999999998</v>
      </c>
      <c r="AP634">
        <f t="shared" si="193"/>
        <v>479.79599999999999</v>
      </c>
      <c r="AQ634">
        <f t="shared" si="193"/>
        <v>639.72799999999995</v>
      </c>
      <c r="AR634">
        <f t="shared" si="193"/>
        <v>1119.5239999999999</v>
      </c>
      <c r="AS634">
        <f t="shared" si="193"/>
        <v>1599.32</v>
      </c>
      <c r="AT634">
        <f t="shared" si="193"/>
        <v>2558.9119999999998</v>
      </c>
      <c r="AU634">
        <f t="shared" si="193"/>
        <v>3838.3679999999999</v>
      </c>
      <c r="AV634">
        <f t="shared" si="193"/>
        <v>5437.6880000000001</v>
      </c>
      <c r="AW634">
        <f t="shared" si="193"/>
        <v>7676.7359999999999</v>
      </c>
      <c r="AX634">
        <f t="shared" si="194"/>
        <v>10555.512000000001</v>
      </c>
      <c r="AY634">
        <f t="shared" si="194"/>
        <v>14713.744000000001</v>
      </c>
      <c r="AZ634">
        <f t="shared" si="194"/>
        <v>25589.119999999999</v>
      </c>
      <c r="BA634">
        <f t="shared" si="194"/>
        <v>47979.6</v>
      </c>
      <c r="BB634">
        <f t="shared" si="194"/>
        <v>79966</v>
      </c>
      <c r="BC634">
        <f t="shared" si="194"/>
        <v>127945.60000000001</v>
      </c>
      <c r="BD634">
        <f t="shared" si="194"/>
        <v>319864</v>
      </c>
      <c r="BE634">
        <f t="shared" si="194"/>
        <v>479796</v>
      </c>
      <c r="BF634">
        <f t="shared" si="194"/>
        <v>767673.6</v>
      </c>
      <c r="BG634">
        <f t="shared" si="194"/>
        <v>959592</v>
      </c>
      <c r="BH634">
        <f t="shared" si="194"/>
        <v>3198640</v>
      </c>
      <c r="BI634">
        <f t="shared" si="194"/>
        <v>9595920</v>
      </c>
      <c r="BJ634">
        <f t="shared" si="194"/>
        <v>27188440</v>
      </c>
      <c r="BK634">
        <f t="shared" si="194"/>
        <v>95959200</v>
      </c>
      <c r="BL634">
        <f t="shared" si="194"/>
        <v>319864000</v>
      </c>
      <c r="BM634">
        <v>629</v>
      </c>
    </row>
    <row r="635" spans="1:65" ht="17.25" thickBot="1" x14ac:dyDescent="0.25">
      <c r="A635" s="20">
        <v>631</v>
      </c>
      <c r="B635" s="21">
        <v>184312800</v>
      </c>
      <c r="D635" s="20">
        <v>631</v>
      </c>
      <c r="E635" s="21">
        <v>32.127699999999997</v>
      </c>
      <c r="F635">
        <f t="shared" si="184"/>
        <v>32</v>
      </c>
      <c r="AL635">
        <v>629</v>
      </c>
      <c r="AM635" s="14">
        <f t="shared" si="195"/>
        <v>32.033569999999997</v>
      </c>
      <c r="AN635">
        <f t="shared" si="193"/>
        <v>224.23498999999998</v>
      </c>
      <c r="AO635">
        <f t="shared" si="193"/>
        <v>320.33569999999997</v>
      </c>
      <c r="AP635">
        <f t="shared" si="193"/>
        <v>480.50354999999996</v>
      </c>
      <c r="AQ635">
        <f t="shared" si="193"/>
        <v>640.67139999999995</v>
      </c>
      <c r="AR635">
        <f t="shared" si="193"/>
        <v>1121.1749499999999</v>
      </c>
      <c r="AS635">
        <f t="shared" si="193"/>
        <v>1601.6785</v>
      </c>
      <c r="AT635">
        <f t="shared" si="193"/>
        <v>2562.6855999999998</v>
      </c>
      <c r="AU635">
        <f t="shared" si="193"/>
        <v>3844.0283999999997</v>
      </c>
      <c r="AV635">
        <f t="shared" si="193"/>
        <v>5445.7068999999992</v>
      </c>
      <c r="AW635">
        <f t="shared" si="193"/>
        <v>7688.0567999999994</v>
      </c>
      <c r="AX635">
        <f t="shared" si="194"/>
        <v>10571.078099999999</v>
      </c>
      <c r="AY635">
        <f t="shared" si="194"/>
        <v>14735.4422</v>
      </c>
      <c r="AZ635">
        <f t="shared" si="194"/>
        <v>25626.856</v>
      </c>
      <c r="BA635">
        <f t="shared" si="194"/>
        <v>48050.354999999996</v>
      </c>
      <c r="BB635">
        <f t="shared" si="194"/>
        <v>80083.924999999988</v>
      </c>
      <c r="BC635">
        <f t="shared" si="194"/>
        <v>128134.27999999998</v>
      </c>
      <c r="BD635">
        <f t="shared" si="194"/>
        <v>320335.69999999995</v>
      </c>
      <c r="BE635">
        <f t="shared" si="194"/>
        <v>480503.55</v>
      </c>
      <c r="BF635">
        <f t="shared" si="194"/>
        <v>768805.67999999993</v>
      </c>
      <c r="BG635">
        <f t="shared" si="194"/>
        <v>961007.1</v>
      </c>
      <c r="BH635">
        <f t="shared" si="194"/>
        <v>3203356.9999999995</v>
      </c>
      <c r="BI635">
        <f t="shared" si="194"/>
        <v>9610071</v>
      </c>
      <c r="BJ635">
        <f t="shared" si="194"/>
        <v>27228534.499999996</v>
      </c>
      <c r="BK635">
        <f t="shared" si="194"/>
        <v>96100709.999999985</v>
      </c>
      <c r="BL635">
        <f t="shared" si="194"/>
        <v>320335700</v>
      </c>
      <c r="BM635">
        <v>630</v>
      </c>
    </row>
    <row r="636" spans="1:65" ht="17.25" thickBot="1" x14ac:dyDescent="0.25">
      <c r="A636" s="20">
        <v>632</v>
      </c>
      <c r="B636" s="21">
        <v>185549400</v>
      </c>
      <c r="D636" s="20">
        <v>632</v>
      </c>
      <c r="E636" s="21">
        <v>32.17465</v>
      </c>
      <c r="F636">
        <f t="shared" si="184"/>
        <v>32</v>
      </c>
      <c r="AL636">
        <v>630</v>
      </c>
      <c r="AM636" s="14">
        <f t="shared" si="195"/>
        <v>32.080669999999998</v>
      </c>
      <c r="AN636">
        <f t="shared" ref="AN636:AW645" si="196">AN$5*VLOOKUP($AL636,$D$2:$E$1404,2,FALSE)</f>
        <v>224.56468999999998</v>
      </c>
      <c r="AO636">
        <f t="shared" si="196"/>
        <v>320.80669999999998</v>
      </c>
      <c r="AP636">
        <f t="shared" si="196"/>
        <v>481.21004999999997</v>
      </c>
      <c r="AQ636">
        <f t="shared" si="196"/>
        <v>641.61339999999996</v>
      </c>
      <c r="AR636">
        <f t="shared" si="196"/>
        <v>1122.8234499999999</v>
      </c>
      <c r="AS636">
        <f t="shared" si="196"/>
        <v>1604.0335</v>
      </c>
      <c r="AT636">
        <f t="shared" si="196"/>
        <v>2566.4535999999998</v>
      </c>
      <c r="AU636">
        <f t="shared" si="196"/>
        <v>3849.6803999999997</v>
      </c>
      <c r="AV636">
        <f t="shared" si="196"/>
        <v>5453.7138999999997</v>
      </c>
      <c r="AW636">
        <f t="shared" si="196"/>
        <v>7699.3607999999995</v>
      </c>
      <c r="AX636">
        <f t="shared" ref="AX636:BL645" si="197">AX$5*VLOOKUP($AL636,$D$2:$E$1404,2,FALSE)</f>
        <v>10586.621099999998</v>
      </c>
      <c r="AY636">
        <f t="shared" si="197"/>
        <v>14757.108199999999</v>
      </c>
      <c r="AZ636">
        <f t="shared" si="197"/>
        <v>25664.536</v>
      </c>
      <c r="BA636">
        <f t="shared" si="197"/>
        <v>48121.004999999997</v>
      </c>
      <c r="BB636">
        <f t="shared" si="197"/>
        <v>80201.674999999988</v>
      </c>
      <c r="BC636">
        <f t="shared" si="197"/>
        <v>128322.68</v>
      </c>
      <c r="BD636">
        <f t="shared" si="197"/>
        <v>320806.69999999995</v>
      </c>
      <c r="BE636">
        <f t="shared" si="197"/>
        <v>481210.05</v>
      </c>
      <c r="BF636">
        <f t="shared" si="197"/>
        <v>769936.08</v>
      </c>
      <c r="BG636">
        <f t="shared" si="197"/>
        <v>962420.1</v>
      </c>
      <c r="BH636">
        <f t="shared" si="197"/>
        <v>3208067</v>
      </c>
      <c r="BI636">
        <f t="shared" si="197"/>
        <v>9624201</v>
      </c>
      <c r="BJ636">
        <f t="shared" si="197"/>
        <v>27268569.499999996</v>
      </c>
      <c r="BK636">
        <f t="shared" si="197"/>
        <v>96242010</v>
      </c>
      <c r="BL636">
        <f t="shared" si="197"/>
        <v>320806700</v>
      </c>
      <c r="BM636">
        <v>631</v>
      </c>
    </row>
    <row r="637" spans="1:65" ht="17.25" thickBot="1" x14ac:dyDescent="0.25">
      <c r="A637" s="20">
        <v>633</v>
      </c>
      <c r="B637" s="21">
        <v>186797061</v>
      </c>
      <c r="D637" s="20">
        <v>633</v>
      </c>
      <c r="E637" s="21">
        <v>32.221530000000001</v>
      </c>
      <c r="F637">
        <f t="shared" si="184"/>
        <v>32</v>
      </c>
      <c r="AL637">
        <v>631</v>
      </c>
      <c r="AM637" s="14">
        <f t="shared" si="195"/>
        <v>32.127699999999997</v>
      </c>
      <c r="AN637">
        <f t="shared" si="196"/>
        <v>224.89389999999997</v>
      </c>
      <c r="AO637">
        <f t="shared" si="196"/>
        <v>321.27699999999999</v>
      </c>
      <c r="AP637">
        <f t="shared" si="196"/>
        <v>481.91549999999995</v>
      </c>
      <c r="AQ637">
        <f t="shared" si="196"/>
        <v>642.55399999999997</v>
      </c>
      <c r="AR637">
        <f t="shared" si="196"/>
        <v>1124.4694999999999</v>
      </c>
      <c r="AS637">
        <f t="shared" si="196"/>
        <v>1606.3849999999998</v>
      </c>
      <c r="AT637">
        <f t="shared" si="196"/>
        <v>2570.2159999999999</v>
      </c>
      <c r="AU637">
        <f t="shared" si="196"/>
        <v>3855.3239999999996</v>
      </c>
      <c r="AV637">
        <f t="shared" si="196"/>
        <v>5461.7089999999998</v>
      </c>
      <c r="AW637">
        <f t="shared" si="196"/>
        <v>7710.6479999999992</v>
      </c>
      <c r="AX637">
        <f t="shared" si="197"/>
        <v>10602.141</v>
      </c>
      <c r="AY637">
        <f t="shared" si="197"/>
        <v>14778.741999999998</v>
      </c>
      <c r="AZ637">
        <f t="shared" si="197"/>
        <v>25702.159999999996</v>
      </c>
      <c r="BA637">
        <f t="shared" si="197"/>
        <v>48191.549999999996</v>
      </c>
      <c r="BB637">
        <f t="shared" si="197"/>
        <v>80319.25</v>
      </c>
      <c r="BC637">
        <f t="shared" si="197"/>
        <v>128510.79999999999</v>
      </c>
      <c r="BD637">
        <f t="shared" si="197"/>
        <v>321277</v>
      </c>
      <c r="BE637">
        <f t="shared" si="197"/>
        <v>481915.49999999994</v>
      </c>
      <c r="BF637">
        <f t="shared" si="197"/>
        <v>771064.79999999993</v>
      </c>
      <c r="BG637">
        <f t="shared" si="197"/>
        <v>963830.99999999988</v>
      </c>
      <c r="BH637">
        <f t="shared" si="197"/>
        <v>3212769.9999999995</v>
      </c>
      <c r="BI637">
        <f t="shared" si="197"/>
        <v>9638310</v>
      </c>
      <c r="BJ637">
        <f t="shared" si="197"/>
        <v>27308544.999999996</v>
      </c>
      <c r="BK637">
        <f t="shared" si="197"/>
        <v>96383099.999999985</v>
      </c>
      <c r="BL637">
        <f t="shared" si="197"/>
        <v>321277000</v>
      </c>
      <c r="BM637">
        <v>632</v>
      </c>
    </row>
    <row r="638" spans="1:65" ht="17.25" thickBot="1" x14ac:dyDescent="0.25">
      <c r="A638" s="20">
        <v>634</v>
      </c>
      <c r="B638" s="21">
        <v>188055844</v>
      </c>
      <c r="D638" s="20">
        <v>634</v>
      </c>
      <c r="E638" s="21">
        <v>32.268340000000002</v>
      </c>
      <c r="F638">
        <f t="shared" si="184"/>
        <v>32</v>
      </c>
      <c r="AL638">
        <v>632</v>
      </c>
      <c r="AM638" s="14">
        <f t="shared" si="195"/>
        <v>32.17465</v>
      </c>
      <c r="AN638">
        <f t="shared" si="196"/>
        <v>225.22255000000001</v>
      </c>
      <c r="AO638">
        <f t="shared" si="196"/>
        <v>321.74649999999997</v>
      </c>
      <c r="AP638">
        <f t="shared" si="196"/>
        <v>482.61975000000001</v>
      </c>
      <c r="AQ638">
        <f t="shared" si="196"/>
        <v>643.49299999999994</v>
      </c>
      <c r="AR638">
        <f t="shared" si="196"/>
        <v>1126.11275</v>
      </c>
      <c r="AS638">
        <f t="shared" si="196"/>
        <v>1608.7325000000001</v>
      </c>
      <c r="AT638">
        <f t="shared" si="196"/>
        <v>2573.9719999999998</v>
      </c>
      <c r="AU638">
        <f t="shared" si="196"/>
        <v>3860.9580000000001</v>
      </c>
      <c r="AV638">
        <f t="shared" si="196"/>
        <v>5469.6904999999997</v>
      </c>
      <c r="AW638">
        <f t="shared" si="196"/>
        <v>7721.9160000000002</v>
      </c>
      <c r="AX638">
        <f t="shared" si="197"/>
        <v>10617.6345</v>
      </c>
      <c r="AY638">
        <f t="shared" si="197"/>
        <v>14800.339</v>
      </c>
      <c r="AZ638">
        <f t="shared" si="197"/>
        <v>25739.72</v>
      </c>
      <c r="BA638">
        <f t="shared" si="197"/>
        <v>48261.974999999999</v>
      </c>
      <c r="BB638">
        <f t="shared" si="197"/>
        <v>80436.625</v>
      </c>
      <c r="BC638">
        <f t="shared" si="197"/>
        <v>128698.6</v>
      </c>
      <c r="BD638">
        <f t="shared" si="197"/>
        <v>321746.5</v>
      </c>
      <c r="BE638">
        <f t="shared" si="197"/>
        <v>482619.75</v>
      </c>
      <c r="BF638">
        <f t="shared" si="197"/>
        <v>772191.6</v>
      </c>
      <c r="BG638">
        <f t="shared" si="197"/>
        <v>965239.5</v>
      </c>
      <c r="BH638">
        <f t="shared" si="197"/>
        <v>3217465</v>
      </c>
      <c r="BI638">
        <f t="shared" si="197"/>
        <v>9652395</v>
      </c>
      <c r="BJ638">
        <f t="shared" si="197"/>
        <v>27348452.5</v>
      </c>
      <c r="BK638">
        <f t="shared" si="197"/>
        <v>96523950</v>
      </c>
      <c r="BL638">
        <f t="shared" si="197"/>
        <v>321746500</v>
      </c>
      <c r="BM638">
        <v>633</v>
      </c>
    </row>
    <row r="639" spans="1:65" ht="17.25" thickBot="1" x14ac:dyDescent="0.25">
      <c r="A639" s="20">
        <v>635</v>
      </c>
      <c r="B639" s="21">
        <v>189325816</v>
      </c>
      <c r="D639" s="20">
        <v>635</v>
      </c>
      <c r="E639" s="21">
        <v>32.315069999999999</v>
      </c>
      <c r="F639">
        <f t="shared" si="184"/>
        <v>32</v>
      </c>
      <c r="AL639">
        <v>633</v>
      </c>
      <c r="AM639" s="14">
        <f t="shared" si="195"/>
        <v>32.221530000000001</v>
      </c>
      <c r="AN639">
        <f t="shared" si="196"/>
        <v>225.55071000000001</v>
      </c>
      <c r="AO639">
        <f t="shared" si="196"/>
        <v>322.21530000000001</v>
      </c>
      <c r="AP639">
        <f t="shared" si="196"/>
        <v>483.32294999999999</v>
      </c>
      <c r="AQ639">
        <f t="shared" si="196"/>
        <v>644.43060000000003</v>
      </c>
      <c r="AR639">
        <f t="shared" si="196"/>
        <v>1127.7535500000001</v>
      </c>
      <c r="AS639">
        <f t="shared" si="196"/>
        <v>1611.0765000000001</v>
      </c>
      <c r="AT639">
        <f t="shared" si="196"/>
        <v>2577.7224000000001</v>
      </c>
      <c r="AU639">
        <f t="shared" si="196"/>
        <v>3866.5835999999999</v>
      </c>
      <c r="AV639">
        <f t="shared" si="196"/>
        <v>5477.6601000000001</v>
      </c>
      <c r="AW639">
        <f t="shared" si="196"/>
        <v>7733.1671999999999</v>
      </c>
      <c r="AX639">
        <f t="shared" si="197"/>
        <v>10633.1049</v>
      </c>
      <c r="AY639">
        <f t="shared" si="197"/>
        <v>14821.9038</v>
      </c>
      <c r="AZ639">
        <f t="shared" si="197"/>
        <v>25777.224000000002</v>
      </c>
      <c r="BA639">
        <f t="shared" si="197"/>
        <v>48332.295000000006</v>
      </c>
      <c r="BB639">
        <f t="shared" si="197"/>
        <v>80553.824999999997</v>
      </c>
      <c r="BC639">
        <f t="shared" si="197"/>
        <v>128886.12000000001</v>
      </c>
      <c r="BD639">
        <f t="shared" si="197"/>
        <v>322215.3</v>
      </c>
      <c r="BE639">
        <f t="shared" si="197"/>
        <v>483322.95</v>
      </c>
      <c r="BF639">
        <f t="shared" si="197"/>
        <v>773316.72000000009</v>
      </c>
      <c r="BG639">
        <f t="shared" si="197"/>
        <v>966645.9</v>
      </c>
      <c r="BH639">
        <f t="shared" si="197"/>
        <v>3222153</v>
      </c>
      <c r="BI639">
        <f t="shared" si="197"/>
        <v>9666459</v>
      </c>
      <c r="BJ639">
        <f t="shared" si="197"/>
        <v>27388300.5</v>
      </c>
      <c r="BK639">
        <f t="shared" si="197"/>
        <v>96664590</v>
      </c>
      <c r="BL639">
        <f t="shared" si="197"/>
        <v>322215300</v>
      </c>
      <c r="BM639">
        <v>634</v>
      </c>
    </row>
    <row r="640" spans="1:65" ht="17.25" thickBot="1" x14ac:dyDescent="0.25">
      <c r="A640" s="20">
        <v>636</v>
      </c>
      <c r="B640" s="21">
        <v>190607050</v>
      </c>
      <c r="D640" s="20">
        <v>636</v>
      </c>
      <c r="E640" s="21">
        <v>32.361730000000001</v>
      </c>
      <c r="F640">
        <f t="shared" si="184"/>
        <v>32</v>
      </c>
      <c r="AL640">
        <v>634</v>
      </c>
      <c r="AM640" s="14">
        <f t="shared" si="195"/>
        <v>32.268340000000002</v>
      </c>
      <c r="AN640">
        <f t="shared" si="196"/>
        <v>225.87838000000002</v>
      </c>
      <c r="AO640">
        <f t="shared" si="196"/>
        <v>322.68340000000001</v>
      </c>
      <c r="AP640">
        <f t="shared" si="196"/>
        <v>484.02510000000001</v>
      </c>
      <c r="AQ640">
        <f t="shared" si="196"/>
        <v>645.36680000000001</v>
      </c>
      <c r="AR640">
        <f t="shared" si="196"/>
        <v>1129.3919000000001</v>
      </c>
      <c r="AS640">
        <f t="shared" si="196"/>
        <v>1613.4170000000001</v>
      </c>
      <c r="AT640">
        <f t="shared" si="196"/>
        <v>2581.4672</v>
      </c>
      <c r="AU640">
        <f t="shared" si="196"/>
        <v>3872.2008000000001</v>
      </c>
      <c r="AV640">
        <f t="shared" si="196"/>
        <v>5485.6178</v>
      </c>
      <c r="AW640">
        <f t="shared" si="196"/>
        <v>7744.4016000000001</v>
      </c>
      <c r="AX640">
        <f t="shared" si="197"/>
        <v>10648.5522</v>
      </c>
      <c r="AY640">
        <f t="shared" si="197"/>
        <v>14843.436400000001</v>
      </c>
      <c r="AZ640">
        <f t="shared" si="197"/>
        <v>25814.672000000002</v>
      </c>
      <c r="BA640">
        <f t="shared" si="197"/>
        <v>48402.51</v>
      </c>
      <c r="BB640">
        <f t="shared" si="197"/>
        <v>80670.850000000006</v>
      </c>
      <c r="BC640">
        <f t="shared" si="197"/>
        <v>129073.36000000002</v>
      </c>
      <c r="BD640">
        <f t="shared" si="197"/>
        <v>322683.40000000002</v>
      </c>
      <c r="BE640">
        <f t="shared" si="197"/>
        <v>484025.10000000003</v>
      </c>
      <c r="BF640">
        <f t="shared" si="197"/>
        <v>774440.16</v>
      </c>
      <c r="BG640">
        <f t="shared" si="197"/>
        <v>968050.20000000007</v>
      </c>
      <c r="BH640">
        <f t="shared" si="197"/>
        <v>3226834</v>
      </c>
      <c r="BI640">
        <f t="shared" si="197"/>
        <v>9680502</v>
      </c>
      <c r="BJ640">
        <f t="shared" si="197"/>
        <v>27428089</v>
      </c>
      <c r="BK640">
        <f t="shared" si="197"/>
        <v>96805020</v>
      </c>
      <c r="BL640">
        <f t="shared" si="197"/>
        <v>322683400</v>
      </c>
      <c r="BM640">
        <v>635</v>
      </c>
    </row>
    <row r="641" spans="1:65" ht="17.25" thickBot="1" x14ac:dyDescent="0.25">
      <c r="A641" s="20">
        <v>637</v>
      </c>
      <c r="B641" s="21">
        <v>191899611</v>
      </c>
      <c r="D641" s="20">
        <v>637</v>
      </c>
      <c r="E641" s="21">
        <v>32.408320000000003</v>
      </c>
      <c r="F641">
        <f t="shared" si="184"/>
        <v>32</v>
      </c>
      <c r="AL641">
        <v>635</v>
      </c>
      <c r="AM641" s="14">
        <f t="shared" si="195"/>
        <v>32.315069999999999</v>
      </c>
      <c r="AN641">
        <f t="shared" si="196"/>
        <v>226.20549</v>
      </c>
      <c r="AO641">
        <f t="shared" si="196"/>
        <v>323.15069999999997</v>
      </c>
      <c r="AP641">
        <f t="shared" si="196"/>
        <v>484.72604999999999</v>
      </c>
      <c r="AQ641">
        <f t="shared" si="196"/>
        <v>646.30139999999994</v>
      </c>
      <c r="AR641">
        <f t="shared" si="196"/>
        <v>1131.02745</v>
      </c>
      <c r="AS641">
        <f t="shared" si="196"/>
        <v>1615.7535</v>
      </c>
      <c r="AT641">
        <f t="shared" si="196"/>
        <v>2585.2055999999998</v>
      </c>
      <c r="AU641">
        <f t="shared" si="196"/>
        <v>3877.8083999999999</v>
      </c>
      <c r="AV641">
        <f t="shared" si="196"/>
        <v>5493.5618999999997</v>
      </c>
      <c r="AW641">
        <f t="shared" si="196"/>
        <v>7755.6167999999998</v>
      </c>
      <c r="AX641">
        <f t="shared" si="197"/>
        <v>10663.973099999999</v>
      </c>
      <c r="AY641">
        <f t="shared" si="197"/>
        <v>14864.932199999999</v>
      </c>
      <c r="AZ641">
        <f t="shared" si="197"/>
        <v>25852.056</v>
      </c>
      <c r="BA641">
        <f t="shared" si="197"/>
        <v>48472.604999999996</v>
      </c>
      <c r="BB641">
        <f t="shared" si="197"/>
        <v>80787.675000000003</v>
      </c>
      <c r="BC641">
        <f t="shared" si="197"/>
        <v>129260.28</v>
      </c>
      <c r="BD641">
        <f t="shared" si="197"/>
        <v>323150.7</v>
      </c>
      <c r="BE641">
        <f t="shared" si="197"/>
        <v>484726.05</v>
      </c>
      <c r="BF641">
        <f t="shared" si="197"/>
        <v>775561.67999999993</v>
      </c>
      <c r="BG641">
        <f t="shared" si="197"/>
        <v>969452.1</v>
      </c>
      <c r="BH641">
        <f t="shared" si="197"/>
        <v>3231507</v>
      </c>
      <c r="BI641">
        <f t="shared" si="197"/>
        <v>9694521</v>
      </c>
      <c r="BJ641">
        <f t="shared" si="197"/>
        <v>27467809.5</v>
      </c>
      <c r="BK641">
        <f t="shared" si="197"/>
        <v>96945210</v>
      </c>
      <c r="BL641">
        <f t="shared" si="197"/>
        <v>323150700</v>
      </c>
      <c r="BM641">
        <v>636</v>
      </c>
    </row>
    <row r="642" spans="1:65" ht="17.25" thickBot="1" x14ac:dyDescent="0.25">
      <c r="A642" s="20">
        <v>638</v>
      </c>
      <c r="B642" s="21">
        <v>193203572</v>
      </c>
      <c r="D642" s="20">
        <v>638</v>
      </c>
      <c r="E642" s="21">
        <v>32.454839999999997</v>
      </c>
      <c r="F642">
        <f t="shared" si="184"/>
        <v>32</v>
      </c>
      <c r="AL642">
        <v>636</v>
      </c>
      <c r="AM642" s="14">
        <f t="shared" si="195"/>
        <v>32.361730000000001</v>
      </c>
      <c r="AN642">
        <f t="shared" si="196"/>
        <v>226.53211000000002</v>
      </c>
      <c r="AO642">
        <f t="shared" si="196"/>
        <v>323.6173</v>
      </c>
      <c r="AP642">
        <f t="shared" si="196"/>
        <v>485.42595</v>
      </c>
      <c r="AQ642">
        <f t="shared" si="196"/>
        <v>647.2346</v>
      </c>
      <c r="AR642">
        <f t="shared" si="196"/>
        <v>1132.6605500000001</v>
      </c>
      <c r="AS642">
        <f t="shared" si="196"/>
        <v>1618.0865000000001</v>
      </c>
      <c r="AT642">
        <f t="shared" si="196"/>
        <v>2588.9384</v>
      </c>
      <c r="AU642">
        <f t="shared" si="196"/>
        <v>3883.4076</v>
      </c>
      <c r="AV642">
        <f t="shared" si="196"/>
        <v>5501.4940999999999</v>
      </c>
      <c r="AW642">
        <f t="shared" si="196"/>
        <v>7766.8152</v>
      </c>
      <c r="AX642">
        <f t="shared" si="197"/>
        <v>10679.3709</v>
      </c>
      <c r="AY642">
        <f t="shared" si="197"/>
        <v>14886.3958</v>
      </c>
      <c r="AZ642">
        <f t="shared" si="197"/>
        <v>25889.384000000002</v>
      </c>
      <c r="BA642">
        <f t="shared" si="197"/>
        <v>48542.595000000001</v>
      </c>
      <c r="BB642">
        <f t="shared" si="197"/>
        <v>80904.324999999997</v>
      </c>
      <c r="BC642">
        <f t="shared" si="197"/>
        <v>129446.92000000001</v>
      </c>
      <c r="BD642">
        <f t="shared" si="197"/>
        <v>323617.3</v>
      </c>
      <c r="BE642">
        <f t="shared" si="197"/>
        <v>485425.95</v>
      </c>
      <c r="BF642">
        <f t="shared" si="197"/>
        <v>776681.52</v>
      </c>
      <c r="BG642">
        <f t="shared" si="197"/>
        <v>970851.9</v>
      </c>
      <c r="BH642">
        <f t="shared" si="197"/>
        <v>3236173</v>
      </c>
      <c r="BI642">
        <f t="shared" si="197"/>
        <v>9708519</v>
      </c>
      <c r="BJ642">
        <f t="shared" si="197"/>
        <v>27507470.5</v>
      </c>
      <c r="BK642">
        <f t="shared" si="197"/>
        <v>97085190</v>
      </c>
      <c r="BL642">
        <f t="shared" si="197"/>
        <v>323617300</v>
      </c>
      <c r="BM642">
        <v>637</v>
      </c>
    </row>
    <row r="643" spans="1:65" ht="17.25" thickBot="1" x14ac:dyDescent="0.25">
      <c r="A643" s="20">
        <v>639</v>
      </c>
      <c r="B643" s="21">
        <v>194519000</v>
      </c>
      <c r="D643" s="20">
        <v>639</v>
      </c>
      <c r="E643" s="21">
        <v>32.501280000000001</v>
      </c>
      <c r="F643">
        <f t="shared" si="184"/>
        <v>32</v>
      </c>
      <c r="AL643">
        <v>637</v>
      </c>
      <c r="AM643" s="14">
        <f t="shared" si="195"/>
        <v>32.408320000000003</v>
      </c>
      <c r="AN643">
        <f t="shared" si="196"/>
        <v>226.85824000000002</v>
      </c>
      <c r="AO643">
        <f t="shared" si="196"/>
        <v>324.08320000000003</v>
      </c>
      <c r="AP643">
        <f t="shared" si="196"/>
        <v>486.12480000000005</v>
      </c>
      <c r="AQ643">
        <f t="shared" si="196"/>
        <v>648.16640000000007</v>
      </c>
      <c r="AR643">
        <f t="shared" si="196"/>
        <v>1134.2912000000001</v>
      </c>
      <c r="AS643">
        <f t="shared" si="196"/>
        <v>1620.4160000000002</v>
      </c>
      <c r="AT643">
        <f t="shared" si="196"/>
        <v>2592.6656000000003</v>
      </c>
      <c r="AU643">
        <f t="shared" si="196"/>
        <v>3888.9984000000004</v>
      </c>
      <c r="AV643">
        <f t="shared" si="196"/>
        <v>5509.4144000000006</v>
      </c>
      <c r="AW643">
        <f t="shared" si="196"/>
        <v>7777.9968000000008</v>
      </c>
      <c r="AX643">
        <f t="shared" si="197"/>
        <v>10694.745600000002</v>
      </c>
      <c r="AY643">
        <f t="shared" si="197"/>
        <v>14907.827200000002</v>
      </c>
      <c r="AZ643">
        <f t="shared" si="197"/>
        <v>25926.656000000003</v>
      </c>
      <c r="BA643">
        <f t="shared" si="197"/>
        <v>48612.480000000003</v>
      </c>
      <c r="BB643">
        <f t="shared" si="197"/>
        <v>81020.800000000003</v>
      </c>
      <c r="BC643">
        <f t="shared" si="197"/>
        <v>129633.28000000001</v>
      </c>
      <c r="BD643">
        <f t="shared" si="197"/>
        <v>324083.20000000001</v>
      </c>
      <c r="BE643">
        <f t="shared" si="197"/>
        <v>486124.80000000005</v>
      </c>
      <c r="BF643">
        <f t="shared" si="197"/>
        <v>777799.68000000005</v>
      </c>
      <c r="BG643">
        <f t="shared" si="197"/>
        <v>972249.60000000009</v>
      </c>
      <c r="BH643">
        <f t="shared" si="197"/>
        <v>3240832.0000000005</v>
      </c>
      <c r="BI643">
        <f t="shared" si="197"/>
        <v>9722496.0000000019</v>
      </c>
      <c r="BJ643">
        <f t="shared" si="197"/>
        <v>27547072.000000004</v>
      </c>
      <c r="BK643">
        <f t="shared" si="197"/>
        <v>97224960.000000015</v>
      </c>
      <c r="BL643">
        <f t="shared" si="197"/>
        <v>324083200.00000006</v>
      </c>
      <c r="BM643">
        <v>638</v>
      </c>
    </row>
    <row r="644" spans="1:65" ht="17.25" thickBot="1" x14ac:dyDescent="0.25">
      <c r="A644" s="20">
        <v>640</v>
      </c>
      <c r="B644" s="21">
        <v>195845966</v>
      </c>
      <c r="D644" s="20">
        <v>640</v>
      </c>
      <c r="E644" s="21">
        <v>32.547649999999997</v>
      </c>
      <c r="F644">
        <f t="shared" si="184"/>
        <v>32</v>
      </c>
      <c r="AL644">
        <v>638</v>
      </c>
      <c r="AM644" s="14">
        <f t="shared" si="195"/>
        <v>32.454839999999997</v>
      </c>
      <c r="AN644">
        <f t="shared" si="196"/>
        <v>227.18387999999999</v>
      </c>
      <c r="AO644">
        <f t="shared" si="196"/>
        <v>324.54839999999996</v>
      </c>
      <c r="AP644">
        <f t="shared" si="196"/>
        <v>486.82259999999997</v>
      </c>
      <c r="AQ644">
        <f t="shared" si="196"/>
        <v>649.09679999999992</v>
      </c>
      <c r="AR644">
        <f t="shared" si="196"/>
        <v>1135.9194</v>
      </c>
      <c r="AS644">
        <f t="shared" si="196"/>
        <v>1622.742</v>
      </c>
      <c r="AT644">
        <f t="shared" si="196"/>
        <v>2596.3871999999997</v>
      </c>
      <c r="AU644">
        <f t="shared" si="196"/>
        <v>3894.5807999999997</v>
      </c>
      <c r="AV644">
        <f t="shared" si="196"/>
        <v>5517.3227999999999</v>
      </c>
      <c r="AW644">
        <f t="shared" si="196"/>
        <v>7789.1615999999995</v>
      </c>
      <c r="AX644">
        <f t="shared" si="197"/>
        <v>10710.097199999998</v>
      </c>
      <c r="AY644">
        <f t="shared" si="197"/>
        <v>14929.2264</v>
      </c>
      <c r="AZ644">
        <f t="shared" si="197"/>
        <v>25963.871999999999</v>
      </c>
      <c r="BA644">
        <f t="shared" si="197"/>
        <v>48682.259999999995</v>
      </c>
      <c r="BB644">
        <f t="shared" si="197"/>
        <v>81137.099999999991</v>
      </c>
      <c r="BC644">
        <f t="shared" si="197"/>
        <v>129819.35999999999</v>
      </c>
      <c r="BD644">
        <f t="shared" si="197"/>
        <v>324548.39999999997</v>
      </c>
      <c r="BE644">
        <f t="shared" si="197"/>
        <v>486822.6</v>
      </c>
      <c r="BF644">
        <f t="shared" si="197"/>
        <v>778916.15999999992</v>
      </c>
      <c r="BG644">
        <f t="shared" si="197"/>
        <v>973645.2</v>
      </c>
      <c r="BH644">
        <f t="shared" si="197"/>
        <v>3245483.9999999995</v>
      </c>
      <c r="BI644">
        <f t="shared" si="197"/>
        <v>9736452</v>
      </c>
      <c r="BJ644">
        <f t="shared" si="197"/>
        <v>27586613.999999996</v>
      </c>
      <c r="BK644">
        <f t="shared" si="197"/>
        <v>97364519.999999985</v>
      </c>
      <c r="BL644">
        <f t="shared" si="197"/>
        <v>324548400</v>
      </c>
      <c r="BM644">
        <v>639</v>
      </c>
    </row>
    <row r="645" spans="1:65" ht="17.25" thickBot="1" x14ac:dyDescent="0.25">
      <c r="A645" s="20">
        <v>641</v>
      </c>
      <c r="B645" s="21">
        <v>197184538</v>
      </c>
      <c r="D645" s="20">
        <v>641</v>
      </c>
      <c r="E645" s="21">
        <v>32.59395</v>
      </c>
      <c r="F645">
        <f t="shared" si="184"/>
        <v>32</v>
      </c>
      <c r="AL645">
        <v>639</v>
      </c>
      <c r="AM645" s="14">
        <f t="shared" si="195"/>
        <v>32.501280000000001</v>
      </c>
      <c r="AN645">
        <f t="shared" si="196"/>
        <v>227.50896</v>
      </c>
      <c r="AO645">
        <f t="shared" si="196"/>
        <v>325.01280000000003</v>
      </c>
      <c r="AP645">
        <f t="shared" si="196"/>
        <v>487.51920000000001</v>
      </c>
      <c r="AQ645">
        <f t="shared" si="196"/>
        <v>650.02560000000005</v>
      </c>
      <c r="AR645">
        <f t="shared" si="196"/>
        <v>1137.5448000000001</v>
      </c>
      <c r="AS645">
        <f t="shared" si="196"/>
        <v>1625.0640000000001</v>
      </c>
      <c r="AT645">
        <f t="shared" si="196"/>
        <v>2600.1024000000002</v>
      </c>
      <c r="AU645">
        <f t="shared" si="196"/>
        <v>3900.1536000000001</v>
      </c>
      <c r="AV645">
        <f t="shared" si="196"/>
        <v>5525.2175999999999</v>
      </c>
      <c r="AW645">
        <f t="shared" si="196"/>
        <v>7800.3072000000002</v>
      </c>
      <c r="AX645">
        <f t="shared" si="197"/>
        <v>10725.422400000001</v>
      </c>
      <c r="AY645">
        <f t="shared" si="197"/>
        <v>14950.588800000001</v>
      </c>
      <c r="AZ645">
        <f t="shared" si="197"/>
        <v>26001.024000000001</v>
      </c>
      <c r="BA645">
        <f t="shared" si="197"/>
        <v>48751.920000000006</v>
      </c>
      <c r="BB645">
        <f t="shared" si="197"/>
        <v>81253.2</v>
      </c>
      <c r="BC645">
        <f t="shared" si="197"/>
        <v>130005.12000000001</v>
      </c>
      <c r="BD645">
        <f t="shared" si="197"/>
        <v>325012.8</v>
      </c>
      <c r="BE645">
        <f t="shared" si="197"/>
        <v>487519.2</v>
      </c>
      <c r="BF645">
        <f t="shared" si="197"/>
        <v>780030.72000000009</v>
      </c>
      <c r="BG645">
        <f t="shared" si="197"/>
        <v>975038.4</v>
      </c>
      <c r="BH645">
        <f t="shared" si="197"/>
        <v>3250128</v>
      </c>
      <c r="BI645">
        <f t="shared" si="197"/>
        <v>9750384</v>
      </c>
      <c r="BJ645">
        <f t="shared" si="197"/>
        <v>27626088</v>
      </c>
      <c r="BK645">
        <f t="shared" si="197"/>
        <v>97503840</v>
      </c>
      <c r="BL645">
        <f t="shared" si="197"/>
        <v>325012800</v>
      </c>
      <c r="BM645">
        <v>640</v>
      </c>
    </row>
    <row r="646" spans="1:65" ht="17.25" thickBot="1" x14ac:dyDescent="0.25">
      <c r="A646" s="20">
        <v>642</v>
      </c>
      <c r="B646" s="21">
        <v>198534783</v>
      </c>
      <c r="D646" s="20">
        <v>642</v>
      </c>
      <c r="E646" s="21">
        <v>32.640180000000001</v>
      </c>
      <c r="F646">
        <f t="shared" si="184"/>
        <v>32</v>
      </c>
      <c r="AL646">
        <v>640</v>
      </c>
      <c r="AM646" s="14">
        <f t="shared" si="195"/>
        <v>32.547649999999997</v>
      </c>
      <c r="AN646">
        <f t="shared" ref="AN646:AW655" si="198">AN$5*VLOOKUP($AL646,$D$2:$E$1404,2,FALSE)</f>
        <v>227.83354999999997</v>
      </c>
      <c r="AO646">
        <f t="shared" si="198"/>
        <v>325.47649999999999</v>
      </c>
      <c r="AP646">
        <f t="shared" si="198"/>
        <v>488.21474999999998</v>
      </c>
      <c r="AQ646">
        <f t="shared" si="198"/>
        <v>650.95299999999997</v>
      </c>
      <c r="AR646">
        <f t="shared" si="198"/>
        <v>1139.1677499999998</v>
      </c>
      <c r="AS646">
        <f t="shared" si="198"/>
        <v>1627.3824999999999</v>
      </c>
      <c r="AT646">
        <f t="shared" si="198"/>
        <v>2603.8119999999999</v>
      </c>
      <c r="AU646">
        <f t="shared" si="198"/>
        <v>3905.7179999999998</v>
      </c>
      <c r="AV646">
        <f t="shared" si="198"/>
        <v>5533.1004999999996</v>
      </c>
      <c r="AW646">
        <f t="shared" si="198"/>
        <v>7811.4359999999997</v>
      </c>
      <c r="AX646">
        <f t="shared" ref="AX646:BL655" si="199">AX$5*VLOOKUP($AL646,$D$2:$E$1404,2,FALSE)</f>
        <v>10740.724499999998</v>
      </c>
      <c r="AY646">
        <f t="shared" si="199"/>
        <v>14971.918999999998</v>
      </c>
      <c r="AZ646">
        <f t="shared" si="199"/>
        <v>26038.12</v>
      </c>
      <c r="BA646">
        <f t="shared" si="199"/>
        <v>48821.474999999999</v>
      </c>
      <c r="BB646">
        <f t="shared" si="199"/>
        <v>81369.125</v>
      </c>
      <c r="BC646">
        <f t="shared" si="199"/>
        <v>130190.59999999999</v>
      </c>
      <c r="BD646">
        <f t="shared" si="199"/>
        <v>325476.5</v>
      </c>
      <c r="BE646">
        <f t="shared" si="199"/>
        <v>488214.74999999994</v>
      </c>
      <c r="BF646">
        <f t="shared" si="199"/>
        <v>781143.6</v>
      </c>
      <c r="BG646">
        <f t="shared" si="199"/>
        <v>976429.49999999988</v>
      </c>
      <c r="BH646">
        <f t="shared" si="199"/>
        <v>3254764.9999999995</v>
      </c>
      <c r="BI646">
        <f t="shared" si="199"/>
        <v>9764295</v>
      </c>
      <c r="BJ646">
        <f t="shared" si="199"/>
        <v>27665502.499999996</v>
      </c>
      <c r="BK646">
        <f t="shared" si="199"/>
        <v>97642949.999999985</v>
      </c>
      <c r="BL646">
        <f t="shared" si="199"/>
        <v>325476500</v>
      </c>
      <c r="BM646">
        <v>641</v>
      </c>
    </row>
    <row r="647" spans="1:65" ht="17.25" thickBot="1" x14ac:dyDescent="0.25">
      <c r="A647" s="20">
        <v>643</v>
      </c>
      <c r="B647" s="21">
        <v>199896772</v>
      </c>
      <c r="D647" s="20">
        <v>643</v>
      </c>
      <c r="E647" s="21">
        <v>32.686340000000001</v>
      </c>
      <c r="F647">
        <f t="shared" ref="F647:F710" si="200">INT(E647)</f>
        <v>32</v>
      </c>
      <c r="AL647">
        <v>641</v>
      </c>
      <c r="AM647" s="14">
        <f t="shared" si="195"/>
        <v>32.59395</v>
      </c>
      <c r="AN647">
        <f t="shared" si="198"/>
        <v>228.15764999999999</v>
      </c>
      <c r="AO647">
        <f t="shared" si="198"/>
        <v>325.93950000000001</v>
      </c>
      <c r="AP647">
        <f t="shared" si="198"/>
        <v>488.90924999999999</v>
      </c>
      <c r="AQ647">
        <f t="shared" si="198"/>
        <v>651.87900000000002</v>
      </c>
      <c r="AR647">
        <f t="shared" si="198"/>
        <v>1140.7882500000001</v>
      </c>
      <c r="AS647">
        <f t="shared" si="198"/>
        <v>1629.6975</v>
      </c>
      <c r="AT647">
        <f t="shared" si="198"/>
        <v>2607.5160000000001</v>
      </c>
      <c r="AU647">
        <f t="shared" si="198"/>
        <v>3911.2739999999999</v>
      </c>
      <c r="AV647">
        <f t="shared" si="198"/>
        <v>5540.9714999999997</v>
      </c>
      <c r="AW647">
        <f t="shared" si="198"/>
        <v>7822.5479999999998</v>
      </c>
      <c r="AX647">
        <f t="shared" si="199"/>
        <v>10756.003500000001</v>
      </c>
      <c r="AY647">
        <f t="shared" si="199"/>
        <v>14993.217000000001</v>
      </c>
      <c r="AZ647">
        <f t="shared" si="199"/>
        <v>26075.16</v>
      </c>
      <c r="BA647">
        <f t="shared" si="199"/>
        <v>48890.925000000003</v>
      </c>
      <c r="BB647">
        <f t="shared" si="199"/>
        <v>81484.875</v>
      </c>
      <c r="BC647">
        <f t="shared" si="199"/>
        <v>130375.8</v>
      </c>
      <c r="BD647">
        <f t="shared" si="199"/>
        <v>325939.5</v>
      </c>
      <c r="BE647">
        <f t="shared" si="199"/>
        <v>488909.25</v>
      </c>
      <c r="BF647">
        <f t="shared" si="199"/>
        <v>782254.8</v>
      </c>
      <c r="BG647">
        <f t="shared" si="199"/>
        <v>977818.5</v>
      </c>
      <c r="BH647">
        <f t="shared" si="199"/>
        <v>3259395</v>
      </c>
      <c r="BI647">
        <f t="shared" si="199"/>
        <v>9778185</v>
      </c>
      <c r="BJ647">
        <f t="shared" si="199"/>
        <v>27704857.5</v>
      </c>
      <c r="BK647">
        <f t="shared" si="199"/>
        <v>97781850</v>
      </c>
      <c r="BL647">
        <f t="shared" si="199"/>
        <v>325939500</v>
      </c>
      <c r="BM647">
        <v>642</v>
      </c>
    </row>
    <row r="648" spans="1:65" ht="17.25" thickBot="1" x14ac:dyDescent="0.25">
      <c r="A648" s="20">
        <v>644</v>
      </c>
      <c r="B648" s="21">
        <v>201270577</v>
      </c>
      <c r="D648" s="20">
        <v>644</v>
      </c>
      <c r="E648" s="21">
        <v>32.732430000000001</v>
      </c>
      <c r="F648">
        <f t="shared" si="200"/>
        <v>32</v>
      </c>
      <c r="AL648">
        <v>642</v>
      </c>
      <c r="AM648" s="14">
        <f t="shared" si="195"/>
        <v>32.640180000000001</v>
      </c>
      <c r="AN648">
        <f t="shared" si="198"/>
        <v>228.48126000000002</v>
      </c>
      <c r="AO648">
        <f t="shared" si="198"/>
        <v>326.40179999999998</v>
      </c>
      <c r="AP648">
        <f t="shared" si="198"/>
        <v>489.60270000000003</v>
      </c>
      <c r="AQ648">
        <f t="shared" si="198"/>
        <v>652.80359999999996</v>
      </c>
      <c r="AR648">
        <f t="shared" si="198"/>
        <v>1142.4063000000001</v>
      </c>
      <c r="AS648">
        <f t="shared" si="198"/>
        <v>1632.009</v>
      </c>
      <c r="AT648">
        <f t="shared" si="198"/>
        <v>2611.2143999999998</v>
      </c>
      <c r="AU648">
        <f t="shared" si="198"/>
        <v>3916.8216000000002</v>
      </c>
      <c r="AV648">
        <f t="shared" si="198"/>
        <v>5548.8306000000002</v>
      </c>
      <c r="AW648">
        <f t="shared" si="198"/>
        <v>7833.6432000000004</v>
      </c>
      <c r="AX648">
        <f t="shared" si="199"/>
        <v>10771.259400000001</v>
      </c>
      <c r="AY648">
        <f t="shared" si="199"/>
        <v>15014.4828</v>
      </c>
      <c r="AZ648">
        <f t="shared" si="199"/>
        <v>26112.144</v>
      </c>
      <c r="BA648">
        <f t="shared" si="199"/>
        <v>48960.270000000004</v>
      </c>
      <c r="BB648">
        <f t="shared" si="199"/>
        <v>81600.45</v>
      </c>
      <c r="BC648">
        <f t="shared" si="199"/>
        <v>130560.72</v>
      </c>
      <c r="BD648">
        <f t="shared" si="199"/>
        <v>326401.8</v>
      </c>
      <c r="BE648">
        <f t="shared" si="199"/>
        <v>489602.7</v>
      </c>
      <c r="BF648">
        <f t="shared" si="199"/>
        <v>783364.32000000007</v>
      </c>
      <c r="BG648">
        <f t="shared" si="199"/>
        <v>979205.4</v>
      </c>
      <c r="BH648">
        <f t="shared" si="199"/>
        <v>3264018</v>
      </c>
      <c r="BI648">
        <f t="shared" si="199"/>
        <v>9792054</v>
      </c>
      <c r="BJ648">
        <f t="shared" si="199"/>
        <v>27744153</v>
      </c>
      <c r="BK648">
        <f t="shared" si="199"/>
        <v>97920540</v>
      </c>
      <c r="BL648">
        <f t="shared" si="199"/>
        <v>326401800</v>
      </c>
      <c r="BM648">
        <v>643</v>
      </c>
    </row>
    <row r="649" spans="1:65" ht="17.25" thickBot="1" x14ac:dyDescent="0.25">
      <c r="A649" s="20">
        <v>645</v>
      </c>
      <c r="B649" s="21">
        <v>202656272</v>
      </c>
      <c r="D649" s="20">
        <v>645</v>
      </c>
      <c r="E649" s="21">
        <v>32.778449999999999</v>
      </c>
      <c r="F649">
        <f t="shared" si="200"/>
        <v>32</v>
      </c>
      <c r="AL649">
        <v>643</v>
      </c>
      <c r="AM649" s="14">
        <f t="shared" si="195"/>
        <v>32.686340000000001</v>
      </c>
      <c r="AN649">
        <f t="shared" si="198"/>
        <v>228.80438000000001</v>
      </c>
      <c r="AO649">
        <f t="shared" si="198"/>
        <v>326.86340000000001</v>
      </c>
      <c r="AP649">
        <f t="shared" si="198"/>
        <v>490.29510000000005</v>
      </c>
      <c r="AQ649">
        <f t="shared" si="198"/>
        <v>653.72680000000003</v>
      </c>
      <c r="AR649">
        <f t="shared" si="198"/>
        <v>1144.0219</v>
      </c>
      <c r="AS649">
        <f t="shared" si="198"/>
        <v>1634.317</v>
      </c>
      <c r="AT649">
        <f t="shared" si="198"/>
        <v>2614.9072000000001</v>
      </c>
      <c r="AU649">
        <f t="shared" si="198"/>
        <v>3922.3608000000004</v>
      </c>
      <c r="AV649">
        <f t="shared" si="198"/>
        <v>5556.6778000000004</v>
      </c>
      <c r="AW649">
        <f t="shared" si="198"/>
        <v>7844.7216000000008</v>
      </c>
      <c r="AX649">
        <f t="shared" si="199"/>
        <v>10786.492200000001</v>
      </c>
      <c r="AY649">
        <f t="shared" si="199"/>
        <v>15035.716400000001</v>
      </c>
      <c r="AZ649">
        <f t="shared" si="199"/>
        <v>26149.072</v>
      </c>
      <c r="BA649">
        <f t="shared" si="199"/>
        <v>49029.51</v>
      </c>
      <c r="BB649">
        <f t="shared" si="199"/>
        <v>81715.850000000006</v>
      </c>
      <c r="BC649">
        <f t="shared" si="199"/>
        <v>130745.36</v>
      </c>
      <c r="BD649">
        <f t="shared" si="199"/>
        <v>326863.40000000002</v>
      </c>
      <c r="BE649">
        <f t="shared" si="199"/>
        <v>490295.10000000003</v>
      </c>
      <c r="BF649">
        <f t="shared" si="199"/>
        <v>784472.16</v>
      </c>
      <c r="BG649">
        <f t="shared" si="199"/>
        <v>980590.20000000007</v>
      </c>
      <c r="BH649">
        <f t="shared" si="199"/>
        <v>3268634</v>
      </c>
      <c r="BI649">
        <f t="shared" si="199"/>
        <v>9805902</v>
      </c>
      <c r="BJ649">
        <f t="shared" si="199"/>
        <v>27783389</v>
      </c>
      <c r="BK649">
        <f t="shared" si="199"/>
        <v>98059020</v>
      </c>
      <c r="BL649">
        <f t="shared" si="199"/>
        <v>326863400</v>
      </c>
      <c r="BM649">
        <v>644</v>
      </c>
    </row>
    <row r="650" spans="1:65" ht="17.25" thickBot="1" x14ac:dyDescent="0.25">
      <c r="A650" s="20">
        <v>646</v>
      </c>
      <c r="B650" s="21">
        <v>204053922</v>
      </c>
      <c r="D650" s="20">
        <v>646</v>
      </c>
      <c r="E650" s="21">
        <v>32.824399999999997</v>
      </c>
      <c r="F650">
        <f t="shared" si="200"/>
        <v>32</v>
      </c>
      <c r="AL650">
        <v>644</v>
      </c>
      <c r="AM650" s="14">
        <f t="shared" si="195"/>
        <v>32.732430000000001</v>
      </c>
      <c r="AN650">
        <f t="shared" si="198"/>
        <v>229.12701000000001</v>
      </c>
      <c r="AO650">
        <f t="shared" si="198"/>
        <v>327.32429999999999</v>
      </c>
      <c r="AP650">
        <f t="shared" si="198"/>
        <v>490.98644999999999</v>
      </c>
      <c r="AQ650">
        <f t="shared" si="198"/>
        <v>654.64859999999999</v>
      </c>
      <c r="AR650">
        <f t="shared" si="198"/>
        <v>1145.6350500000001</v>
      </c>
      <c r="AS650">
        <f t="shared" si="198"/>
        <v>1636.6215</v>
      </c>
      <c r="AT650">
        <f t="shared" si="198"/>
        <v>2618.5944</v>
      </c>
      <c r="AU650">
        <f t="shared" si="198"/>
        <v>3927.8915999999999</v>
      </c>
      <c r="AV650">
        <f t="shared" si="198"/>
        <v>5564.5131000000001</v>
      </c>
      <c r="AW650">
        <f t="shared" si="198"/>
        <v>7855.7831999999999</v>
      </c>
      <c r="AX650">
        <f t="shared" si="199"/>
        <v>10801.7019</v>
      </c>
      <c r="AY650">
        <f t="shared" si="199"/>
        <v>15056.917800000001</v>
      </c>
      <c r="AZ650">
        <f t="shared" si="199"/>
        <v>26185.944</v>
      </c>
      <c r="BA650">
        <f t="shared" si="199"/>
        <v>49098.645000000004</v>
      </c>
      <c r="BB650">
        <f t="shared" si="199"/>
        <v>81831.074999999997</v>
      </c>
      <c r="BC650">
        <f t="shared" si="199"/>
        <v>130929.72</v>
      </c>
      <c r="BD650">
        <f t="shared" si="199"/>
        <v>327324.3</v>
      </c>
      <c r="BE650">
        <f t="shared" si="199"/>
        <v>490986.45</v>
      </c>
      <c r="BF650">
        <f t="shared" si="199"/>
        <v>785578.32000000007</v>
      </c>
      <c r="BG650">
        <f t="shared" si="199"/>
        <v>981972.9</v>
      </c>
      <c r="BH650">
        <f t="shared" si="199"/>
        <v>3273243</v>
      </c>
      <c r="BI650">
        <f t="shared" si="199"/>
        <v>9819729</v>
      </c>
      <c r="BJ650">
        <f t="shared" si="199"/>
        <v>27822565.5</v>
      </c>
      <c r="BK650">
        <f t="shared" si="199"/>
        <v>98197290</v>
      </c>
      <c r="BL650">
        <f t="shared" si="199"/>
        <v>327324300</v>
      </c>
      <c r="BM650">
        <v>645</v>
      </c>
    </row>
    <row r="651" spans="1:65" ht="17.25" thickBot="1" x14ac:dyDescent="0.25">
      <c r="A651" s="20">
        <v>647</v>
      </c>
      <c r="B651" s="21">
        <v>205463600</v>
      </c>
      <c r="D651" s="20">
        <v>647</v>
      </c>
      <c r="E651" s="21">
        <v>32.870280000000001</v>
      </c>
      <c r="F651">
        <f t="shared" si="200"/>
        <v>32</v>
      </c>
      <c r="AL651">
        <v>645</v>
      </c>
      <c r="AM651" s="14">
        <f t="shared" si="195"/>
        <v>32.778449999999999</v>
      </c>
      <c r="AN651">
        <f t="shared" si="198"/>
        <v>229.44915</v>
      </c>
      <c r="AO651">
        <f t="shared" si="198"/>
        <v>327.78449999999998</v>
      </c>
      <c r="AP651">
        <f t="shared" si="198"/>
        <v>491.67674999999997</v>
      </c>
      <c r="AQ651">
        <f t="shared" si="198"/>
        <v>655.56899999999996</v>
      </c>
      <c r="AR651">
        <f t="shared" si="198"/>
        <v>1147.24575</v>
      </c>
      <c r="AS651">
        <f t="shared" si="198"/>
        <v>1638.9224999999999</v>
      </c>
      <c r="AT651">
        <f t="shared" si="198"/>
        <v>2622.2759999999998</v>
      </c>
      <c r="AU651">
        <f t="shared" si="198"/>
        <v>3933.4139999999998</v>
      </c>
      <c r="AV651">
        <f t="shared" si="198"/>
        <v>5572.3365000000003</v>
      </c>
      <c r="AW651">
        <f t="shared" si="198"/>
        <v>7866.8279999999995</v>
      </c>
      <c r="AX651">
        <f t="shared" si="199"/>
        <v>10816.888499999999</v>
      </c>
      <c r="AY651">
        <f t="shared" si="199"/>
        <v>15078.087</v>
      </c>
      <c r="AZ651">
        <f t="shared" si="199"/>
        <v>26222.76</v>
      </c>
      <c r="BA651">
        <f t="shared" si="199"/>
        <v>49167.674999999996</v>
      </c>
      <c r="BB651">
        <f t="shared" si="199"/>
        <v>81946.125</v>
      </c>
      <c r="BC651">
        <f t="shared" si="199"/>
        <v>131113.79999999999</v>
      </c>
      <c r="BD651">
        <f t="shared" si="199"/>
        <v>327784.5</v>
      </c>
      <c r="BE651">
        <f t="shared" si="199"/>
        <v>491676.75</v>
      </c>
      <c r="BF651">
        <f t="shared" si="199"/>
        <v>786682.79999999993</v>
      </c>
      <c r="BG651">
        <f t="shared" si="199"/>
        <v>983353.5</v>
      </c>
      <c r="BH651">
        <f t="shared" si="199"/>
        <v>3277845</v>
      </c>
      <c r="BI651">
        <f t="shared" si="199"/>
        <v>9833535</v>
      </c>
      <c r="BJ651">
        <f t="shared" si="199"/>
        <v>27861682.5</v>
      </c>
      <c r="BK651">
        <f t="shared" si="199"/>
        <v>98335350</v>
      </c>
      <c r="BL651">
        <f t="shared" si="199"/>
        <v>327784500</v>
      </c>
      <c r="BM651">
        <v>646</v>
      </c>
    </row>
    <row r="652" spans="1:65" ht="17.25" thickBot="1" x14ac:dyDescent="0.25">
      <c r="A652" s="20">
        <v>648</v>
      </c>
      <c r="B652" s="21">
        <v>206885377</v>
      </c>
      <c r="D652" s="20">
        <v>648</v>
      </c>
      <c r="E652" s="21">
        <v>32.916089999999997</v>
      </c>
      <c r="F652">
        <f t="shared" si="200"/>
        <v>32</v>
      </c>
      <c r="AL652">
        <v>646</v>
      </c>
      <c r="AM652" s="14">
        <f t="shared" si="195"/>
        <v>32.824399999999997</v>
      </c>
      <c r="AN652">
        <f t="shared" si="198"/>
        <v>229.77079999999998</v>
      </c>
      <c r="AO652">
        <f t="shared" si="198"/>
        <v>328.24399999999997</v>
      </c>
      <c r="AP652">
        <f t="shared" si="198"/>
        <v>492.36599999999999</v>
      </c>
      <c r="AQ652">
        <f t="shared" si="198"/>
        <v>656.48799999999994</v>
      </c>
      <c r="AR652">
        <f t="shared" si="198"/>
        <v>1148.8539999999998</v>
      </c>
      <c r="AS652">
        <f t="shared" si="198"/>
        <v>1641.2199999999998</v>
      </c>
      <c r="AT652">
        <f t="shared" si="198"/>
        <v>2625.9519999999998</v>
      </c>
      <c r="AU652">
        <f t="shared" si="198"/>
        <v>3938.9279999999999</v>
      </c>
      <c r="AV652">
        <f t="shared" si="198"/>
        <v>5580.1479999999992</v>
      </c>
      <c r="AW652">
        <f t="shared" si="198"/>
        <v>7877.8559999999998</v>
      </c>
      <c r="AX652">
        <f t="shared" si="199"/>
        <v>10832.052</v>
      </c>
      <c r="AY652">
        <f t="shared" si="199"/>
        <v>15099.223999999998</v>
      </c>
      <c r="AZ652">
        <f t="shared" si="199"/>
        <v>26259.519999999997</v>
      </c>
      <c r="BA652">
        <f t="shared" si="199"/>
        <v>49236.6</v>
      </c>
      <c r="BB652">
        <f t="shared" si="199"/>
        <v>82061</v>
      </c>
      <c r="BC652">
        <f t="shared" si="199"/>
        <v>131297.59999999998</v>
      </c>
      <c r="BD652">
        <f t="shared" si="199"/>
        <v>328244</v>
      </c>
      <c r="BE652">
        <f t="shared" si="199"/>
        <v>492365.99999999994</v>
      </c>
      <c r="BF652">
        <f t="shared" si="199"/>
        <v>787785.6</v>
      </c>
      <c r="BG652">
        <f t="shared" si="199"/>
        <v>984731.99999999988</v>
      </c>
      <c r="BH652">
        <f t="shared" si="199"/>
        <v>3282439.9999999995</v>
      </c>
      <c r="BI652">
        <f t="shared" si="199"/>
        <v>9847320</v>
      </c>
      <c r="BJ652">
        <f t="shared" si="199"/>
        <v>27900739.999999996</v>
      </c>
      <c r="BK652">
        <f t="shared" si="199"/>
        <v>98473199.999999985</v>
      </c>
      <c r="BL652">
        <f t="shared" si="199"/>
        <v>328244000</v>
      </c>
      <c r="BM652">
        <v>647</v>
      </c>
    </row>
    <row r="653" spans="1:65" ht="17.25" thickBot="1" x14ac:dyDescent="0.25">
      <c r="A653" s="20">
        <v>649</v>
      </c>
      <c r="B653" s="21">
        <v>208319327</v>
      </c>
      <c r="D653" s="20">
        <v>649</v>
      </c>
      <c r="E653" s="21">
        <v>32.969450000000002</v>
      </c>
      <c r="F653">
        <f t="shared" si="200"/>
        <v>32</v>
      </c>
      <c r="AL653">
        <v>647</v>
      </c>
      <c r="AM653" s="14">
        <f t="shared" si="195"/>
        <v>32.870280000000001</v>
      </c>
      <c r="AN653">
        <f t="shared" si="198"/>
        <v>230.09196</v>
      </c>
      <c r="AO653">
        <f t="shared" si="198"/>
        <v>328.70280000000002</v>
      </c>
      <c r="AP653">
        <f t="shared" si="198"/>
        <v>493.05420000000004</v>
      </c>
      <c r="AQ653">
        <f t="shared" si="198"/>
        <v>657.40560000000005</v>
      </c>
      <c r="AR653">
        <f t="shared" si="198"/>
        <v>1150.4598000000001</v>
      </c>
      <c r="AS653">
        <f t="shared" si="198"/>
        <v>1643.5140000000001</v>
      </c>
      <c r="AT653">
        <f t="shared" si="198"/>
        <v>2629.6224000000002</v>
      </c>
      <c r="AU653">
        <f t="shared" si="198"/>
        <v>3944.4336000000003</v>
      </c>
      <c r="AV653">
        <f t="shared" si="198"/>
        <v>5587.9476000000004</v>
      </c>
      <c r="AW653">
        <f t="shared" si="198"/>
        <v>7888.8672000000006</v>
      </c>
      <c r="AX653">
        <f t="shared" si="199"/>
        <v>10847.1924</v>
      </c>
      <c r="AY653">
        <f t="shared" si="199"/>
        <v>15120.328800000001</v>
      </c>
      <c r="AZ653">
        <f t="shared" si="199"/>
        <v>26296.224000000002</v>
      </c>
      <c r="BA653">
        <f t="shared" si="199"/>
        <v>49305.42</v>
      </c>
      <c r="BB653">
        <f t="shared" si="199"/>
        <v>82175.7</v>
      </c>
      <c r="BC653">
        <f t="shared" si="199"/>
        <v>131481.12</v>
      </c>
      <c r="BD653">
        <f t="shared" si="199"/>
        <v>328702.8</v>
      </c>
      <c r="BE653">
        <f t="shared" si="199"/>
        <v>493054.2</v>
      </c>
      <c r="BF653">
        <f t="shared" si="199"/>
        <v>788886.72</v>
      </c>
      <c r="BG653">
        <f t="shared" si="199"/>
        <v>986108.4</v>
      </c>
      <c r="BH653">
        <f t="shared" si="199"/>
        <v>3287028</v>
      </c>
      <c r="BI653">
        <f t="shared" si="199"/>
        <v>9861084</v>
      </c>
      <c r="BJ653">
        <f t="shared" si="199"/>
        <v>27939738</v>
      </c>
      <c r="BK653">
        <f t="shared" si="199"/>
        <v>98610840</v>
      </c>
      <c r="BL653">
        <f t="shared" si="199"/>
        <v>328702800</v>
      </c>
      <c r="BM653">
        <v>648</v>
      </c>
    </row>
    <row r="654" spans="1:65" ht="17.25" thickBot="1" x14ac:dyDescent="0.25">
      <c r="A654" s="20">
        <v>650</v>
      </c>
      <c r="B654" s="21">
        <v>209765522</v>
      </c>
      <c r="D654" s="20">
        <v>650</v>
      </c>
      <c r="E654" s="21">
        <v>33.022730000000003</v>
      </c>
      <c r="F654">
        <f t="shared" si="200"/>
        <v>33</v>
      </c>
      <c r="AL654">
        <v>648</v>
      </c>
      <c r="AM654" s="14">
        <f t="shared" si="195"/>
        <v>32.916089999999997</v>
      </c>
      <c r="AN654">
        <f t="shared" si="198"/>
        <v>230.41262999999998</v>
      </c>
      <c r="AO654">
        <f t="shared" si="198"/>
        <v>329.16089999999997</v>
      </c>
      <c r="AP654">
        <f t="shared" si="198"/>
        <v>493.74134999999995</v>
      </c>
      <c r="AQ654">
        <f t="shared" si="198"/>
        <v>658.32179999999994</v>
      </c>
      <c r="AR654">
        <f t="shared" si="198"/>
        <v>1152.06315</v>
      </c>
      <c r="AS654">
        <f t="shared" si="198"/>
        <v>1645.8044999999997</v>
      </c>
      <c r="AT654">
        <f t="shared" si="198"/>
        <v>2633.2871999999998</v>
      </c>
      <c r="AU654">
        <f t="shared" si="198"/>
        <v>3949.9307999999996</v>
      </c>
      <c r="AV654">
        <f t="shared" si="198"/>
        <v>5595.7352999999994</v>
      </c>
      <c r="AW654">
        <f t="shared" si="198"/>
        <v>7899.8615999999993</v>
      </c>
      <c r="AX654">
        <f t="shared" si="199"/>
        <v>10862.3097</v>
      </c>
      <c r="AY654">
        <f t="shared" si="199"/>
        <v>15141.401399999999</v>
      </c>
      <c r="AZ654">
        <f t="shared" si="199"/>
        <v>26332.871999999996</v>
      </c>
      <c r="BA654">
        <f t="shared" si="199"/>
        <v>49374.134999999995</v>
      </c>
      <c r="BB654">
        <f t="shared" si="199"/>
        <v>82290.224999999991</v>
      </c>
      <c r="BC654">
        <f t="shared" si="199"/>
        <v>131664.35999999999</v>
      </c>
      <c r="BD654">
        <f t="shared" si="199"/>
        <v>329160.89999999997</v>
      </c>
      <c r="BE654">
        <f t="shared" si="199"/>
        <v>493741.35</v>
      </c>
      <c r="BF654">
        <f t="shared" si="199"/>
        <v>789986.15999999992</v>
      </c>
      <c r="BG654">
        <f t="shared" si="199"/>
        <v>987482.7</v>
      </c>
      <c r="BH654">
        <f t="shared" si="199"/>
        <v>3291608.9999999995</v>
      </c>
      <c r="BI654">
        <f t="shared" si="199"/>
        <v>9874827</v>
      </c>
      <c r="BJ654">
        <f t="shared" si="199"/>
        <v>27978676.499999996</v>
      </c>
      <c r="BK654">
        <f t="shared" si="199"/>
        <v>98748269.999999985</v>
      </c>
      <c r="BL654">
        <f t="shared" si="199"/>
        <v>329160899.99999994</v>
      </c>
      <c r="BM654">
        <v>649</v>
      </c>
    </row>
    <row r="655" spans="1:65" ht="17.25" thickBot="1" x14ac:dyDescent="0.25">
      <c r="A655" s="20">
        <v>651</v>
      </c>
      <c r="B655" s="21">
        <v>211224033</v>
      </c>
      <c r="D655" s="20">
        <v>651</v>
      </c>
      <c r="E655" s="21">
        <v>33.07593</v>
      </c>
      <c r="F655">
        <f t="shared" si="200"/>
        <v>33</v>
      </c>
      <c r="AL655">
        <v>649</v>
      </c>
      <c r="AM655" s="14">
        <f t="shared" si="195"/>
        <v>32.969450000000002</v>
      </c>
      <c r="AN655">
        <f t="shared" si="198"/>
        <v>230.78615000000002</v>
      </c>
      <c r="AO655">
        <f t="shared" si="198"/>
        <v>329.69450000000001</v>
      </c>
      <c r="AP655">
        <f t="shared" si="198"/>
        <v>494.54175000000004</v>
      </c>
      <c r="AQ655">
        <f t="shared" si="198"/>
        <v>659.38900000000001</v>
      </c>
      <c r="AR655">
        <f t="shared" si="198"/>
        <v>1153.93075</v>
      </c>
      <c r="AS655">
        <f t="shared" si="198"/>
        <v>1648.4725000000001</v>
      </c>
      <c r="AT655">
        <f t="shared" si="198"/>
        <v>2637.556</v>
      </c>
      <c r="AU655">
        <f t="shared" si="198"/>
        <v>3956.3340000000003</v>
      </c>
      <c r="AV655">
        <f t="shared" si="198"/>
        <v>5604.8065000000006</v>
      </c>
      <c r="AW655">
        <f t="shared" si="198"/>
        <v>7912.6680000000006</v>
      </c>
      <c r="AX655">
        <f t="shared" si="199"/>
        <v>10879.9185</v>
      </c>
      <c r="AY655">
        <f t="shared" si="199"/>
        <v>15165.947</v>
      </c>
      <c r="AZ655">
        <f t="shared" si="199"/>
        <v>26375.56</v>
      </c>
      <c r="BA655">
        <f t="shared" si="199"/>
        <v>49454.175000000003</v>
      </c>
      <c r="BB655">
        <f t="shared" si="199"/>
        <v>82423.625</v>
      </c>
      <c r="BC655">
        <f t="shared" si="199"/>
        <v>131877.80000000002</v>
      </c>
      <c r="BD655">
        <f t="shared" si="199"/>
        <v>329694.5</v>
      </c>
      <c r="BE655">
        <f t="shared" si="199"/>
        <v>494541.75</v>
      </c>
      <c r="BF655">
        <f t="shared" si="199"/>
        <v>791266.8</v>
      </c>
      <c r="BG655">
        <f t="shared" si="199"/>
        <v>989083.5</v>
      </c>
      <c r="BH655">
        <f t="shared" si="199"/>
        <v>3296945</v>
      </c>
      <c r="BI655">
        <f t="shared" si="199"/>
        <v>9890835</v>
      </c>
      <c r="BJ655">
        <f t="shared" si="199"/>
        <v>28024032.5</v>
      </c>
      <c r="BK655">
        <f t="shared" si="199"/>
        <v>98908350</v>
      </c>
      <c r="BL655">
        <f t="shared" si="199"/>
        <v>329694500</v>
      </c>
      <c r="BM655">
        <v>650</v>
      </c>
    </row>
    <row r="656" spans="1:65" ht="17.25" thickBot="1" x14ac:dyDescent="0.25">
      <c r="A656" s="20">
        <v>652</v>
      </c>
      <c r="B656" s="21">
        <v>212694933</v>
      </c>
      <c r="D656" s="20">
        <v>652</v>
      </c>
      <c r="E656" s="21">
        <v>33.129049999999999</v>
      </c>
      <c r="F656">
        <f t="shared" si="200"/>
        <v>33</v>
      </c>
      <c r="AL656">
        <v>650</v>
      </c>
      <c r="AM656" s="14">
        <f t="shared" si="195"/>
        <v>33.022730000000003</v>
      </c>
      <c r="AN656">
        <f t="shared" ref="AN656:AW665" si="201">AN$5*VLOOKUP($AL656,$D$2:$E$1404,2,FALSE)</f>
        <v>231.15911000000003</v>
      </c>
      <c r="AO656">
        <f t="shared" si="201"/>
        <v>330.22730000000001</v>
      </c>
      <c r="AP656">
        <f t="shared" si="201"/>
        <v>495.34095000000002</v>
      </c>
      <c r="AQ656">
        <f t="shared" si="201"/>
        <v>660.45460000000003</v>
      </c>
      <c r="AR656">
        <f t="shared" si="201"/>
        <v>1155.79555</v>
      </c>
      <c r="AS656">
        <f t="shared" si="201"/>
        <v>1651.1365000000001</v>
      </c>
      <c r="AT656">
        <f t="shared" si="201"/>
        <v>2641.8184000000001</v>
      </c>
      <c r="AU656">
        <f t="shared" si="201"/>
        <v>3962.7276000000002</v>
      </c>
      <c r="AV656">
        <f t="shared" si="201"/>
        <v>5613.8641000000007</v>
      </c>
      <c r="AW656">
        <f t="shared" si="201"/>
        <v>7925.4552000000003</v>
      </c>
      <c r="AX656">
        <f t="shared" ref="AX656:BL665" si="202">AX$5*VLOOKUP($AL656,$D$2:$E$1404,2,FALSE)</f>
        <v>10897.500900000001</v>
      </c>
      <c r="AY656">
        <f t="shared" si="202"/>
        <v>15190.455800000002</v>
      </c>
      <c r="AZ656">
        <f t="shared" si="202"/>
        <v>26418.184000000001</v>
      </c>
      <c r="BA656">
        <f t="shared" si="202"/>
        <v>49534.095000000001</v>
      </c>
      <c r="BB656">
        <f t="shared" si="202"/>
        <v>82556.825000000012</v>
      </c>
      <c r="BC656">
        <f t="shared" si="202"/>
        <v>132090.92000000001</v>
      </c>
      <c r="BD656">
        <f t="shared" si="202"/>
        <v>330227.30000000005</v>
      </c>
      <c r="BE656">
        <f t="shared" si="202"/>
        <v>495340.95000000007</v>
      </c>
      <c r="BF656">
        <f t="shared" si="202"/>
        <v>792545.52</v>
      </c>
      <c r="BG656">
        <f t="shared" si="202"/>
        <v>990681.90000000014</v>
      </c>
      <c r="BH656">
        <f t="shared" si="202"/>
        <v>3302273.0000000005</v>
      </c>
      <c r="BI656">
        <f t="shared" si="202"/>
        <v>9906819</v>
      </c>
      <c r="BJ656">
        <f t="shared" si="202"/>
        <v>28069320.500000004</v>
      </c>
      <c r="BK656">
        <f t="shared" si="202"/>
        <v>99068190.000000015</v>
      </c>
      <c r="BL656">
        <f t="shared" si="202"/>
        <v>330227300</v>
      </c>
      <c r="BM656">
        <v>651</v>
      </c>
    </row>
    <row r="657" spans="1:65" ht="17.25" thickBot="1" x14ac:dyDescent="0.25">
      <c r="A657" s="20">
        <v>653</v>
      </c>
      <c r="B657" s="21">
        <v>214178294</v>
      </c>
      <c r="D657" s="20">
        <v>653</v>
      </c>
      <c r="E657" s="21">
        <v>33.182090000000002</v>
      </c>
      <c r="F657">
        <f t="shared" si="200"/>
        <v>33</v>
      </c>
      <c r="AL657">
        <v>651</v>
      </c>
      <c r="AM657" s="14">
        <f t="shared" si="195"/>
        <v>33.07593</v>
      </c>
      <c r="AN657">
        <f t="shared" si="201"/>
        <v>231.53151</v>
      </c>
      <c r="AO657">
        <f t="shared" si="201"/>
        <v>330.7593</v>
      </c>
      <c r="AP657">
        <f t="shared" si="201"/>
        <v>496.13895000000002</v>
      </c>
      <c r="AQ657">
        <f t="shared" si="201"/>
        <v>661.51859999999999</v>
      </c>
      <c r="AR657">
        <f t="shared" si="201"/>
        <v>1157.6575499999999</v>
      </c>
      <c r="AS657">
        <f t="shared" si="201"/>
        <v>1653.7964999999999</v>
      </c>
      <c r="AT657">
        <f t="shared" si="201"/>
        <v>2646.0744</v>
      </c>
      <c r="AU657">
        <f t="shared" si="201"/>
        <v>3969.1116000000002</v>
      </c>
      <c r="AV657">
        <f t="shared" si="201"/>
        <v>5622.9080999999996</v>
      </c>
      <c r="AW657">
        <f t="shared" si="201"/>
        <v>7938.2232000000004</v>
      </c>
      <c r="AX657">
        <f t="shared" si="202"/>
        <v>10915.0569</v>
      </c>
      <c r="AY657">
        <f t="shared" si="202"/>
        <v>15214.927799999999</v>
      </c>
      <c r="AZ657">
        <f t="shared" si="202"/>
        <v>26460.743999999999</v>
      </c>
      <c r="BA657">
        <f t="shared" si="202"/>
        <v>49613.894999999997</v>
      </c>
      <c r="BB657">
        <f t="shared" si="202"/>
        <v>82689.824999999997</v>
      </c>
      <c r="BC657">
        <f t="shared" si="202"/>
        <v>132303.72</v>
      </c>
      <c r="BD657">
        <f t="shared" si="202"/>
        <v>330759.3</v>
      </c>
      <c r="BE657">
        <f t="shared" si="202"/>
        <v>496138.95</v>
      </c>
      <c r="BF657">
        <f t="shared" si="202"/>
        <v>793822.32</v>
      </c>
      <c r="BG657">
        <f t="shared" si="202"/>
        <v>992277.9</v>
      </c>
      <c r="BH657">
        <f t="shared" si="202"/>
        <v>3307593</v>
      </c>
      <c r="BI657">
        <f t="shared" si="202"/>
        <v>9922779</v>
      </c>
      <c r="BJ657">
        <f t="shared" si="202"/>
        <v>28114540.5</v>
      </c>
      <c r="BK657">
        <f t="shared" si="202"/>
        <v>99227790</v>
      </c>
      <c r="BL657">
        <f t="shared" si="202"/>
        <v>330759300</v>
      </c>
      <c r="BM657">
        <v>652</v>
      </c>
    </row>
    <row r="658" spans="1:65" ht="17.25" thickBot="1" x14ac:dyDescent="0.25">
      <c r="A658" s="20">
        <v>654</v>
      </c>
      <c r="B658" s="21">
        <v>215674194</v>
      </c>
      <c r="D658" s="20">
        <v>654</v>
      </c>
      <c r="E658" s="21">
        <v>33.235050000000001</v>
      </c>
      <c r="F658">
        <f t="shared" si="200"/>
        <v>33</v>
      </c>
      <c r="AL658">
        <v>652</v>
      </c>
      <c r="AM658" s="14">
        <f t="shared" si="195"/>
        <v>33.129049999999999</v>
      </c>
      <c r="AN658">
        <f t="shared" si="201"/>
        <v>231.90334999999999</v>
      </c>
      <c r="AO658">
        <f t="shared" si="201"/>
        <v>331.29050000000001</v>
      </c>
      <c r="AP658">
        <f t="shared" si="201"/>
        <v>496.93574999999998</v>
      </c>
      <c r="AQ658">
        <f t="shared" si="201"/>
        <v>662.58100000000002</v>
      </c>
      <c r="AR658">
        <f t="shared" si="201"/>
        <v>1159.51675</v>
      </c>
      <c r="AS658">
        <f t="shared" si="201"/>
        <v>1656.4524999999999</v>
      </c>
      <c r="AT658">
        <f t="shared" si="201"/>
        <v>2650.3240000000001</v>
      </c>
      <c r="AU658">
        <f t="shared" si="201"/>
        <v>3975.4859999999999</v>
      </c>
      <c r="AV658">
        <f t="shared" si="201"/>
        <v>5631.9385000000002</v>
      </c>
      <c r="AW658">
        <f t="shared" si="201"/>
        <v>7950.9719999999998</v>
      </c>
      <c r="AX658">
        <f t="shared" si="202"/>
        <v>10932.586499999999</v>
      </c>
      <c r="AY658">
        <f t="shared" si="202"/>
        <v>15239.362999999999</v>
      </c>
      <c r="AZ658">
        <f t="shared" si="202"/>
        <v>26503.239999999998</v>
      </c>
      <c r="BA658">
        <f t="shared" si="202"/>
        <v>49693.574999999997</v>
      </c>
      <c r="BB658">
        <f t="shared" si="202"/>
        <v>82822.625</v>
      </c>
      <c r="BC658">
        <f t="shared" si="202"/>
        <v>132516.20000000001</v>
      </c>
      <c r="BD658">
        <f t="shared" si="202"/>
        <v>331290.5</v>
      </c>
      <c r="BE658">
        <f t="shared" si="202"/>
        <v>496935.75</v>
      </c>
      <c r="BF658">
        <f t="shared" si="202"/>
        <v>795097.2</v>
      </c>
      <c r="BG658">
        <f t="shared" si="202"/>
        <v>993871.5</v>
      </c>
      <c r="BH658">
        <f t="shared" si="202"/>
        <v>3312905</v>
      </c>
      <c r="BI658">
        <f t="shared" si="202"/>
        <v>9938715</v>
      </c>
      <c r="BJ658">
        <f t="shared" si="202"/>
        <v>28159692.5</v>
      </c>
      <c r="BK658">
        <f t="shared" si="202"/>
        <v>99387150</v>
      </c>
      <c r="BL658">
        <f t="shared" si="202"/>
        <v>331290500</v>
      </c>
      <c r="BM658">
        <v>653</v>
      </c>
    </row>
    <row r="659" spans="1:65" ht="17.25" thickBot="1" x14ac:dyDescent="0.25">
      <c r="A659" s="20">
        <v>655</v>
      </c>
      <c r="B659" s="21">
        <v>217182700</v>
      </c>
      <c r="D659" s="20">
        <v>655</v>
      </c>
      <c r="E659" s="21">
        <v>33.287930000000003</v>
      </c>
      <c r="F659">
        <f t="shared" si="200"/>
        <v>33</v>
      </c>
      <c r="AL659">
        <v>653</v>
      </c>
      <c r="AM659" s="14">
        <f t="shared" si="195"/>
        <v>33.182090000000002</v>
      </c>
      <c r="AN659">
        <f t="shared" si="201"/>
        <v>232.27463</v>
      </c>
      <c r="AO659">
        <f t="shared" si="201"/>
        <v>331.82090000000005</v>
      </c>
      <c r="AP659">
        <f t="shared" si="201"/>
        <v>497.73135000000002</v>
      </c>
      <c r="AQ659">
        <f t="shared" si="201"/>
        <v>663.6418000000001</v>
      </c>
      <c r="AR659">
        <f t="shared" si="201"/>
        <v>1161.3731500000001</v>
      </c>
      <c r="AS659">
        <f t="shared" si="201"/>
        <v>1659.1045000000001</v>
      </c>
      <c r="AT659">
        <f t="shared" si="201"/>
        <v>2654.5672000000004</v>
      </c>
      <c r="AU659">
        <f t="shared" si="201"/>
        <v>3981.8508000000002</v>
      </c>
      <c r="AV659">
        <f t="shared" si="201"/>
        <v>5640.9553000000005</v>
      </c>
      <c r="AW659">
        <f t="shared" si="201"/>
        <v>7963.7016000000003</v>
      </c>
      <c r="AX659">
        <f t="shared" si="202"/>
        <v>10950.0897</v>
      </c>
      <c r="AY659">
        <f t="shared" si="202"/>
        <v>15263.761400000001</v>
      </c>
      <c r="AZ659">
        <f t="shared" si="202"/>
        <v>26545.672000000002</v>
      </c>
      <c r="BA659">
        <f t="shared" si="202"/>
        <v>49773.135000000002</v>
      </c>
      <c r="BB659">
        <f t="shared" si="202"/>
        <v>82955.225000000006</v>
      </c>
      <c r="BC659">
        <f t="shared" si="202"/>
        <v>132728.36000000002</v>
      </c>
      <c r="BD659">
        <f t="shared" si="202"/>
        <v>331820.90000000002</v>
      </c>
      <c r="BE659">
        <f t="shared" si="202"/>
        <v>497731.35000000003</v>
      </c>
      <c r="BF659">
        <f t="shared" si="202"/>
        <v>796370.16</v>
      </c>
      <c r="BG659">
        <f t="shared" si="202"/>
        <v>995462.70000000007</v>
      </c>
      <c r="BH659">
        <f t="shared" si="202"/>
        <v>3318209</v>
      </c>
      <c r="BI659">
        <f t="shared" si="202"/>
        <v>9954627</v>
      </c>
      <c r="BJ659">
        <f t="shared" si="202"/>
        <v>28204776.500000004</v>
      </c>
      <c r="BK659">
        <f t="shared" si="202"/>
        <v>99546270</v>
      </c>
      <c r="BL659">
        <f t="shared" si="202"/>
        <v>331820900</v>
      </c>
      <c r="BM659">
        <v>654</v>
      </c>
    </row>
    <row r="660" spans="1:65" ht="17.25" thickBot="1" x14ac:dyDescent="0.25">
      <c r="A660" s="20">
        <v>656</v>
      </c>
      <c r="B660" s="21">
        <v>218703888</v>
      </c>
      <c r="D660" s="20">
        <v>656</v>
      </c>
      <c r="E660" s="21">
        <v>33.340730000000001</v>
      </c>
      <c r="F660">
        <f t="shared" si="200"/>
        <v>33</v>
      </c>
      <c r="AL660">
        <v>654</v>
      </c>
      <c r="AM660" s="14">
        <f t="shared" si="195"/>
        <v>33.235050000000001</v>
      </c>
      <c r="AN660">
        <f t="shared" si="201"/>
        <v>232.64535000000001</v>
      </c>
      <c r="AO660">
        <f t="shared" si="201"/>
        <v>332.35050000000001</v>
      </c>
      <c r="AP660">
        <f t="shared" si="201"/>
        <v>498.52575000000002</v>
      </c>
      <c r="AQ660">
        <f t="shared" si="201"/>
        <v>664.70100000000002</v>
      </c>
      <c r="AR660">
        <f t="shared" si="201"/>
        <v>1163.22675</v>
      </c>
      <c r="AS660">
        <f t="shared" si="201"/>
        <v>1661.7525000000001</v>
      </c>
      <c r="AT660">
        <f t="shared" si="201"/>
        <v>2658.8040000000001</v>
      </c>
      <c r="AU660">
        <f t="shared" si="201"/>
        <v>3988.2060000000001</v>
      </c>
      <c r="AV660">
        <f t="shared" si="201"/>
        <v>5649.9585000000006</v>
      </c>
      <c r="AW660">
        <f t="shared" si="201"/>
        <v>7976.4120000000003</v>
      </c>
      <c r="AX660">
        <f t="shared" si="202"/>
        <v>10967.566500000001</v>
      </c>
      <c r="AY660">
        <f t="shared" si="202"/>
        <v>15288.123</v>
      </c>
      <c r="AZ660">
        <f t="shared" si="202"/>
        <v>26588.04</v>
      </c>
      <c r="BA660">
        <f t="shared" si="202"/>
        <v>49852.575000000004</v>
      </c>
      <c r="BB660">
        <f t="shared" si="202"/>
        <v>83087.625</v>
      </c>
      <c r="BC660">
        <f t="shared" si="202"/>
        <v>132940.20000000001</v>
      </c>
      <c r="BD660">
        <f t="shared" si="202"/>
        <v>332350.5</v>
      </c>
      <c r="BE660">
        <f t="shared" si="202"/>
        <v>498525.75</v>
      </c>
      <c r="BF660">
        <f t="shared" si="202"/>
        <v>797641.20000000007</v>
      </c>
      <c r="BG660">
        <f t="shared" si="202"/>
        <v>997051.5</v>
      </c>
      <c r="BH660">
        <f t="shared" si="202"/>
        <v>3323505</v>
      </c>
      <c r="BI660">
        <f t="shared" si="202"/>
        <v>9970515</v>
      </c>
      <c r="BJ660">
        <f t="shared" si="202"/>
        <v>28249792.5</v>
      </c>
      <c r="BK660">
        <f t="shared" si="202"/>
        <v>99705150</v>
      </c>
      <c r="BL660">
        <f t="shared" si="202"/>
        <v>332350500</v>
      </c>
      <c r="BM660">
        <v>655</v>
      </c>
    </row>
    <row r="661" spans="1:65" ht="17.25" thickBot="1" x14ac:dyDescent="0.25">
      <c r="A661" s="20">
        <v>657</v>
      </c>
      <c r="B661" s="21">
        <v>220237833</v>
      </c>
      <c r="D661" s="20">
        <v>657</v>
      </c>
      <c r="E661" s="21">
        <v>33.393450000000001</v>
      </c>
      <c r="F661">
        <f t="shared" si="200"/>
        <v>33</v>
      </c>
      <c r="AL661">
        <v>655</v>
      </c>
      <c r="AM661" s="14">
        <f t="shared" si="195"/>
        <v>33.287930000000003</v>
      </c>
      <c r="AN661">
        <f t="shared" si="201"/>
        <v>233.01551000000001</v>
      </c>
      <c r="AO661">
        <f t="shared" si="201"/>
        <v>332.87930000000006</v>
      </c>
      <c r="AP661">
        <f t="shared" si="201"/>
        <v>499.31895000000003</v>
      </c>
      <c r="AQ661">
        <f t="shared" si="201"/>
        <v>665.75860000000011</v>
      </c>
      <c r="AR661">
        <f t="shared" si="201"/>
        <v>1165.0775500000002</v>
      </c>
      <c r="AS661">
        <f t="shared" si="201"/>
        <v>1664.3965000000001</v>
      </c>
      <c r="AT661">
        <f t="shared" si="201"/>
        <v>2663.0344000000005</v>
      </c>
      <c r="AU661">
        <f t="shared" si="201"/>
        <v>3994.5516000000002</v>
      </c>
      <c r="AV661">
        <f t="shared" si="201"/>
        <v>5658.9481000000005</v>
      </c>
      <c r="AW661">
        <f t="shared" si="201"/>
        <v>7989.1032000000005</v>
      </c>
      <c r="AX661">
        <f t="shared" si="202"/>
        <v>10985.016900000001</v>
      </c>
      <c r="AY661">
        <f t="shared" si="202"/>
        <v>15312.447800000002</v>
      </c>
      <c r="AZ661">
        <f t="shared" si="202"/>
        <v>26630.344000000001</v>
      </c>
      <c r="BA661">
        <f t="shared" si="202"/>
        <v>49931.895000000004</v>
      </c>
      <c r="BB661">
        <f t="shared" si="202"/>
        <v>83219.825000000012</v>
      </c>
      <c r="BC661">
        <f t="shared" si="202"/>
        <v>133151.72</v>
      </c>
      <c r="BD661">
        <f t="shared" si="202"/>
        <v>332879.30000000005</v>
      </c>
      <c r="BE661">
        <f t="shared" si="202"/>
        <v>499318.95000000007</v>
      </c>
      <c r="BF661">
        <f t="shared" si="202"/>
        <v>798910.32000000007</v>
      </c>
      <c r="BG661">
        <f t="shared" si="202"/>
        <v>998637.90000000014</v>
      </c>
      <c r="BH661">
        <f t="shared" si="202"/>
        <v>3328793.0000000005</v>
      </c>
      <c r="BI661">
        <f t="shared" si="202"/>
        <v>9986379</v>
      </c>
      <c r="BJ661">
        <f t="shared" si="202"/>
        <v>28294740.500000004</v>
      </c>
      <c r="BK661">
        <f t="shared" si="202"/>
        <v>99863790.000000015</v>
      </c>
      <c r="BL661">
        <f t="shared" si="202"/>
        <v>332879300</v>
      </c>
      <c r="BM661">
        <v>656</v>
      </c>
    </row>
    <row r="662" spans="1:65" ht="17.25" thickBot="1" x14ac:dyDescent="0.25">
      <c r="A662" s="20">
        <v>658</v>
      </c>
      <c r="B662" s="21">
        <v>221784605</v>
      </c>
      <c r="D662" s="20">
        <v>658</v>
      </c>
      <c r="E662" s="21">
        <v>33.446089999999998</v>
      </c>
      <c r="F662">
        <f t="shared" si="200"/>
        <v>33</v>
      </c>
      <c r="AL662">
        <v>656</v>
      </c>
      <c r="AM662" s="14">
        <f t="shared" si="195"/>
        <v>33.340730000000001</v>
      </c>
      <c r="AN662">
        <f t="shared" si="201"/>
        <v>233.38511</v>
      </c>
      <c r="AO662">
        <f t="shared" si="201"/>
        <v>333.40730000000002</v>
      </c>
      <c r="AP662">
        <f t="shared" si="201"/>
        <v>500.11095</v>
      </c>
      <c r="AQ662">
        <f t="shared" si="201"/>
        <v>666.81460000000004</v>
      </c>
      <c r="AR662">
        <f t="shared" si="201"/>
        <v>1166.9255499999999</v>
      </c>
      <c r="AS662">
        <f t="shared" si="201"/>
        <v>1667.0364999999999</v>
      </c>
      <c r="AT662">
        <f t="shared" si="201"/>
        <v>2667.2584000000002</v>
      </c>
      <c r="AU662">
        <f t="shared" si="201"/>
        <v>4000.8876</v>
      </c>
      <c r="AV662">
        <f t="shared" si="201"/>
        <v>5667.9241000000002</v>
      </c>
      <c r="AW662">
        <f t="shared" si="201"/>
        <v>8001.7752</v>
      </c>
      <c r="AX662">
        <f t="shared" si="202"/>
        <v>11002.4409</v>
      </c>
      <c r="AY662">
        <f t="shared" si="202"/>
        <v>15336.7358</v>
      </c>
      <c r="AZ662">
        <f t="shared" si="202"/>
        <v>26672.583999999999</v>
      </c>
      <c r="BA662">
        <f t="shared" si="202"/>
        <v>50011.095000000001</v>
      </c>
      <c r="BB662">
        <f t="shared" si="202"/>
        <v>83351.824999999997</v>
      </c>
      <c r="BC662">
        <f t="shared" si="202"/>
        <v>133362.92000000001</v>
      </c>
      <c r="BD662">
        <f t="shared" si="202"/>
        <v>333407.3</v>
      </c>
      <c r="BE662">
        <f t="shared" si="202"/>
        <v>500110.95</v>
      </c>
      <c r="BF662">
        <f t="shared" si="202"/>
        <v>800177.52</v>
      </c>
      <c r="BG662">
        <f t="shared" si="202"/>
        <v>1000221.9</v>
      </c>
      <c r="BH662">
        <f t="shared" si="202"/>
        <v>3334073</v>
      </c>
      <c r="BI662">
        <f t="shared" si="202"/>
        <v>10002219</v>
      </c>
      <c r="BJ662">
        <f t="shared" si="202"/>
        <v>28339620.5</v>
      </c>
      <c r="BK662">
        <f t="shared" si="202"/>
        <v>100022190</v>
      </c>
      <c r="BL662">
        <f t="shared" si="202"/>
        <v>333407300</v>
      </c>
      <c r="BM662">
        <v>657</v>
      </c>
    </row>
    <row r="663" spans="1:65" ht="17.25" thickBot="1" x14ac:dyDescent="0.25">
      <c r="A663" s="20">
        <v>659</v>
      </c>
      <c r="B663" s="21">
        <v>223344283</v>
      </c>
      <c r="D663" s="20">
        <v>659</v>
      </c>
      <c r="E663" s="21">
        <v>33.498649999999998</v>
      </c>
      <c r="F663">
        <f t="shared" si="200"/>
        <v>33</v>
      </c>
      <c r="AL663">
        <v>657</v>
      </c>
      <c r="AM663" s="14">
        <f t="shared" si="195"/>
        <v>33.393450000000001</v>
      </c>
      <c r="AN663">
        <f t="shared" si="201"/>
        <v>233.75415000000001</v>
      </c>
      <c r="AO663">
        <f t="shared" si="201"/>
        <v>333.93450000000001</v>
      </c>
      <c r="AP663">
        <f t="shared" si="201"/>
        <v>500.90174999999999</v>
      </c>
      <c r="AQ663">
        <f t="shared" si="201"/>
        <v>667.86900000000003</v>
      </c>
      <c r="AR663">
        <f t="shared" si="201"/>
        <v>1168.7707500000001</v>
      </c>
      <c r="AS663">
        <f t="shared" si="201"/>
        <v>1669.6725000000001</v>
      </c>
      <c r="AT663">
        <f t="shared" si="201"/>
        <v>2671.4760000000001</v>
      </c>
      <c r="AU663">
        <f t="shared" si="201"/>
        <v>4007.2139999999999</v>
      </c>
      <c r="AV663">
        <f t="shared" si="201"/>
        <v>5676.8865000000005</v>
      </c>
      <c r="AW663">
        <f t="shared" si="201"/>
        <v>8014.4279999999999</v>
      </c>
      <c r="AX663">
        <f t="shared" si="202"/>
        <v>11019.8385</v>
      </c>
      <c r="AY663">
        <f t="shared" si="202"/>
        <v>15360.987000000001</v>
      </c>
      <c r="AZ663">
        <f t="shared" si="202"/>
        <v>26714.760000000002</v>
      </c>
      <c r="BA663">
        <f t="shared" si="202"/>
        <v>50090.175000000003</v>
      </c>
      <c r="BB663">
        <f t="shared" si="202"/>
        <v>83483.625</v>
      </c>
      <c r="BC663">
        <f t="shared" si="202"/>
        <v>133573.80000000002</v>
      </c>
      <c r="BD663">
        <f t="shared" si="202"/>
        <v>333934.5</v>
      </c>
      <c r="BE663">
        <f t="shared" si="202"/>
        <v>500901.75</v>
      </c>
      <c r="BF663">
        <f t="shared" si="202"/>
        <v>801442.8</v>
      </c>
      <c r="BG663">
        <f t="shared" si="202"/>
        <v>1001803.5</v>
      </c>
      <c r="BH663">
        <f t="shared" si="202"/>
        <v>3339345</v>
      </c>
      <c r="BI663">
        <f t="shared" si="202"/>
        <v>10018035</v>
      </c>
      <c r="BJ663">
        <f t="shared" si="202"/>
        <v>28384432.5</v>
      </c>
      <c r="BK663">
        <f t="shared" si="202"/>
        <v>100180350</v>
      </c>
      <c r="BL663">
        <f t="shared" si="202"/>
        <v>333934500</v>
      </c>
      <c r="BM663">
        <v>658</v>
      </c>
    </row>
    <row r="664" spans="1:65" ht="17.25" thickBot="1" x14ac:dyDescent="0.25">
      <c r="A664" s="20">
        <v>660</v>
      </c>
      <c r="B664" s="21">
        <v>224916938</v>
      </c>
      <c r="D664" s="20">
        <v>660</v>
      </c>
      <c r="E664" s="21">
        <v>33.551130000000001</v>
      </c>
      <c r="F664">
        <f t="shared" si="200"/>
        <v>33</v>
      </c>
      <c r="AL664">
        <v>658</v>
      </c>
      <c r="AM664" s="14">
        <f t="shared" si="195"/>
        <v>33.446089999999998</v>
      </c>
      <c r="AN664">
        <f t="shared" si="201"/>
        <v>234.12262999999999</v>
      </c>
      <c r="AO664">
        <f t="shared" si="201"/>
        <v>334.46089999999998</v>
      </c>
      <c r="AP664">
        <f t="shared" si="201"/>
        <v>501.69134999999994</v>
      </c>
      <c r="AQ664">
        <f t="shared" si="201"/>
        <v>668.92179999999996</v>
      </c>
      <c r="AR664">
        <f t="shared" si="201"/>
        <v>1170.6131499999999</v>
      </c>
      <c r="AS664">
        <f t="shared" si="201"/>
        <v>1672.3045</v>
      </c>
      <c r="AT664">
        <f t="shared" si="201"/>
        <v>2675.6871999999998</v>
      </c>
      <c r="AU664">
        <f t="shared" si="201"/>
        <v>4013.5307999999995</v>
      </c>
      <c r="AV664">
        <f t="shared" si="201"/>
        <v>5685.8352999999997</v>
      </c>
      <c r="AW664">
        <f t="shared" si="201"/>
        <v>8027.0615999999991</v>
      </c>
      <c r="AX664">
        <f t="shared" si="202"/>
        <v>11037.209699999999</v>
      </c>
      <c r="AY664">
        <f t="shared" si="202"/>
        <v>15385.2014</v>
      </c>
      <c r="AZ664">
        <f t="shared" si="202"/>
        <v>26756.871999999999</v>
      </c>
      <c r="BA664">
        <f t="shared" si="202"/>
        <v>50169.134999999995</v>
      </c>
      <c r="BB664">
        <f t="shared" si="202"/>
        <v>83615.224999999991</v>
      </c>
      <c r="BC664">
        <f t="shared" si="202"/>
        <v>133784.35999999999</v>
      </c>
      <c r="BD664">
        <f t="shared" si="202"/>
        <v>334460.89999999997</v>
      </c>
      <c r="BE664">
        <f t="shared" si="202"/>
        <v>501691.35</v>
      </c>
      <c r="BF664">
        <f t="shared" si="202"/>
        <v>802706.15999999992</v>
      </c>
      <c r="BG664">
        <f t="shared" si="202"/>
        <v>1003382.7</v>
      </c>
      <c r="BH664">
        <f t="shared" si="202"/>
        <v>3344609</v>
      </c>
      <c r="BI664">
        <f t="shared" si="202"/>
        <v>10033827</v>
      </c>
      <c r="BJ664">
        <f t="shared" si="202"/>
        <v>28429176.5</v>
      </c>
      <c r="BK664">
        <f t="shared" si="202"/>
        <v>100338270</v>
      </c>
      <c r="BL664">
        <f t="shared" si="202"/>
        <v>334460900</v>
      </c>
      <c r="BM664">
        <v>659</v>
      </c>
    </row>
    <row r="665" spans="1:65" ht="17.25" thickBot="1" x14ac:dyDescent="0.25">
      <c r="A665" s="20">
        <v>661</v>
      </c>
      <c r="B665" s="21">
        <v>226502650</v>
      </c>
      <c r="D665" s="20">
        <v>661</v>
      </c>
      <c r="E665" s="21">
        <v>33.603529999999999</v>
      </c>
      <c r="F665">
        <f t="shared" si="200"/>
        <v>33</v>
      </c>
      <c r="AL665">
        <v>659</v>
      </c>
      <c r="AM665" s="14">
        <f t="shared" si="195"/>
        <v>33.498649999999998</v>
      </c>
      <c r="AN665">
        <f t="shared" si="201"/>
        <v>234.49054999999998</v>
      </c>
      <c r="AO665">
        <f t="shared" si="201"/>
        <v>334.98649999999998</v>
      </c>
      <c r="AP665">
        <f t="shared" si="201"/>
        <v>502.47974999999997</v>
      </c>
      <c r="AQ665">
        <f t="shared" si="201"/>
        <v>669.97299999999996</v>
      </c>
      <c r="AR665">
        <f t="shared" si="201"/>
        <v>1172.4527499999999</v>
      </c>
      <c r="AS665">
        <f t="shared" si="201"/>
        <v>1674.9324999999999</v>
      </c>
      <c r="AT665">
        <f t="shared" si="201"/>
        <v>2679.8919999999998</v>
      </c>
      <c r="AU665">
        <f t="shared" si="201"/>
        <v>4019.8379999999997</v>
      </c>
      <c r="AV665">
        <f t="shared" si="201"/>
        <v>5694.7704999999996</v>
      </c>
      <c r="AW665">
        <f t="shared" si="201"/>
        <v>8039.6759999999995</v>
      </c>
      <c r="AX665">
        <f t="shared" si="202"/>
        <v>11054.554499999998</v>
      </c>
      <c r="AY665">
        <f t="shared" si="202"/>
        <v>15409.378999999999</v>
      </c>
      <c r="AZ665">
        <f t="shared" si="202"/>
        <v>26798.92</v>
      </c>
      <c r="BA665">
        <f t="shared" si="202"/>
        <v>50247.974999999999</v>
      </c>
      <c r="BB665">
        <f t="shared" si="202"/>
        <v>83746.625</v>
      </c>
      <c r="BC665">
        <f t="shared" si="202"/>
        <v>133994.59999999998</v>
      </c>
      <c r="BD665">
        <f t="shared" si="202"/>
        <v>334986.5</v>
      </c>
      <c r="BE665">
        <f t="shared" si="202"/>
        <v>502479.74999999994</v>
      </c>
      <c r="BF665">
        <f t="shared" si="202"/>
        <v>803967.6</v>
      </c>
      <c r="BG665">
        <f t="shared" si="202"/>
        <v>1004959.4999999999</v>
      </c>
      <c r="BH665">
        <f t="shared" si="202"/>
        <v>3349865</v>
      </c>
      <c r="BI665">
        <f t="shared" si="202"/>
        <v>10049595</v>
      </c>
      <c r="BJ665">
        <f t="shared" si="202"/>
        <v>28473852.5</v>
      </c>
      <c r="BK665">
        <f t="shared" si="202"/>
        <v>100495950</v>
      </c>
      <c r="BL665">
        <f t="shared" si="202"/>
        <v>334986500</v>
      </c>
      <c r="BM665">
        <v>660</v>
      </c>
    </row>
    <row r="666" spans="1:65" ht="17.25" thickBot="1" x14ac:dyDescent="0.25">
      <c r="A666" s="20">
        <v>662</v>
      </c>
      <c r="B666" s="21">
        <v>228101488</v>
      </c>
      <c r="D666" s="20">
        <v>662</v>
      </c>
      <c r="E666" s="21">
        <v>33.655850000000001</v>
      </c>
      <c r="F666">
        <f t="shared" si="200"/>
        <v>33</v>
      </c>
      <c r="AL666">
        <v>660</v>
      </c>
      <c r="AM666" s="14">
        <f t="shared" si="195"/>
        <v>33.551130000000001</v>
      </c>
      <c r="AN666">
        <f t="shared" ref="AN666:AW675" si="203">AN$5*VLOOKUP($AL666,$D$2:$E$1404,2,FALSE)</f>
        <v>234.85791</v>
      </c>
      <c r="AO666">
        <f t="shared" si="203"/>
        <v>335.51130000000001</v>
      </c>
      <c r="AP666">
        <f t="shared" si="203"/>
        <v>503.26695000000001</v>
      </c>
      <c r="AQ666">
        <f t="shared" si="203"/>
        <v>671.02260000000001</v>
      </c>
      <c r="AR666">
        <f t="shared" si="203"/>
        <v>1174.28955</v>
      </c>
      <c r="AS666">
        <f t="shared" si="203"/>
        <v>1677.5565000000001</v>
      </c>
      <c r="AT666">
        <f t="shared" si="203"/>
        <v>2684.0904</v>
      </c>
      <c r="AU666">
        <f t="shared" si="203"/>
        <v>4026.1356000000001</v>
      </c>
      <c r="AV666">
        <f t="shared" si="203"/>
        <v>5703.6921000000002</v>
      </c>
      <c r="AW666">
        <f t="shared" si="203"/>
        <v>8052.2712000000001</v>
      </c>
      <c r="AX666">
        <f t="shared" ref="AX666:BL675" si="204">AX$5*VLOOKUP($AL666,$D$2:$E$1404,2,FALSE)</f>
        <v>11071.8729</v>
      </c>
      <c r="AY666">
        <f t="shared" si="204"/>
        <v>15433.5198</v>
      </c>
      <c r="AZ666">
        <f t="shared" si="204"/>
        <v>26840.904000000002</v>
      </c>
      <c r="BA666">
        <f t="shared" si="204"/>
        <v>50326.695</v>
      </c>
      <c r="BB666">
        <f t="shared" si="204"/>
        <v>83877.824999999997</v>
      </c>
      <c r="BC666">
        <f t="shared" si="204"/>
        <v>134204.51999999999</v>
      </c>
      <c r="BD666">
        <f t="shared" si="204"/>
        <v>335511.3</v>
      </c>
      <c r="BE666">
        <f t="shared" si="204"/>
        <v>503266.95</v>
      </c>
      <c r="BF666">
        <f t="shared" si="204"/>
        <v>805227.12</v>
      </c>
      <c r="BG666">
        <f t="shared" si="204"/>
        <v>1006533.9</v>
      </c>
      <c r="BH666">
        <f t="shared" si="204"/>
        <v>3355113</v>
      </c>
      <c r="BI666">
        <f t="shared" si="204"/>
        <v>10065339</v>
      </c>
      <c r="BJ666">
        <f t="shared" si="204"/>
        <v>28518460.5</v>
      </c>
      <c r="BK666">
        <f t="shared" si="204"/>
        <v>100653390</v>
      </c>
      <c r="BL666">
        <f t="shared" si="204"/>
        <v>335511300</v>
      </c>
      <c r="BM666">
        <v>661</v>
      </c>
    </row>
    <row r="667" spans="1:65" ht="17.25" thickBot="1" x14ac:dyDescent="0.25">
      <c r="A667" s="20">
        <v>663</v>
      </c>
      <c r="B667" s="21">
        <v>229713533</v>
      </c>
      <c r="D667" s="20">
        <v>663</v>
      </c>
      <c r="E667" s="21">
        <v>33.708089999999999</v>
      </c>
      <c r="F667">
        <f t="shared" si="200"/>
        <v>33</v>
      </c>
      <c r="AL667">
        <v>661</v>
      </c>
      <c r="AM667" s="14">
        <f t="shared" si="195"/>
        <v>33.603529999999999</v>
      </c>
      <c r="AN667">
        <f t="shared" si="203"/>
        <v>235.22470999999999</v>
      </c>
      <c r="AO667">
        <f t="shared" si="203"/>
        <v>336.03530000000001</v>
      </c>
      <c r="AP667">
        <f t="shared" si="203"/>
        <v>504.05295000000001</v>
      </c>
      <c r="AQ667">
        <f t="shared" si="203"/>
        <v>672.07060000000001</v>
      </c>
      <c r="AR667">
        <f t="shared" si="203"/>
        <v>1176.12355</v>
      </c>
      <c r="AS667">
        <f t="shared" si="203"/>
        <v>1680.1765</v>
      </c>
      <c r="AT667">
        <f t="shared" si="203"/>
        <v>2688.2824000000001</v>
      </c>
      <c r="AU667">
        <f t="shared" si="203"/>
        <v>4032.4236000000001</v>
      </c>
      <c r="AV667">
        <f t="shared" si="203"/>
        <v>5712.6000999999997</v>
      </c>
      <c r="AW667">
        <f t="shared" si="203"/>
        <v>8064.8472000000002</v>
      </c>
      <c r="AX667">
        <f t="shared" si="204"/>
        <v>11089.1649</v>
      </c>
      <c r="AY667">
        <f t="shared" si="204"/>
        <v>15457.623799999999</v>
      </c>
      <c r="AZ667">
        <f t="shared" si="204"/>
        <v>26882.824000000001</v>
      </c>
      <c r="BA667">
        <f t="shared" si="204"/>
        <v>50405.294999999998</v>
      </c>
      <c r="BB667">
        <f t="shared" si="204"/>
        <v>84008.824999999997</v>
      </c>
      <c r="BC667">
        <f t="shared" si="204"/>
        <v>134414.12</v>
      </c>
      <c r="BD667">
        <f t="shared" si="204"/>
        <v>336035.3</v>
      </c>
      <c r="BE667">
        <f t="shared" si="204"/>
        <v>504052.95</v>
      </c>
      <c r="BF667">
        <f t="shared" si="204"/>
        <v>806484.72</v>
      </c>
      <c r="BG667">
        <f t="shared" si="204"/>
        <v>1008105.9</v>
      </c>
      <c r="BH667">
        <f t="shared" si="204"/>
        <v>3360353</v>
      </c>
      <c r="BI667">
        <f t="shared" si="204"/>
        <v>10081059</v>
      </c>
      <c r="BJ667">
        <f t="shared" si="204"/>
        <v>28563000.5</v>
      </c>
      <c r="BK667">
        <f t="shared" si="204"/>
        <v>100810590</v>
      </c>
      <c r="BL667">
        <f t="shared" si="204"/>
        <v>336035300</v>
      </c>
      <c r="BM667">
        <v>662</v>
      </c>
    </row>
    <row r="668" spans="1:65" ht="17.25" thickBot="1" x14ac:dyDescent="0.25">
      <c r="A668" s="20">
        <v>664</v>
      </c>
      <c r="B668" s="21">
        <v>231338861</v>
      </c>
      <c r="D668" s="20">
        <v>664</v>
      </c>
      <c r="E668" s="21">
        <v>33.760260000000002</v>
      </c>
      <c r="F668">
        <f t="shared" si="200"/>
        <v>33</v>
      </c>
      <c r="AL668">
        <v>662</v>
      </c>
      <c r="AM668" s="14">
        <f t="shared" si="195"/>
        <v>33.655850000000001</v>
      </c>
      <c r="AN668">
        <f t="shared" si="203"/>
        <v>235.59095000000002</v>
      </c>
      <c r="AO668">
        <f t="shared" si="203"/>
        <v>336.55849999999998</v>
      </c>
      <c r="AP668">
        <f t="shared" si="203"/>
        <v>504.83775000000003</v>
      </c>
      <c r="AQ668">
        <f t="shared" si="203"/>
        <v>673.11699999999996</v>
      </c>
      <c r="AR668">
        <f t="shared" si="203"/>
        <v>1177.9547500000001</v>
      </c>
      <c r="AS668">
        <f t="shared" si="203"/>
        <v>1682.7925</v>
      </c>
      <c r="AT668">
        <f t="shared" si="203"/>
        <v>2692.4679999999998</v>
      </c>
      <c r="AU668">
        <f t="shared" si="203"/>
        <v>4038.7020000000002</v>
      </c>
      <c r="AV668">
        <f t="shared" si="203"/>
        <v>5721.4944999999998</v>
      </c>
      <c r="AW668">
        <f t="shared" si="203"/>
        <v>8077.4040000000005</v>
      </c>
      <c r="AX668">
        <f t="shared" si="204"/>
        <v>11106.4305</v>
      </c>
      <c r="AY668">
        <f t="shared" si="204"/>
        <v>15481.691000000001</v>
      </c>
      <c r="AZ668">
        <f t="shared" si="204"/>
        <v>26924.68</v>
      </c>
      <c r="BA668">
        <f t="shared" si="204"/>
        <v>50483.775000000001</v>
      </c>
      <c r="BB668">
        <f t="shared" si="204"/>
        <v>84139.625</v>
      </c>
      <c r="BC668">
        <f t="shared" si="204"/>
        <v>134623.4</v>
      </c>
      <c r="BD668">
        <f t="shared" si="204"/>
        <v>336558.5</v>
      </c>
      <c r="BE668">
        <f t="shared" si="204"/>
        <v>504837.75</v>
      </c>
      <c r="BF668">
        <f t="shared" si="204"/>
        <v>807740.4</v>
      </c>
      <c r="BG668">
        <f t="shared" si="204"/>
        <v>1009675.5</v>
      </c>
      <c r="BH668">
        <f t="shared" si="204"/>
        <v>3365585</v>
      </c>
      <c r="BI668">
        <f t="shared" si="204"/>
        <v>10096755</v>
      </c>
      <c r="BJ668">
        <f t="shared" si="204"/>
        <v>28607472.5</v>
      </c>
      <c r="BK668">
        <f t="shared" si="204"/>
        <v>100967550</v>
      </c>
      <c r="BL668">
        <f t="shared" si="204"/>
        <v>336558500</v>
      </c>
      <c r="BM668">
        <v>663</v>
      </c>
    </row>
    <row r="669" spans="1:65" ht="17.25" thickBot="1" x14ac:dyDescent="0.25">
      <c r="A669" s="20">
        <v>665</v>
      </c>
      <c r="B669" s="21">
        <v>232977544</v>
      </c>
      <c r="D669" s="20">
        <v>665</v>
      </c>
      <c r="E669" s="21">
        <v>33.812350000000002</v>
      </c>
      <c r="F669">
        <f t="shared" si="200"/>
        <v>33</v>
      </c>
      <c r="AL669">
        <v>663</v>
      </c>
      <c r="AM669" s="14">
        <f t="shared" si="195"/>
        <v>33.708089999999999</v>
      </c>
      <c r="AN669">
        <f t="shared" si="203"/>
        <v>235.95662999999999</v>
      </c>
      <c r="AO669">
        <f t="shared" si="203"/>
        <v>337.08089999999999</v>
      </c>
      <c r="AP669">
        <f t="shared" si="203"/>
        <v>505.62135000000001</v>
      </c>
      <c r="AQ669">
        <f t="shared" si="203"/>
        <v>674.16179999999997</v>
      </c>
      <c r="AR669">
        <f t="shared" si="203"/>
        <v>1179.78315</v>
      </c>
      <c r="AS669">
        <f t="shared" si="203"/>
        <v>1685.4044999999999</v>
      </c>
      <c r="AT669">
        <f t="shared" si="203"/>
        <v>2696.6471999999999</v>
      </c>
      <c r="AU669">
        <f t="shared" si="203"/>
        <v>4044.9708000000001</v>
      </c>
      <c r="AV669">
        <f t="shared" si="203"/>
        <v>5730.3752999999997</v>
      </c>
      <c r="AW669">
        <f t="shared" si="203"/>
        <v>8089.9416000000001</v>
      </c>
      <c r="AX669">
        <f t="shared" si="204"/>
        <v>11123.6697</v>
      </c>
      <c r="AY669">
        <f t="shared" si="204"/>
        <v>15505.721399999999</v>
      </c>
      <c r="AZ669">
        <f t="shared" si="204"/>
        <v>26966.471999999998</v>
      </c>
      <c r="BA669">
        <f t="shared" si="204"/>
        <v>50562.134999999995</v>
      </c>
      <c r="BB669">
        <f t="shared" si="204"/>
        <v>84270.224999999991</v>
      </c>
      <c r="BC669">
        <f t="shared" si="204"/>
        <v>134832.35999999999</v>
      </c>
      <c r="BD669">
        <f t="shared" si="204"/>
        <v>337080.89999999997</v>
      </c>
      <c r="BE669">
        <f t="shared" si="204"/>
        <v>505621.35</v>
      </c>
      <c r="BF669">
        <f t="shared" si="204"/>
        <v>808994.15999999992</v>
      </c>
      <c r="BG669">
        <f t="shared" si="204"/>
        <v>1011242.7</v>
      </c>
      <c r="BH669">
        <f t="shared" si="204"/>
        <v>3370809</v>
      </c>
      <c r="BI669">
        <f t="shared" si="204"/>
        <v>10112427</v>
      </c>
      <c r="BJ669">
        <f t="shared" si="204"/>
        <v>28651876.5</v>
      </c>
      <c r="BK669">
        <f t="shared" si="204"/>
        <v>101124270</v>
      </c>
      <c r="BL669">
        <f t="shared" si="204"/>
        <v>337080900</v>
      </c>
      <c r="BM669">
        <v>664</v>
      </c>
    </row>
    <row r="670" spans="1:65" ht="17.25" thickBot="1" x14ac:dyDescent="0.25">
      <c r="A670" s="20">
        <v>666</v>
      </c>
      <c r="B670" s="21">
        <v>234629661</v>
      </c>
      <c r="D670" s="20">
        <v>666</v>
      </c>
      <c r="E670" s="21">
        <v>33.864359999999998</v>
      </c>
      <c r="F670">
        <f t="shared" si="200"/>
        <v>33</v>
      </c>
      <c r="AL670">
        <v>664</v>
      </c>
      <c r="AM670" s="14">
        <f t="shared" si="195"/>
        <v>33.760260000000002</v>
      </c>
      <c r="AN670">
        <f t="shared" si="203"/>
        <v>236.32182</v>
      </c>
      <c r="AO670">
        <f t="shared" si="203"/>
        <v>337.60260000000005</v>
      </c>
      <c r="AP670">
        <f t="shared" si="203"/>
        <v>506.40390000000002</v>
      </c>
      <c r="AQ670">
        <f t="shared" si="203"/>
        <v>675.2052000000001</v>
      </c>
      <c r="AR670">
        <f t="shared" si="203"/>
        <v>1181.6091000000001</v>
      </c>
      <c r="AS670">
        <f t="shared" si="203"/>
        <v>1688.0130000000001</v>
      </c>
      <c r="AT670">
        <f t="shared" si="203"/>
        <v>2700.8208000000004</v>
      </c>
      <c r="AU670">
        <f t="shared" si="203"/>
        <v>4051.2312000000002</v>
      </c>
      <c r="AV670">
        <f t="shared" si="203"/>
        <v>5739.2442000000001</v>
      </c>
      <c r="AW670">
        <f t="shared" si="203"/>
        <v>8102.4624000000003</v>
      </c>
      <c r="AX670">
        <f t="shared" si="204"/>
        <v>11140.8858</v>
      </c>
      <c r="AY670">
        <f t="shared" si="204"/>
        <v>15529.7196</v>
      </c>
      <c r="AZ670">
        <f t="shared" si="204"/>
        <v>27008.208000000002</v>
      </c>
      <c r="BA670">
        <f t="shared" si="204"/>
        <v>50640.390000000007</v>
      </c>
      <c r="BB670">
        <f t="shared" si="204"/>
        <v>84400.650000000009</v>
      </c>
      <c r="BC670">
        <f t="shared" si="204"/>
        <v>135041.04</v>
      </c>
      <c r="BD670">
        <f t="shared" si="204"/>
        <v>337602.60000000003</v>
      </c>
      <c r="BE670">
        <f t="shared" si="204"/>
        <v>506403.9</v>
      </c>
      <c r="BF670">
        <f t="shared" si="204"/>
        <v>810246.24000000011</v>
      </c>
      <c r="BG670">
        <f t="shared" si="204"/>
        <v>1012807.8</v>
      </c>
      <c r="BH670">
        <f t="shared" si="204"/>
        <v>3376026.0000000005</v>
      </c>
      <c r="BI670">
        <f t="shared" si="204"/>
        <v>10128078</v>
      </c>
      <c r="BJ670">
        <f t="shared" si="204"/>
        <v>28696221.000000004</v>
      </c>
      <c r="BK670">
        <f t="shared" si="204"/>
        <v>101280780</v>
      </c>
      <c r="BL670">
        <f t="shared" si="204"/>
        <v>337602600</v>
      </c>
      <c r="BM670">
        <v>665</v>
      </c>
    </row>
    <row r="671" spans="1:65" ht="17.25" thickBot="1" x14ac:dyDescent="0.25">
      <c r="A671" s="20">
        <v>667</v>
      </c>
      <c r="B671" s="21">
        <v>236295288</v>
      </c>
      <c r="D671" s="20">
        <v>667</v>
      </c>
      <c r="E671" s="21">
        <v>33.916289999999996</v>
      </c>
      <c r="F671">
        <f t="shared" si="200"/>
        <v>33</v>
      </c>
      <c r="AL671">
        <v>665</v>
      </c>
      <c r="AM671" s="14">
        <f t="shared" si="195"/>
        <v>33.812350000000002</v>
      </c>
      <c r="AN671">
        <f t="shared" si="203"/>
        <v>236.68645000000001</v>
      </c>
      <c r="AO671">
        <f t="shared" si="203"/>
        <v>338.12350000000004</v>
      </c>
      <c r="AP671">
        <f t="shared" si="203"/>
        <v>507.18525000000005</v>
      </c>
      <c r="AQ671">
        <f t="shared" si="203"/>
        <v>676.24700000000007</v>
      </c>
      <c r="AR671">
        <f t="shared" si="203"/>
        <v>1183.4322500000001</v>
      </c>
      <c r="AS671">
        <f t="shared" si="203"/>
        <v>1690.6175000000001</v>
      </c>
      <c r="AT671">
        <f t="shared" si="203"/>
        <v>2704.9880000000003</v>
      </c>
      <c r="AU671">
        <f t="shared" si="203"/>
        <v>4057.4820000000004</v>
      </c>
      <c r="AV671">
        <f t="shared" si="203"/>
        <v>5748.0995000000003</v>
      </c>
      <c r="AW671">
        <f t="shared" si="203"/>
        <v>8114.9640000000009</v>
      </c>
      <c r="AX671">
        <f t="shared" si="204"/>
        <v>11158.075500000001</v>
      </c>
      <c r="AY671">
        <f t="shared" si="204"/>
        <v>15553.681</v>
      </c>
      <c r="AZ671">
        <f t="shared" si="204"/>
        <v>27049.88</v>
      </c>
      <c r="BA671">
        <f t="shared" si="204"/>
        <v>50718.525000000001</v>
      </c>
      <c r="BB671">
        <f t="shared" si="204"/>
        <v>84530.875</v>
      </c>
      <c r="BC671">
        <f t="shared" si="204"/>
        <v>135249.4</v>
      </c>
      <c r="BD671">
        <f t="shared" si="204"/>
        <v>338123.5</v>
      </c>
      <c r="BE671">
        <f t="shared" si="204"/>
        <v>507185.25000000006</v>
      </c>
      <c r="BF671">
        <f t="shared" si="204"/>
        <v>811496.4</v>
      </c>
      <c r="BG671">
        <f t="shared" si="204"/>
        <v>1014370.5000000001</v>
      </c>
      <c r="BH671">
        <f t="shared" si="204"/>
        <v>3381235</v>
      </c>
      <c r="BI671">
        <f t="shared" si="204"/>
        <v>10143705</v>
      </c>
      <c r="BJ671">
        <f t="shared" si="204"/>
        <v>28740497.5</v>
      </c>
      <c r="BK671">
        <f t="shared" si="204"/>
        <v>101437050</v>
      </c>
      <c r="BL671">
        <f t="shared" si="204"/>
        <v>338123500</v>
      </c>
      <c r="BM671">
        <v>666</v>
      </c>
    </row>
    <row r="672" spans="1:65" ht="17.25" thickBot="1" x14ac:dyDescent="0.25">
      <c r="A672" s="20">
        <v>668</v>
      </c>
      <c r="B672" s="21">
        <v>237974500</v>
      </c>
      <c r="D672" s="20">
        <v>668</v>
      </c>
      <c r="E672" s="21">
        <v>33.968150000000001</v>
      </c>
      <c r="F672">
        <f t="shared" si="200"/>
        <v>33</v>
      </c>
      <c r="AL672">
        <v>666</v>
      </c>
      <c r="AM672" s="14">
        <f t="shared" si="195"/>
        <v>33.864359999999998</v>
      </c>
      <c r="AN672">
        <f t="shared" si="203"/>
        <v>237.05051999999998</v>
      </c>
      <c r="AO672">
        <f t="shared" si="203"/>
        <v>338.64359999999999</v>
      </c>
      <c r="AP672">
        <f t="shared" si="203"/>
        <v>507.96539999999999</v>
      </c>
      <c r="AQ672">
        <f t="shared" si="203"/>
        <v>677.28719999999998</v>
      </c>
      <c r="AR672">
        <f t="shared" si="203"/>
        <v>1185.2526</v>
      </c>
      <c r="AS672">
        <f t="shared" si="203"/>
        <v>1693.2179999999998</v>
      </c>
      <c r="AT672">
        <f t="shared" si="203"/>
        <v>2709.1487999999999</v>
      </c>
      <c r="AU672">
        <f t="shared" si="203"/>
        <v>4063.7231999999999</v>
      </c>
      <c r="AV672">
        <f t="shared" si="203"/>
        <v>5756.9411999999993</v>
      </c>
      <c r="AW672">
        <f t="shared" si="203"/>
        <v>8127.4463999999998</v>
      </c>
      <c r="AX672">
        <f t="shared" si="204"/>
        <v>11175.238799999999</v>
      </c>
      <c r="AY672">
        <f t="shared" si="204"/>
        <v>15577.605599999999</v>
      </c>
      <c r="AZ672">
        <f t="shared" si="204"/>
        <v>27091.487999999998</v>
      </c>
      <c r="BA672">
        <f t="shared" si="204"/>
        <v>50796.539999999994</v>
      </c>
      <c r="BB672">
        <f t="shared" si="204"/>
        <v>84660.9</v>
      </c>
      <c r="BC672">
        <f t="shared" si="204"/>
        <v>135457.44</v>
      </c>
      <c r="BD672">
        <f t="shared" si="204"/>
        <v>338643.6</v>
      </c>
      <c r="BE672">
        <f t="shared" si="204"/>
        <v>507965.39999999997</v>
      </c>
      <c r="BF672">
        <f t="shared" si="204"/>
        <v>812744.6399999999</v>
      </c>
      <c r="BG672">
        <f t="shared" si="204"/>
        <v>1015930.7999999999</v>
      </c>
      <c r="BH672">
        <f t="shared" si="204"/>
        <v>3386436</v>
      </c>
      <c r="BI672">
        <f t="shared" si="204"/>
        <v>10159308</v>
      </c>
      <c r="BJ672">
        <f t="shared" si="204"/>
        <v>28784705.999999996</v>
      </c>
      <c r="BK672">
        <f t="shared" si="204"/>
        <v>101593080</v>
      </c>
      <c r="BL672">
        <f t="shared" si="204"/>
        <v>338643600</v>
      </c>
      <c r="BM672">
        <v>667</v>
      </c>
    </row>
    <row r="673" spans="1:65" ht="17.25" thickBot="1" x14ac:dyDescent="0.25">
      <c r="A673" s="20">
        <v>669</v>
      </c>
      <c r="B673" s="21">
        <v>239667377</v>
      </c>
      <c r="D673" s="20">
        <v>669</v>
      </c>
      <c r="E673" s="21">
        <v>34.019930000000002</v>
      </c>
      <c r="F673">
        <f t="shared" si="200"/>
        <v>34</v>
      </c>
      <c r="AL673">
        <v>667</v>
      </c>
      <c r="AM673" s="14">
        <f t="shared" si="195"/>
        <v>33.916289999999996</v>
      </c>
      <c r="AN673">
        <f t="shared" si="203"/>
        <v>237.41402999999997</v>
      </c>
      <c r="AO673">
        <f t="shared" si="203"/>
        <v>339.16289999999998</v>
      </c>
      <c r="AP673">
        <f t="shared" si="203"/>
        <v>508.74434999999994</v>
      </c>
      <c r="AQ673">
        <f t="shared" si="203"/>
        <v>678.32579999999996</v>
      </c>
      <c r="AR673">
        <f t="shared" si="203"/>
        <v>1187.0701499999998</v>
      </c>
      <c r="AS673">
        <f t="shared" si="203"/>
        <v>1695.8144999999997</v>
      </c>
      <c r="AT673">
        <f t="shared" si="203"/>
        <v>2713.3031999999998</v>
      </c>
      <c r="AU673">
        <f t="shared" si="203"/>
        <v>4069.9547999999995</v>
      </c>
      <c r="AV673">
        <f t="shared" si="203"/>
        <v>5765.769299999999</v>
      </c>
      <c r="AW673">
        <f t="shared" si="203"/>
        <v>8139.909599999999</v>
      </c>
      <c r="AX673">
        <f t="shared" si="204"/>
        <v>11192.375699999999</v>
      </c>
      <c r="AY673">
        <f t="shared" si="204"/>
        <v>15601.493399999998</v>
      </c>
      <c r="AZ673">
        <f t="shared" si="204"/>
        <v>27133.031999999996</v>
      </c>
      <c r="BA673">
        <f t="shared" si="204"/>
        <v>50874.434999999998</v>
      </c>
      <c r="BB673">
        <f t="shared" si="204"/>
        <v>84790.724999999991</v>
      </c>
      <c r="BC673">
        <f t="shared" si="204"/>
        <v>135665.15999999997</v>
      </c>
      <c r="BD673">
        <f t="shared" si="204"/>
        <v>339162.89999999997</v>
      </c>
      <c r="BE673">
        <f t="shared" si="204"/>
        <v>508744.34999999992</v>
      </c>
      <c r="BF673">
        <f t="shared" si="204"/>
        <v>813990.96</v>
      </c>
      <c r="BG673">
        <f t="shared" si="204"/>
        <v>1017488.6999999998</v>
      </c>
      <c r="BH673">
        <f t="shared" si="204"/>
        <v>3391628.9999999995</v>
      </c>
      <c r="BI673">
        <f t="shared" si="204"/>
        <v>10174886.999999998</v>
      </c>
      <c r="BJ673">
        <f t="shared" si="204"/>
        <v>28828846.499999996</v>
      </c>
      <c r="BK673">
        <f t="shared" si="204"/>
        <v>101748869.99999999</v>
      </c>
      <c r="BL673">
        <f t="shared" si="204"/>
        <v>339162899.99999994</v>
      </c>
      <c r="BM673">
        <v>668</v>
      </c>
    </row>
    <row r="674" spans="1:65" ht="17.25" thickBot="1" x14ac:dyDescent="0.25">
      <c r="A674" s="20">
        <v>670</v>
      </c>
      <c r="B674" s="21">
        <v>241373994</v>
      </c>
      <c r="D674" s="20">
        <v>670</v>
      </c>
      <c r="E674" s="21">
        <v>34.071629999999999</v>
      </c>
      <c r="F674">
        <f t="shared" si="200"/>
        <v>34</v>
      </c>
      <c r="AL674">
        <v>668</v>
      </c>
      <c r="AM674" s="14">
        <f t="shared" si="195"/>
        <v>33.968150000000001</v>
      </c>
      <c r="AN674">
        <f t="shared" si="203"/>
        <v>237.77705</v>
      </c>
      <c r="AO674">
        <f t="shared" si="203"/>
        <v>339.68150000000003</v>
      </c>
      <c r="AP674">
        <f t="shared" si="203"/>
        <v>509.52225000000004</v>
      </c>
      <c r="AQ674">
        <f t="shared" si="203"/>
        <v>679.36300000000006</v>
      </c>
      <c r="AR674">
        <f t="shared" si="203"/>
        <v>1188.88525</v>
      </c>
      <c r="AS674">
        <f t="shared" si="203"/>
        <v>1698.4075</v>
      </c>
      <c r="AT674">
        <f t="shared" si="203"/>
        <v>2717.4520000000002</v>
      </c>
      <c r="AU674">
        <f t="shared" si="203"/>
        <v>4076.1780000000003</v>
      </c>
      <c r="AV674">
        <f t="shared" si="203"/>
        <v>5774.5855000000001</v>
      </c>
      <c r="AW674">
        <f t="shared" si="203"/>
        <v>8152.3560000000007</v>
      </c>
      <c r="AX674">
        <f t="shared" si="204"/>
        <v>11209.4895</v>
      </c>
      <c r="AY674">
        <f t="shared" si="204"/>
        <v>15625.349</v>
      </c>
      <c r="AZ674">
        <f t="shared" si="204"/>
        <v>27174.52</v>
      </c>
      <c r="BA674">
        <f t="shared" si="204"/>
        <v>50952.224999999999</v>
      </c>
      <c r="BB674">
        <f t="shared" si="204"/>
        <v>84920.375</v>
      </c>
      <c r="BC674">
        <f t="shared" si="204"/>
        <v>135872.6</v>
      </c>
      <c r="BD674">
        <f t="shared" si="204"/>
        <v>339681.5</v>
      </c>
      <c r="BE674">
        <f t="shared" si="204"/>
        <v>509522.25</v>
      </c>
      <c r="BF674">
        <f t="shared" si="204"/>
        <v>815235.6</v>
      </c>
      <c r="BG674">
        <f t="shared" si="204"/>
        <v>1019044.5</v>
      </c>
      <c r="BH674">
        <f t="shared" si="204"/>
        <v>3396815</v>
      </c>
      <c r="BI674">
        <f t="shared" si="204"/>
        <v>10190445</v>
      </c>
      <c r="BJ674">
        <f t="shared" si="204"/>
        <v>28872927.5</v>
      </c>
      <c r="BK674">
        <f t="shared" si="204"/>
        <v>101904450</v>
      </c>
      <c r="BL674">
        <f t="shared" si="204"/>
        <v>339681500</v>
      </c>
      <c r="BM674">
        <v>669</v>
      </c>
    </row>
    <row r="675" spans="1:65" ht="17.25" thickBot="1" x14ac:dyDescent="0.25">
      <c r="A675" s="20">
        <v>671</v>
      </c>
      <c r="B675" s="21">
        <v>243094433</v>
      </c>
      <c r="D675" s="20">
        <v>671</v>
      </c>
      <c r="E675" s="21">
        <v>34.123260000000002</v>
      </c>
      <c r="F675">
        <f t="shared" si="200"/>
        <v>34</v>
      </c>
      <c r="AL675">
        <v>669</v>
      </c>
      <c r="AM675" s="14">
        <f t="shared" si="195"/>
        <v>34.019930000000002</v>
      </c>
      <c r="AN675">
        <f t="shared" si="203"/>
        <v>238.13951000000003</v>
      </c>
      <c r="AO675">
        <f t="shared" si="203"/>
        <v>340.19929999999999</v>
      </c>
      <c r="AP675">
        <f t="shared" si="203"/>
        <v>510.29895000000005</v>
      </c>
      <c r="AQ675">
        <f t="shared" si="203"/>
        <v>680.39859999999999</v>
      </c>
      <c r="AR675">
        <f t="shared" si="203"/>
        <v>1190.6975500000001</v>
      </c>
      <c r="AS675">
        <f t="shared" si="203"/>
        <v>1700.9965000000002</v>
      </c>
      <c r="AT675">
        <f t="shared" si="203"/>
        <v>2721.5944</v>
      </c>
      <c r="AU675">
        <f t="shared" si="203"/>
        <v>4082.3916000000004</v>
      </c>
      <c r="AV675">
        <f t="shared" si="203"/>
        <v>5783.3881000000001</v>
      </c>
      <c r="AW675">
        <f t="shared" si="203"/>
        <v>8164.7832000000008</v>
      </c>
      <c r="AX675">
        <f t="shared" si="204"/>
        <v>11226.5769</v>
      </c>
      <c r="AY675">
        <f t="shared" si="204"/>
        <v>15649.167800000001</v>
      </c>
      <c r="AZ675">
        <f t="shared" si="204"/>
        <v>27215.944000000003</v>
      </c>
      <c r="BA675">
        <f t="shared" si="204"/>
        <v>51029.895000000004</v>
      </c>
      <c r="BB675">
        <f t="shared" si="204"/>
        <v>85049.825000000012</v>
      </c>
      <c r="BC675">
        <f t="shared" si="204"/>
        <v>136079.72</v>
      </c>
      <c r="BD675">
        <f t="shared" si="204"/>
        <v>340199.30000000005</v>
      </c>
      <c r="BE675">
        <f t="shared" si="204"/>
        <v>510298.95</v>
      </c>
      <c r="BF675">
        <f t="shared" si="204"/>
        <v>816478.32000000007</v>
      </c>
      <c r="BG675">
        <f t="shared" si="204"/>
        <v>1020597.9</v>
      </c>
      <c r="BH675">
        <f t="shared" si="204"/>
        <v>3401993</v>
      </c>
      <c r="BI675">
        <f t="shared" si="204"/>
        <v>10205979</v>
      </c>
      <c r="BJ675">
        <f t="shared" si="204"/>
        <v>28916940.500000004</v>
      </c>
      <c r="BK675">
        <f t="shared" si="204"/>
        <v>102059790</v>
      </c>
      <c r="BL675">
        <f t="shared" si="204"/>
        <v>340199300</v>
      </c>
      <c r="BM675">
        <v>670</v>
      </c>
    </row>
    <row r="676" spans="1:65" ht="17.25" thickBot="1" x14ac:dyDescent="0.25">
      <c r="A676" s="20">
        <v>672</v>
      </c>
      <c r="B676" s="21">
        <v>244828766</v>
      </c>
      <c r="D676" s="20">
        <v>672</v>
      </c>
      <c r="E676" s="21">
        <v>34.174810000000001</v>
      </c>
      <c r="F676">
        <f t="shared" si="200"/>
        <v>34</v>
      </c>
      <c r="AL676">
        <v>670</v>
      </c>
      <c r="AM676" s="14">
        <f t="shared" si="195"/>
        <v>34.071629999999999</v>
      </c>
      <c r="AN676">
        <f t="shared" ref="AN676:AW685" si="205">AN$5*VLOOKUP($AL676,$D$2:$E$1404,2,FALSE)</f>
        <v>238.50140999999999</v>
      </c>
      <c r="AO676">
        <f t="shared" si="205"/>
        <v>340.71629999999999</v>
      </c>
      <c r="AP676">
        <f t="shared" si="205"/>
        <v>511.07444999999996</v>
      </c>
      <c r="AQ676">
        <f t="shared" si="205"/>
        <v>681.43259999999998</v>
      </c>
      <c r="AR676">
        <f t="shared" si="205"/>
        <v>1192.5070499999999</v>
      </c>
      <c r="AS676">
        <f t="shared" si="205"/>
        <v>1703.5815</v>
      </c>
      <c r="AT676">
        <f t="shared" si="205"/>
        <v>2725.7303999999999</v>
      </c>
      <c r="AU676">
        <f t="shared" si="205"/>
        <v>4088.5955999999996</v>
      </c>
      <c r="AV676">
        <f t="shared" si="205"/>
        <v>5792.1770999999999</v>
      </c>
      <c r="AW676">
        <f t="shared" si="205"/>
        <v>8177.1911999999993</v>
      </c>
      <c r="AX676">
        <f t="shared" ref="AX676:BL685" si="206">AX$5*VLOOKUP($AL676,$D$2:$E$1404,2,FALSE)</f>
        <v>11243.6379</v>
      </c>
      <c r="AY676">
        <f t="shared" si="206"/>
        <v>15672.9498</v>
      </c>
      <c r="AZ676">
        <f t="shared" si="206"/>
        <v>27257.304</v>
      </c>
      <c r="BA676">
        <f t="shared" si="206"/>
        <v>51107.445</v>
      </c>
      <c r="BB676">
        <f t="shared" si="206"/>
        <v>85179.074999999997</v>
      </c>
      <c r="BC676">
        <f t="shared" si="206"/>
        <v>136286.51999999999</v>
      </c>
      <c r="BD676">
        <f t="shared" si="206"/>
        <v>340716.3</v>
      </c>
      <c r="BE676">
        <f t="shared" si="206"/>
        <v>511074.45</v>
      </c>
      <c r="BF676">
        <f t="shared" si="206"/>
        <v>817719.12</v>
      </c>
      <c r="BG676">
        <f t="shared" si="206"/>
        <v>1022148.9</v>
      </c>
      <c r="BH676">
        <f t="shared" si="206"/>
        <v>3407163</v>
      </c>
      <c r="BI676">
        <f t="shared" si="206"/>
        <v>10221489</v>
      </c>
      <c r="BJ676">
        <f t="shared" si="206"/>
        <v>28960885.5</v>
      </c>
      <c r="BK676">
        <f t="shared" si="206"/>
        <v>102214890</v>
      </c>
      <c r="BL676">
        <f t="shared" si="206"/>
        <v>340716300</v>
      </c>
      <c r="BM676">
        <v>671</v>
      </c>
    </row>
    <row r="677" spans="1:65" ht="17.25" thickBot="1" x14ac:dyDescent="0.25">
      <c r="A677" s="20">
        <v>673</v>
      </c>
      <c r="B677" s="21">
        <v>246577077</v>
      </c>
      <c r="D677" s="20">
        <v>673</v>
      </c>
      <c r="E677" s="21">
        <v>34.226289999999999</v>
      </c>
      <c r="F677">
        <f t="shared" si="200"/>
        <v>34</v>
      </c>
      <c r="AL677">
        <v>671</v>
      </c>
      <c r="AM677" s="14">
        <f t="shared" si="195"/>
        <v>34.123260000000002</v>
      </c>
      <c r="AN677">
        <f t="shared" si="205"/>
        <v>238.86282</v>
      </c>
      <c r="AO677">
        <f t="shared" si="205"/>
        <v>341.23260000000005</v>
      </c>
      <c r="AP677">
        <f t="shared" si="205"/>
        <v>511.84890000000001</v>
      </c>
      <c r="AQ677">
        <f t="shared" si="205"/>
        <v>682.4652000000001</v>
      </c>
      <c r="AR677">
        <f t="shared" si="205"/>
        <v>1194.3141000000001</v>
      </c>
      <c r="AS677">
        <f t="shared" si="205"/>
        <v>1706.163</v>
      </c>
      <c r="AT677">
        <f t="shared" si="205"/>
        <v>2729.8608000000004</v>
      </c>
      <c r="AU677">
        <f t="shared" si="205"/>
        <v>4094.7912000000001</v>
      </c>
      <c r="AV677">
        <f t="shared" si="205"/>
        <v>5800.9542000000001</v>
      </c>
      <c r="AW677">
        <f t="shared" si="205"/>
        <v>8189.5824000000002</v>
      </c>
      <c r="AX677">
        <f t="shared" si="206"/>
        <v>11260.675800000001</v>
      </c>
      <c r="AY677">
        <f t="shared" si="206"/>
        <v>15696.699600000002</v>
      </c>
      <c r="AZ677">
        <f t="shared" si="206"/>
        <v>27298.608</v>
      </c>
      <c r="BA677">
        <f t="shared" si="206"/>
        <v>51184.89</v>
      </c>
      <c r="BB677">
        <f t="shared" si="206"/>
        <v>85308.150000000009</v>
      </c>
      <c r="BC677">
        <f t="shared" si="206"/>
        <v>136493.04</v>
      </c>
      <c r="BD677">
        <f t="shared" si="206"/>
        <v>341232.60000000003</v>
      </c>
      <c r="BE677">
        <f t="shared" si="206"/>
        <v>511848.9</v>
      </c>
      <c r="BF677">
        <f t="shared" si="206"/>
        <v>818958.24</v>
      </c>
      <c r="BG677">
        <f t="shared" si="206"/>
        <v>1023697.8</v>
      </c>
      <c r="BH677">
        <f t="shared" si="206"/>
        <v>3412326</v>
      </c>
      <c r="BI677">
        <f t="shared" si="206"/>
        <v>10236978</v>
      </c>
      <c r="BJ677">
        <f t="shared" si="206"/>
        <v>29004771</v>
      </c>
      <c r="BK677">
        <f t="shared" si="206"/>
        <v>102369780</v>
      </c>
      <c r="BL677">
        <f t="shared" si="206"/>
        <v>341232600</v>
      </c>
      <c r="BM677">
        <v>672</v>
      </c>
    </row>
    <row r="678" spans="1:65" ht="17.25" thickBot="1" x14ac:dyDescent="0.25">
      <c r="A678" s="20">
        <v>674</v>
      </c>
      <c r="B678" s="21">
        <v>248339444</v>
      </c>
      <c r="D678" s="20">
        <v>674</v>
      </c>
      <c r="E678" s="21">
        <v>34.27769</v>
      </c>
      <c r="F678">
        <f t="shared" si="200"/>
        <v>34</v>
      </c>
      <c r="AL678">
        <v>672</v>
      </c>
      <c r="AM678" s="14">
        <f t="shared" si="195"/>
        <v>34.174810000000001</v>
      </c>
      <c r="AN678">
        <f t="shared" si="205"/>
        <v>239.22367</v>
      </c>
      <c r="AO678">
        <f t="shared" si="205"/>
        <v>341.74810000000002</v>
      </c>
      <c r="AP678">
        <f t="shared" si="205"/>
        <v>512.62215000000003</v>
      </c>
      <c r="AQ678">
        <f t="shared" si="205"/>
        <v>683.49620000000004</v>
      </c>
      <c r="AR678">
        <f t="shared" si="205"/>
        <v>1196.11835</v>
      </c>
      <c r="AS678">
        <f t="shared" si="205"/>
        <v>1708.7405000000001</v>
      </c>
      <c r="AT678">
        <f t="shared" si="205"/>
        <v>2733.9848000000002</v>
      </c>
      <c r="AU678">
        <f t="shared" si="205"/>
        <v>4100.9772000000003</v>
      </c>
      <c r="AV678">
        <f t="shared" si="205"/>
        <v>5809.7177000000001</v>
      </c>
      <c r="AW678">
        <f t="shared" si="205"/>
        <v>8201.9544000000005</v>
      </c>
      <c r="AX678">
        <f t="shared" si="206"/>
        <v>11277.6873</v>
      </c>
      <c r="AY678">
        <f t="shared" si="206"/>
        <v>15720.4126</v>
      </c>
      <c r="AZ678">
        <f t="shared" si="206"/>
        <v>27339.848000000002</v>
      </c>
      <c r="BA678">
        <f t="shared" si="206"/>
        <v>51262.215000000004</v>
      </c>
      <c r="BB678">
        <f t="shared" si="206"/>
        <v>85437.025000000009</v>
      </c>
      <c r="BC678">
        <f t="shared" si="206"/>
        <v>136699.24</v>
      </c>
      <c r="BD678">
        <f t="shared" si="206"/>
        <v>341748.10000000003</v>
      </c>
      <c r="BE678">
        <f t="shared" si="206"/>
        <v>512622.15</v>
      </c>
      <c r="BF678">
        <f t="shared" si="206"/>
        <v>820195.44000000006</v>
      </c>
      <c r="BG678">
        <f t="shared" si="206"/>
        <v>1025244.3</v>
      </c>
      <c r="BH678">
        <f t="shared" si="206"/>
        <v>3417481</v>
      </c>
      <c r="BI678">
        <f t="shared" si="206"/>
        <v>10252443</v>
      </c>
      <c r="BJ678">
        <f t="shared" si="206"/>
        <v>29048588.5</v>
      </c>
      <c r="BK678">
        <f t="shared" si="206"/>
        <v>102524430</v>
      </c>
      <c r="BL678">
        <f t="shared" si="206"/>
        <v>341748100</v>
      </c>
      <c r="BM678">
        <v>673</v>
      </c>
    </row>
    <row r="679" spans="1:65" ht="17.25" thickBot="1" x14ac:dyDescent="0.25">
      <c r="A679" s="20">
        <v>675</v>
      </c>
      <c r="B679" s="21">
        <v>250115944</v>
      </c>
      <c r="D679" s="20">
        <v>675</v>
      </c>
      <c r="E679" s="21">
        <v>34.329009999999997</v>
      </c>
      <c r="F679">
        <f t="shared" si="200"/>
        <v>34</v>
      </c>
      <c r="AL679">
        <v>673</v>
      </c>
      <c r="AM679" s="14">
        <f t="shared" si="195"/>
        <v>34.226289999999999</v>
      </c>
      <c r="AN679">
        <f t="shared" si="205"/>
        <v>239.58402999999998</v>
      </c>
      <c r="AO679">
        <f t="shared" si="205"/>
        <v>342.2629</v>
      </c>
      <c r="AP679">
        <f t="shared" si="205"/>
        <v>513.39435000000003</v>
      </c>
      <c r="AQ679">
        <f t="shared" si="205"/>
        <v>684.5258</v>
      </c>
      <c r="AR679">
        <f t="shared" si="205"/>
        <v>1197.9201499999999</v>
      </c>
      <c r="AS679">
        <f t="shared" si="205"/>
        <v>1711.3145</v>
      </c>
      <c r="AT679">
        <f t="shared" si="205"/>
        <v>2738.1032</v>
      </c>
      <c r="AU679">
        <f t="shared" si="205"/>
        <v>4107.1548000000003</v>
      </c>
      <c r="AV679">
        <f t="shared" si="205"/>
        <v>5818.4692999999997</v>
      </c>
      <c r="AW679">
        <f t="shared" si="205"/>
        <v>8214.3096000000005</v>
      </c>
      <c r="AX679">
        <f t="shared" si="206"/>
        <v>11294.6757</v>
      </c>
      <c r="AY679">
        <f t="shared" si="206"/>
        <v>15744.0934</v>
      </c>
      <c r="AZ679">
        <f t="shared" si="206"/>
        <v>27381.031999999999</v>
      </c>
      <c r="BA679">
        <f t="shared" si="206"/>
        <v>51339.434999999998</v>
      </c>
      <c r="BB679">
        <f t="shared" si="206"/>
        <v>85565.724999999991</v>
      </c>
      <c r="BC679">
        <f t="shared" si="206"/>
        <v>136905.16</v>
      </c>
      <c r="BD679">
        <f t="shared" si="206"/>
        <v>342262.89999999997</v>
      </c>
      <c r="BE679">
        <f t="shared" si="206"/>
        <v>513394.35</v>
      </c>
      <c r="BF679">
        <f t="shared" si="206"/>
        <v>821430.96</v>
      </c>
      <c r="BG679">
        <f t="shared" si="206"/>
        <v>1026788.7</v>
      </c>
      <c r="BH679">
        <f t="shared" si="206"/>
        <v>3422629</v>
      </c>
      <c r="BI679">
        <f t="shared" si="206"/>
        <v>10267887</v>
      </c>
      <c r="BJ679">
        <f t="shared" si="206"/>
        <v>29092346.5</v>
      </c>
      <c r="BK679">
        <f t="shared" si="206"/>
        <v>102678870</v>
      </c>
      <c r="BL679">
        <f t="shared" si="206"/>
        <v>342262900</v>
      </c>
      <c r="BM679">
        <v>674</v>
      </c>
    </row>
    <row r="680" spans="1:65" ht="17.25" thickBot="1" x14ac:dyDescent="0.25">
      <c r="A680" s="20">
        <v>676</v>
      </c>
      <c r="B680" s="21">
        <v>251906655</v>
      </c>
      <c r="D680" s="20">
        <v>676</v>
      </c>
      <c r="E680" s="21">
        <v>34.38026</v>
      </c>
      <c r="F680">
        <f t="shared" si="200"/>
        <v>34</v>
      </c>
      <c r="AL680">
        <v>674</v>
      </c>
      <c r="AM680" s="14">
        <f t="shared" si="195"/>
        <v>34.27769</v>
      </c>
      <c r="AN680">
        <f t="shared" si="205"/>
        <v>239.94382999999999</v>
      </c>
      <c r="AO680">
        <f t="shared" si="205"/>
        <v>342.77690000000001</v>
      </c>
      <c r="AP680">
        <f t="shared" si="205"/>
        <v>514.16534999999999</v>
      </c>
      <c r="AQ680">
        <f t="shared" si="205"/>
        <v>685.55380000000002</v>
      </c>
      <c r="AR680">
        <f t="shared" si="205"/>
        <v>1199.7191499999999</v>
      </c>
      <c r="AS680">
        <f t="shared" si="205"/>
        <v>1713.8844999999999</v>
      </c>
      <c r="AT680">
        <f t="shared" si="205"/>
        <v>2742.2152000000001</v>
      </c>
      <c r="AU680">
        <f t="shared" si="205"/>
        <v>4113.3227999999999</v>
      </c>
      <c r="AV680">
        <f t="shared" si="205"/>
        <v>5827.2073</v>
      </c>
      <c r="AW680">
        <f t="shared" si="205"/>
        <v>8226.6455999999998</v>
      </c>
      <c r="AX680">
        <f t="shared" si="206"/>
        <v>11311.637699999999</v>
      </c>
      <c r="AY680">
        <f t="shared" si="206"/>
        <v>15767.7374</v>
      </c>
      <c r="AZ680">
        <f t="shared" si="206"/>
        <v>27422.151999999998</v>
      </c>
      <c r="BA680">
        <f t="shared" si="206"/>
        <v>51416.534999999996</v>
      </c>
      <c r="BB680">
        <f t="shared" si="206"/>
        <v>85694.225000000006</v>
      </c>
      <c r="BC680">
        <f t="shared" si="206"/>
        <v>137110.76</v>
      </c>
      <c r="BD680">
        <f t="shared" si="206"/>
        <v>342776.9</v>
      </c>
      <c r="BE680">
        <f t="shared" si="206"/>
        <v>514165.35</v>
      </c>
      <c r="BF680">
        <f t="shared" si="206"/>
        <v>822664.55999999994</v>
      </c>
      <c r="BG680">
        <f t="shared" si="206"/>
        <v>1028330.7</v>
      </c>
      <c r="BH680">
        <f t="shared" si="206"/>
        <v>3427769</v>
      </c>
      <c r="BI680">
        <f t="shared" si="206"/>
        <v>10283307</v>
      </c>
      <c r="BJ680">
        <f t="shared" si="206"/>
        <v>29136036.5</v>
      </c>
      <c r="BK680">
        <f t="shared" si="206"/>
        <v>102833070</v>
      </c>
      <c r="BL680">
        <f t="shared" si="206"/>
        <v>342776900</v>
      </c>
      <c r="BM680">
        <v>675</v>
      </c>
    </row>
    <row r="681" spans="1:65" ht="17.25" thickBot="1" x14ac:dyDescent="0.25">
      <c r="A681" s="20">
        <v>677</v>
      </c>
      <c r="B681" s="21">
        <v>253711661</v>
      </c>
      <c r="D681" s="20">
        <v>677</v>
      </c>
      <c r="E681" s="21">
        <v>34.431429999999999</v>
      </c>
      <c r="F681">
        <f t="shared" si="200"/>
        <v>34</v>
      </c>
      <c r="AL681">
        <v>675</v>
      </c>
      <c r="AM681" s="14">
        <f t="shared" si="195"/>
        <v>34.329009999999997</v>
      </c>
      <c r="AN681">
        <f t="shared" si="205"/>
        <v>240.30306999999999</v>
      </c>
      <c r="AO681">
        <f t="shared" si="205"/>
        <v>343.29009999999994</v>
      </c>
      <c r="AP681">
        <f t="shared" si="205"/>
        <v>514.93514999999991</v>
      </c>
      <c r="AQ681">
        <f t="shared" si="205"/>
        <v>686.58019999999988</v>
      </c>
      <c r="AR681">
        <f t="shared" si="205"/>
        <v>1201.5153499999999</v>
      </c>
      <c r="AS681">
        <f t="shared" si="205"/>
        <v>1716.4504999999999</v>
      </c>
      <c r="AT681">
        <f t="shared" si="205"/>
        <v>2746.3207999999995</v>
      </c>
      <c r="AU681">
        <f t="shared" si="205"/>
        <v>4119.4811999999993</v>
      </c>
      <c r="AV681">
        <f t="shared" si="205"/>
        <v>5835.9316999999992</v>
      </c>
      <c r="AW681">
        <f t="shared" si="205"/>
        <v>8238.9623999999985</v>
      </c>
      <c r="AX681">
        <f t="shared" si="206"/>
        <v>11328.573299999998</v>
      </c>
      <c r="AY681">
        <f t="shared" si="206"/>
        <v>15791.344599999999</v>
      </c>
      <c r="AZ681">
        <f t="shared" si="206"/>
        <v>27463.207999999999</v>
      </c>
      <c r="BA681">
        <f t="shared" si="206"/>
        <v>51493.514999999992</v>
      </c>
      <c r="BB681">
        <f t="shared" si="206"/>
        <v>85822.524999999994</v>
      </c>
      <c r="BC681">
        <f t="shared" si="206"/>
        <v>137316.03999999998</v>
      </c>
      <c r="BD681">
        <f t="shared" si="206"/>
        <v>343290.1</v>
      </c>
      <c r="BE681">
        <f t="shared" si="206"/>
        <v>514935.14999999997</v>
      </c>
      <c r="BF681">
        <f t="shared" si="206"/>
        <v>823896.23999999987</v>
      </c>
      <c r="BG681">
        <f t="shared" si="206"/>
        <v>1029870.2999999999</v>
      </c>
      <c r="BH681">
        <f t="shared" si="206"/>
        <v>3432900.9999999995</v>
      </c>
      <c r="BI681">
        <f t="shared" si="206"/>
        <v>10298702.999999998</v>
      </c>
      <c r="BJ681">
        <f t="shared" si="206"/>
        <v>29179658.499999996</v>
      </c>
      <c r="BK681">
        <f t="shared" si="206"/>
        <v>102987029.99999999</v>
      </c>
      <c r="BL681">
        <f t="shared" si="206"/>
        <v>343290099.99999994</v>
      </c>
      <c r="BM681">
        <v>676</v>
      </c>
    </row>
    <row r="682" spans="1:65" ht="17.25" thickBot="1" x14ac:dyDescent="0.25">
      <c r="A682" s="20">
        <v>678</v>
      </c>
      <c r="B682" s="21">
        <v>255531038</v>
      </c>
      <c r="D682" s="20">
        <v>678</v>
      </c>
      <c r="E682" s="21">
        <v>34.482529999999997</v>
      </c>
      <c r="F682">
        <f t="shared" si="200"/>
        <v>34</v>
      </c>
      <c r="AL682">
        <v>676</v>
      </c>
      <c r="AM682" s="14">
        <f t="shared" si="195"/>
        <v>34.38026</v>
      </c>
      <c r="AN682">
        <f t="shared" si="205"/>
        <v>240.66182000000001</v>
      </c>
      <c r="AO682">
        <f t="shared" si="205"/>
        <v>343.80259999999998</v>
      </c>
      <c r="AP682">
        <f t="shared" si="205"/>
        <v>515.70389999999998</v>
      </c>
      <c r="AQ682">
        <f t="shared" si="205"/>
        <v>687.60519999999997</v>
      </c>
      <c r="AR682">
        <f t="shared" si="205"/>
        <v>1203.3090999999999</v>
      </c>
      <c r="AS682">
        <f t="shared" si="205"/>
        <v>1719.0129999999999</v>
      </c>
      <c r="AT682">
        <f t="shared" si="205"/>
        <v>2750.4207999999999</v>
      </c>
      <c r="AU682">
        <f t="shared" si="205"/>
        <v>4125.6311999999998</v>
      </c>
      <c r="AV682">
        <f t="shared" si="205"/>
        <v>5844.6441999999997</v>
      </c>
      <c r="AW682">
        <f t="shared" si="205"/>
        <v>8251.2623999999996</v>
      </c>
      <c r="AX682">
        <f t="shared" si="206"/>
        <v>11345.4858</v>
      </c>
      <c r="AY682">
        <f t="shared" si="206"/>
        <v>15814.919599999999</v>
      </c>
      <c r="AZ682">
        <f t="shared" si="206"/>
        <v>27504.207999999999</v>
      </c>
      <c r="BA682">
        <f t="shared" si="206"/>
        <v>51570.39</v>
      </c>
      <c r="BB682">
        <f t="shared" si="206"/>
        <v>85950.65</v>
      </c>
      <c r="BC682">
        <f t="shared" si="206"/>
        <v>137521.04</v>
      </c>
      <c r="BD682">
        <f t="shared" si="206"/>
        <v>343802.6</v>
      </c>
      <c r="BE682">
        <f t="shared" si="206"/>
        <v>515703.9</v>
      </c>
      <c r="BF682">
        <f t="shared" si="206"/>
        <v>825126.24</v>
      </c>
      <c r="BG682">
        <f t="shared" si="206"/>
        <v>1031407.8</v>
      </c>
      <c r="BH682">
        <f t="shared" si="206"/>
        <v>3438026</v>
      </c>
      <c r="BI682">
        <f t="shared" si="206"/>
        <v>10314078</v>
      </c>
      <c r="BJ682">
        <f t="shared" si="206"/>
        <v>29223221</v>
      </c>
      <c r="BK682">
        <f t="shared" si="206"/>
        <v>103140780</v>
      </c>
      <c r="BL682">
        <f t="shared" si="206"/>
        <v>343802600</v>
      </c>
      <c r="BM682">
        <v>677</v>
      </c>
    </row>
    <row r="683" spans="1:65" ht="17.25" thickBot="1" x14ac:dyDescent="0.25">
      <c r="A683" s="20">
        <v>679</v>
      </c>
      <c r="B683" s="21">
        <v>257364866</v>
      </c>
      <c r="D683" s="20">
        <v>679</v>
      </c>
      <c r="E683" s="21">
        <v>34.533560000000001</v>
      </c>
      <c r="F683">
        <f t="shared" si="200"/>
        <v>34</v>
      </c>
      <c r="AL683">
        <v>677</v>
      </c>
      <c r="AM683" s="14">
        <f t="shared" si="195"/>
        <v>34.431429999999999</v>
      </c>
      <c r="AN683">
        <f t="shared" si="205"/>
        <v>241.02000999999998</v>
      </c>
      <c r="AO683">
        <f t="shared" si="205"/>
        <v>344.3143</v>
      </c>
      <c r="AP683">
        <f t="shared" si="205"/>
        <v>516.47145</v>
      </c>
      <c r="AQ683">
        <f t="shared" si="205"/>
        <v>688.62860000000001</v>
      </c>
      <c r="AR683">
        <f t="shared" si="205"/>
        <v>1205.10005</v>
      </c>
      <c r="AS683">
        <f t="shared" si="205"/>
        <v>1721.5715</v>
      </c>
      <c r="AT683">
        <f t="shared" si="205"/>
        <v>2754.5144</v>
      </c>
      <c r="AU683">
        <f t="shared" si="205"/>
        <v>4131.7716</v>
      </c>
      <c r="AV683">
        <f t="shared" si="205"/>
        <v>5853.3431</v>
      </c>
      <c r="AW683">
        <f t="shared" si="205"/>
        <v>8263.5432000000001</v>
      </c>
      <c r="AX683">
        <f t="shared" si="206"/>
        <v>11362.3719</v>
      </c>
      <c r="AY683">
        <f t="shared" si="206"/>
        <v>15838.4578</v>
      </c>
      <c r="AZ683">
        <f t="shared" si="206"/>
        <v>27545.144</v>
      </c>
      <c r="BA683">
        <f t="shared" si="206"/>
        <v>51647.144999999997</v>
      </c>
      <c r="BB683">
        <f t="shared" si="206"/>
        <v>86078.574999999997</v>
      </c>
      <c r="BC683">
        <f t="shared" si="206"/>
        <v>137725.72</v>
      </c>
      <c r="BD683">
        <f t="shared" si="206"/>
        <v>344314.3</v>
      </c>
      <c r="BE683">
        <f t="shared" si="206"/>
        <v>516471.45</v>
      </c>
      <c r="BF683">
        <f t="shared" si="206"/>
        <v>826354.32</v>
      </c>
      <c r="BG683">
        <f t="shared" si="206"/>
        <v>1032942.9</v>
      </c>
      <c r="BH683">
        <f t="shared" si="206"/>
        <v>3443143</v>
      </c>
      <c r="BI683">
        <f t="shared" si="206"/>
        <v>10329429</v>
      </c>
      <c r="BJ683">
        <f t="shared" si="206"/>
        <v>29266715.5</v>
      </c>
      <c r="BK683">
        <f t="shared" si="206"/>
        <v>103294290</v>
      </c>
      <c r="BL683">
        <f t="shared" si="206"/>
        <v>344314300</v>
      </c>
      <c r="BM683">
        <v>678</v>
      </c>
    </row>
    <row r="684" spans="1:65" ht="17.25" thickBot="1" x14ac:dyDescent="0.25">
      <c r="A684" s="20">
        <v>680</v>
      </c>
      <c r="B684" s="21">
        <v>259213227</v>
      </c>
      <c r="D684" s="20">
        <v>680</v>
      </c>
      <c r="E684" s="21">
        <v>34.584510000000002</v>
      </c>
      <c r="F684">
        <f t="shared" si="200"/>
        <v>34</v>
      </c>
      <c r="AL684">
        <v>678</v>
      </c>
      <c r="AM684" s="14">
        <f t="shared" si="195"/>
        <v>34.482529999999997</v>
      </c>
      <c r="AN684">
        <f t="shared" si="205"/>
        <v>241.37770999999998</v>
      </c>
      <c r="AO684">
        <f t="shared" si="205"/>
        <v>344.82529999999997</v>
      </c>
      <c r="AP684">
        <f t="shared" si="205"/>
        <v>517.23794999999996</v>
      </c>
      <c r="AQ684">
        <f t="shared" si="205"/>
        <v>689.65059999999994</v>
      </c>
      <c r="AR684">
        <f t="shared" si="205"/>
        <v>1206.8885499999999</v>
      </c>
      <c r="AS684">
        <f t="shared" si="205"/>
        <v>1724.1264999999999</v>
      </c>
      <c r="AT684">
        <f t="shared" si="205"/>
        <v>2758.6023999999998</v>
      </c>
      <c r="AU684">
        <f t="shared" si="205"/>
        <v>4137.9035999999996</v>
      </c>
      <c r="AV684">
        <f t="shared" si="205"/>
        <v>5862.0300999999999</v>
      </c>
      <c r="AW684">
        <f t="shared" si="205"/>
        <v>8275.8071999999993</v>
      </c>
      <c r="AX684">
        <f t="shared" si="206"/>
        <v>11379.234899999999</v>
      </c>
      <c r="AY684">
        <f t="shared" si="206"/>
        <v>15861.963799999998</v>
      </c>
      <c r="AZ684">
        <f t="shared" si="206"/>
        <v>27586.023999999998</v>
      </c>
      <c r="BA684">
        <f t="shared" si="206"/>
        <v>51723.794999999998</v>
      </c>
      <c r="BB684">
        <f t="shared" si="206"/>
        <v>86206.324999999997</v>
      </c>
      <c r="BC684">
        <f t="shared" si="206"/>
        <v>137930.12</v>
      </c>
      <c r="BD684">
        <f t="shared" si="206"/>
        <v>344825.3</v>
      </c>
      <c r="BE684">
        <f t="shared" si="206"/>
        <v>517237.94999999995</v>
      </c>
      <c r="BF684">
        <f t="shared" si="206"/>
        <v>827580.72</v>
      </c>
      <c r="BG684">
        <f t="shared" si="206"/>
        <v>1034475.8999999999</v>
      </c>
      <c r="BH684">
        <f t="shared" si="206"/>
        <v>3448252.9999999995</v>
      </c>
      <c r="BI684">
        <f t="shared" si="206"/>
        <v>10344759</v>
      </c>
      <c r="BJ684">
        <f t="shared" si="206"/>
        <v>29310150.499999996</v>
      </c>
      <c r="BK684">
        <f t="shared" si="206"/>
        <v>103447589.99999999</v>
      </c>
      <c r="BL684">
        <f t="shared" si="206"/>
        <v>344825299.99999994</v>
      </c>
      <c r="BM684">
        <v>679</v>
      </c>
    </row>
    <row r="685" spans="1:65" ht="17.25" thickBot="1" x14ac:dyDescent="0.25">
      <c r="A685" s="20">
        <v>681</v>
      </c>
      <c r="B685" s="21">
        <v>261076200</v>
      </c>
      <c r="D685" s="20">
        <v>681</v>
      </c>
      <c r="E685" s="21">
        <v>34.635390000000001</v>
      </c>
      <c r="F685">
        <f t="shared" si="200"/>
        <v>34</v>
      </c>
      <c r="AL685">
        <v>679</v>
      </c>
      <c r="AM685" s="14">
        <f t="shared" si="195"/>
        <v>34.533560000000001</v>
      </c>
      <c r="AN685">
        <f t="shared" si="205"/>
        <v>241.73492000000002</v>
      </c>
      <c r="AO685">
        <f t="shared" si="205"/>
        <v>345.3356</v>
      </c>
      <c r="AP685">
        <f t="shared" si="205"/>
        <v>518.00340000000006</v>
      </c>
      <c r="AQ685">
        <f t="shared" si="205"/>
        <v>690.6712</v>
      </c>
      <c r="AR685">
        <f t="shared" si="205"/>
        <v>1208.6746000000001</v>
      </c>
      <c r="AS685">
        <f t="shared" si="205"/>
        <v>1726.6780000000001</v>
      </c>
      <c r="AT685">
        <f t="shared" si="205"/>
        <v>2762.6848</v>
      </c>
      <c r="AU685">
        <f t="shared" si="205"/>
        <v>4144.0272000000004</v>
      </c>
      <c r="AV685">
        <f t="shared" si="205"/>
        <v>5870.7052000000003</v>
      </c>
      <c r="AW685">
        <f t="shared" si="205"/>
        <v>8288.0544000000009</v>
      </c>
      <c r="AX685">
        <f t="shared" si="206"/>
        <v>11396.0748</v>
      </c>
      <c r="AY685">
        <f t="shared" si="206"/>
        <v>15885.437600000001</v>
      </c>
      <c r="AZ685">
        <f t="shared" si="206"/>
        <v>27626.848000000002</v>
      </c>
      <c r="BA685">
        <f t="shared" si="206"/>
        <v>51800.340000000004</v>
      </c>
      <c r="BB685">
        <f t="shared" si="206"/>
        <v>86333.900000000009</v>
      </c>
      <c r="BC685">
        <f t="shared" si="206"/>
        <v>138134.24000000002</v>
      </c>
      <c r="BD685">
        <f t="shared" si="206"/>
        <v>345335.60000000003</v>
      </c>
      <c r="BE685">
        <f t="shared" si="206"/>
        <v>518003.4</v>
      </c>
      <c r="BF685">
        <f t="shared" si="206"/>
        <v>828805.44000000006</v>
      </c>
      <c r="BG685">
        <f t="shared" si="206"/>
        <v>1036006.8</v>
      </c>
      <c r="BH685">
        <f t="shared" si="206"/>
        <v>3453356</v>
      </c>
      <c r="BI685">
        <f t="shared" si="206"/>
        <v>10360068</v>
      </c>
      <c r="BJ685">
        <f t="shared" si="206"/>
        <v>29353526</v>
      </c>
      <c r="BK685">
        <f t="shared" si="206"/>
        <v>103600680</v>
      </c>
      <c r="BL685">
        <f t="shared" si="206"/>
        <v>345335600</v>
      </c>
      <c r="BM685">
        <v>680</v>
      </c>
    </row>
    <row r="686" spans="1:65" ht="17.25" thickBot="1" x14ac:dyDescent="0.25">
      <c r="A686" s="20">
        <v>682</v>
      </c>
      <c r="B686" s="21">
        <v>262953866</v>
      </c>
      <c r="D686" s="20">
        <v>682</v>
      </c>
      <c r="E686" s="21">
        <v>34.686190000000003</v>
      </c>
      <c r="F686">
        <f t="shared" si="200"/>
        <v>34</v>
      </c>
      <c r="AL686">
        <v>680</v>
      </c>
      <c r="AM686" s="14">
        <f t="shared" si="195"/>
        <v>34.584510000000002</v>
      </c>
      <c r="AN686">
        <f t="shared" ref="AN686:AW695" si="207">AN$5*VLOOKUP($AL686,$D$2:$E$1404,2,FALSE)</f>
        <v>242.09157000000002</v>
      </c>
      <c r="AO686">
        <f t="shared" si="207"/>
        <v>345.8451</v>
      </c>
      <c r="AP686">
        <f t="shared" si="207"/>
        <v>518.76765</v>
      </c>
      <c r="AQ686">
        <f t="shared" si="207"/>
        <v>691.6902</v>
      </c>
      <c r="AR686">
        <f t="shared" si="207"/>
        <v>1210.45785</v>
      </c>
      <c r="AS686">
        <f t="shared" si="207"/>
        <v>1729.2255</v>
      </c>
      <c r="AT686">
        <f t="shared" si="207"/>
        <v>2766.7608</v>
      </c>
      <c r="AU686">
        <f t="shared" si="207"/>
        <v>4150.1412</v>
      </c>
      <c r="AV686">
        <f t="shared" si="207"/>
        <v>5879.3667000000005</v>
      </c>
      <c r="AW686">
        <f t="shared" si="207"/>
        <v>8300.2824000000001</v>
      </c>
      <c r="AX686">
        <f t="shared" ref="AX686:BL695" si="208">AX$5*VLOOKUP($AL686,$D$2:$E$1404,2,FALSE)</f>
        <v>11412.888300000001</v>
      </c>
      <c r="AY686">
        <f t="shared" si="208"/>
        <v>15908.874600000001</v>
      </c>
      <c r="AZ686">
        <f t="shared" si="208"/>
        <v>27667.608</v>
      </c>
      <c r="BA686">
        <f t="shared" si="208"/>
        <v>51876.764999999999</v>
      </c>
      <c r="BB686">
        <f t="shared" si="208"/>
        <v>86461.275000000009</v>
      </c>
      <c r="BC686">
        <f t="shared" si="208"/>
        <v>138338.04</v>
      </c>
      <c r="BD686">
        <f t="shared" si="208"/>
        <v>345845.10000000003</v>
      </c>
      <c r="BE686">
        <f t="shared" si="208"/>
        <v>518767.65</v>
      </c>
      <c r="BF686">
        <f t="shared" si="208"/>
        <v>830028.24</v>
      </c>
      <c r="BG686">
        <f t="shared" si="208"/>
        <v>1037535.3</v>
      </c>
      <c r="BH686">
        <f t="shared" si="208"/>
        <v>3458451</v>
      </c>
      <c r="BI686">
        <f t="shared" si="208"/>
        <v>10375353</v>
      </c>
      <c r="BJ686">
        <f t="shared" si="208"/>
        <v>29396833.5</v>
      </c>
      <c r="BK686">
        <f t="shared" si="208"/>
        <v>103753530</v>
      </c>
      <c r="BL686">
        <f t="shared" si="208"/>
        <v>345845100</v>
      </c>
      <c r="BM686">
        <v>681</v>
      </c>
    </row>
    <row r="687" spans="1:65" ht="17.25" thickBot="1" x14ac:dyDescent="0.25">
      <c r="A687" s="20">
        <v>683</v>
      </c>
      <c r="B687" s="21">
        <v>264846305</v>
      </c>
      <c r="D687" s="20">
        <v>683</v>
      </c>
      <c r="E687" s="21">
        <v>34.736919999999998</v>
      </c>
      <c r="F687">
        <f t="shared" si="200"/>
        <v>34</v>
      </c>
      <c r="AL687">
        <v>681</v>
      </c>
      <c r="AM687" s="14">
        <f t="shared" si="195"/>
        <v>34.635390000000001</v>
      </c>
      <c r="AN687">
        <f t="shared" si="207"/>
        <v>242.44773000000001</v>
      </c>
      <c r="AO687">
        <f t="shared" si="207"/>
        <v>346.35390000000001</v>
      </c>
      <c r="AP687">
        <f t="shared" si="207"/>
        <v>519.53084999999999</v>
      </c>
      <c r="AQ687">
        <f t="shared" si="207"/>
        <v>692.70780000000002</v>
      </c>
      <c r="AR687">
        <f t="shared" si="207"/>
        <v>1212.23865</v>
      </c>
      <c r="AS687">
        <f t="shared" si="207"/>
        <v>1731.7695000000001</v>
      </c>
      <c r="AT687">
        <f t="shared" si="207"/>
        <v>2770.8312000000001</v>
      </c>
      <c r="AU687">
        <f t="shared" si="207"/>
        <v>4156.2467999999999</v>
      </c>
      <c r="AV687">
        <f t="shared" si="207"/>
        <v>5888.0163000000002</v>
      </c>
      <c r="AW687">
        <f t="shared" si="207"/>
        <v>8312.4935999999998</v>
      </c>
      <c r="AX687">
        <f t="shared" si="208"/>
        <v>11429.6787</v>
      </c>
      <c r="AY687">
        <f t="shared" si="208"/>
        <v>15932.279400000001</v>
      </c>
      <c r="AZ687">
        <f t="shared" si="208"/>
        <v>27708.312000000002</v>
      </c>
      <c r="BA687">
        <f t="shared" si="208"/>
        <v>51953.084999999999</v>
      </c>
      <c r="BB687">
        <f t="shared" si="208"/>
        <v>86588.475000000006</v>
      </c>
      <c r="BC687">
        <f t="shared" si="208"/>
        <v>138541.56</v>
      </c>
      <c r="BD687">
        <f t="shared" si="208"/>
        <v>346353.9</v>
      </c>
      <c r="BE687">
        <f t="shared" si="208"/>
        <v>519530.85000000003</v>
      </c>
      <c r="BF687">
        <f t="shared" si="208"/>
        <v>831249.36</v>
      </c>
      <c r="BG687">
        <f t="shared" si="208"/>
        <v>1039061.7000000001</v>
      </c>
      <c r="BH687">
        <f t="shared" si="208"/>
        <v>3463539</v>
      </c>
      <c r="BI687">
        <f t="shared" si="208"/>
        <v>10390617</v>
      </c>
      <c r="BJ687">
        <f t="shared" si="208"/>
        <v>29440081.5</v>
      </c>
      <c r="BK687">
        <f t="shared" si="208"/>
        <v>103906170</v>
      </c>
      <c r="BL687">
        <f t="shared" si="208"/>
        <v>346353900</v>
      </c>
      <c r="BM687">
        <v>682</v>
      </c>
    </row>
    <row r="688" spans="1:65" ht="17.25" thickBot="1" x14ac:dyDescent="0.25">
      <c r="A688" s="20">
        <v>684</v>
      </c>
      <c r="B688" s="21">
        <v>266753605</v>
      </c>
      <c r="D688" s="20">
        <v>684</v>
      </c>
      <c r="E688" s="21">
        <v>34.787579999999998</v>
      </c>
      <c r="F688">
        <f t="shared" si="200"/>
        <v>34</v>
      </c>
      <c r="AL688">
        <v>682</v>
      </c>
      <c r="AM688" s="14">
        <f t="shared" si="195"/>
        <v>34.686190000000003</v>
      </c>
      <c r="AN688">
        <f t="shared" si="207"/>
        <v>242.80333000000002</v>
      </c>
      <c r="AO688">
        <f t="shared" si="207"/>
        <v>346.86190000000005</v>
      </c>
      <c r="AP688">
        <f t="shared" si="207"/>
        <v>520.29285000000004</v>
      </c>
      <c r="AQ688">
        <f t="shared" si="207"/>
        <v>693.7238000000001</v>
      </c>
      <c r="AR688">
        <f t="shared" si="207"/>
        <v>1214.01665</v>
      </c>
      <c r="AS688">
        <f t="shared" si="207"/>
        <v>1734.3095000000001</v>
      </c>
      <c r="AT688">
        <f t="shared" si="207"/>
        <v>2774.8952000000004</v>
      </c>
      <c r="AU688">
        <f t="shared" si="207"/>
        <v>4162.3428000000004</v>
      </c>
      <c r="AV688">
        <f t="shared" si="207"/>
        <v>5896.6523000000007</v>
      </c>
      <c r="AW688">
        <f t="shared" si="207"/>
        <v>8324.6856000000007</v>
      </c>
      <c r="AX688">
        <f t="shared" si="208"/>
        <v>11446.442700000001</v>
      </c>
      <c r="AY688">
        <f t="shared" si="208"/>
        <v>15955.647400000002</v>
      </c>
      <c r="AZ688">
        <f t="shared" si="208"/>
        <v>27748.952000000001</v>
      </c>
      <c r="BA688">
        <f t="shared" si="208"/>
        <v>52029.285000000003</v>
      </c>
      <c r="BB688">
        <f t="shared" si="208"/>
        <v>86715.475000000006</v>
      </c>
      <c r="BC688">
        <f t="shared" si="208"/>
        <v>138744.76</v>
      </c>
      <c r="BD688">
        <f t="shared" si="208"/>
        <v>346861.9</v>
      </c>
      <c r="BE688">
        <f t="shared" si="208"/>
        <v>520292.85000000003</v>
      </c>
      <c r="BF688">
        <f t="shared" si="208"/>
        <v>832468.56</v>
      </c>
      <c r="BG688">
        <f t="shared" si="208"/>
        <v>1040585.7000000001</v>
      </c>
      <c r="BH688">
        <f t="shared" si="208"/>
        <v>3468619.0000000005</v>
      </c>
      <c r="BI688">
        <f t="shared" si="208"/>
        <v>10405857.000000002</v>
      </c>
      <c r="BJ688">
        <f t="shared" si="208"/>
        <v>29483261.500000004</v>
      </c>
      <c r="BK688">
        <f t="shared" si="208"/>
        <v>104058570.00000001</v>
      </c>
      <c r="BL688">
        <f t="shared" si="208"/>
        <v>346861900.00000006</v>
      </c>
      <c r="BM688">
        <v>683</v>
      </c>
    </row>
    <row r="689" spans="1:65" ht="17.25" thickBot="1" x14ac:dyDescent="0.25">
      <c r="A689" s="20">
        <v>685</v>
      </c>
      <c r="B689" s="21">
        <v>268675838</v>
      </c>
      <c r="D689" s="20">
        <v>685</v>
      </c>
      <c r="E689" s="21">
        <v>34.838160000000002</v>
      </c>
      <c r="F689">
        <f t="shared" si="200"/>
        <v>34</v>
      </c>
      <c r="AL689">
        <v>683</v>
      </c>
      <c r="AM689" s="14">
        <f t="shared" si="195"/>
        <v>34.736919999999998</v>
      </c>
      <c r="AN689">
        <f t="shared" si="207"/>
        <v>243.15843999999998</v>
      </c>
      <c r="AO689">
        <f t="shared" si="207"/>
        <v>347.36919999999998</v>
      </c>
      <c r="AP689">
        <f t="shared" si="207"/>
        <v>521.05379999999991</v>
      </c>
      <c r="AQ689">
        <f t="shared" si="207"/>
        <v>694.73839999999996</v>
      </c>
      <c r="AR689">
        <f t="shared" si="207"/>
        <v>1215.7921999999999</v>
      </c>
      <c r="AS689">
        <f t="shared" si="207"/>
        <v>1736.846</v>
      </c>
      <c r="AT689">
        <f t="shared" si="207"/>
        <v>2778.9535999999998</v>
      </c>
      <c r="AU689">
        <f t="shared" si="207"/>
        <v>4168.4303999999993</v>
      </c>
      <c r="AV689">
        <f t="shared" si="207"/>
        <v>5905.2763999999997</v>
      </c>
      <c r="AW689">
        <f t="shared" si="207"/>
        <v>8336.8607999999986</v>
      </c>
      <c r="AX689">
        <f t="shared" si="208"/>
        <v>11463.183599999998</v>
      </c>
      <c r="AY689">
        <f t="shared" si="208"/>
        <v>15978.983199999999</v>
      </c>
      <c r="AZ689">
        <f t="shared" si="208"/>
        <v>27789.536</v>
      </c>
      <c r="BA689">
        <f t="shared" si="208"/>
        <v>52105.38</v>
      </c>
      <c r="BB689">
        <f t="shared" si="208"/>
        <v>86842.299999999988</v>
      </c>
      <c r="BC689">
        <f t="shared" si="208"/>
        <v>138947.68</v>
      </c>
      <c r="BD689">
        <f t="shared" si="208"/>
        <v>347369.19999999995</v>
      </c>
      <c r="BE689">
        <f t="shared" si="208"/>
        <v>521053.8</v>
      </c>
      <c r="BF689">
        <f t="shared" si="208"/>
        <v>833686.08</v>
      </c>
      <c r="BG689">
        <f t="shared" si="208"/>
        <v>1042107.6</v>
      </c>
      <c r="BH689">
        <f t="shared" si="208"/>
        <v>3473692</v>
      </c>
      <c r="BI689">
        <f t="shared" si="208"/>
        <v>10421076</v>
      </c>
      <c r="BJ689">
        <f t="shared" si="208"/>
        <v>29526381.999999996</v>
      </c>
      <c r="BK689">
        <f t="shared" si="208"/>
        <v>104210760</v>
      </c>
      <c r="BL689">
        <f t="shared" si="208"/>
        <v>347369200</v>
      </c>
      <c r="BM689">
        <v>684</v>
      </c>
    </row>
    <row r="690" spans="1:65" ht="17.25" thickBot="1" x14ac:dyDescent="0.25">
      <c r="A690" s="20">
        <v>686</v>
      </c>
      <c r="B690" s="21">
        <v>270613094</v>
      </c>
      <c r="D690" s="20">
        <v>686</v>
      </c>
      <c r="E690" s="21">
        <v>34.888669999999998</v>
      </c>
      <c r="F690">
        <f t="shared" si="200"/>
        <v>34</v>
      </c>
      <c r="AL690">
        <v>684</v>
      </c>
      <c r="AM690" s="14">
        <f t="shared" si="195"/>
        <v>34.787579999999998</v>
      </c>
      <c r="AN690">
        <f t="shared" si="207"/>
        <v>243.51306</v>
      </c>
      <c r="AO690">
        <f t="shared" si="207"/>
        <v>347.87579999999997</v>
      </c>
      <c r="AP690">
        <f t="shared" si="207"/>
        <v>521.81369999999993</v>
      </c>
      <c r="AQ690">
        <f t="shared" si="207"/>
        <v>695.75159999999994</v>
      </c>
      <c r="AR690">
        <f t="shared" si="207"/>
        <v>1217.5653</v>
      </c>
      <c r="AS690">
        <f t="shared" si="207"/>
        <v>1739.3789999999999</v>
      </c>
      <c r="AT690">
        <f t="shared" si="207"/>
        <v>2783.0063999999998</v>
      </c>
      <c r="AU690">
        <f t="shared" si="207"/>
        <v>4174.5095999999994</v>
      </c>
      <c r="AV690">
        <f t="shared" si="207"/>
        <v>5913.8885999999993</v>
      </c>
      <c r="AW690">
        <f t="shared" si="207"/>
        <v>8349.0191999999988</v>
      </c>
      <c r="AX690">
        <f t="shared" si="208"/>
        <v>11479.901399999999</v>
      </c>
      <c r="AY690">
        <f t="shared" si="208"/>
        <v>16002.2868</v>
      </c>
      <c r="AZ690">
        <f t="shared" si="208"/>
        <v>27830.063999999998</v>
      </c>
      <c r="BA690">
        <f t="shared" si="208"/>
        <v>52181.369999999995</v>
      </c>
      <c r="BB690">
        <f t="shared" si="208"/>
        <v>86968.95</v>
      </c>
      <c r="BC690">
        <f t="shared" si="208"/>
        <v>139150.32</v>
      </c>
      <c r="BD690">
        <f t="shared" si="208"/>
        <v>347875.8</v>
      </c>
      <c r="BE690">
        <f t="shared" si="208"/>
        <v>521813.69999999995</v>
      </c>
      <c r="BF690">
        <f t="shared" si="208"/>
        <v>834901.91999999993</v>
      </c>
      <c r="BG690">
        <f t="shared" si="208"/>
        <v>1043627.3999999999</v>
      </c>
      <c r="BH690">
        <f t="shared" si="208"/>
        <v>3478758</v>
      </c>
      <c r="BI690">
        <f t="shared" si="208"/>
        <v>10436274</v>
      </c>
      <c r="BJ690">
        <f t="shared" si="208"/>
        <v>29569443</v>
      </c>
      <c r="BK690">
        <f t="shared" si="208"/>
        <v>104362740</v>
      </c>
      <c r="BL690">
        <f t="shared" si="208"/>
        <v>347875800</v>
      </c>
      <c r="BM690">
        <v>685</v>
      </c>
    </row>
    <row r="691" spans="1:65" ht="17.25" thickBot="1" x14ac:dyDescent="0.25">
      <c r="A691" s="20">
        <v>687</v>
      </c>
      <c r="B691" s="21">
        <v>272565450</v>
      </c>
      <c r="D691" s="20">
        <v>687</v>
      </c>
      <c r="E691" s="21">
        <v>34.939109999999999</v>
      </c>
      <c r="F691">
        <f t="shared" si="200"/>
        <v>34</v>
      </c>
      <c r="AL691">
        <v>685</v>
      </c>
      <c r="AM691" s="14">
        <f t="shared" si="195"/>
        <v>34.838160000000002</v>
      </c>
      <c r="AN691">
        <f t="shared" si="207"/>
        <v>243.86712</v>
      </c>
      <c r="AO691">
        <f t="shared" si="207"/>
        <v>348.38160000000005</v>
      </c>
      <c r="AP691">
        <f t="shared" si="207"/>
        <v>522.57240000000002</v>
      </c>
      <c r="AQ691">
        <f t="shared" si="207"/>
        <v>696.7632000000001</v>
      </c>
      <c r="AR691">
        <f t="shared" si="207"/>
        <v>1219.3356000000001</v>
      </c>
      <c r="AS691">
        <f t="shared" si="207"/>
        <v>1741.9080000000001</v>
      </c>
      <c r="AT691">
        <f t="shared" si="207"/>
        <v>2787.0528000000004</v>
      </c>
      <c r="AU691">
        <f t="shared" si="207"/>
        <v>4180.5792000000001</v>
      </c>
      <c r="AV691">
        <f t="shared" si="207"/>
        <v>5922.4872000000005</v>
      </c>
      <c r="AW691">
        <f t="shared" si="207"/>
        <v>8361.1584000000003</v>
      </c>
      <c r="AX691">
        <f t="shared" si="208"/>
        <v>11496.5928</v>
      </c>
      <c r="AY691">
        <f t="shared" si="208"/>
        <v>16025.553600000001</v>
      </c>
      <c r="AZ691">
        <f t="shared" si="208"/>
        <v>27870.528000000002</v>
      </c>
      <c r="BA691">
        <f t="shared" si="208"/>
        <v>52257.240000000005</v>
      </c>
      <c r="BB691">
        <f t="shared" si="208"/>
        <v>87095.400000000009</v>
      </c>
      <c r="BC691">
        <f t="shared" si="208"/>
        <v>139352.64000000001</v>
      </c>
      <c r="BD691">
        <f t="shared" si="208"/>
        <v>348381.60000000003</v>
      </c>
      <c r="BE691">
        <f t="shared" si="208"/>
        <v>522572.4</v>
      </c>
      <c r="BF691">
        <f t="shared" si="208"/>
        <v>836115.84000000008</v>
      </c>
      <c r="BG691">
        <f t="shared" si="208"/>
        <v>1045144.8</v>
      </c>
      <c r="BH691">
        <f t="shared" si="208"/>
        <v>3483816</v>
      </c>
      <c r="BI691">
        <f t="shared" si="208"/>
        <v>10451448</v>
      </c>
      <c r="BJ691">
        <f t="shared" si="208"/>
        <v>29612436</v>
      </c>
      <c r="BK691">
        <f t="shared" si="208"/>
        <v>104514480</v>
      </c>
      <c r="BL691">
        <f t="shared" si="208"/>
        <v>348381600</v>
      </c>
      <c r="BM691">
        <v>686</v>
      </c>
    </row>
    <row r="692" spans="1:65" ht="17.25" thickBot="1" x14ac:dyDescent="0.25">
      <c r="A692" s="20">
        <v>688</v>
      </c>
      <c r="B692" s="21">
        <v>274532994</v>
      </c>
      <c r="D692" s="20">
        <v>688</v>
      </c>
      <c r="E692" s="21">
        <v>34.989469999999997</v>
      </c>
      <c r="F692">
        <f t="shared" si="200"/>
        <v>34</v>
      </c>
      <c r="AL692">
        <v>686</v>
      </c>
      <c r="AM692" s="14">
        <f t="shared" si="195"/>
        <v>34.888669999999998</v>
      </c>
      <c r="AN692">
        <f t="shared" si="207"/>
        <v>244.22068999999999</v>
      </c>
      <c r="AO692">
        <f t="shared" si="207"/>
        <v>348.88669999999996</v>
      </c>
      <c r="AP692">
        <f t="shared" si="207"/>
        <v>523.33004999999991</v>
      </c>
      <c r="AQ692">
        <f t="shared" si="207"/>
        <v>697.77339999999992</v>
      </c>
      <c r="AR692">
        <f t="shared" si="207"/>
        <v>1221.1034499999998</v>
      </c>
      <c r="AS692">
        <f t="shared" si="207"/>
        <v>1744.4334999999999</v>
      </c>
      <c r="AT692">
        <f t="shared" si="207"/>
        <v>2791.0935999999997</v>
      </c>
      <c r="AU692">
        <f t="shared" si="207"/>
        <v>4186.6403999999993</v>
      </c>
      <c r="AV692">
        <f t="shared" si="207"/>
        <v>5931.0738999999994</v>
      </c>
      <c r="AW692">
        <f t="shared" si="207"/>
        <v>8373.2807999999986</v>
      </c>
      <c r="AX692">
        <f t="shared" si="208"/>
        <v>11513.2611</v>
      </c>
      <c r="AY692">
        <f t="shared" si="208"/>
        <v>16048.788199999999</v>
      </c>
      <c r="AZ692">
        <f t="shared" si="208"/>
        <v>27910.935999999998</v>
      </c>
      <c r="BA692">
        <f t="shared" si="208"/>
        <v>52333.004999999997</v>
      </c>
      <c r="BB692">
        <f t="shared" si="208"/>
        <v>87221.674999999988</v>
      </c>
      <c r="BC692">
        <f t="shared" si="208"/>
        <v>139554.68</v>
      </c>
      <c r="BD692">
        <f t="shared" si="208"/>
        <v>348886.69999999995</v>
      </c>
      <c r="BE692">
        <f t="shared" si="208"/>
        <v>523330.05</v>
      </c>
      <c r="BF692">
        <f t="shared" si="208"/>
        <v>837328.08</v>
      </c>
      <c r="BG692">
        <f t="shared" si="208"/>
        <v>1046660.1</v>
      </c>
      <c r="BH692">
        <f t="shared" si="208"/>
        <v>3488866.9999999995</v>
      </c>
      <c r="BI692">
        <f t="shared" si="208"/>
        <v>10466601</v>
      </c>
      <c r="BJ692">
        <f t="shared" si="208"/>
        <v>29655369.499999996</v>
      </c>
      <c r="BK692">
        <f t="shared" si="208"/>
        <v>104666010</v>
      </c>
      <c r="BL692">
        <f t="shared" si="208"/>
        <v>348886700</v>
      </c>
      <c r="BM692">
        <v>687</v>
      </c>
    </row>
    <row r="693" spans="1:65" ht="17.25" thickBot="1" x14ac:dyDescent="0.25">
      <c r="A693" s="20">
        <v>689</v>
      </c>
      <c r="B693" s="21">
        <v>276515805</v>
      </c>
      <c r="D693" s="20">
        <v>689</v>
      </c>
      <c r="E693" s="21">
        <v>35.039760000000001</v>
      </c>
      <c r="F693">
        <f t="shared" si="200"/>
        <v>35</v>
      </c>
      <c r="AL693">
        <v>687</v>
      </c>
      <c r="AM693" s="14">
        <f t="shared" si="195"/>
        <v>34.939109999999999</v>
      </c>
      <c r="AN693">
        <f t="shared" si="207"/>
        <v>244.57377</v>
      </c>
      <c r="AO693">
        <f t="shared" si="207"/>
        <v>349.39109999999999</v>
      </c>
      <c r="AP693">
        <f t="shared" si="207"/>
        <v>524.08664999999996</v>
      </c>
      <c r="AQ693">
        <f t="shared" si="207"/>
        <v>698.78219999999999</v>
      </c>
      <c r="AR693">
        <f t="shared" si="207"/>
        <v>1222.8688500000001</v>
      </c>
      <c r="AS693">
        <f t="shared" si="207"/>
        <v>1746.9555</v>
      </c>
      <c r="AT693">
        <f t="shared" si="207"/>
        <v>2795.1288</v>
      </c>
      <c r="AU693">
        <f t="shared" si="207"/>
        <v>4192.6931999999997</v>
      </c>
      <c r="AV693">
        <f t="shared" si="207"/>
        <v>5939.6486999999997</v>
      </c>
      <c r="AW693">
        <f t="shared" si="207"/>
        <v>8385.3863999999994</v>
      </c>
      <c r="AX693">
        <f t="shared" si="208"/>
        <v>11529.906300000001</v>
      </c>
      <c r="AY693">
        <f t="shared" si="208"/>
        <v>16071.990599999999</v>
      </c>
      <c r="AZ693">
        <f t="shared" si="208"/>
        <v>27951.288</v>
      </c>
      <c r="BA693">
        <f t="shared" si="208"/>
        <v>52408.665000000001</v>
      </c>
      <c r="BB693">
        <f t="shared" si="208"/>
        <v>87347.774999999994</v>
      </c>
      <c r="BC693">
        <f t="shared" si="208"/>
        <v>139756.44</v>
      </c>
      <c r="BD693">
        <f t="shared" si="208"/>
        <v>349391.1</v>
      </c>
      <c r="BE693">
        <f t="shared" si="208"/>
        <v>524086.64999999997</v>
      </c>
      <c r="BF693">
        <f t="shared" si="208"/>
        <v>838538.64</v>
      </c>
      <c r="BG693">
        <f t="shared" si="208"/>
        <v>1048173.2999999999</v>
      </c>
      <c r="BH693">
        <f t="shared" si="208"/>
        <v>3493911</v>
      </c>
      <c r="BI693">
        <f t="shared" si="208"/>
        <v>10481733</v>
      </c>
      <c r="BJ693">
        <f t="shared" si="208"/>
        <v>29698243.5</v>
      </c>
      <c r="BK693">
        <f t="shared" si="208"/>
        <v>104817330</v>
      </c>
      <c r="BL693">
        <f t="shared" si="208"/>
        <v>349391100</v>
      </c>
      <c r="BM693">
        <v>688</v>
      </c>
    </row>
    <row r="694" spans="1:65" ht="17.25" thickBot="1" x14ac:dyDescent="0.25">
      <c r="A694" s="20">
        <v>690</v>
      </c>
      <c r="B694" s="21">
        <v>278513966</v>
      </c>
      <c r="D694" s="20">
        <v>690</v>
      </c>
      <c r="E694" s="21">
        <v>35.089979999999997</v>
      </c>
      <c r="F694">
        <f t="shared" si="200"/>
        <v>35</v>
      </c>
      <c r="AL694">
        <v>688</v>
      </c>
      <c r="AM694" s="14">
        <f t="shared" si="195"/>
        <v>34.989469999999997</v>
      </c>
      <c r="AN694">
        <f t="shared" si="207"/>
        <v>244.92628999999999</v>
      </c>
      <c r="AO694">
        <f t="shared" si="207"/>
        <v>349.89469999999994</v>
      </c>
      <c r="AP694">
        <f t="shared" si="207"/>
        <v>524.84204999999997</v>
      </c>
      <c r="AQ694">
        <f t="shared" si="207"/>
        <v>699.78939999999989</v>
      </c>
      <c r="AR694">
        <f t="shared" si="207"/>
        <v>1224.6314499999999</v>
      </c>
      <c r="AS694">
        <f t="shared" si="207"/>
        <v>1749.4734999999998</v>
      </c>
      <c r="AT694">
        <f t="shared" si="207"/>
        <v>2799.1575999999995</v>
      </c>
      <c r="AU694">
        <f t="shared" si="207"/>
        <v>4198.7363999999998</v>
      </c>
      <c r="AV694">
        <f t="shared" si="207"/>
        <v>5948.2098999999998</v>
      </c>
      <c r="AW694">
        <f t="shared" si="207"/>
        <v>8397.4727999999996</v>
      </c>
      <c r="AX694">
        <f t="shared" si="208"/>
        <v>11546.525099999999</v>
      </c>
      <c r="AY694">
        <f t="shared" si="208"/>
        <v>16095.156199999999</v>
      </c>
      <c r="AZ694">
        <f t="shared" si="208"/>
        <v>27991.575999999997</v>
      </c>
      <c r="BA694">
        <f t="shared" si="208"/>
        <v>52484.204999999994</v>
      </c>
      <c r="BB694">
        <f t="shared" si="208"/>
        <v>87473.674999999988</v>
      </c>
      <c r="BC694">
        <f t="shared" si="208"/>
        <v>139957.87999999998</v>
      </c>
      <c r="BD694">
        <f t="shared" si="208"/>
        <v>349894.69999999995</v>
      </c>
      <c r="BE694">
        <f t="shared" si="208"/>
        <v>524842.04999999993</v>
      </c>
      <c r="BF694">
        <f t="shared" si="208"/>
        <v>839747.27999999991</v>
      </c>
      <c r="BG694">
        <f t="shared" si="208"/>
        <v>1049684.0999999999</v>
      </c>
      <c r="BH694">
        <f t="shared" si="208"/>
        <v>3498946.9999999995</v>
      </c>
      <c r="BI694">
        <f t="shared" si="208"/>
        <v>10496841</v>
      </c>
      <c r="BJ694">
        <f t="shared" si="208"/>
        <v>29741049.499999996</v>
      </c>
      <c r="BK694">
        <f t="shared" si="208"/>
        <v>104968409.99999999</v>
      </c>
      <c r="BL694">
        <f t="shared" si="208"/>
        <v>349894700</v>
      </c>
      <c r="BM694">
        <v>689</v>
      </c>
    </row>
    <row r="695" spans="1:65" ht="17.25" thickBot="1" x14ac:dyDescent="0.25">
      <c r="A695" s="20">
        <v>691</v>
      </c>
      <c r="B695" s="21">
        <v>280527561</v>
      </c>
      <c r="D695" s="20">
        <v>691</v>
      </c>
      <c r="E695" s="21">
        <v>35.140129999999999</v>
      </c>
      <c r="F695">
        <f t="shared" si="200"/>
        <v>35</v>
      </c>
      <c r="AL695">
        <v>689</v>
      </c>
      <c r="AM695" s="14">
        <f t="shared" ref="AM695:AM758" si="209">VLOOKUP(AL695,D$2:E$1404,2,FALSE)</f>
        <v>35.039760000000001</v>
      </c>
      <c r="AN695">
        <f t="shared" si="207"/>
        <v>245.27832000000001</v>
      </c>
      <c r="AO695">
        <f t="shared" si="207"/>
        <v>350.39760000000001</v>
      </c>
      <c r="AP695">
        <f t="shared" si="207"/>
        <v>525.59640000000002</v>
      </c>
      <c r="AQ695">
        <f t="shared" si="207"/>
        <v>700.79520000000002</v>
      </c>
      <c r="AR695">
        <f t="shared" si="207"/>
        <v>1226.3915999999999</v>
      </c>
      <c r="AS695">
        <f t="shared" si="207"/>
        <v>1751.9880000000001</v>
      </c>
      <c r="AT695">
        <f t="shared" si="207"/>
        <v>2803.1808000000001</v>
      </c>
      <c r="AU695">
        <f t="shared" si="207"/>
        <v>4204.7712000000001</v>
      </c>
      <c r="AV695">
        <f t="shared" si="207"/>
        <v>5956.7592000000004</v>
      </c>
      <c r="AW695">
        <f t="shared" si="207"/>
        <v>8409.5424000000003</v>
      </c>
      <c r="AX695">
        <f t="shared" si="208"/>
        <v>11563.120800000001</v>
      </c>
      <c r="AY695">
        <f t="shared" si="208"/>
        <v>16118.2896</v>
      </c>
      <c r="AZ695">
        <f t="shared" si="208"/>
        <v>28031.808000000001</v>
      </c>
      <c r="BA695">
        <f t="shared" si="208"/>
        <v>52559.64</v>
      </c>
      <c r="BB695">
        <f t="shared" si="208"/>
        <v>87599.400000000009</v>
      </c>
      <c r="BC695">
        <f t="shared" si="208"/>
        <v>140159.04000000001</v>
      </c>
      <c r="BD695">
        <f t="shared" si="208"/>
        <v>350397.60000000003</v>
      </c>
      <c r="BE695">
        <f t="shared" si="208"/>
        <v>525596.4</v>
      </c>
      <c r="BF695">
        <f t="shared" si="208"/>
        <v>840954.24</v>
      </c>
      <c r="BG695">
        <f t="shared" si="208"/>
        <v>1051192.8</v>
      </c>
      <c r="BH695">
        <f t="shared" si="208"/>
        <v>3503976</v>
      </c>
      <c r="BI695">
        <f t="shared" si="208"/>
        <v>10511928</v>
      </c>
      <c r="BJ695">
        <f t="shared" si="208"/>
        <v>29783796</v>
      </c>
      <c r="BK695">
        <f t="shared" si="208"/>
        <v>105119280</v>
      </c>
      <c r="BL695">
        <f t="shared" si="208"/>
        <v>350397600</v>
      </c>
      <c r="BM695">
        <v>690</v>
      </c>
    </row>
    <row r="696" spans="1:65" ht="17.25" thickBot="1" x14ac:dyDescent="0.25">
      <c r="A696" s="20">
        <v>692</v>
      </c>
      <c r="B696" s="21">
        <v>282556677</v>
      </c>
      <c r="D696" s="20">
        <v>692</v>
      </c>
      <c r="E696" s="21">
        <v>35.19021</v>
      </c>
      <c r="F696">
        <f t="shared" si="200"/>
        <v>35</v>
      </c>
      <c r="AL696">
        <v>690</v>
      </c>
      <c r="AM696" s="14">
        <f t="shared" si="209"/>
        <v>35.089979999999997</v>
      </c>
      <c r="AN696">
        <f t="shared" ref="AN696:AW705" si="210">AN$5*VLOOKUP($AL696,$D$2:$E$1404,2,FALSE)</f>
        <v>245.62985999999998</v>
      </c>
      <c r="AO696">
        <f t="shared" si="210"/>
        <v>350.89979999999997</v>
      </c>
      <c r="AP696">
        <f t="shared" si="210"/>
        <v>526.34969999999998</v>
      </c>
      <c r="AQ696">
        <f t="shared" si="210"/>
        <v>701.79959999999994</v>
      </c>
      <c r="AR696">
        <f t="shared" si="210"/>
        <v>1228.1492999999998</v>
      </c>
      <c r="AS696">
        <f t="shared" si="210"/>
        <v>1754.4989999999998</v>
      </c>
      <c r="AT696">
        <f t="shared" si="210"/>
        <v>2807.1983999999998</v>
      </c>
      <c r="AU696">
        <f t="shared" si="210"/>
        <v>4210.7975999999999</v>
      </c>
      <c r="AV696">
        <f t="shared" si="210"/>
        <v>5965.2965999999997</v>
      </c>
      <c r="AW696">
        <f t="shared" si="210"/>
        <v>8421.5951999999997</v>
      </c>
      <c r="AX696">
        <f t="shared" ref="AX696:BL705" si="211">AX$5*VLOOKUP($AL696,$D$2:$E$1404,2,FALSE)</f>
        <v>11579.693399999998</v>
      </c>
      <c r="AY696">
        <f t="shared" si="211"/>
        <v>16141.390799999999</v>
      </c>
      <c r="AZ696">
        <f t="shared" si="211"/>
        <v>28071.983999999997</v>
      </c>
      <c r="BA696">
        <f t="shared" si="211"/>
        <v>52634.969999999994</v>
      </c>
      <c r="BB696">
        <f t="shared" si="211"/>
        <v>87724.95</v>
      </c>
      <c r="BC696">
        <f t="shared" si="211"/>
        <v>140359.91999999998</v>
      </c>
      <c r="BD696">
        <f t="shared" si="211"/>
        <v>350899.8</v>
      </c>
      <c r="BE696">
        <f t="shared" si="211"/>
        <v>526349.69999999995</v>
      </c>
      <c r="BF696">
        <f t="shared" si="211"/>
        <v>842159.5199999999</v>
      </c>
      <c r="BG696">
        <f t="shared" si="211"/>
        <v>1052699.3999999999</v>
      </c>
      <c r="BH696">
        <f t="shared" si="211"/>
        <v>3508997.9999999995</v>
      </c>
      <c r="BI696">
        <f t="shared" si="211"/>
        <v>10526994</v>
      </c>
      <c r="BJ696">
        <f t="shared" si="211"/>
        <v>29826482.999999996</v>
      </c>
      <c r="BK696">
        <f t="shared" si="211"/>
        <v>105269939.99999999</v>
      </c>
      <c r="BL696">
        <f t="shared" si="211"/>
        <v>350899800</v>
      </c>
      <c r="BM696">
        <v>691</v>
      </c>
    </row>
    <row r="697" spans="1:65" ht="17.25" thickBot="1" x14ac:dyDescent="0.25">
      <c r="A697" s="20">
        <v>693</v>
      </c>
      <c r="B697" s="21">
        <v>284601394</v>
      </c>
      <c r="D697" s="20">
        <v>693</v>
      </c>
      <c r="E697" s="21">
        <v>35.240209999999998</v>
      </c>
      <c r="F697">
        <f t="shared" si="200"/>
        <v>35</v>
      </c>
      <c r="AL697">
        <v>691</v>
      </c>
      <c r="AM697" s="14">
        <f t="shared" si="209"/>
        <v>35.140129999999999</v>
      </c>
      <c r="AN697">
        <f t="shared" si="210"/>
        <v>245.98090999999999</v>
      </c>
      <c r="AO697">
        <f t="shared" si="210"/>
        <v>351.40129999999999</v>
      </c>
      <c r="AP697">
        <f t="shared" si="210"/>
        <v>527.10194999999999</v>
      </c>
      <c r="AQ697">
        <f t="shared" si="210"/>
        <v>702.80259999999998</v>
      </c>
      <c r="AR697">
        <f t="shared" si="210"/>
        <v>1229.90455</v>
      </c>
      <c r="AS697">
        <f t="shared" si="210"/>
        <v>1757.0065</v>
      </c>
      <c r="AT697">
        <f t="shared" si="210"/>
        <v>2811.2103999999999</v>
      </c>
      <c r="AU697">
        <f t="shared" si="210"/>
        <v>4216.8155999999999</v>
      </c>
      <c r="AV697">
        <f t="shared" si="210"/>
        <v>5973.8220999999994</v>
      </c>
      <c r="AW697">
        <f t="shared" si="210"/>
        <v>8433.6311999999998</v>
      </c>
      <c r="AX697">
        <f t="shared" si="211"/>
        <v>11596.242899999999</v>
      </c>
      <c r="AY697">
        <f t="shared" si="211"/>
        <v>16164.459800000001</v>
      </c>
      <c r="AZ697">
        <f t="shared" si="211"/>
        <v>28112.103999999999</v>
      </c>
      <c r="BA697">
        <f t="shared" si="211"/>
        <v>52710.195</v>
      </c>
      <c r="BB697">
        <f t="shared" si="211"/>
        <v>87850.324999999997</v>
      </c>
      <c r="BC697">
        <f t="shared" si="211"/>
        <v>140560.51999999999</v>
      </c>
      <c r="BD697">
        <f t="shared" si="211"/>
        <v>351401.3</v>
      </c>
      <c r="BE697">
        <f t="shared" si="211"/>
        <v>527101.94999999995</v>
      </c>
      <c r="BF697">
        <f t="shared" si="211"/>
        <v>843363.12</v>
      </c>
      <c r="BG697">
        <f t="shared" si="211"/>
        <v>1054203.8999999999</v>
      </c>
      <c r="BH697">
        <f t="shared" si="211"/>
        <v>3514013</v>
      </c>
      <c r="BI697">
        <f t="shared" si="211"/>
        <v>10542039</v>
      </c>
      <c r="BJ697">
        <f t="shared" si="211"/>
        <v>29869110.5</v>
      </c>
      <c r="BK697">
        <f t="shared" si="211"/>
        <v>105420390</v>
      </c>
      <c r="BL697">
        <f t="shared" si="211"/>
        <v>351401300</v>
      </c>
      <c r="BM697">
        <v>692</v>
      </c>
    </row>
    <row r="698" spans="1:65" ht="17.25" thickBot="1" x14ac:dyDescent="0.25">
      <c r="A698" s="20">
        <v>694</v>
      </c>
      <c r="B698" s="21">
        <v>286661800</v>
      </c>
      <c r="D698" s="20">
        <v>694</v>
      </c>
      <c r="E698" s="21">
        <v>35.290140000000001</v>
      </c>
      <c r="F698">
        <f t="shared" si="200"/>
        <v>35</v>
      </c>
      <c r="AL698">
        <v>692</v>
      </c>
      <c r="AM698" s="14">
        <f t="shared" si="209"/>
        <v>35.19021</v>
      </c>
      <c r="AN698">
        <f t="shared" si="210"/>
        <v>246.33147</v>
      </c>
      <c r="AO698">
        <f t="shared" si="210"/>
        <v>351.90210000000002</v>
      </c>
      <c r="AP698">
        <f t="shared" si="210"/>
        <v>527.85315000000003</v>
      </c>
      <c r="AQ698">
        <f t="shared" si="210"/>
        <v>703.80420000000004</v>
      </c>
      <c r="AR698">
        <f t="shared" si="210"/>
        <v>1231.65735</v>
      </c>
      <c r="AS698">
        <f t="shared" si="210"/>
        <v>1759.5105000000001</v>
      </c>
      <c r="AT698">
        <f t="shared" si="210"/>
        <v>2815.2168000000001</v>
      </c>
      <c r="AU698">
        <f t="shared" si="210"/>
        <v>4222.8252000000002</v>
      </c>
      <c r="AV698">
        <f t="shared" si="210"/>
        <v>5982.3356999999996</v>
      </c>
      <c r="AW698">
        <f t="shared" si="210"/>
        <v>8445.6504000000004</v>
      </c>
      <c r="AX698">
        <f t="shared" si="211"/>
        <v>11612.7693</v>
      </c>
      <c r="AY698">
        <f t="shared" si="211"/>
        <v>16187.4966</v>
      </c>
      <c r="AZ698">
        <f t="shared" si="211"/>
        <v>28152.168000000001</v>
      </c>
      <c r="BA698">
        <f t="shared" si="211"/>
        <v>52785.315000000002</v>
      </c>
      <c r="BB698">
        <f t="shared" si="211"/>
        <v>87975.524999999994</v>
      </c>
      <c r="BC698">
        <f t="shared" si="211"/>
        <v>140760.84</v>
      </c>
      <c r="BD698">
        <f t="shared" si="211"/>
        <v>351902.1</v>
      </c>
      <c r="BE698">
        <f t="shared" si="211"/>
        <v>527853.15</v>
      </c>
      <c r="BF698">
        <f t="shared" si="211"/>
        <v>844565.04</v>
      </c>
      <c r="BG698">
        <f t="shared" si="211"/>
        <v>1055706.3</v>
      </c>
      <c r="BH698">
        <f t="shared" si="211"/>
        <v>3519021</v>
      </c>
      <c r="BI698">
        <f t="shared" si="211"/>
        <v>10557063</v>
      </c>
      <c r="BJ698">
        <f t="shared" si="211"/>
        <v>29911678.5</v>
      </c>
      <c r="BK698">
        <f t="shared" si="211"/>
        <v>105570630</v>
      </c>
      <c r="BL698">
        <f t="shared" si="211"/>
        <v>351902100</v>
      </c>
      <c r="BM698">
        <v>693</v>
      </c>
    </row>
    <row r="699" spans="1:65" ht="17.25" thickBot="1" x14ac:dyDescent="0.25">
      <c r="A699" s="20">
        <v>695</v>
      </c>
      <c r="B699" s="21">
        <v>288737977</v>
      </c>
      <c r="D699" s="20">
        <v>695</v>
      </c>
      <c r="E699" s="21">
        <v>35.340000000000003</v>
      </c>
      <c r="F699">
        <f t="shared" si="200"/>
        <v>35</v>
      </c>
      <c r="AL699">
        <v>693</v>
      </c>
      <c r="AM699" s="14">
        <f t="shared" si="209"/>
        <v>35.240209999999998</v>
      </c>
      <c r="AN699">
        <f t="shared" si="210"/>
        <v>246.68146999999999</v>
      </c>
      <c r="AO699">
        <f t="shared" si="210"/>
        <v>352.40209999999996</v>
      </c>
      <c r="AP699">
        <f t="shared" si="210"/>
        <v>528.60314999999991</v>
      </c>
      <c r="AQ699">
        <f t="shared" si="210"/>
        <v>704.80419999999992</v>
      </c>
      <c r="AR699">
        <f t="shared" si="210"/>
        <v>1233.40735</v>
      </c>
      <c r="AS699">
        <f t="shared" si="210"/>
        <v>1762.0104999999999</v>
      </c>
      <c r="AT699">
        <f t="shared" si="210"/>
        <v>2819.2167999999997</v>
      </c>
      <c r="AU699">
        <f t="shared" si="210"/>
        <v>4228.8251999999993</v>
      </c>
      <c r="AV699">
        <f t="shared" si="210"/>
        <v>5990.8356999999996</v>
      </c>
      <c r="AW699">
        <f t="shared" si="210"/>
        <v>8457.6503999999986</v>
      </c>
      <c r="AX699">
        <f t="shared" si="211"/>
        <v>11629.2693</v>
      </c>
      <c r="AY699">
        <f t="shared" si="211"/>
        <v>16210.496599999999</v>
      </c>
      <c r="AZ699">
        <f t="shared" si="211"/>
        <v>28192.167999999998</v>
      </c>
      <c r="BA699">
        <f t="shared" si="211"/>
        <v>52860.314999999995</v>
      </c>
      <c r="BB699">
        <f t="shared" si="211"/>
        <v>88100.524999999994</v>
      </c>
      <c r="BC699">
        <f t="shared" si="211"/>
        <v>140960.84</v>
      </c>
      <c r="BD699">
        <f t="shared" si="211"/>
        <v>352402.1</v>
      </c>
      <c r="BE699">
        <f t="shared" si="211"/>
        <v>528603.14999999991</v>
      </c>
      <c r="BF699">
        <f t="shared" si="211"/>
        <v>845765.03999999992</v>
      </c>
      <c r="BG699">
        <f t="shared" si="211"/>
        <v>1057206.2999999998</v>
      </c>
      <c r="BH699">
        <f t="shared" si="211"/>
        <v>3524020.9999999995</v>
      </c>
      <c r="BI699">
        <f t="shared" si="211"/>
        <v>10572063</v>
      </c>
      <c r="BJ699">
        <f t="shared" si="211"/>
        <v>29954178.499999996</v>
      </c>
      <c r="BK699">
        <f t="shared" si="211"/>
        <v>105720630</v>
      </c>
      <c r="BL699">
        <f t="shared" si="211"/>
        <v>352402100</v>
      </c>
      <c r="BM699">
        <v>694</v>
      </c>
    </row>
    <row r="700" spans="1:65" ht="17.25" thickBot="1" x14ac:dyDescent="0.25">
      <c r="A700" s="20">
        <v>696</v>
      </c>
      <c r="B700" s="21">
        <v>290830011</v>
      </c>
      <c r="D700" s="20">
        <v>696</v>
      </c>
      <c r="E700" s="21">
        <v>35.389789999999998</v>
      </c>
      <c r="F700">
        <f t="shared" si="200"/>
        <v>35</v>
      </c>
      <c r="AL700">
        <v>694</v>
      </c>
      <c r="AM700" s="14">
        <f t="shared" si="209"/>
        <v>35.290140000000001</v>
      </c>
      <c r="AN700">
        <f t="shared" si="210"/>
        <v>247.03098</v>
      </c>
      <c r="AO700">
        <f t="shared" si="210"/>
        <v>352.90140000000002</v>
      </c>
      <c r="AP700">
        <f t="shared" si="210"/>
        <v>529.35210000000006</v>
      </c>
      <c r="AQ700">
        <f t="shared" si="210"/>
        <v>705.80280000000005</v>
      </c>
      <c r="AR700">
        <f t="shared" si="210"/>
        <v>1235.1549</v>
      </c>
      <c r="AS700">
        <f t="shared" si="210"/>
        <v>1764.5070000000001</v>
      </c>
      <c r="AT700">
        <f t="shared" si="210"/>
        <v>2823.2112000000002</v>
      </c>
      <c r="AU700">
        <f t="shared" si="210"/>
        <v>4234.8168000000005</v>
      </c>
      <c r="AV700">
        <f t="shared" si="210"/>
        <v>5999.3238000000001</v>
      </c>
      <c r="AW700">
        <f t="shared" si="210"/>
        <v>8469.633600000001</v>
      </c>
      <c r="AX700">
        <f t="shared" si="211"/>
        <v>11645.7462</v>
      </c>
      <c r="AY700">
        <f t="shared" si="211"/>
        <v>16233.464400000001</v>
      </c>
      <c r="AZ700">
        <f t="shared" si="211"/>
        <v>28232.112000000001</v>
      </c>
      <c r="BA700">
        <f t="shared" si="211"/>
        <v>52935.21</v>
      </c>
      <c r="BB700">
        <f t="shared" si="211"/>
        <v>88225.35</v>
      </c>
      <c r="BC700">
        <f t="shared" si="211"/>
        <v>141160.56</v>
      </c>
      <c r="BD700">
        <f t="shared" si="211"/>
        <v>352901.4</v>
      </c>
      <c r="BE700">
        <f t="shared" si="211"/>
        <v>529352.1</v>
      </c>
      <c r="BF700">
        <f t="shared" si="211"/>
        <v>846963.36</v>
      </c>
      <c r="BG700">
        <f t="shared" si="211"/>
        <v>1058704.2</v>
      </c>
      <c r="BH700">
        <f t="shared" si="211"/>
        <v>3529014</v>
      </c>
      <c r="BI700">
        <f t="shared" si="211"/>
        <v>10587042</v>
      </c>
      <c r="BJ700">
        <f t="shared" si="211"/>
        <v>29996619</v>
      </c>
      <c r="BK700">
        <f t="shared" si="211"/>
        <v>105870420</v>
      </c>
      <c r="BL700">
        <f t="shared" si="211"/>
        <v>352901400</v>
      </c>
      <c r="BM700">
        <v>695</v>
      </c>
    </row>
    <row r="701" spans="1:65" ht="17.25" thickBot="1" x14ac:dyDescent="0.25">
      <c r="A701" s="20">
        <v>697</v>
      </c>
      <c r="B701" s="21">
        <v>292937983</v>
      </c>
      <c r="D701" s="20">
        <v>697</v>
      </c>
      <c r="E701" s="21">
        <v>35.439509999999999</v>
      </c>
      <c r="F701">
        <f t="shared" si="200"/>
        <v>35</v>
      </c>
      <c r="AL701">
        <v>695</v>
      </c>
      <c r="AM701" s="14">
        <f t="shared" si="209"/>
        <v>35.340000000000003</v>
      </c>
      <c r="AN701">
        <f t="shared" si="210"/>
        <v>247.38000000000002</v>
      </c>
      <c r="AO701">
        <f t="shared" si="210"/>
        <v>353.40000000000003</v>
      </c>
      <c r="AP701">
        <f t="shared" si="210"/>
        <v>530.1</v>
      </c>
      <c r="AQ701">
        <f t="shared" si="210"/>
        <v>706.80000000000007</v>
      </c>
      <c r="AR701">
        <f t="shared" si="210"/>
        <v>1236.9000000000001</v>
      </c>
      <c r="AS701">
        <f t="shared" si="210"/>
        <v>1767.0000000000002</v>
      </c>
      <c r="AT701">
        <f t="shared" si="210"/>
        <v>2827.2000000000003</v>
      </c>
      <c r="AU701">
        <f t="shared" si="210"/>
        <v>4240.8</v>
      </c>
      <c r="AV701">
        <f t="shared" si="210"/>
        <v>6007.8</v>
      </c>
      <c r="AW701">
        <f t="shared" si="210"/>
        <v>8481.6</v>
      </c>
      <c r="AX701">
        <f t="shared" si="211"/>
        <v>11662.2</v>
      </c>
      <c r="AY701">
        <f t="shared" si="211"/>
        <v>16256.400000000001</v>
      </c>
      <c r="AZ701">
        <f t="shared" si="211"/>
        <v>28272.000000000004</v>
      </c>
      <c r="BA701">
        <f t="shared" si="211"/>
        <v>53010.000000000007</v>
      </c>
      <c r="BB701">
        <f t="shared" si="211"/>
        <v>88350.000000000015</v>
      </c>
      <c r="BC701">
        <f t="shared" si="211"/>
        <v>141360</v>
      </c>
      <c r="BD701">
        <f t="shared" si="211"/>
        <v>353400.00000000006</v>
      </c>
      <c r="BE701">
        <f t="shared" si="211"/>
        <v>530100</v>
      </c>
      <c r="BF701">
        <f t="shared" si="211"/>
        <v>848160.00000000012</v>
      </c>
      <c r="BG701">
        <f t="shared" si="211"/>
        <v>1060200</v>
      </c>
      <c r="BH701">
        <f t="shared" si="211"/>
        <v>3534000.0000000005</v>
      </c>
      <c r="BI701">
        <f t="shared" si="211"/>
        <v>10602000.000000002</v>
      </c>
      <c r="BJ701">
        <f t="shared" si="211"/>
        <v>30039000.000000004</v>
      </c>
      <c r="BK701">
        <f t="shared" si="211"/>
        <v>106020000.00000001</v>
      </c>
      <c r="BL701">
        <f t="shared" si="211"/>
        <v>353400000.00000006</v>
      </c>
      <c r="BM701">
        <v>696</v>
      </c>
    </row>
    <row r="702" spans="1:65" ht="17.25" thickBot="1" x14ac:dyDescent="0.25">
      <c r="A702" s="20">
        <v>698</v>
      </c>
      <c r="B702" s="21">
        <v>295061983</v>
      </c>
      <c r="D702" s="20">
        <v>698</v>
      </c>
      <c r="E702" s="21">
        <v>35.489159999999998</v>
      </c>
      <c r="F702">
        <f t="shared" si="200"/>
        <v>35</v>
      </c>
      <c r="AL702">
        <v>696</v>
      </c>
      <c r="AM702" s="14">
        <f t="shared" si="209"/>
        <v>35.389789999999998</v>
      </c>
      <c r="AN702">
        <f t="shared" si="210"/>
        <v>247.72852999999998</v>
      </c>
      <c r="AO702">
        <f t="shared" si="210"/>
        <v>353.89789999999999</v>
      </c>
      <c r="AP702">
        <f t="shared" si="210"/>
        <v>530.84685000000002</v>
      </c>
      <c r="AQ702">
        <f t="shared" si="210"/>
        <v>707.79579999999999</v>
      </c>
      <c r="AR702">
        <f t="shared" si="210"/>
        <v>1238.64265</v>
      </c>
      <c r="AS702">
        <f t="shared" si="210"/>
        <v>1769.4894999999999</v>
      </c>
      <c r="AT702">
        <f t="shared" si="210"/>
        <v>2831.1831999999999</v>
      </c>
      <c r="AU702">
        <f t="shared" si="210"/>
        <v>4246.7748000000001</v>
      </c>
      <c r="AV702">
        <f t="shared" si="210"/>
        <v>6016.2642999999998</v>
      </c>
      <c r="AW702">
        <f t="shared" si="210"/>
        <v>8493.5496000000003</v>
      </c>
      <c r="AX702">
        <f t="shared" si="211"/>
        <v>11678.6307</v>
      </c>
      <c r="AY702">
        <f t="shared" si="211"/>
        <v>16279.303399999999</v>
      </c>
      <c r="AZ702">
        <f t="shared" si="211"/>
        <v>28311.831999999999</v>
      </c>
      <c r="BA702">
        <f t="shared" si="211"/>
        <v>53084.684999999998</v>
      </c>
      <c r="BB702">
        <f t="shared" si="211"/>
        <v>88474.474999999991</v>
      </c>
      <c r="BC702">
        <f t="shared" si="211"/>
        <v>141559.16</v>
      </c>
      <c r="BD702">
        <f t="shared" si="211"/>
        <v>353897.89999999997</v>
      </c>
      <c r="BE702">
        <f t="shared" si="211"/>
        <v>530846.85</v>
      </c>
      <c r="BF702">
        <f t="shared" si="211"/>
        <v>849354.96</v>
      </c>
      <c r="BG702">
        <f t="shared" si="211"/>
        <v>1061693.7</v>
      </c>
      <c r="BH702">
        <f t="shared" si="211"/>
        <v>3538979</v>
      </c>
      <c r="BI702">
        <f t="shared" si="211"/>
        <v>10616937</v>
      </c>
      <c r="BJ702">
        <f t="shared" si="211"/>
        <v>30081321.5</v>
      </c>
      <c r="BK702">
        <f t="shared" si="211"/>
        <v>106169370</v>
      </c>
      <c r="BL702">
        <f t="shared" si="211"/>
        <v>353897900</v>
      </c>
      <c r="BM702">
        <v>697</v>
      </c>
    </row>
    <row r="703" spans="1:65" ht="17.25" thickBot="1" x14ac:dyDescent="0.25">
      <c r="A703" s="20">
        <v>699</v>
      </c>
      <c r="B703" s="21">
        <v>297202100</v>
      </c>
      <c r="D703" s="20">
        <v>699</v>
      </c>
      <c r="E703" s="21">
        <v>35.538739999999997</v>
      </c>
      <c r="F703">
        <f t="shared" si="200"/>
        <v>35</v>
      </c>
      <c r="AL703">
        <v>697</v>
      </c>
      <c r="AM703" s="14">
        <f t="shared" si="209"/>
        <v>35.439509999999999</v>
      </c>
      <c r="AN703">
        <f t="shared" si="210"/>
        <v>248.07657</v>
      </c>
      <c r="AO703">
        <f t="shared" si="210"/>
        <v>354.39509999999996</v>
      </c>
      <c r="AP703">
        <f t="shared" si="210"/>
        <v>531.59264999999994</v>
      </c>
      <c r="AQ703">
        <f t="shared" si="210"/>
        <v>708.79019999999991</v>
      </c>
      <c r="AR703">
        <f t="shared" si="210"/>
        <v>1240.38285</v>
      </c>
      <c r="AS703">
        <f t="shared" si="210"/>
        <v>1771.9755</v>
      </c>
      <c r="AT703">
        <f t="shared" si="210"/>
        <v>2835.1607999999997</v>
      </c>
      <c r="AU703">
        <f t="shared" si="210"/>
        <v>4252.7411999999995</v>
      </c>
      <c r="AV703">
        <f t="shared" si="210"/>
        <v>6024.7166999999999</v>
      </c>
      <c r="AW703">
        <f t="shared" si="210"/>
        <v>8505.482399999999</v>
      </c>
      <c r="AX703">
        <f t="shared" si="211"/>
        <v>11695.0383</v>
      </c>
      <c r="AY703">
        <f t="shared" si="211"/>
        <v>16302.174599999998</v>
      </c>
      <c r="AZ703">
        <f t="shared" si="211"/>
        <v>28351.608</v>
      </c>
      <c r="BA703">
        <f t="shared" si="211"/>
        <v>53159.264999999999</v>
      </c>
      <c r="BB703">
        <f t="shared" si="211"/>
        <v>88598.774999999994</v>
      </c>
      <c r="BC703">
        <f t="shared" si="211"/>
        <v>141758.04</v>
      </c>
      <c r="BD703">
        <f t="shared" si="211"/>
        <v>354395.1</v>
      </c>
      <c r="BE703">
        <f t="shared" si="211"/>
        <v>531592.65</v>
      </c>
      <c r="BF703">
        <f t="shared" si="211"/>
        <v>850548.24</v>
      </c>
      <c r="BG703">
        <f t="shared" si="211"/>
        <v>1063185.3</v>
      </c>
      <c r="BH703">
        <f t="shared" si="211"/>
        <v>3543951</v>
      </c>
      <c r="BI703">
        <f t="shared" si="211"/>
        <v>10631853</v>
      </c>
      <c r="BJ703">
        <f t="shared" si="211"/>
        <v>30123583.5</v>
      </c>
      <c r="BK703">
        <f t="shared" si="211"/>
        <v>106318530</v>
      </c>
      <c r="BL703">
        <f t="shared" si="211"/>
        <v>354395100</v>
      </c>
      <c r="BM703">
        <v>698</v>
      </c>
    </row>
    <row r="704" spans="1:65" ht="17.25" thickBot="1" x14ac:dyDescent="0.25">
      <c r="A704" s="20">
        <v>700</v>
      </c>
      <c r="B704" s="21">
        <v>299358416</v>
      </c>
      <c r="D704" s="20">
        <v>700</v>
      </c>
      <c r="E704" s="21">
        <v>35.588250000000002</v>
      </c>
      <c r="F704">
        <f t="shared" si="200"/>
        <v>35</v>
      </c>
      <c r="AL704">
        <v>698</v>
      </c>
      <c r="AM704" s="14">
        <f t="shared" si="209"/>
        <v>35.489159999999998</v>
      </c>
      <c r="AN704">
        <f t="shared" si="210"/>
        <v>248.42411999999999</v>
      </c>
      <c r="AO704">
        <f t="shared" si="210"/>
        <v>354.89159999999998</v>
      </c>
      <c r="AP704">
        <f t="shared" si="210"/>
        <v>532.3374</v>
      </c>
      <c r="AQ704">
        <f t="shared" si="210"/>
        <v>709.78319999999997</v>
      </c>
      <c r="AR704">
        <f t="shared" si="210"/>
        <v>1242.1206</v>
      </c>
      <c r="AS704">
        <f t="shared" si="210"/>
        <v>1774.4579999999999</v>
      </c>
      <c r="AT704">
        <f t="shared" si="210"/>
        <v>2839.1327999999999</v>
      </c>
      <c r="AU704">
        <f t="shared" si="210"/>
        <v>4258.6992</v>
      </c>
      <c r="AV704">
        <f t="shared" si="210"/>
        <v>6033.1571999999996</v>
      </c>
      <c r="AW704">
        <f t="shared" si="210"/>
        <v>8517.3984</v>
      </c>
      <c r="AX704">
        <f t="shared" si="211"/>
        <v>11711.4228</v>
      </c>
      <c r="AY704">
        <f t="shared" si="211"/>
        <v>16325.013599999998</v>
      </c>
      <c r="AZ704">
        <f t="shared" si="211"/>
        <v>28391.327999999998</v>
      </c>
      <c r="BA704">
        <f t="shared" si="211"/>
        <v>53233.74</v>
      </c>
      <c r="BB704">
        <f t="shared" si="211"/>
        <v>88722.9</v>
      </c>
      <c r="BC704">
        <f t="shared" si="211"/>
        <v>141956.63999999998</v>
      </c>
      <c r="BD704">
        <f t="shared" si="211"/>
        <v>354891.6</v>
      </c>
      <c r="BE704">
        <f t="shared" si="211"/>
        <v>532337.4</v>
      </c>
      <c r="BF704">
        <f t="shared" si="211"/>
        <v>851739.84</v>
      </c>
      <c r="BG704">
        <f t="shared" si="211"/>
        <v>1064674.8</v>
      </c>
      <c r="BH704">
        <f t="shared" si="211"/>
        <v>3548916</v>
      </c>
      <c r="BI704">
        <f t="shared" si="211"/>
        <v>10646748</v>
      </c>
      <c r="BJ704">
        <f t="shared" si="211"/>
        <v>30165786</v>
      </c>
      <c r="BK704">
        <f t="shared" si="211"/>
        <v>106467480</v>
      </c>
      <c r="BL704">
        <f t="shared" si="211"/>
        <v>354891600</v>
      </c>
      <c r="BM704">
        <v>699</v>
      </c>
    </row>
    <row r="705" spans="1:65" ht="17.25" thickBot="1" x14ac:dyDescent="0.25">
      <c r="A705" s="20">
        <v>701</v>
      </c>
      <c r="B705" s="21">
        <v>301531016</v>
      </c>
      <c r="D705" s="20">
        <v>701</v>
      </c>
      <c r="E705" s="21">
        <v>35.637689999999999</v>
      </c>
      <c r="F705">
        <f t="shared" si="200"/>
        <v>35</v>
      </c>
      <c r="AL705">
        <v>699</v>
      </c>
      <c r="AM705" s="14">
        <f t="shared" si="209"/>
        <v>35.538739999999997</v>
      </c>
      <c r="AN705">
        <f t="shared" si="210"/>
        <v>248.77117999999999</v>
      </c>
      <c r="AO705">
        <f t="shared" si="210"/>
        <v>355.38739999999996</v>
      </c>
      <c r="AP705">
        <f t="shared" si="210"/>
        <v>533.08109999999999</v>
      </c>
      <c r="AQ705">
        <f t="shared" si="210"/>
        <v>710.77479999999991</v>
      </c>
      <c r="AR705">
        <f t="shared" si="210"/>
        <v>1243.8558999999998</v>
      </c>
      <c r="AS705">
        <f t="shared" si="210"/>
        <v>1776.9369999999999</v>
      </c>
      <c r="AT705">
        <f t="shared" si="210"/>
        <v>2843.0991999999997</v>
      </c>
      <c r="AU705">
        <f t="shared" si="210"/>
        <v>4264.6487999999999</v>
      </c>
      <c r="AV705">
        <f t="shared" si="210"/>
        <v>6041.5857999999998</v>
      </c>
      <c r="AW705">
        <f t="shared" si="210"/>
        <v>8529.2975999999999</v>
      </c>
      <c r="AX705">
        <f t="shared" si="211"/>
        <v>11727.784199999998</v>
      </c>
      <c r="AY705">
        <f t="shared" si="211"/>
        <v>16347.820399999999</v>
      </c>
      <c r="AZ705">
        <f t="shared" si="211"/>
        <v>28430.991999999998</v>
      </c>
      <c r="BA705">
        <f t="shared" si="211"/>
        <v>53308.109999999993</v>
      </c>
      <c r="BB705">
        <f t="shared" si="211"/>
        <v>88846.849999999991</v>
      </c>
      <c r="BC705">
        <f t="shared" si="211"/>
        <v>142154.96</v>
      </c>
      <c r="BD705">
        <f t="shared" si="211"/>
        <v>355387.39999999997</v>
      </c>
      <c r="BE705">
        <f t="shared" si="211"/>
        <v>533081.1</v>
      </c>
      <c r="BF705">
        <f t="shared" si="211"/>
        <v>852929.75999999989</v>
      </c>
      <c r="BG705">
        <f t="shared" si="211"/>
        <v>1066162.2</v>
      </c>
      <c r="BH705">
        <f t="shared" si="211"/>
        <v>3553873.9999999995</v>
      </c>
      <c r="BI705">
        <f t="shared" si="211"/>
        <v>10661622</v>
      </c>
      <c r="BJ705">
        <f t="shared" si="211"/>
        <v>30207928.999999996</v>
      </c>
      <c r="BK705">
        <f t="shared" si="211"/>
        <v>106616219.99999999</v>
      </c>
      <c r="BL705">
        <f t="shared" si="211"/>
        <v>355387400</v>
      </c>
      <c r="BM705">
        <v>700</v>
      </c>
    </row>
    <row r="706" spans="1:65" ht="17.25" thickBot="1" x14ac:dyDescent="0.25">
      <c r="A706" s="20">
        <v>702</v>
      </c>
      <c r="B706" s="21">
        <v>303719988</v>
      </c>
      <c r="D706" s="20">
        <v>702</v>
      </c>
      <c r="E706" s="21">
        <v>35.687060000000002</v>
      </c>
      <c r="F706">
        <f t="shared" si="200"/>
        <v>35</v>
      </c>
      <c r="AL706">
        <v>700</v>
      </c>
      <c r="AM706" s="14">
        <f t="shared" si="209"/>
        <v>35.588250000000002</v>
      </c>
      <c r="AN706">
        <f t="shared" ref="AN706:AW715" si="212">AN$5*VLOOKUP($AL706,$D$2:$E$1404,2,FALSE)</f>
        <v>249.11775</v>
      </c>
      <c r="AO706">
        <f t="shared" si="212"/>
        <v>355.88250000000005</v>
      </c>
      <c r="AP706">
        <f t="shared" si="212"/>
        <v>533.82375000000002</v>
      </c>
      <c r="AQ706">
        <f t="shared" si="212"/>
        <v>711.7650000000001</v>
      </c>
      <c r="AR706">
        <f t="shared" si="212"/>
        <v>1245.5887500000001</v>
      </c>
      <c r="AS706">
        <f t="shared" si="212"/>
        <v>1779.4125000000001</v>
      </c>
      <c r="AT706">
        <f t="shared" si="212"/>
        <v>2847.0600000000004</v>
      </c>
      <c r="AU706">
        <f t="shared" si="212"/>
        <v>4270.59</v>
      </c>
      <c r="AV706">
        <f t="shared" si="212"/>
        <v>6050.0025000000005</v>
      </c>
      <c r="AW706">
        <f t="shared" si="212"/>
        <v>8541.18</v>
      </c>
      <c r="AX706">
        <f t="shared" ref="AX706:BL715" si="213">AX$5*VLOOKUP($AL706,$D$2:$E$1404,2,FALSE)</f>
        <v>11744.122500000001</v>
      </c>
      <c r="AY706">
        <f t="shared" si="213"/>
        <v>16370.595000000001</v>
      </c>
      <c r="AZ706">
        <f t="shared" si="213"/>
        <v>28470.600000000002</v>
      </c>
      <c r="BA706">
        <f t="shared" si="213"/>
        <v>53382.375</v>
      </c>
      <c r="BB706">
        <f t="shared" si="213"/>
        <v>88970.625</v>
      </c>
      <c r="BC706">
        <f t="shared" si="213"/>
        <v>142353</v>
      </c>
      <c r="BD706">
        <f t="shared" si="213"/>
        <v>355882.5</v>
      </c>
      <c r="BE706">
        <f t="shared" si="213"/>
        <v>533823.75</v>
      </c>
      <c r="BF706">
        <f t="shared" si="213"/>
        <v>854118</v>
      </c>
      <c r="BG706">
        <f t="shared" si="213"/>
        <v>1067647.5</v>
      </c>
      <c r="BH706">
        <f t="shared" si="213"/>
        <v>3558825</v>
      </c>
      <c r="BI706">
        <f t="shared" si="213"/>
        <v>10676475</v>
      </c>
      <c r="BJ706">
        <f t="shared" si="213"/>
        <v>30250012.5</v>
      </c>
      <c r="BK706">
        <f t="shared" si="213"/>
        <v>106764750</v>
      </c>
      <c r="BL706">
        <f t="shared" si="213"/>
        <v>355882500</v>
      </c>
      <c r="BM706">
        <v>701</v>
      </c>
    </row>
    <row r="707" spans="1:65" ht="17.25" thickBot="1" x14ac:dyDescent="0.25">
      <c r="A707" s="20">
        <v>703</v>
      </c>
      <c r="B707" s="21">
        <v>305925422</v>
      </c>
      <c r="D707" s="20">
        <v>703</v>
      </c>
      <c r="E707" s="21">
        <v>35.736359999999998</v>
      </c>
      <c r="F707">
        <f t="shared" si="200"/>
        <v>35</v>
      </c>
      <c r="AL707">
        <v>701</v>
      </c>
      <c r="AM707" s="14">
        <f t="shared" si="209"/>
        <v>35.637689999999999</v>
      </c>
      <c r="AN707">
        <f t="shared" si="212"/>
        <v>249.46383</v>
      </c>
      <c r="AO707">
        <f t="shared" si="212"/>
        <v>356.37689999999998</v>
      </c>
      <c r="AP707">
        <f t="shared" si="212"/>
        <v>534.56534999999997</v>
      </c>
      <c r="AQ707">
        <f t="shared" si="212"/>
        <v>712.75379999999996</v>
      </c>
      <c r="AR707">
        <f t="shared" si="212"/>
        <v>1247.31915</v>
      </c>
      <c r="AS707">
        <f t="shared" si="212"/>
        <v>1781.8844999999999</v>
      </c>
      <c r="AT707">
        <f t="shared" si="212"/>
        <v>2851.0151999999998</v>
      </c>
      <c r="AU707">
        <f t="shared" si="212"/>
        <v>4276.5227999999997</v>
      </c>
      <c r="AV707">
        <f t="shared" si="212"/>
        <v>6058.4072999999999</v>
      </c>
      <c r="AW707">
        <f t="shared" si="212"/>
        <v>8553.0455999999995</v>
      </c>
      <c r="AX707">
        <f t="shared" si="213"/>
        <v>11760.4377</v>
      </c>
      <c r="AY707">
        <f t="shared" si="213"/>
        <v>16393.3374</v>
      </c>
      <c r="AZ707">
        <f t="shared" si="213"/>
        <v>28510.151999999998</v>
      </c>
      <c r="BA707">
        <f t="shared" si="213"/>
        <v>53456.534999999996</v>
      </c>
      <c r="BB707">
        <f t="shared" si="213"/>
        <v>89094.224999999991</v>
      </c>
      <c r="BC707">
        <f t="shared" si="213"/>
        <v>142550.76</v>
      </c>
      <c r="BD707">
        <f t="shared" si="213"/>
        <v>356376.89999999997</v>
      </c>
      <c r="BE707">
        <f t="shared" si="213"/>
        <v>534565.35</v>
      </c>
      <c r="BF707">
        <f t="shared" si="213"/>
        <v>855304.55999999994</v>
      </c>
      <c r="BG707">
        <f t="shared" si="213"/>
        <v>1069130.7</v>
      </c>
      <c r="BH707">
        <f t="shared" si="213"/>
        <v>3563769</v>
      </c>
      <c r="BI707">
        <f t="shared" si="213"/>
        <v>10691307</v>
      </c>
      <c r="BJ707">
        <f t="shared" si="213"/>
        <v>30292036.5</v>
      </c>
      <c r="BK707">
        <f t="shared" si="213"/>
        <v>106913070</v>
      </c>
      <c r="BL707">
        <f t="shared" si="213"/>
        <v>356376900</v>
      </c>
      <c r="BM707">
        <v>702</v>
      </c>
    </row>
    <row r="708" spans="1:65" ht="17.25" thickBot="1" x14ac:dyDescent="0.25">
      <c r="A708" s="20">
        <v>704</v>
      </c>
      <c r="B708" s="21">
        <v>308147400</v>
      </c>
      <c r="D708" s="20">
        <v>704</v>
      </c>
      <c r="E708" s="21">
        <v>35.785589999999999</v>
      </c>
      <c r="F708">
        <f t="shared" si="200"/>
        <v>35</v>
      </c>
      <c r="AL708">
        <v>702</v>
      </c>
      <c r="AM708" s="14">
        <f t="shared" si="209"/>
        <v>35.687060000000002</v>
      </c>
      <c r="AN708">
        <f t="shared" si="212"/>
        <v>249.80942000000002</v>
      </c>
      <c r="AO708">
        <f t="shared" si="212"/>
        <v>356.87060000000002</v>
      </c>
      <c r="AP708">
        <f t="shared" si="212"/>
        <v>535.30590000000007</v>
      </c>
      <c r="AQ708">
        <f t="shared" si="212"/>
        <v>713.74120000000005</v>
      </c>
      <c r="AR708">
        <f t="shared" si="212"/>
        <v>1249.0471</v>
      </c>
      <c r="AS708">
        <f t="shared" si="212"/>
        <v>1784.3530000000001</v>
      </c>
      <c r="AT708">
        <f t="shared" si="212"/>
        <v>2854.9648000000002</v>
      </c>
      <c r="AU708">
        <f t="shared" si="212"/>
        <v>4282.4472000000005</v>
      </c>
      <c r="AV708">
        <f t="shared" si="212"/>
        <v>6066.8002000000006</v>
      </c>
      <c r="AW708">
        <f t="shared" si="212"/>
        <v>8564.894400000001</v>
      </c>
      <c r="AX708">
        <f t="shared" si="213"/>
        <v>11776.729800000001</v>
      </c>
      <c r="AY708">
        <f t="shared" si="213"/>
        <v>16416.047600000002</v>
      </c>
      <c r="AZ708">
        <f t="shared" si="213"/>
        <v>28549.648000000001</v>
      </c>
      <c r="BA708">
        <f t="shared" si="213"/>
        <v>53530.590000000004</v>
      </c>
      <c r="BB708">
        <f t="shared" si="213"/>
        <v>89217.650000000009</v>
      </c>
      <c r="BC708">
        <f t="shared" si="213"/>
        <v>142748.24000000002</v>
      </c>
      <c r="BD708">
        <f t="shared" si="213"/>
        <v>356870.60000000003</v>
      </c>
      <c r="BE708">
        <f t="shared" si="213"/>
        <v>535305.9</v>
      </c>
      <c r="BF708">
        <f t="shared" si="213"/>
        <v>856489.44000000006</v>
      </c>
      <c r="BG708">
        <f t="shared" si="213"/>
        <v>1070611.8</v>
      </c>
      <c r="BH708">
        <f t="shared" si="213"/>
        <v>3568706.0000000005</v>
      </c>
      <c r="BI708">
        <f t="shared" si="213"/>
        <v>10706118</v>
      </c>
      <c r="BJ708">
        <f t="shared" si="213"/>
        <v>30334001.000000004</v>
      </c>
      <c r="BK708">
        <f t="shared" si="213"/>
        <v>107061180</v>
      </c>
      <c r="BL708">
        <f t="shared" si="213"/>
        <v>356870600</v>
      </c>
      <c r="BM708">
        <v>703</v>
      </c>
    </row>
    <row r="709" spans="1:65" ht="17.25" thickBot="1" x14ac:dyDescent="0.25">
      <c r="A709" s="20">
        <v>705</v>
      </c>
      <c r="B709" s="21">
        <v>310386011</v>
      </c>
      <c r="D709" s="20">
        <v>705</v>
      </c>
      <c r="E709" s="21">
        <v>35.83475</v>
      </c>
      <c r="F709">
        <f t="shared" si="200"/>
        <v>35</v>
      </c>
      <c r="AL709">
        <v>703</v>
      </c>
      <c r="AM709" s="14">
        <f t="shared" si="209"/>
        <v>35.736359999999998</v>
      </c>
      <c r="AN709">
        <f t="shared" si="212"/>
        <v>250.15451999999999</v>
      </c>
      <c r="AO709">
        <f t="shared" si="212"/>
        <v>357.36359999999996</v>
      </c>
      <c r="AP709">
        <f t="shared" si="212"/>
        <v>536.04539999999997</v>
      </c>
      <c r="AQ709">
        <f t="shared" si="212"/>
        <v>714.72719999999993</v>
      </c>
      <c r="AR709">
        <f t="shared" si="212"/>
        <v>1250.7726</v>
      </c>
      <c r="AS709">
        <f t="shared" si="212"/>
        <v>1786.818</v>
      </c>
      <c r="AT709">
        <f t="shared" si="212"/>
        <v>2858.9087999999997</v>
      </c>
      <c r="AU709">
        <f t="shared" si="212"/>
        <v>4288.3631999999998</v>
      </c>
      <c r="AV709">
        <f t="shared" si="212"/>
        <v>6075.1812</v>
      </c>
      <c r="AW709">
        <f t="shared" si="212"/>
        <v>8576.7263999999996</v>
      </c>
      <c r="AX709">
        <f t="shared" si="213"/>
        <v>11792.998799999999</v>
      </c>
      <c r="AY709">
        <f t="shared" si="213"/>
        <v>16438.725599999998</v>
      </c>
      <c r="AZ709">
        <f t="shared" si="213"/>
        <v>28589.088</v>
      </c>
      <c r="BA709">
        <f t="shared" si="213"/>
        <v>53604.539999999994</v>
      </c>
      <c r="BB709">
        <f t="shared" si="213"/>
        <v>89340.9</v>
      </c>
      <c r="BC709">
        <f t="shared" si="213"/>
        <v>142945.44</v>
      </c>
      <c r="BD709">
        <f t="shared" si="213"/>
        <v>357363.6</v>
      </c>
      <c r="BE709">
        <f t="shared" si="213"/>
        <v>536045.4</v>
      </c>
      <c r="BF709">
        <f t="shared" si="213"/>
        <v>857672.6399999999</v>
      </c>
      <c r="BG709">
        <f t="shared" si="213"/>
        <v>1072090.8</v>
      </c>
      <c r="BH709">
        <f t="shared" si="213"/>
        <v>3573636</v>
      </c>
      <c r="BI709">
        <f t="shared" si="213"/>
        <v>10720908</v>
      </c>
      <c r="BJ709">
        <f t="shared" si="213"/>
        <v>30375905.999999996</v>
      </c>
      <c r="BK709">
        <f t="shared" si="213"/>
        <v>107209080</v>
      </c>
      <c r="BL709">
        <f t="shared" si="213"/>
        <v>357363600</v>
      </c>
      <c r="BM709">
        <v>704</v>
      </c>
    </row>
    <row r="710" spans="1:65" ht="17.25" thickBot="1" x14ac:dyDescent="0.25">
      <c r="A710" s="20">
        <v>706</v>
      </c>
      <c r="B710" s="21">
        <v>312641344</v>
      </c>
      <c r="D710" s="20">
        <v>706</v>
      </c>
      <c r="E710" s="21">
        <v>35.883839999999999</v>
      </c>
      <c r="F710">
        <f t="shared" si="200"/>
        <v>35</v>
      </c>
      <c r="AL710">
        <v>704</v>
      </c>
      <c r="AM710" s="14">
        <f t="shared" si="209"/>
        <v>35.785589999999999</v>
      </c>
      <c r="AN710">
        <f t="shared" si="212"/>
        <v>250.49912999999998</v>
      </c>
      <c r="AO710">
        <f t="shared" si="212"/>
        <v>357.85590000000002</v>
      </c>
      <c r="AP710">
        <f t="shared" si="212"/>
        <v>536.78385000000003</v>
      </c>
      <c r="AQ710">
        <f t="shared" si="212"/>
        <v>715.71180000000004</v>
      </c>
      <c r="AR710">
        <f t="shared" si="212"/>
        <v>1252.4956500000001</v>
      </c>
      <c r="AS710">
        <f t="shared" si="212"/>
        <v>1789.2794999999999</v>
      </c>
      <c r="AT710">
        <f t="shared" si="212"/>
        <v>2862.8472000000002</v>
      </c>
      <c r="AU710">
        <f t="shared" si="212"/>
        <v>4294.2708000000002</v>
      </c>
      <c r="AV710">
        <f t="shared" si="212"/>
        <v>6083.5502999999999</v>
      </c>
      <c r="AW710">
        <f t="shared" si="212"/>
        <v>8588.5416000000005</v>
      </c>
      <c r="AX710">
        <f t="shared" si="213"/>
        <v>11809.244699999999</v>
      </c>
      <c r="AY710">
        <f t="shared" si="213"/>
        <v>16461.3714</v>
      </c>
      <c r="AZ710">
        <f t="shared" si="213"/>
        <v>28628.471999999998</v>
      </c>
      <c r="BA710">
        <f t="shared" si="213"/>
        <v>53678.385000000002</v>
      </c>
      <c r="BB710">
        <f t="shared" si="213"/>
        <v>89463.974999999991</v>
      </c>
      <c r="BC710">
        <f t="shared" si="213"/>
        <v>143142.35999999999</v>
      </c>
      <c r="BD710">
        <f t="shared" si="213"/>
        <v>357855.89999999997</v>
      </c>
      <c r="BE710">
        <f t="shared" si="213"/>
        <v>536783.85</v>
      </c>
      <c r="BF710">
        <f t="shared" si="213"/>
        <v>858854.16</v>
      </c>
      <c r="BG710">
        <f t="shared" si="213"/>
        <v>1073567.7</v>
      </c>
      <c r="BH710">
        <f t="shared" si="213"/>
        <v>3578559</v>
      </c>
      <c r="BI710">
        <f t="shared" si="213"/>
        <v>10735677</v>
      </c>
      <c r="BJ710">
        <f t="shared" si="213"/>
        <v>30417751.5</v>
      </c>
      <c r="BK710">
        <f t="shared" si="213"/>
        <v>107356770</v>
      </c>
      <c r="BL710">
        <f t="shared" si="213"/>
        <v>357855900</v>
      </c>
      <c r="BM710">
        <v>705</v>
      </c>
    </row>
    <row r="711" spans="1:65" ht="17.25" thickBot="1" x14ac:dyDescent="0.25">
      <c r="A711" s="20">
        <v>707</v>
      </c>
      <c r="B711" s="21">
        <v>314913488</v>
      </c>
      <c r="D711" s="20">
        <v>707</v>
      </c>
      <c r="E711" s="21">
        <v>35.932859999999998</v>
      </c>
      <c r="F711">
        <f t="shared" ref="F711:F774" si="214">INT(E711)</f>
        <v>35</v>
      </c>
      <c r="AL711">
        <v>705</v>
      </c>
      <c r="AM711" s="14">
        <f t="shared" si="209"/>
        <v>35.83475</v>
      </c>
      <c r="AN711">
        <f t="shared" si="212"/>
        <v>250.84325000000001</v>
      </c>
      <c r="AO711">
        <f t="shared" si="212"/>
        <v>358.34749999999997</v>
      </c>
      <c r="AP711">
        <f t="shared" si="212"/>
        <v>537.52125000000001</v>
      </c>
      <c r="AQ711">
        <f t="shared" si="212"/>
        <v>716.69499999999994</v>
      </c>
      <c r="AR711">
        <f t="shared" si="212"/>
        <v>1254.2162499999999</v>
      </c>
      <c r="AS711">
        <f t="shared" si="212"/>
        <v>1791.7375</v>
      </c>
      <c r="AT711">
        <f t="shared" si="212"/>
        <v>2866.7799999999997</v>
      </c>
      <c r="AU711">
        <f t="shared" si="212"/>
        <v>4300.17</v>
      </c>
      <c r="AV711">
        <f t="shared" si="212"/>
        <v>6091.9075000000003</v>
      </c>
      <c r="AW711">
        <f t="shared" si="212"/>
        <v>8600.34</v>
      </c>
      <c r="AX711">
        <f t="shared" si="213"/>
        <v>11825.467500000001</v>
      </c>
      <c r="AY711">
        <f t="shared" si="213"/>
        <v>16483.985000000001</v>
      </c>
      <c r="AZ711">
        <f t="shared" si="213"/>
        <v>28667.8</v>
      </c>
      <c r="BA711">
        <f t="shared" si="213"/>
        <v>53752.125</v>
      </c>
      <c r="BB711">
        <f t="shared" si="213"/>
        <v>89586.875</v>
      </c>
      <c r="BC711">
        <f t="shared" si="213"/>
        <v>143339</v>
      </c>
      <c r="BD711">
        <f t="shared" si="213"/>
        <v>358347.5</v>
      </c>
      <c r="BE711">
        <f t="shared" si="213"/>
        <v>537521.25</v>
      </c>
      <c r="BF711">
        <f t="shared" si="213"/>
        <v>860034</v>
      </c>
      <c r="BG711">
        <f t="shared" si="213"/>
        <v>1075042.5</v>
      </c>
      <c r="BH711">
        <f t="shared" si="213"/>
        <v>3583475</v>
      </c>
      <c r="BI711">
        <f t="shared" si="213"/>
        <v>10750425</v>
      </c>
      <c r="BJ711">
        <f t="shared" si="213"/>
        <v>30459537.5</v>
      </c>
      <c r="BK711">
        <f t="shared" si="213"/>
        <v>107504250</v>
      </c>
      <c r="BL711">
        <f t="shared" si="213"/>
        <v>358347500</v>
      </c>
      <c r="BM711">
        <v>706</v>
      </c>
    </row>
    <row r="712" spans="1:65" ht="17.25" thickBot="1" x14ac:dyDescent="0.25">
      <c r="A712" s="20">
        <v>708</v>
      </c>
      <c r="B712" s="21">
        <v>317202533</v>
      </c>
      <c r="D712" s="20">
        <v>708</v>
      </c>
      <c r="E712" s="21">
        <v>35.981819999999999</v>
      </c>
      <c r="F712">
        <f t="shared" si="214"/>
        <v>35</v>
      </c>
      <c r="AL712">
        <v>706</v>
      </c>
      <c r="AM712" s="14">
        <f t="shared" si="209"/>
        <v>35.883839999999999</v>
      </c>
      <c r="AN712">
        <f t="shared" si="212"/>
        <v>251.18688</v>
      </c>
      <c r="AO712">
        <f t="shared" si="212"/>
        <v>358.83839999999998</v>
      </c>
      <c r="AP712">
        <f t="shared" si="212"/>
        <v>538.25760000000002</v>
      </c>
      <c r="AQ712">
        <f t="shared" si="212"/>
        <v>717.67679999999996</v>
      </c>
      <c r="AR712">
        <f t="shared" si="212"/>
        <v>1255.9343999999999</v>
      </c>
      <c r="AS712">
        <f t="shared" si="212"/>
        <v>1794.192</v>
      </c>
      <c r="AT712">
        <f t="shared" si="212"/>
        <v>2870.7071999999998</v>
      </c>
      <c r="AU712">
        <f t="shared" si="212"/>
        <v>4306.0608000000002</v>
      </c>
      <c r="AV712">
        <f t="shared" si="212"/>
        <v>6100.2528000000002</v>
      </c>
      <c r="AW712">
        <f t="shared" si="212"/>
        <v>8612.1216000000004</v>
      </c>
      <c r="AX712">
        <f t="shared" si="213"/>
        <v>11841.6672</v>
      </c>
      <c r="AY712">
        <f t="shared" si="213"/>
        <v>16506.5664</v>
      </c>
      <c r="AZ712">
        <f t="shared" si="213"/>
        <v>28707.072</v>
      </c>
      <c r="BA712">
        <f t="shared" si="213"/>
        <v>53825.760000000002</v>
      </c>
      <c r="BB712">
        <f t="shared" si="213"/>
        <v>89709.599999999991</v>
      </c>
      <c r="BC712">
        <f t="shared" si="213"/>
        <v>143535.35999999999</v>
      </c>
      <c r="BD712">
        <f t="shared" si="213"/>
        <v>358838.39999999997</v>
      </c>
      <c r="BE712">
        <f t="shared" si="213"/>
        <v>538257.6</v>
      </c>
      <c r="BF712">
        <f t="shared" si="213"/>
        <v>861212.16000000003</v>
      </c>
      <c r="BG712">
        <f t="shared" si="213"/>
        <v>1076515.2</v>
      </c>
      <c r="BH712">
        <f t="shared" si="213"/>
        <v>3588384</v>
      </c>
      <c r="BI712">
        <f t="shared" si="213"/>
        <v>10765152</v>
      </c>
      <c r="BJ712">
        <f t="shared" si="213"/>
        <v>30501264</v>
      </c>
      <c r="BK712">
        <f t="shared" si="213"/>
        <v>107651520</v>
      </c>
      <c r="BL712">
        <f t="shared" si="213"/>
        <v>358838400</v>
      </c>
      <c r="BM712">
        <v>707</v>
      </c>
    </row>
    <row r="713" spans="1:65" ht="17.25" thickBot="1" x14ac:dyDescent="0.25">
      <c r="A713" s="20">
        <v>709</v>
      </c>
      <c r="B713" s="21">
        <v>319508566</v>
      </c>
      <c r="D713" s="20">
        <v>709</v>
      </c>
      <c r="E713" s="21">
        <v>36.030709999999999</v>
      </c>
      <c r="F713">
        <f t="shared" si="214"/>
        <v>36</v>
      </c>
      <c r="AL713">
        <v>707</v>
      </c>
      <c r="AM713" s="14">
        <f t="shared" si="209"/>
        <v>35.932859999999998</v>
      </c>
      <c r="AN713">
        <f t="shared" si="212"/>
        <v>251.53001999999998</v>
      </c>
      <c r="AO713">
        <f t="shared" si="212"/>
        <v>359.32859999999999</v>
      </c>
      <c r="AP713">
        <f t="shared" si="212"/>
        <v>538.99289999999996</v>
      </c>
      <c r="AQ713">
        <f t="shared" si="212"/>
        <v>718.65719999999999</v>
      </c>
      <c r="AR713">
        <f t="shared" si="212"/>
        <v>1257.6500999999998</v>
      </c>
      <c r="AS713">
        <f t="shared" si="212"/>
        <v>1796.6429999999998</v>
      </c>
      <c r="AT713">
        <f t="shared" si="212"/>
        <v>2874.6288</v>
      </c>
      <c r="AU713">
        <f t="shared" si="212"/>
        <v>4311.9431999999997</v>
      </c>
      <c r="AV713">
        <f t="shared" si="212"/>
        <v>6108.5861999999997</v>
      </c>
      <c r="AW713">
        <f t="shared" si="212"/>
        <v>8623.8863999999994</v>
      </c>
      <c r="AX713">
        <f t="shared" si="213"/>
        <v>11857.843799999999</v>
      </c>
      <c r="AY713">
        <f t="shared" si="213"/>
        <v>16529.115599999997</v>
      </c>
      <c r="AZ713">
        <f t="shared" si="213"/>
        <v>28746.287999999997</v>
      </c>
      <c r="BA713">
        <f t="shared" si="213"/>
        <v>53899.289999999994</v>
      </c>
      <c r="BB713">
        <f t="shared" si="213"/>
        <v>89832.15</v>
      </c>
      <c r="BC713">
        <f t="shared" si="213"/>
        <v>143731.44</v>
      </c>
      <c r="BD713">
        <f t="shared" si="213"/>
        <v>359328.6</v>
      </c>
      <c r="BE713">
        <f t="shared" si="213"/>
        <v>538992.9</v>
      </c>
      <c r="BF713">
        <f t="shared" si="213"/>
        <v>862388.6399999999</v>
      </c>
      <c r="BG713">
        <f t="shared" si="213"/>
        <v>1077985.8</v>
      </c>
      <c r="BH713">
        <f t="shared" si="213"/>
        <v>3593286</v>
      </c>
      <c r="BI713">
        <f t="shared" si="213"/>
        <v>10779858</v>
      </c>
      <c r="BJ713">
        <f t="shared" si="213"/>
        <v>30542931</v>
      </c>
      <c r="BK713">
        <f t="shared" si="213"/>
        <v>107798580</v>
      </c>
      <c r="BL713">
        <f t="shared" si="213"/>
        <v>359328600</v>
      </c>
      <c r="BM713">
        <v>708</v>
      </c>
    </row>
    <row r="714" spans="1:65" ht="17.25" thickBot="1" x14ac:dyDescent="0.25">
      <c r="A714" s="20">
        <v>710</v>
      </c>
      <c r="B714" s="21">
        <v>321831672</v>
      </c>
      <c r="D714" s="20">
        <v>710</v>
      </c>
      <c r="E714" s="21">
        <v>36.079529999999998</v>
      </c>
      <c r="F714">
        <f t="shared" si="214"/>
        <v>36</v>
      </c>
      <c r="AL714">
        <v>708</v>
      </c>
      <c r="AM714" s="14">
        <f t="shared" si="209"/>
        <v>35.981819999999999</v>
      </c>
      <c r="AN714">
        <f t="shared" si="212"/>
        <v>251.87273999999999</v>
      </c>
      <c r="AO714">
        <f t="shared" si="212"/>
        <v>359.81819999999999</v>
      </c>
      <c r="AP714">
        <f t="shared" si="212"/>
        <v>539.72730000000001</v>
      </c>
      <c r="AQ714">
        <f t="shared" si="212"/>
        <v>719.63639999999998</v>
      </c>
      <c r="AR714">
        <f t="shared" si="212"/>
        <v>1259.3636999999999</v>
      </c>
      <c r="AS714">
        <f t="shared" si="212"/>
        <v>1799.0909999999999</v>
      </c>
      <c r="AT714">
        <f t="shared" si="212"/>
        <v>2878.5455999999999</v>
      </c>
      <c r="AU714">
        <f t="shared" si="212"/>
        <v>4317.8184000000001</v>
      </c>
      <c r="AV714">
        <f t="shared" si="212"/>
        <v>6116.9093999999996</v>
      </c>
      <c r="AW714">
        <f t="shared" si="212"/>
        <v>8635.6368000000002</v>
      </c>
      <c r="AX714">
        <f t="shared" si="213"/>
        <v>11874.000599999999</v>
      </c>
      <c r="AY714">
        <f t="shared" si="213"/>
        <v>16551.637200000001</v>
      </c>
      <c r="AZ714">
        <f t="shared" si="213"/>
        <v>28785.455999999998</v>
      </c>
      <c r="BA714">
        <f t="shared" si="213"/>
        <v>53972.729999999996</v>
      </c>
      <c r="BB714">
        <f t="shared" si="213"/>
        <v>89954.55</v>
      </c>
      <c r="BC714">
        <f t="shared" si="213"/>
        <v>143927.28</v>
      </c>
      <c r="BD714">
        <f t="shared" si="213"/>
        <v>359818.2</v>
      </c>
      <c r="BE714">
        <f t="shared" si="213"/>
        <v>539727.29999999993</v>
      </c>
      <c r="BF714">
        <f t="shared" si="213"/>
        <v>863563.67999999993</v>
      </c>
      <c r="BG714">
        <f t="shared" si="213"/>
        <v>1079454.5999999999</v>
      </c>
      <c r="BH714">
        <f t="shared" si="213"/>
        <v>3598182</v>
      </c>
      <c r="BI714">
        <f t="shared" si="213"/>
        <v>10794546</v>
      </c>
      <c r="BJ714">
        <f t="shared" si="213"/>
        <v>30584547</v>
      </c>
      <c r="BK714">
        <f t="shared" si="213"/>
        <v>107945460</v>
      </c>
      <c r="BL714">
        <f t="shared" si="213"/>
        <v>359818200</v>
      </c>
      <c r="BM714">
        <v>709</v>
      </c>
    </row>
    <row r="715" spans="1:65" ht="17.25" thickBot="1" x14ac:dyDescent="0.25">
      <c r="A715" s="20">
        <v>711</v>
      </c>
      <c r="B715" s="21">
        <v>324171944</v>
      </c>
      <c r="D715" s="20">
        <v>711</v>
      </c>
      <c r="E715" s="21">
        <v>36.128279999999997</v>
      </c>
      <c r="F715">
        <f t="shared" si="214"/>
        <v>36</v>
      </c>
      <c r="AL715">
        <v>709</v>
      </c>
      <c r="AM715" s="14">
        <f t="shared" si="209"/>
        <v>36.030709999999999</v>
      </c>
      <c r="AN715">
        <f t="shared" si="212"/>
        <v>252.21496999999999</v>
      </c>
      <c r="AO715">
        <f t="shared" si="212"/>
        <v>360.30709999999999</v>
      </c>
      <c r="AP715">
        <f t="shared" si="212"/>
        <v>540.46064999999999</v>
      </c>
      <c r="AQ715">
        <f t="shared" si="212"/>
        <v>720.61419999999998</v>
      </c>
      <c r="AR715">
        <f t="shared" si="212"/>
        <v>1261.07485</v>
      </c>
      <c r="AS715">
        <f t="shared" si="212"/>
        <v>1801.5355</v>
      </c>
      <c r="AT715">
        <f t="shared" si="212"/>
        <v>2882.4567999999999</v>
      </c>
      <c r="AU715">
        <f t="shared" si="212"/>
        <v>4323.6851999999999</v>
      </c>
      <c r="AV715">
        <f t="shared" si="212"/>
        <v>6125.2206999999999</v>
      </c>
      <c r="AW715">
        <f t="shared" si="212"/>
        <v>8647.3703999999998</v>
      </c>
      <c r="AX715">
        <f t="shared" si="213"/>
        <v>11890.1343</v>
      </c>
      <c r="AY715">
        <f t="shared" si="213"/>
        <v>16574.1266</v>
      </c>
      <c r="AZ715">
        <f t="shared" si="213"/>
        <v>28824.567999999999</v>
      </c>
      <c r="BA715">
        <f t="shared" si="213"/>
        <v>54046.065000000002</v>
      </c>
      <c r="BB715">
        <f t="shared" si="213"/>
        <v>90076.774999999994</v>
      </c>
      <c r="BC715">
        <f t="shared" si="213"/>
        <v>144122.84</v>
      </c>
      <c r="BD715">
        <f t="shared" si="213"/>
        <v>360307.1</v>
      </c>
      <c r="BE715">
        <f t="shared" si="213"/>
        <v>540460.65</v>
      </c>
      <c r="BF715">
        <f t="shared" si="213"/>
        <v>864737.04</v>
      </c>
      <c r="BG715">
        <f t="shared" si="213"/>
        <v>1080921.3</v>
      </c>
      <c r="BH715">
        <f t="shared" si="213"/>
        <v>3603071</v>
      </c>
      <c r="BI715">
        <f t="shared" si="213"/>
        <v>10809213</v>
      </c>
      <c r="BJ715">
        <f t="shared" si="213"/>
        <v>30626103.5</v>
      </c>
      <c r="BK715">
        <f t="shared" si="213"/>
        <v>108092130</v>
      </c>
      <c r="BL715">
        <f t="shared" si="213"/>
        <v>360307100</v>
      </c>
      <c r="BM715">
        <v>710</v>
      </c>
    </row>
    <row r="716" spans="1:65" ht="17.25" thickBot="1" x14ac:dyDescent="0.25">
      <c r="A716" s="20">
        <v>712</v>
      </c>
      <c r="B716" s="21">
        <v>326529472</v>
      </c>
      <c r="D716" s="20">
        <v>712</v>
      </c>
      <c r="E716" s="21">
        <v>36.176960000000001</v>
      </c>
      <c r="F716">
        <f t="shared" si="214"/>
        <v>36</v>
      </c>
      <c r="AL716">
        <v>710</v>
      </c>
      <c r="AM716" s="14">
        <f t="shared" si="209"/>
        <v>36.079529999999998</v>
      </c>
      <c r="AN716">
        <f t="shared" ref="AN716:AW725" si="215">AN$5*VLOOKUP($AL716,$D$2:$E$1404,2,FALSE)</f>
        <v>252.55670999999998</v>
      </c>
      <c r="AO716">
        <f t="shared" si="215"/>
        <v>360.7953</v>
      </c>
      <c r="AP716">
        <f t="shared" si="215"/>
        <v>541.19295</v>
      </c>
      <c r="AQ716">
        <f t="shared" si="215"/>
        <v>721.59059999999999</v>
      </c>
      <c r="AR716">
        <f t="shared" si="215"/>
        <v>1262.7835499999999</v>
      </c>
      <c r="AS716">
        <f t="shared" si="215"/>
        <v>1803.9765</v>
      </c>
      <c r="AT716">
        <f t="shared" si="215"/>
        <v>2886.3624</v>
      </c>
      <c r="AU716">
        <f t="shared" si="215"/>
        <v>4329.5436</v>
      </c>
      <c r="AV716">
        <f t="shared" si="215"/>
        <v>6133.5200999999997</v>
      </c>
      <c r="AW716">
        <f t="shared" si="215"/>
        <v>8659.0871999999999</v>
      </c>
      <c r="AX716">
        <f t="shared" ref="AX716:BL725" si="216">AX$5*VLOOKUP($AL716,$D$2:$E$1404,2,FALSE)</f>
        <v>11906.2449</v>
      </c>
      <c r="AY716">
        <f t="shared" si="216"/>
        <v>16596.5838</v>
      </c>
      <c r="AZ716">
        <f t="shared" si="216"/>
        <v>28863.624</v>
      </c>
      <c r="BA716">
        <f t="shared" si="216"/>
        <v>54119.294999999998</v>
      </c>
      <c r="BB716">
        <f t="shared" si="216"/>
        <v>90198.824999999997</v>
      </c>
      <c r="BC716">
        <f t="shared" si="216"/>
        <v>144318.12</v>
      </c>
      <c r="BD716">
        <f t="shared" si="216"/>
        <v>360795.3</v>
      </c>
      <c r="BE716">
        <f t="shared" si="216"/>
        <v>541192.94999999995</v>
      </c>
      <c r="BF716">
        <f t="shared" si="216"/>
        <v>865908.72</v>
      </c>
      <c r="BG716">
        <f t="shared" si="216"/>
        <v>1082385.8999999999</v>
      </c>
      <c r="BH716">
        <f t="shared" si="216"/>
        <v>3607953</v>
      </c>
      <c r="BI716">
        <f t="shared" si="216"/>
        <v>10823859</v>
      </c>
      <c r="BJ716">
        <f t="shared" si="216"/>
        <v>30667600.5</v>
      </c>
      <c r="BK716">
        <f t="shared" si="216"/>
        <v>108238590</v>
      </c>
      <c r="BL716">
        <f t="shared" si="216"/>
        <v>360795300</v>
      </c>
      <c r="BM716">
        <v>711</v>
      </c>
    </row>
    <row r="717" spans="1:65" ht="17.25" thickBot="1" x14ac:dyDescent="0.25">
      <c r="A717" s="20">
        <v>713</v>
      </c>
      <c r="B717" s="21">
        <v>328904350</v>
      </c>
      <c r="D717" s="20">
        <v>713</v>
      </c>
      <c r="E717" s="21">
        <v>36.225580000000001</v>
      </c>
      <c r="F717">
        <f t="shared" si="214"/>
        <v>36</v>
      </c>
      <c r="AL717">
        <v>711</v>
      </c>
      <c r="AM717" s="14">
        <f t="shared" si="209"/>
        <v>36.128279999999997</v>
      </c>
      <c r="AN717">
        <f t="shared" si="215"/>
        <v>252.89795999999998</v>
      </c>
      <c r="AO717">
        <f t="shared" si="215"/>
        <v>361.28279999999995</v>
      </c>
      <c r="AP717">
        <f t="shared" si="215"/>
        <v>541.92419999999993</v>
      </c>
      <c r="AQ717">
        <f t="shared" si="215"/>
        <v>722.5655999999999</v>
      </c>
      <c r="AR717">
        <f t="shared" si="215"/>
        <v>1264.4897999999998</v>
      </c>
      <c r="AS717">
        <f t="shared" si="215"/>
        <v>1806.4139999999998</v>
      </c>
      <c r="AT717">
        <f t="shared" si="215"/>
        <v>2890.2623999999996</v>
      </c>
      <c r="AU717">
        <f t="shared" si="215"/>
        <v>4335.3935999999994</v>
      </c>
      <c r="AV717">
        <f t="shared" si="215"/>
        <v>6141.8075999999992</v>
      </c>
      <c r="AW717">
        <f t="shared" si="215"/>
        <v>8670.7871999999988</v>
      </c>
      <c r="AX717">
        <f t="shared" si="216"/>
        <v>11922.332399999999</v>
      </c>
      <c r="AY717">
        <f t="shared" si="216"/>
        <v>16619.0088</v>
      </c>
      <c r="AZ717">
        <f t="shared" si="216"/>
        <v>28902.623999999996</v>
      </c>
      <c r="BA717">
        <f t="shared" si="216"/>
        <v>54192.42</v>
      </c>
      <c r="BB717">
        <f t="shared" si="216"/>
        <v>90320.7</v>
      </c>
      <c r="BC717">
        <f t="shared" si="216"/>
        <v>144513.12</v>
      </c>
      <c r="BD717">
        <f t="shared" si="216"/>
        <v>361282.8</v>
      </c>
      <c r="BE717">
        <f t="shared" si="216"/>
        <v>541924.19999999995</v>
      </c>
      <c r="BF717">
        <f t="shared" si="216"/>
        <v>867078.72</v>
      </c>
      <c r="BG717">
        <f t="shared" si="216"/>
        <v>1083848.3999999999</v>
      </c>
      <c r="BH717">
        <f t="shared" si="216"/>
        <v>3612827.9999999995</v>
      </c>
      <c r="BI717">
        <f t="shared" si="216"/>
        <v>10838483.999999998</v>
      </c>
      <c r="BJ717">
        <f t="shared" si="216"/>
        <v>30709037.999999996</v>
      </c>
      <c r="BK717">
        <f t="shared" si="216"/>
        <v>108384839.99999999</v>
      </c>
      <c r="BL717">
        <f t="shared" si="216"/>
        <v>361282799.99999994</v>
      </c>
      <c r="BM717">
        <v>712</v>
      </c>
    </row>
    <row r="718" spans="1:65" ht="17.25" thickBot="1" x14ac:dyDescent="0.25">
      <c r="A718" s="20">
        <v>714</v>
      </c>
      <c r="B718" s="21">
        <v>331296661</v>
      </c>
      <c r="D718" s="20">
        <v>714</v>
      </c>
      <c r="E718" s="21">
        <v>36.27413</v>
      </c>
      <c r="F718">
        <f t="shared" si="214"/>
        <v>36</v>
      </c>
      <c r="AL718">
        <v>712</v>
      </c>
      <c r="AM718" s="14">
        <f t="shared" si="209"/>
        <v>36.176960000000001</v>
      </c>
      <c r="AN718">
        <f t="shared" si="215"/>
        <v>253.23872</v>
      </c>
      <c r="AO718">
        <f t="shared" si="215"/>
        <v>361.76960000000003</v>
      </c>
      <c r="AP718">
        <f t="shared" si="215"/>
        <v>542.65440000000001</v>
      </c>
      <c r="AQ718">
        <f t="shared" si="215"/>
        <v>723.53920000000005</v>
      </c>
      <c r="AR718">
        <f t="shared" si="215"/>
        <v>1266.1936000000001</v>
      </c>
      <c r="AS718">
        <f t="shared" si="215"/>
        <v>1808.848</v>
      </c>
      <c r="AT718">
        <f t="shared" si="215"/>
        <v>2894.1568000000002</v>
      </c>
      <c r="AU718">
        <f t="shared" si="215"/>
        <v>4341.2352000000001</v>
      </c>
      <c r="AV718">
        <f t="shared" si="215"/>
        <v>6150.0832</v>
      </c>
      <c r="AW718">
        <f t="shared" si="215"/>
        <v>8682.4704000000002</v>
      </c>
      <c r="AX718">
        <f t="shared" si="216"/>
        <v>11938.3968</v>
      </c>
      <c r="AY718">
        <f t="shared" si="216"/>
        <v>16641.401600000001</v>
      </c>
      <c r="AZ718">
        <f t="shared" si="216"/>
        <v>28941.567999999999</v>
      </c>
      <c r="BA718">
        <f t="shared" si="216"/>
        <v>54265.440000000002</v>
      </c>
      <c r="BB718">
        <f t="shared" si="216"/>
        <v>90442.400000000009</v>
      </c>
      <c r="BC718">
        <f t="shared" si="216"/>
        <v>144707.84</v>
      </c>
      <c r="BD718">
        <f t="shared" si="216"/>
        <v>361769.60000000003</v>
      </c>
      <c r="BE718">
        <f t="shared" si="216"/>
        <v>542654.4</v>
      </c>
      <c r="BF718">
        <f t="shared" si="216"/>
        <v>868247.04000000004</v>
      </c>
      <c r="BG718">
        <f t="shared" si="216"/>
        <v>1085308.8</v>
      </c>
      <c r="BH718">
        <f t="shared" si="216"/>
        <v>3617696</v>
      </c>
      <c r="BI718">
        <f t="shared" si="216"/>
        <v>10853088</v>
      </c>
      <c r="BJ718">
        <f t="shared" si="216"/>
        <v>30750416</v>
      </c>
      <c r="BK718">
        <f t="shared" si="216"/>
        <v>108530880</v>
      </c>
      <c r="BL718">
        <f t="shared" si="216"/>
        <v>361769600</v>
      </c>
      <c r="BM718">
        <v>713</v>
      </c>
    </row>
    <row r="719" spans="1:65" ht="17.25" thickBot="1" x14ac:dyDescent="0.25">
      <c r="A719" s="20">
        <v>715</v>
      </c>
      <c r="B719" s="21">
        <v>333706500</v>
      </c>
      <c r="D719" s="20">
        <v>715</v>
      </c>
      <c r="E719" s="21">
        <v>36.322609999999997</v>
      </c>
      <c r="F719">
        <f t="shared" si="214"/>
        <v>36</v>
      </c>
      <c r="AL719">
        <v>713</v>
      </c>
      <c r="AM719" s="14">
        <f t="shared" si="209"/>
        <v>36.225580000000001</v>
      </c>
      <c r="AN719">
        <f t="shared" si="215"/>
        <v>253.57906</v>
      </c>
      <c r="AO719">
        <f t="shared" si="215"/>
        <v>362.25580000000002</v>
      </c>
      <c r="AP719">
        <f t="shared" si="215"/>
        <v>543.38369999999998</v>
      </c>
      <c r="AQ719">
        <f t="shared" si="215"/>
        <v>724.51160000000004</v>
      </c>
      <c r="AR719">
        <f t="shared" si="215"/>
        <v>1267.8953000000001</v>
      </c>
      <c r="AS719">
        <f t="shared" si="215"/>
        <v>1811.279</v>
      </c>
      <c r="AT719">
        <f t="shared" si="215"/>
        <v>2898.0464000000002</v>
      </c>
      <c r="AU719">
        <f t="shared" si="215"/>
        <v>4347.0695999999998</v>
      </c>
      <c r="AV719">
        <f t="shared" si="215"/>
        <v>6158.3486000000003</v>
      </c>
      <c r="AW719">
        <f t="shared" si="215"/>
        <v>8694.1391999999996</v>
      </c>
      <c r="AX719">
        <f t="shared" si="216"/>
        <v>11954.4414</v>
      </c>
      <c r="AY719">
        <f t="shared" si="216"/>
        <v>16663.766800000001</v>
      </c>
      <c r="AZ719">
        <f t="shared" si="216"/>
        <v>28980.464</v>
      </c>
      <c r="BA719">
        <f t="shared" si="216"/>
        <v>54338.37</v>
      </c>
      <c r="BB719">
        <f t="shared" si="216"/>
        <v>90563.95</v>
      </c>
      <c r="BC719">
        <f t="shared" si="216"/>
        <v>144902.32</v>
      </c>
      <c r="BD719">
        <f t="shared" si="216"/>
        <v>362255.8</v>
      </c>
      <c r="BE719">
        <f t="shared" si="216"/>
        <v>543383.70000000007</v>
      </c>
      <c r="BF719">
        <f t="shared" si="216"/>
        <v>869413.92</v>
      </c>
      <c r="BG719">
        <f t="shared" si="216"/>
        <v>1086767.4000000001</v>
      </c>
      <c r="BH719">
        <f t="shared" si="216"/>
        <v>3622558</v>
      </c>
      <c r="BI719">
        <f t="shared" si="216"/>
        <v>10867674</v>
      </c>
      <c r="BJ719">
        <f t="shared" si="216"/>
        <v>30791743</v>
      </c>
      <c r="BK719">
        <f t="shared" si="216"/>
        <v>108676740</v>
      </c>
      <c r="BL719">
        <f t="shared" si="216"/>
        <v>362255800</v>
      </c>
      <c r="BM719">
        <v>714</v>
      </c>
    </row>
    <row r="720" spans="1:65" ht="17.25" thickBot="1" x14ac:dyDescent="0.25">
      <c r="A720" s="20">
        <v>716</v>
      </c>
      <c r="B720" s="21">
        <v>336133955</v>
      </c>
      <c r="D720" s="20">
        <v>716</v>
      </c>
      <c r="E720" s="21">
        <v>36.371020000000001</v>
      </c>
      <c r="F720">
        <f t="shared" si="214"/>
        <v>36</v>
      </c>
      <c r="AL720">
        <v>714</v>
      </c>
      <c r="AM720" s="14">
        <f t="shared" si="209"/>
        <v>36.27413</v>
      </c>
      <c r="AN720">
        <f t="shared" si="215"/>
        <v>253.91890999999998</v>
      </c>
      <c r="AO720">
        <f t="shared" si="215"/>
        <v>362.74130000000002</v>
      </c>
      <c r="AP720">
        <f t="shared" si="215"/>
        <v>544.11194999999998</v>
      </c>
      <c r="AQ720">
        <f t="shared" si="215"/>
        <v>725.48260000000005</v>
      </c>
      <c r="AR720">
        <f t="shared" si="215"/>
        <v>1269.59455</v>
      </c>
      <c r="AS720">
        <f t="shared" si="215"/>
        <v>1813.7065</v>
      </c>
      <c r="AT720">
        <f t="shared" si="215"/>
        <v>2901.9304000000002</v>
      </c>
      <c r="AU720">
        <f t="shared" si="215"/>
        <v>4352.8955999999998</v>
      </c>
      <c r="AV720">
        <f t="shared" si="215"/>
        <v>6166.6021000000001</v>
      </c>
      <c r="AW720">
        <f t="shared" si="215"/>
        <v>8705.7911999999997</v>
      </c>
      <c r="AX720">
        <f t="shared" si="216"/>
        <v>11970.4629</v>
      </c>
      <c r="AY720">
        <f t="shared" si="216"/>
        <v>16686.0998</v>
      </c>
      <c r="AZ720">
        <f t="shared" si="216"/>
        <v>29019.304</v>
      </c>
      <c r="BA720">
        <f t="shared" si="216"/>
        <v>54411.195</v>
      </c>
      <c r="BB720">
        <f t="shared" si="216"/>
        <v>90685.324999999997</v>
      </c>
      <c r="BC720">
        <f t="shared" si="216"/>
        <v>145096.51999999999</v>
      </c>
      <c r="BD720">
        <f t="shared" si="216"/>
        <v>362741.3</v>
      </c>
      <c r="BE720">
        <f t="shared" si="216"/>
        <v>544111.94999999995</v>
      </c>
      <c r="BF720">
        <f t="shared" si="216"/>
        <v>870579.12</v>
      </c>
      <c r="BG720">
        <f t="shared" si="216"/>
        <v>1088223.8999999999</v>
      </c>
      <c r="BH720">
        <f t="shared" si="216"/>
        <v>3627413</v>
      </c>
      <c r="BI720">
        <f t="shared" si="216"/>
        <v>10882239</v>
      </c>
      <c r="BJ720">
        <f t="shared" si="216"/>
        <v>30833010.5</v>
      </c>
      <c r="BK720">
        <f t="shared" si="216"/>
        <v>108822390</v>
      </c>
      <c r="BL720">
        <f t="shared" si="216"/>
        <v>362741300</v>
      </c>
      <c r="BM720">
        <v>715</v>
      </c>
    </row>
    <row r="721" spans="1:65" ht="17.25" thickBot="1" x14ac:dyDescent="0.25">
      <c r="A721" s="20">
        <v>717</v>
      </c>
      <c r="B721" s="21">
        <v>338579116</v>
      </c>
      <c r="D721" s="20">
        <v>717</v>
      </c>
      <c r="E721" s="21">
        <v>36.419370000000001</v>
      </c>
      <c r="F721">
        <f t="shared" si="214"/>
        <v>36</v>
      </c>
      <c r="AL721">
        <v>715</v>
      </c>
      <c r="AM721" s="14">
        <f t="shared" si="209"/>
        <v>36.322609999999997</v>
      </c>
      <c r="AN721">
        <f t="shared" si="215"/>
        <v>254.25826999999998</v>
      </c>
      <c r="AO721">
        <f t="shared" si="215"/>
        <v>363.22609999999997</v>
      </c>
      <c r="AP721">
        <f t="shared" si="215"/>
        <v>544.83915000000002</v>
      </c>
      <c r="AQ721">
        <f t="shared" si="215"/>
        <v>726.45219999999995</v>
      </c>
      <c r="AR721">
        <f t="shared" si="215"/>
        <v>1271.29135</v>
      </c>
      <c r="AS721">
        <f t="shared" si="215"/>
        <v>1816.1304999999998</v>
      </c>
      <c r="AT721">
        <f t="shared" si="215"/>
        <v>2905.8087999999998</v>
      </c>
      <c r="AU721">
        <f t="shared" si="215"/>
        <v>4358.7132000000001</v>
      </c>
      <c r="AV721">
        <f t="shared" si="215"/>
        <v>6174.8436999999994</v>
      </c>
      <c r="AW721">
        <f t="shared" si="215"/>
        <v>8717.4264000000003</v>
      </c>
      <c r="AX721">
        <f t="shared" si="216"/>
        <v>11986.461299999999</v>
      </c>
      <c r="AY721">
        <f t="shared" si="216"/>
        <v>16708.400599999997</v>
      </c>
      <c r="AZ721">
        <f t="shared" si="216"/>
        <v>29058.087999999996</v>
      </c>
      <c r="BA721">
        <f t="shared" si="216"/>
        <v>54483.914999999994</v>
      </c>
      <c r="BB721">
        <f t="shared" si="216"/>
        <v>90806.524999999994</v>
      </c>
      <c r="BC721">
        <f t="shared" si="216"/>
        <v>145290.44</v>
      </c>
      <c r="BD721">
        <f t="shared" si="216"/>
        <v>363226.1</v>
      </c>
      <c r="BE721">
        <f t="shared" si="216"/>
        <v>544839.14999999991</v>
      </c>
      <c r="BF721">
        <f t="shared" si="216"/>
        <v>871742.6399999999</v>
      </c>
      <c r="BG721">
        <f t="shared" si="216"/>
        <v>1089678.2999999998</v>
      </c>
      <c r="BH721">
        <f t="shared" si="216"/>
        <v>3632260.9999999995</v>
      </c>
      <c r="BI721">
        <f t="shared" si="216"/>
        <v>10896783</v>
      </c>
      <c r="BJ721">
        <f t="shared" si="216"/>
        <v>30874218.499999996</v>
      </c>
      <c r="BK721">
        <f t="shared" si="216"/>
        <v>108967829.99999999</v>
      </c>
      <c r="BL721">
        <f t="shared" si="216"/>
        <v>363226100</v>
      </c>
      <c r="BM721">
        <v>716</v>
      </c>
    </row>
    <row r="722" spans="1:65" ht="17.25" thickBot="1" x14ac:dyDescent="0.25">
      <c r="A722" s="20">
        <v>718</v>
      </c>
      <c r="B722" s="21">
        <v>341042083</v>
      </c>
      <c r="D722" s="20">
        <v>718</v>
      </c>
      <c r="E722" s="21">
        <v>36.467649999999999</v>
      </c>
      <c r="F722">
        <f t="shared" si="214"/>
        <v>36</v>
      </c>
      <c r="AL722">
        <v>716</v>
      </c>
      <c r="AM722" s="14">
        <f t="shared" si="209"/>
        <v>36.371020000000001</v>
      </c>
      <c r="AN722">
        <f t="shared" si="215"/>
        <v>254.59714000000002</v>
      </c>
      <c r="AO722">
        <f t="shared" si="215"/>
        <v>363.71019999999999</v>
      </c>
      <c r="AP722">
        <f t="shared" si="215"/>
        <v>545.56529999999998</v>
      </c>
      <c r="AQ722">
        <f t="shared" si="215"/>
        <v>727.42039999999997</v>
      </c>
      <c r="AR722">
        <f t="shared" si="215"/>
        <v>1272.9857</v>
      </c>
      <c r="AS722">
        <f t="shared" si="215"/>
        <v>1818.5510000000002</v>
      </c>
      <c r="AT722">
        <f t="shared" si="215"/>
        <v>2909.6815999999999</v>
      </c>
      <c r="AU722">
        <f t="shared" si="215"/>
        <v>4364.5223999999998</v>
      </c>
      <c r="AV722">
        <f t="shared" si="215"/>
        <v>6183.0734000000002</v>
      </c>
      <c r="AW722">
        <f t="shared" si="215"/>
        <v>8729.0447999999997</v>
      </c>
      <c r="AX722">
        <f t="shared" si="216"/>
        <v>12002.436600000001</v>
      </c>
      <c r="AY722">
        <f t="shared" si="216"/>
        <v>16730.6692</v>
      </c>
      <c r="AZ722">
        <f t="shared" si="216"/>
        <v>29096.816000000003</v>
      </c>
      <c r="BA722">
        <f t="shared" si="216"/>
        <v>54556.53</v>
      </c>
      <c r="BB722">
        <f t="shared" si="216"/>
        <v>90927.55</v>
      </c>
      <c r="BC722">
        <f t="shared" si="216"/>
        <v>145484.08000000002</v>
      </c>
      <c r="BD722">
        <f t="shared" si="216"/>
        <v>363710.2</v>
      </c>
      <c r="BE722">
        <f t="shared" si="216"/>
        <v>545565.30000000005</v>
      </c>
      <c r="BF722">
        <f t="shared" si="216"/>
        <v>872904.48</v>
      </c>
      <c r="BG722">
        <f t="shared" si="216"/>
        <v>1091130.6000000001</v>
      </c>
      <c r="BH722">
        <f t="shared" si="216"/>
        <v>3637102</v>
      </c>
      <c r="BI722">
        <f t="shared" si="216"/>
        <v>10911306</v>
      </c>
      <c r="BJ722">
        <f t="shared" si="216"/>
        <v>30915367</v>
      </c>
      <c r="BK722">
        <f t="shared" si="216"/>
        <v>109113060</v>
      </c>
      <c r="BL722">
        <f t="shared" si="216"/>
        <v>363710200</v>
      </c>
      <c r="BM722">
        <v>717</v>
      </c>
    </row>
    <row r="723" spans="1:65" ht="17.25" thickBot="1" x14ac:dyDescent="0.25">
      <c r="A723" s="20">
        <v>719</v>
      </c>
      <c r="B723" s="21">
        <v>343522938</v>
      </c>
      <c r="D723" s="20">
        <v>719</v>
      </c>
      <c r="E723" s="21">
        <v>36.515860000000004</v>
      </c>
      <c r="F723">
        <f t="shared" si="214"/>
        <v>36</v>
      </c>
      <c r="AL723">
        <v>717</v>
      </c>
      <c r="AM723" s="14">
        <f t="shared" si="209"/>
        <v>36.419370000000001</v>
      </c>
      <c r="AN723">
        <f t="shared" si="215"/>
        <v>254.93558999999999</v>
      </c>
      <c r="AO723">
        <f t="shared" si="215"/>
        <v>364.19370000000004</v>
      </c>
      <c r="AP723">
        <f t="shared" si="215"/>
        <v>546.29055000000005</v>
      </c>
      <c r="AQ723">
        <f t="shared" si="215"/>
        <v>728.38740000000007</v>
      </c>
      <c r="AR723">
        <f t="shared" si="215"/>
        <v>1274.67795</v>
      </c>
      <c r="AS723">
        <f t="shared" si="215"/>
        <v>1820.9684999999999</v>
      </c>
      <c r="AT723">
        <f t="shared" si="215"/>
        <v>2913.5496000000003</v>
      </c>
      <c r="AU723">
        <f t="shared" si="215"/>
        <v>4370.3244000000004</v>
      </c>
      <c r="AV723">
        <f t="shared" si="215"/>
        <v>6191.2929000000004</v>
      </c>
      <c r="AW723">
        <f t="shared" si="215"/>
        <v>8740.6488000000008</v>
      </c>
      <c r="AX723">
        <f t="shared" si="216"/>
        <v>12018.392100000001</v>
      </c>
      <c r="AY723">
        <f t="shared" si="216"/>
        <v>16752.910200000002</v>
      </c>
      <c r="AZ723">
        <f t="shared" si="216"/>
        <v>29135.495999999999</v>
      </c>
      <c r="BA723">
        <f t="shared" si="216"/>
        <v>54629.055</v>
      </c>
      <c r="BB723">
        <f t="shared" si="216"/>
        <v>91048.425000000003</v>
      </c>
      <c r="BC723">
        <f t="shared" si="216"/>
        <v>145677.48000000001</v>
      </c>
      <c r="BD723">
        <f t="shared" si="216"/>
        <v>364193.7</v>
      </c>
      <c r="BE723">
        <f t="shared" si="216"/>
        <v>546290.55000000005</v>
      </c>
      <c r="BF723">
        <f t="shared" si="216"/>
        <v>874064.88</v>
      </c>
      <c r="BG723">
        <f t="shared" si="216"/>
        <v>1092581.1000000001</v>
      </c>
      <c r="BH723">
        <f t="shared" si="216"/>
        <v>3641937</v>
      </c>
      <c r="BI723">
        <f t="shared" si="216"/>
        <v>10925811</v>
      </c>
      <c r="BJ723">
        <f t="shared" si="216"/>
        <v>30956464.5</v>
      </c>
      <c r="BK723">
        <f t="shared" si="216"/>
        <v>109258110</v>
      </c>
      <c r="BL723">
        <f t="shared" si="216"/>
        <v>364193700</v>
      </c>
      <c r="BM723">
        <v>718</v>
      </c>
    </row>
    <row r="724" spans="1:65" ht="17.25" thickBot="1" x14ac:dyDescent="0.25">
      <c r="A724" s="20">
        <v>720</v>
      </c>
      <c r="B724" s="21">
        <v>346021777</v>
      </c>
      <c r="D724" s="20">
        <v>720</v>
      </c>
      <c r="E724" s="21">
        <v>36.564010000000003</v>
      </c>
      <c r="F724">
        <f t="shared" si="214"/>
        <v>36</v>
      </c>
      <c r="AL724">
        <v>718</v>
      </c>
      <c r="AM724" s="14">
        <f t="shared" si="209"/>
        <v>36.467649999999999</v>
      </c>
      <c r="AN724">
        <f t="shared" si="215"/>
        <v>255.27355</v>
      </c>
      <c r="AO724">
        <f t="shared" si="215"/>
        <v>364.67649999999998</v>
      </c>
      <c r="AP724">
        <f t="shared" si="215"/>
        <v>547.01474999999994</v>
      </c>
      <c r="AQ724">
        <f t="shared" si="215"/>
        <v>729.35299999999995</v>
      </c>
      <c r="AR724">
        <f t="shared" si="215"/>
        <v>1276.3677499999999</v>
      </c>
      <c r="AS724">
        <f t="shared" si="215"/>
        <v>1823.3824999999999</v>
      </c>
      <c r="AT724">
        <f t="shared" si="215"/>
        <v>2917.4119999999998</v>
      </c>
      <c r="AU724">
        <f t="shared" si="215"/>
        <v>4376.1179999999995</v>
      </c>
      <c r="AV724">
        <f t="shared" si="215"/>
        <v>6199.5005000000001</v>
      </c>
      <c r="AW724">
        <f t="shared" si="215"/>
        <v>8752.235999999999</v>
      </c>
      <c r="AX724">
        <f t="shared" si="216"/>
        <v>12034.324499999999</v>
      </c>
      <c r="AY724">
        <f t="shared" si="216"/>
        <v>16775.118999999999</v>
      </c>
      <c r="AZ724">
        <f t="shared" si="216"/>
        <v>29174.12</v>
      </c>
      <c r="BA724">
        <f t="shared" si="216"/>
        <v>54701.474999999999</v>
      </c>
      <c r="BB724">
        <f t="shared" si="216"/>
        <v>91169.125</v>
      </c>
      <c r="BC724">
        <f t="shared" si="216"/>
        <v>145870.6</v>
      </c>
      <c r="BD724">
        <f t="shared" si="216"/>
        <v>364676.5</v>
      </c>
      <c r="BE724">
        <f t="shared" si="216"/>
        <v>547014.75</v>
      </c>
      <c r="BF724">
        <f t="shared" si="216"/>
        <v>875223.6</v>
      </c>
      <c r="BG724">
        <f t="shared" si="216"/>
        <v>1094029.5</v>
      </c>
      <c r="BH724">
        <f t="shared" si="216"/>
        <v>3646765</v>
      </c>
      <c r="BI724">
        <f t="shared" si="216"/>
        <v>10940295</v>
      </c>
      <c r="BJ724">
        <f t="shared" si="216"/>
        <v>30997502.5</v>
      </c>
      <c r="BK724">
        <f t="shared" si="216"/>
        <v>109402950</v>
      </c>
      <c r="BL724">
        <f t="shared" si="216"/>
        <v>364676500</v>
      </c>
      <c r="BM724">
        <v>719</v>
      </c>
    </row>
    <row r="725" spans="1:65" ht="17.25" thickBot="1" x14ac:dyDescent="0.25">
      <c r="A725" s="20">
        <v>721</v>
      </c>
      <c r="B725" s="21">
        <v>348538694</v>
      </c>
      <c r="D725" s="20">
        <v>721</v>
      </c>
      <c r="E725" s="21">
        <v>36.612090000000002</v>
      </c>
      <c r="F725">
        <f t="shared" si="214"/>
        <v>36</v>
      </c>
      <c r="AL725">
        <v>719</v>
      </c>
      <c r="AM725" s="14">
        <f t="shared" si="209"/>
        <v>36.515860000000004</v>
      </c>
      <c r="AN725">
        <f t="shared" si="215"/>
        <v>255.61102000000002</v>
      </c>
      <c r="AO725">
        <f t="shared" si="215"/>
        <v>365.15860000000004</v>
      </c>
      <c r="AP725">
        <f t="shared" si="215"/>
        <v>547.73790000000008</v>
      </c>
      <c r="AQ725">
        <f t="shared" si="215"/>
        <v>730.31720000000007</v>
      </c>
      <c r="AR725">
        <f t="shared" si="215"/>
        <v>1278.0551</v>
      </c>
      <c r="AS725">
        <f t="shared" si="215"/>
        <v>1825.7930000000001</v>
      </c>
      <c r="AT725">
        <f t="shared" si="215"/>
        <v>2921.2688000000003</v>
      </c>
      <c r="AU725">
        <f t="shared" si="215"/>
        <v>4381.9032000000007</v>
      </c>
      <c r="AV725">
        <f t="shared" si="215"/>
        <v>6207.6962000000003</v>
      </c>
      <c r="AW725">
        <f t="shared" si="215"/>
        <v>8763.8064000000013</v>
      </c>
      <c r="AX725">
        <f t="shared" si="216"/>
        <v>12050.233800000002</v>
      </c>
      <c r="AY725">
        <f t="shared" si="216"/>
        <v>16797.295600000001</v>
      </c>
      <c r="AZ725">
        <f t="shared" si="216"/>
        <v>29212.688000000002</v>
      </c>
      <c r="BA725">
        <f t="shared" si="216"/>
        <v>54773.790000000008</v>
      </c>
      <c r="BB725">
        <f t="shared" si="216"/>
        <v>91289.650000000009</v>
      </c>
      <c r="BC725">
        <f t="shared" si="216"/>
        <v>146063.44</v>
      </c>
      <c r="BD725">
        <f t="shared" si="216"/>
        <v>365158.60000000003</v>
      </c>
      <c r="BE725">
        <f t="shared" si="216"/>
        <v>547737.9</v>
      </c>
      <c r="BF725">
        <f t="shared" si="216"/>
        <v>876380.64000000013</v>
      </c>
      <c r="BG725">
        <f t="shared" si="216"/>
        <v>1095475.8</v>
      </c>
      <c r="BH725">
        <f t="shared" si="216"/>
        <v>3651586.0000000005</v>
      </c>
      <c r="BI725">
        <f t="shared" si="216"/>
        <v>10954758.000000002</v>
      </c>
      <c r="BJ725">
        <f t="shared" si="216"/>
        <v>31038481.000000004</v>
      </c>
      <c r="BK725">
        <f t="shared" si="216"/>
        <v>109547580.00000001</v>
      </c>
      <c r="BL725">
        <f t="shared" si="216"/>
        <v>365158600.00000006</v>
      </c>
      <c r="BM725">
        <v>720</v>
      </c>
    </row>
    <row r="726" spans="1:65" ht="17.25" thickBot="1" x14ac:dyDescent="0.25">
      <c r="A726" s="20">
        <v>722</v>
      </c>
      <c r="B726" s="21">
        <v>351073777</v>
      </c>
      <c r="D726" s="20">
        <v>722</v>
      </c>
      <c r="E726" s="21">
        <v>36.660110000000003</v>
      </c>
      <c r="F726">
        <f t="shared" si="214"/>
        <v>36</v>
      </c>
      <c r="AL726">
        <v>720</v>
      </c>
      <c r="AM726" s="14">
        <f t="shared" si="209"/>
        <v>36.564010000000003</v>
      </c>
      <c r="AN726">
        <f t="shared" ref="AN726:AW735" si="217">AN$5*VLOOKUP($AL726,$D$2:$E$1404,2,FALSE)</f>
        <v>255.94807000000003</v>
      </c>
      <c r="AO726">
        <f t="shared" si="217"/>
        <v>365.64010000000002</v>
      </c>
      <c r="AP726">
        <f t="shared" si="217"/>
        <v>548.46015</v>
      </c>
      <c r="AQ726">
        <f t="shared" si="217"/>
        <v>731.28020000000004</v>
      </c>
      <c r="AR726">
        <f t="shared" si="217"/>
        <v>1279.74035</v>
      </c>
      <c r="AS726">
        <f t="shared" si="217"/>
        <v>1828.2005000000001</v>
      </c>
      <c r="AT726">
        <f t="shared" si="217"/>
        <v>2925.1208000000001</v>
      </c>
      <c r="AU726">
        <f t="shared" si="217"/>
        <v>4387.6812</v>
      </c>
      <c r="AV726">
        <f t="shared" si="217"/>
        <v>6215.8817000000008</v>
      </c>
      <c r="AW726">
        <f t="shared" si="217"/>
        <v>8775.3624</v>
      </c>
      <c r="AX726">
        <f t="shared" ref="AX726:BL735" si="218">AX$5*VLOOKUP($AL726,$D$2:$E$1404,2,FALSE)</f>
        <v>12066.123300000001</v>
      </c>
      <c r="AY726">
        <f t="shared" si="218"/>
        <v>16819.444600000003</v>
      </c>
      <c r="AZ726">
        <f t="shared" si="218"/>
        <v>29251.208000000002</v>
      </c>
      <c r="BA726">
        <f t="shared" si="218"/>
        <v>54846.015000000007</v>
      </c>
      <c r="BB726">
        <f t="shared" si="218"/>
        <v>91410.025000000009</v>
      </c>
      <c r="BC726">
        <f t="shared" si="218"/>
        <v>146256.04</v>
      </c>
      <c r="BD726">
        <f t="shared" si="218"/>
        <v>365640.10000000003</v>
      </c>
      <c r="BE726">
        <f t="shared" si="218"/>
        <v>548460.15</v>
      </c>
      <c r="BF726">
        <f t="shared" si="218"/>
        <v>877536.24000000011</v>
      </c>
      <c r="BG726">
        <f t="shared" si="218"/>
        <v>1096920.3</v>
      </c>
      <c r="BH726">
        <f t="shared" si="218"/>
        <v>3656401.0000000005</v>
      </c>
      <c r="BI726">
        <f t="shared" si="218"/>
        <v>10969203.000000002</v>
      </c>
      <c r="BJ726">
        <f t="shared" si="218"/>
        <v>31079408.500000004</v>
      </c>
      <c r="BK726">
        <f t="shared" si="218"/>
        <v>109692030.00000001</v>
      </c>
      <c r="BL726">
        <f t="shared" si="218"/>
        <v>365640100.00000006</v>
      </c>
      <c r="BM726">
        <v>721</v>
      </c>
    </row>
    <row r="727" spans="1:65" ht="17.25" thickBot="1" x14ac:dyDescent="0.25">
      <c r="A727" s="20">
        <v>723</v>
      </c>
      <c r="B727" s="21">
        <v>353627127</v>
      </c>
      <c r="D727" s="20">
        <v>723</v>
      </c>
      <c r="E727" s="21">
        <v>36.708060000000003</v>
      </c>
      <c r="F727">
        <f t="shared" si="214"/>
        <v>36</v>
      </c>
      <c r="AL727">
        <v>721</v>
      </c>
      <c r="AM727" s="14">
        <f t="shared" si="209"/>
        <v>36.612090000000002</v>
      </c>
      <c r="AN727">
        <f t="shared" si="217"/>
        <v>256.28462999999999</v>
      </c>
      <c r="AO727">
        <f t="shared" si="217"/>
        <v>366.12090000000001</v>
      </c>
      <c r="AP727">
        <f t="shared" si="217"/>
        <v>549.18135000000007</v>
      </c>
      <c r="AQ727">
        <f t="shared" si="217"/>
        <v>732.24180000000001</v>
      </c>
      <c r="AR727">
        <f t="shared" si="217"/>
        <v>1281.4231500000001</v>
      </c>
      <c r="AS727">
        <f t="shared" si="217"/>
        <v>1830.6045000000001</v>
      </c>
      <c r="AT727">
        <f t="shared" si="217"/>
        <v>2928.9672</v>
      </c>
      <c r="AU727">
        <f t="shared" si="217"/>
        <v>4393.4508000000005</v>
      </c>
      <c r="AV727">
        <f t="shared" si="217"/>
        <v>6224.0553</v>
      </c>
      <c r="AW727">
        <f t="shared" si="217"/>
        <v>8786.9016000000011</v>
      </c>
      <c r="AX727">
        <f t="shared" si="218"/>
        <v>12081.9897</v>
      </c>
      <c r="AY727">
        <f t="shared" si="218"/>
        <v>16841.561400000002</v>
      </c>
      <c r="AZ727">
        <f t="shared" si="218"/>
        <v>29289.672000000002</v>
      </c>
      <c r="BA727">
        <f t="shared" si="218"/>
        <v>54918.135000000002</v>
      </c>
      <c r="BB727">
        <f t="shared" si="218"/>
        <v>91530.225000000006</v>
      </c>
      <c r="BC727">
        <f t="shared" si="218"/>
        <v>146448.36000000002</v>
      </c>
      <c r="BD727">
        <f t="shared" si="218"/>
        <v>366120.9</v>
      </c>
      <c r="BE727">
        <f t="shared" si="218"/>
        <v>549181.35</v>
      </c>
      <c r="BF727">
        <f t="shared" si="218"/>
        <v>878690.16</v>
      </c>
      <c r="BG727">
        <f t="shared" si="218"/>
        <v>1098362.7</v>
      </c>
      <c r="BH727">
        <f t="shared" si="218"/>
        <v>3661209</v>
      </c>
      <c r="BI727">
        <f t="shared" si="218"/>
        <v>10983627</v>
      </c>
      <c r="BJ727">
        <f t="shared" si="218"/>
        <v>31120276.5</v>
      </c>
      <c r="BK727">
        <f t="shared" si="218"/>
        <v>109836270</v>
      </c>
      <c r="BL727">
        <f t="shared" si="218"/>
        <v>366120900</v>
      </c>
      <c r="BM727">
        <v>722</v>
      </c>
    </row>
    <row r="728" spans="1:65" ht="17.25" thickBot="1" x14ac:dyDescent="0.25">
      <c r="A728" s="20">
        <v>724</v>
      </c>
      <c r="B728" s="21">
        <v>356198833</v>
      </c>
      <c r="D728" s="20">
        <v>724</v>
      </c>
      <c r="E728" s="21">
        <v>36.755940000000002</v>
      </c>
      <c r="F728">
        <f t="shared" si="214"/>
        <v>36</v>
      </c>
      <c r="AL728">
        <v>722</v>
      </c>
      <c r="AM728" s="14">
        <f t="shared" si="209"/>
        <v>36.660110000000003</v>
      </c>
      <c r="AN728">
        <f t="shared" si="217"/>
        <v>256.62076999999999</v>
      </c>
      <c r="AO728">
        <f t="shared" si="217"/>
        <v>366.60110000000003</v>
      </c>
      <c r="AP728">
        <f t="shared" si="217"/>
        <v>549.90165000000002</v>
      </c>
      <c r="AQ728">
        <f t="shared" si="217"/>
        <v>733.20220000000006</v>
      </c>
      <c r="AR728">
        <f t="shared" si="217"/>
        <v>1283.1038500000002</v>
      </c>
      <c r="AS728">
        <f t="shared" si="217"/>
        <v>1833.0055000000002</v>
      </c>
      <c r="AT728">
        <f t="shared" si="217"/>
        <v>2932.8088000000002</v>
      </c>
      <c r="AU728">
        <f t="shared" si="217"/>
        <v>4399.2132000000001</v>
      </c>
      <c r="AV728">
        <f t="shared" si="217"/>
        <v>6232.2187000000004</v>
      </c>
      <c r="AW728">
        <f t="shared" si="217"/>
        <v>8798.4264000000003</v>
      </c>
      <c r="AX728">
        <f t="shared" si="218"/>
        <v>12097.836300000001</v>
      </c>
      <c r="AY728">
        <f t="shared" si="218"/>
        <v>16863.650600000001</v>
      </c>
      <c r="AZ728">
        <f t="shared" si="218"/>
        <v>29328.088000000003</v>
      </c>
      <c r="BA728">
        <f t="shared" si="218"/>
        <v>54990.165000000008</v>
      </c>
      <c r="BB728">
        <f t="shared" si="218"/>
        <v>91650.275000000009</v>
      </c>
      <c r="BC728">
        <f t="shared" si="218"/>
        <v>146640.44</v>
      </c>
      <c r="BD728">
        <f t="shared" si="218"/>
        <v>366601.10000000003</v>
      </c>
      <c r="BE728">
        <f t="shared" si="218"/>
        <v>549901.65</v>
      </c>
      <c r="BF728">
        <f t="shared" si="218"/>
        <v>879842.64000000013</v>
      </c>
      <c r="BG728">
        <f t="shared" si="218"/>
        <v>1099803.3</v>
      </c>
      <c r="BH728">
        <f t="shared" si="218"/>
        <v>3666011.0000000005</v>
      </c>
      <c r="BI728">
        <f t="shared" si="218"/>
        <v>10998033</v>
      </c>
      <c r="BJ728">
        <f t="shared" si="218"/>
        <v>31161093.500000004</v>
      </c>
      <c r="BK728">
        <f t="shared" si="218"/>
        <v>109980330.00000001</v>
      </c>
      <c r="BL728">
        <f t="shared" si="218"/>
        <v>366601100.00000006</v>
      </c>
      <c r="BM728">
        <v>723</v>
      </c>
    </row>
    <row r="729" spans="1:65" ht="17.25" thickBot="1" x14ac:dyDescent="0.25">
      <c r="A729" s="20">
        <v>725</v>
      </c>
      <c r="B729" s="21">
        <v>358788983</v>
      </c>
      <c r="D729" s="20">
        <v>725</v>
      </c>
      <c r="E729" s="21">
        <v>36.803759999999997</v>
      </c>
      <c r="F729">
        <f t="shared" si="214"/>
        <v>36</v>
      </c>
      <c r="AL729">
        <v>723</v>
      </c>
      <c r="AM729" s="14">
        <f t="shared" si="209"/>
        <v>36.708060000000003</v>
      </c>
      <c r="AN729">
        <f t="shared" si="217"/>
        <v>256.95642000000004</v>
      </c>
      <c r="AO729">
        <f t="shared" si="217"/>
        <v>367.0806</v>
      </c>
      <c r="AP729">
        <f t="shared" si="217"/>
        <v>550.62090000000001</v>
      </c>
      <c r="AQ729">
        <f t="shared" si="217"/>
        <v>734.16120000000001</v>
      </c>
      <c r="AR729">
        <f t="shared" si="217"/>
        <v>1284.7821000000001</v>
      </c>
      <c r="AS729">
        <f t="shared" si="217"/>
        <v>1835.4030000000002</v>
      </c>
      <c r="AT729">
        <f t="shared" si="217"/>
        <v>2936.6448</v>
      </c>
      <c r="AU729">
        <f t="shared" si="217"/>
        <v>4404.9672</v>
      </c>
      <c r="AV729">
        <f t="shared" si="217"/>
        <v>6240.3702000000003</v>
      </c>
      <c r="AW729">
        <f t="shared" si="217"/>
        <v>8809.9344000000001</v>
      </c>
      <c r="AX729">
        <f t="shared" si="218"/>
        <v>12113.659800000001</v>
      </c>
      <c r="AY729">
        <f t="shared" si="218"/>
        <v>16885.707600000002</v>
      </c>
      <c r="AZ729">
        <f t="shared" si="218"/>
        <v>29366.448000000004</v>
      </c>
      <c r="BA729">
        <f t="shared" si="218"/>
        <v>55062.090000000004</v>
      </c>
      <c r="BB729">
        <f t="shared" si="218"/>
        <v>91770.150000000009</v>
      </c>
      <c r="BC729">
        <f t="shared" si="218"/>
        <v>146832.24000000002</v>
      </c>
      <c r="BD729">
        <f t="shared" si="218"/>
        <v>367080.60000000003</v>
      </c>
      <c r="BE729">
        <f t="shared" si="218"/>
        <v>550620.9</v>
      </c>
      <c r="BF729">
        <f t="shared" si="218"/>
        <v>880993.44000000006</v>
      </c>
      <c r="BG729">
        <f t="shared" si="218"/>
        <v>1101241.8</v>
      </c>
      <c r="BH729">
        <f t="shared" si="218"/>
        <v>3670806.0000000005</v>
      </c>
      <c r="BI729">
        <f t="shared" si="218"/>
        <v>11012418.000000002</v>
      </c>
      <c r="BJ729">
        <f t="shared" si="218"/>
        <v>31201851.000000004</v>
      </c>
      <c r="BK729">
        <f t="shared" si="218"/>
        <v>110124180.00000001</v>
      </c>
      <c r="BL729">
        <f t="shared" si="218"/>
        <v>367080600.00000006</v>
      </c>
      <c r="BM729">
        <v>724</v>
      </c>
    </row>
    <row r="730" spans="1:65" ht="17.25" thickBot="1" x14ac:dyDescent="0.25">
      <c r="A730" s="20">
        <v>726</v>
      </c>
      <c r="B730" s="21">
        <v>361397677</v>
      </c>
      <c r="D730" s="20">
        <v>726</v>
      </c>
      <c r="E730" s="21">
        <v>36.851509999999998</v>
      </c>
      <c r="F730">
        <f t="shared" si="214"/>
        <v>36</v>
      </c>
      <c r="AL730">
        <v>724</v>
      </c>
      <c r="AM730" s="14">
        <f t="shared" si="209"/>
        <v>36.755940000000002</v>
      </c>
      <c r="AN730">
        <f t="shared" si="217"/>
        <v>257.29158000000001</v>
      </c>
      <c r="AO730">
        <f t="shared" si="217"/>
        <v>367.55940000000004</v>
      </c>
      <c r="AP730">
        <f t="shared" si="217"/>
        <v>551.33910000000003</v>
      </c>
      <c r="AQ730">
        <f t="shared" si="217"/>
        <v>735.11880000000008</v>
      </c>
      <c r="AR730">
        <f t="shared" si="217"/>
        <v>1286.4579000000001</v>
      </c>
      <c r="AS730">
        <f t="shared" si="217"/>
        <v>1837.797</v>
      </c>
      <c r="AT730">
        <f t="shared" si="217"/>
        <v>2940.4752000000003</v>
      </c>
      <c r="AU730">
        <f t="shared" si="217"/>
        <v>4410.7128000000002</v>
      </c>
      <c r="AV730">
        <f t="shared" si="217"/>
        <v>6248.5098000000007</v>
      </c>
      <c r="AW730">
        <f t="shared" si="217"/>
        <v>8821.4256000000005</v>
      </c>
      <c r="AX730">
        <f t="shared" si="218"/>
        <v>12129.460200000001</v>
      </c>
      <c r="AY730">
        <f t="shared" si="218"/>
        <v>16907.732400000001</v>
      </c>
      <c r="AZ730">
        <f t="shared" si="218"/>
        <v>29404.752</v>
      </c>
      <c r="BA730">
        <f t="shared" si="218"/>
        <v>55133.91</v>
      </c>
      <c r="BB730">
        <f t="shared" si="218"/>
        <v>91889.85</v>
      </c>
      <c r="BC730">
        <f t="shared" si="218"/>
        <v>147023.76</v>
      </c>
      <c r="BD730">
        <f t="shared" si="218"/>
        <v>367559.4</v>
      </c>
      <c r="BE730">
        <f t="shared" si="218"/>
        <v>551339.10000000009</v>
      </c>
      <c r="BF730">
        <f t="shared" si="218"/>
        <v>882142.56</v>
      </c>
      <c r="BG730">
        <f t="shared" si="218"/>
        <v>1102678.2000000002</v>
      </c>
      <c r="BH730">
        <f t="shared" si="218"/>
        <v>3675594.0000000005</v>
      </c>
      <c r="BI730">
        <f t="shared" si="218"/>
        <v>11026782</v>
      </c>
      <c r="BJ730">
        <f t="shared" si="218"/>
        <v>31242549.000000004</v>
      </c>
      <c r="BK730">
        <f t="shared" si="218"/>
        <v>110267820.00000001</v>
      </c>
      <c r="BL730">
        <f t="shared" si="218"/>
        <v>367559400</v>
      </c>
      <c r="BM730">
        <v>725</v>
      </c>
    </row>
    <row r="731" spans="1:65" ht="17.25" thickBot="1" x14ac:dyDescent="0.25">
      <c r="A731" s="20">
        <v>727</v>
      </c>
      <c r="B731" s="21">
        <v>364025011</v>
      </c>
      <c r="D731" s="20">
        <v>727</v>
      </c>
      <c r="E731" s="21">
        <v>36.8992</v>
      </c>
      <c r="F731">
        <f t="shared" si="214"/>
        <v>36</v>
      </c>
      <c r="AL731">
        <v>725</v>
      </c>
      <c r="AM731" s="14">
        <f t="shared" si="209"/>
        <v>36.803759999999997</v>
      </c>
      <c r="AN731">
        <f t="shared" si="217"/>
        <v>257.62631999999996</v>
      </c>
      <c r="AO731">
        <f t="shared" si="217"/>
        <v>368.0376</v>
      </c>
      <c r="AP731">
        <f t="shared" si="217"/>
        <v>552.05639999999994</v>
      </c>
      <c r="AQ731">
        <f t="shared" si="217"/>
        <v>736.0752</v>
      </c>
      <c r="AR731">
        <f t="shared" si="217"/>
        <v>1288.1315999999999</v>
      </c>
      <c r="AS731">
        <f t="shared" si="217"/>
        <v>1840.1879999999999</v>
      </c>
      <c r="AT731">
        <f t="shared" si="217"/>
        <v>2944.3008</v>
      </c>
      <c r="AU731">
        <f t="shared" si="217"/>
        <v>4416.4511999999995</v>
      </c>
      <c r="AV731">
        <f t="shared" si="217"/>
        <v>6256.6391999999996</v>
      </c>
      <c r="AW731">
        <f t="shared" si="217"/>
        <v>8832.902399999999</v>
      </c>
      <c r="AX731">
        <f t="shared" si="218"/>
        <v>12145.2408</v>
      </c>
      <c r="AY731">
        <f t="shared" si="218"/>
        <v>16929.729599999999</v>
      </c>
      <c r="AZ731">
        <f t="shared" si="218"/>
        <v>29443.007999999998</v>
      </c>
      <c r="BA731">
        <f t="shared" si="218"/>
        <v>55205.639999999992</v>
      </c>
      <c r="BB731">
        <f t="shared" si="218"/>
        <v>92009.4</v>
      </c>
      <c r="BC731">
        <f t="shared" si="218"/>
        <v>147215.03999999998</v>
      </c>
      <c r="BD731">
        <f t="shared" si="218"/>
        <v>368037.6</v>
      </c>
      <c r="BE731">
        <f t="shared" si="218"/>
        <v>552056.39999999991</v>
      </c>
      <c r="BF731">
        <f t="shared" si="218"/>
        <v>883290.23999999987</v>
      </c>
      <c r="BG731">
        <f t="shared" si="218"/>
        <v>1104112.7999999998</v>
      </c>
      <c r="BH731">
        <f t="shared" si="218"/>
        <v>3680375.9999999995</v>
      </c>
      <c r="BI731">
        <f t="shared" si="218"/>
        <v>11041128</v>
      </c>
      <c r="BJ731">
        <f t="shared" si="218"/>
        <v>31283195.999999996</v>
      </c>
      <c r="BK731">
        <f t="shared" si="218"/>
        <v>110411279.99999999</v>
      </c>
      <c r="BL731">
        <f t="shared" si="218"/>
        <v>368037599.99999994</v>
      </c>
      <c r="BM731">
        <v>726</v>
      </c>
    </row>
    <row r="732" spans="1:65" ht="17.25" thickBot="1" x14ac:dyDescent="0.25">
      <c r="A732" s="20">
        <v>728</v>
      </c>
      <c r="B732" s="21">
        <v>366671077</v>
      </c>
      <c r="D732" s="20">
        <v>728</v>
      </c>
      <c r="E732" s="21">
        <v>36.946820000000002</v>
      </c>
      <c r="F732">
        <f t="shared" si="214"/>
        <v>36</v>
      </c>
      <c r="AL732">
        <v>726</v>
      </c>
      <c r="AM732" s="14">
        <f t="shared" si="209"/>
        <v>36.851509999999998</v>
      </c>
      <c r="AN732">
        <f t="shared" si="217"/>
        <v>257.96056999999996</v>
      </c>
      <c r="AO732">
        <f t="shared" si="217"/>
        <v>368.51509999999996</v>
      </c>
      <c r="AP732">
        <f t="shared" si="217"/>
        <v>552.77265</v>
      </c>
      <c r="AQ732">
        <f t="shared" si="217"/>
        <v>737.03019999999992</v>
      </c>
      <c r="AR732">
        <f t="shared" si="217"/>
        <v>1289.8028499999998</v>
      </c>
      <c r="AS732">
        <f t="shared" si="217"/>
        <v>1842.5754999999999</v>
      </c>
      <c r="AT732">
        <f t="shared" si="217"/>
        <v>2948.1207999999997</v>
      </c>
      <c r="AU732">
        <f t="shared" si="217"/>
        <v>4422.1812</v>
      </c>
      <c r="AV732">
        <f t="shared" si="217"/>
        <v>6264.7566999999999</v>
      </c>
      <c r="AW732">
        <f t="shared" si="217"/>
        <v>8844.3624</v>
      </c>
      <c r="AX732">
        <f t="shared" si="218"/>
        <v>12160.998299999999</v>
      </c>
      <c r="AY732">
        <f t="shared" si="218"/>
        <v>16951.694599999999</v>
      </c>
      <c r="AZ732">
        <f t="shared" si="218"/>
        <v>29481.207999999999</v>
      </c>
      <c r="BA732">
        <f t="shared" si="218"/>
        <v>55277.264999999999</v>
      </c>
      <c r="BB732">
        <f t="shared" si="218"/>
        <v>92128.774999999994</v>
      </c>
      <c r="BC732">
        <f t="shared" si="218"/>
        <v>147406.03999999998</v>
      </c>
      <c r="BD732">
        <f t="shared" si="218"/>
        <v>368515.1</v>
      </c>
      <c r="BE732">
        <f t="shared" si="218"/>
        <v>552772.64999999991</v>
      </c>
      <c r="BF732">
        <f t="shared" si="218"/>
        <v>884436.24</v>
      </c>
      <c r="BG732">
        <f t="shared" si="218"/>
        <v>1105545.2999999998</v>
      </c>
      <c r="BH732">
        <f t="shared" si="218"/>
        <v>3685150.9999999995</v>
      </c>
      <c r="BI732">
        <f t="shared" si="218"/>
        <v>11055453</v>
      </c>
      <c r="BJ732">
        <f t="shared" si="218"/>
        <v>31323783.499999996</v>
      </c>
      <c r="BK732">
        <f t="shared" si="218"/>
        <v>110554530</v>
      </c>
      <c r="BL732">
        <f t="shared" si="218"/>
        <v>368515100</v>
      </c>
      <c r="BM732">
        <v>727</v>
      </c>
    </row>
    <row r="733" spans="1:65" ht="17.25" thickBot="1" x14ac:dyDescent="0.25">
      <c r="A733" s="20">
        <v>729</v>
      </c>
      <c r="B733" s="21">
        <v>369335972</v>
      </c>
      <c r="D733" s="20">
        <v>729</v>
      </c>
      <c r="E733" s="21">
        <v>36.99438</v>
      </c>
      <c r="F733">
        <f t="shared" si="214"/>
        <v>36</v>
      </c>
      <c r="AL733">
        <v>727</v>
      </c>
      <c r="AM733" s="14">
        <f t="shared" si="209"/>
        <v>36.8992</v>
      </c>
      <c r="AN733">
        <f t="shared" si="217"/>
        <v>258.2944</v>
      </c>
      <c r="AO733">
        <f t="shared" si="217"/>
        <v>368.99200000000002</v>
      </c>
      <c r="AP733">
        <f t="shared" si="217"/>
        <v>553.48800000000006</v>
      </c>
      <c r="AQ733">
        <f t="shared" si="217"/>
        <v>737.98400000000004</v>
      </c>
      <c r="AR733">
        <f t="shared" si="217"/>
        <v>1291.472</v>
      </c>
      <c r="AS733">
        <f t="shared" si="217"/>
        <v>1844.96</v>
      </c>
      <c r="AT733">
        <f t="shared" si="217"/>
        <v>2951.9360000000001</v>
      </c>
      <c r="AU733">
        <f t="shared" si="217"/>
        <v>4427.9040000000005</v>
      </c>
      <c r="AV733">
        <f t="shared" si="217"/>
        <v>6272.8640000000005</v>
      </c>
      <c r="AW733">
        <f t="shared" si="217"/>
        <v>8855.8080000000009</v>
      </c>
      <c r="AX733">
        <f t="shared" si="218"/>
        <v>12176.736000000001</v>
      </c>
      <c r="AY733">
        <f t="shared" si="218"/>
        <v>16973.632000000001</v>
      </c>
      <c r="AZ733">
        <f t="shared" si="218"/>
        <v>29519.360000000001</v>
      </c>
      <c r="BA733">
        <f t="shared" si="218"/>
        <v>55348.800000000003</v>
      </c>
      <c r="BB733">
        <f t="shared" si="218"/>
        <v>92248</v>
      </c>
      <c r="BC733">
        <f t="shared" si="218"/>
        <v>147596.79999999999</v>
      </c>
      <c r="BD733">
        <f t="shared" si="218"/>
        <v>368992</v>
      </c>
      <c r="BE733">
        <f t="shared" si="218"/>
        <v>553488</v>
      </c>
      <c r="BF733">
        <f t="shared" si="218"/>
        <v>885580.80000000005</v>
      </c>
      <c r="BG733">
        <f t="shared" si="218"/>
        <v>1106976</v>
      </c>
      <c r="BH733">
        <f t="shared" si="218"/>
        <v>3689920</v>
      </c>
      <c r="BI733">
        <f t="shared" si="218"/>
        <v>11069760</v>
      </c>
      <c r="BJ733">
        <f t="shared" si="218"/>
        <v>31364320</v>
      </c>
      <c r="BK733">
        <f t="shared" si="218"/>
        <v>110697600</v>
      </c>
      <c r="BL733">
        <f t="shared" si="218"/>
        <v>368992000</v>
      </c>
      <c r="BM733">
        <v>728</v>
      </c>
    </row>
    <row r="734" spans="1:65" ht="17.25" thickBot="1" x14ac:dyDescent="0.25">
      <c r="A734" s="20">
        <v>730</v>
      </c>
      <c r="B734" s="21">
        <v>372019783</v>
      </c>
      <c r="D734" s="20">
        <v>730</v>
      </c>
      <c r="E734" s="21">
        <v>37.041870000000003</v>
      </c>
      <c r="F734">
        <f t="shared" si="214"/>
        <v>37</v>
      </c>
      <c r="AL734">
        <v>728</v>
      </c>
      <c r="AM734" s="14">
        <f t="shared" si="209"/>
        <v>36.946820000000002</v>
      </c>
      <c r="AN734">
        <f t="shared" si="217"/>
        <v>258.62774000000002</v>
      </c>
      <c r="AO734">
        <f t="shared" si="217"/>
        <v>369.46820000000002</v>
      </c>
      <c r="AP734">
        <f t="shared" si="217"/>
        <v>554.20230000000004</v>
      </c>
      <c r="AQ734">
        <f t="shared" si="217"/>
        <v>738.93640000000005</v>
      </c>
      <c r="AR734">
        <f t="shared" si="217"/>
        <v>1293.1387</v>
      </c>
      <c r="AS734">
        <f t="shared" si="217"/>
        <v>1847.3410000000001</v>
      </c>
      <c r="AT734">
        <f t="shared" si="217"/>
        <v>2955.7456000000002</v>
      </c>
      <c r="AU734">
        <f t="shared" si="217"/>
        <v>4433.6184000000003</v>
      </c>
      <c r="AV734">
        <f t="shared" si="217"/>
        <v>6280.9594000000006</v>
      </c>
      <c r="AW734">
        <f t="shared" si="217"/>
        <v>8867.2368000000006</v>
      </c>
      <c r="AX734">
        <f t="shared" si="218"/>
        <v>12192.4506</v>
      </c>
      <c r="AY734">
        <f t="shared" si="218"/>
        <v>16995.537200000002</v>
      </c>
      <c r="AZ734">
        <f t="shared" si="218"/>
        <v>29557.456000000002</v>
      </c>
      <c r="BA734">
        <f t="shared" si="218"/>
        <v>55420.23</v>
      </c>
      <c r="BB734">
        <f t="shared" si="218"/>
        <v>92367.05</v>
      </c>
      <c r="BC734">
        <f t="shared" si="218"/>
        <v>147787.28</v>
      </c>
      <c r="BD734">
        <f t="shared" si="218"/>
        <v>369468.2</v>
      </c>
      <c r="BE734">
        <f t="shared" si="218"/>
        <v>554202.30000000005</v>
      </c>
      <c r="BF734">
        <f t="shared" si="218"/>
        <v>886723.68</v>
      </c>
      <c r="BG734">
        <f t="shared" si="218"/>
        <v>1108404.6000000001</v>
      </c>
      <c r="BH734">
        <f t="shared" si="218"/>
        <v>3694682.0000000005</v>
      </c>
      <c r="BI734">
        <f t="shared" si="218"/>
        <v>11084046</v>
      </c>
      <c r="BJ734">
        <f t="shared" si="218"/>
        <v>31404797.000000004</v>
      </c>
      <c r="BK734">
        <f t="shared" si="218"/>
        <v>110840460</v>
      </c>
      <c r="BL734">
        <f t="shared" si="218"/>
        <v>369468200</v>
      </c>
      <c r="BM734">
        <v>729</v>
      </c>
    </row>
    <row r="735" spans="1:65" ht="17.25" thickBot="1" x14ac:dyDescent="0.25">
      <c r="A735" s="20">
        <v>731</v>
      </c>
      <c r="B735" s="21">
        <v>374722616</v>
      </c>
      <c r="D735" s="20">
        <v>731</v>
      </c>
      <c r="E735" s="21">
        <v>37.089300000000001</v>
      </c>
      <c r="F735">
        <f t="shared" si="214"/>
        <v>37</v>
      </c>
      <c r="AL735">
        <v>729</v>
      </c>
      <c r="AM735" s="14">
        <f t="shared" si="209"/>
        <v>36.99438</v>
      </c>
      <c r="AN735">
        <f t="shared" si="217"/>
        <v>258.96066000000002</v>
      </c>
      <c r="AO735">
        <f t="shared" si="217"/>
        <v>369.94380000000001</v>
      </c>
      <c r="AP735">
        <f t="shared" si="217"/>
        <v>554.91570000000002</v>
      </c>
      <c r="AQ735">
        <f t="shared" si="217"/>
        <v>739.88760000000002</v>
      </c>
      <c r="AR735">
        <f t="shared" si="217"/>
        <v>1294.8033</v>
      </c>
      <c r="AS735">
        <f t="shared" si="217"/>
        <v>1849.7190000000001</v>
      </c>
      <c r="AT735">
        <f t="shared" si="217"/>
        <v>2959.5504000000001</v>
      </c>
      <c r="AU735">
        <f t="shared" si="217"/>
        <v>4439.3256000000001</v>
      </c>
      <c r="AV735">
        <f t="shared" si="217"/>
        <v>6289.0446000000002</v>
      </c>
      <c r="AW735">
        <f t="shared" si="217"/>
        <v>8878.6512000000002</v>
      </c>
      <c r="AX735">
        <f t="shared" si="218"/>
        <v>12208.145399999999</v>
      </c>
      <c r="AY735">
        <f t="shared" si="218"/>
        <v>17017.414799999999</v>
      </c>
      <c r="AZ735">
        <f t="shared" si="218"/>
        <v>29595.504000000001</v>
      </c>
      <c r="BA735">
        <f t="shared" si="218"/>
        <v>55491.57</v>
      </c>
      <c r="BB735">
        <f t="shared" si="218"/>
        <v>92485.95</v>
      </c>
      <c r="BC735">
        <f t="shared" si="218"/>
        <v>147977.51999999999</v>
      </c>
      <c r="BD735">
        <f t="shared" si="218"/>
        <v>369943.8</v>
      </c>
      <c r="BE735">
        <f t="shared" si="218"/>
        <v>554915.69999999995</v>
      </c>
      <c r="BF735">
        <f t="shared" si="218"/>
        <v>887865.12</v>
      </c>
      <c r="BG735">
        <f t="shared" si="218"/>
        <v>1109831.3999999999</v>
      </c>
      <c r="BH735">
        <f t="shared" si="218"/>
        <v>3699438</v>
      </c>
      <c r="BI735">
        <f t="shared" si="218"/>
        <v>11098314</v>
      </c>
      <c r="BJ735">
        <f t="shared" si="218"/>
        <v>31445223</v>
      </c>
      <c r="BK735">
        <f t="shared" si="218"/>
        <v>110983140</v>
      </c>
      <c r="BL735">
        <f t="shared" si="218"/>
        <v>369943800</v>
      </c>
      <c r="BM735">
        <v>730</v>
      </c>
    </row>
    <row r="736" spans="1:65" ht="17.25" thickBot="1" x14ac:dyDescent="0.25">
      <c r="A736" s="20">
        <v>732</v>
      </c>
      <c r="B736" s="21">
        <v>377444561</v>
      </c>
      <c r="D736" s="20">
        <v>732</v>
      </c>
      <c r="E736" s="21">
        <v>37.136670000000002</v>
      </c>
      <c r="F736">
        <f t="shared" si="214"/>
        <v>37</v>
      </c>
      <c r="AL736">
        <v>730</v>
      </c>
      <c r="AM736" s="14">
        <f t="shared" si="209"/>
        <v>37.041870000000003</v>
      </c>
      <c r="AN736">
        <f t="shared" ref="AN736:AW745" si="219">AN$5*VLOOKUP($AL736,$D$2:$E$1404,2,FALSE)</f>
        <v>259.29309000000001</v>
      </c>
      <c r="AO736">
        <f t="shared" si="219"/>
        <v>370.41870000000006</v>
      </c>
      <c r="AP736">
        <f t="shared" si="219"/>
        <v>555.62805000000003</v>
      </c>
      <c r="AQ736">
        <f t="shared" si="219"/>
        <v>740.83740000000012</v>
      </c>
      <c r="AR736">
        <f t="shared" si="219"/>
        <v>1296.4654500000001</v>
      </c>
      <c r="AS736">
        <f t="shared" si="219"/>
        <v>1852.0935000000002</v>
      </c>
      <c r="AT736">
        <f t="shared" si="219"/>
        <v>2963.3496000000005</v>
      </c>
      <c r="AU736">
        <f t="shared" si="219"/>
        <v>4445.0244000000002</v>
      </c>
      <c r="AV736">
        <f t="shared" si="219"/>
        <v>6297.1179000000002</v>
      </c>
      <c r="AW736">
        <f t="shared" si="219"/>
        <v>8890.0488000000005</v>
      </c>
      <c r="AX736">
        <f t="shared" ref="AX736:BL745" si="220">AX$5*VLOOKUP($AL736,$D$2:$E$1404,2,FALSE)</f>
        <v>12223.8171</v>
      </c>
      <c r="AY736">
        <f t="shared" si="220"/>
        <v>17039.260200000001</v>
      </c>
      <c r="AZ736">
        <f t="shared" si="220"/>
        <v>29633.496000000003</v>
      </c>
      <c r="BA736">
        <f t="shared" si="220"/>
        <v>55562.805000000008</v>
      </c>
      <c r="BB736">
        <f t="shared" si="220"/>
        <v>92604.675000000003</v>
      </c>
      <c r="BC736">
        <f t="shared" si="220"/>
        <v>148167.48000000001</v>
      </c>
      <c r="BD736">
        <f t="shared" si="220"/>
        <v>370418.7</v>
      </c>
      <c r="BE736">
        <f t="shared" si="220"/>
        <v>555628.05000000005</v>
      </c>
      <c r="BF736">
        <f t="shared" si="220"/>
        <v>889004.88000000012</v>
      </c>
      <c r="BG736">
        <f t="shared" si="220"/>
        <v>1111256.1000000001</v>
      </c>
      <c r="BH736">
        <f t="shared" si="220"/>
        <v>3704187.0000000005</v>
      </c>
      <c r="BI736">
        <f t="shared" si="220"/>
        <v>11112561</v>
      </c>
      <c r="BJ736">
        <f t="shared" si="220"/>
        <v>31485589.500000004</v>
      </c>
      <c r="BK736">
        <f t="shared" si="220"/>
        <v>111125610.00000001</v>
      </c>
      <c r="BL736">
        <f t="shared" si="220"/>
        <v>370418700</v>
      </c>
      <c r="BM736">
        <v>731</v>
      </c>
    </row>
    <row r="737" spans="1:65" ht="17.25" thickBot="1" x14ac:dyDescent="0.25">
      <c r="A737" s="20">
        <v>733</v>
      </c>
      <c r="B737" s="21">
        <v>380185716</v>
      </c>
      <c r="D737" s="20">
        <v>733</v>
      </c>
      <c r="E737" s="21">
        <v>37.183970000000002</v>
      </c>
      <c r="F737">
        <f t="shared" si="214"/>
        <v>37</v>
      </c>
      <c r="AL737">
        <v>731</v>
      </c>
      <c r="AM737" s="14">
        <f t="shared" si="209"/>
        <v>37.089300000000001</v>
      </c>
      <c r="AN737">
        <f t="shared" si="219"/>
        <v>259.62510000000003</v>
      </c>
      <c r="AO737">
        <f t="shared" si="219"/>
        <v>370.89300000000003</v>
      </c>
      <c r="AP737">
        <f t="shared" si="219"/>
        <v>556.33950000000004</v>
      </c>
      <c r="AQ737">
        <f t="shared" si="219"/>
        <v>741.78600000000006</v>
      </c>
      <c r="AR737">
        <f t="shared" si="219"/>
        <v>1298.1255000000001</v>
      </c>
      <c r="AS737">
        <f t="shared" si="219"/>
        <v>1854.4650000000001</v>
      </c>
      <c r="AT737">
        <f t="shared" si="219"/>
        <v>2967.1440000000002</v>
      </c>
      <c r="AU737">
        <f t="shared" si="219"/>
        <v>4450.7160000000003</v>
      </c>
      <c r="AV737">
        <f t="shared" si="219"/>
        <v>6305.1810000000005</v>
      </c>
      <c r="AW737">
        <f t="shared" si="219"/>
        <v>8901.4320000000007</v>
      </c>
      <c r="AX737">
        <f t="shared" si="220"/>
        <v>12239.469000000001</v>
      </c>
      <c r="AY737">
        <f t="shared" si="220"/>
        <v>17061.078000000001</v>
      </c>
      <c r="AZ737">
        <f t="shared" si="220"/>
        <v>29671.440000000002</v>
      </c>
      <c r="BA737">
        <f t="shared" si="220"/>
        <v>55633.950000000004</v>
      </c>
      <c r="BB737">
        <f t="shared" si="220"/>
        <v>92723.25</v>
      </c>
      <c r="BC737">
        <f t="shared" si="220"/>
        <v>148357.20000000001</v>
      </c>
      <c r="BD737">
        <f t="shared" si="220"/>
        <v>370893</v>
      </c>
      <c r="BE737">
        <f t="shared" si="220"/>
        <v>556339.5</v>
      </c>
      <c r="BF737">
        <f t="shared" si="220"/>
        <v>890143.20000000007</v>
      </c>
      <c r="BG737">
        <f t="shared" si="220"/>
        <v>1112679</v>
      </c>
      <c r="BH737">
        <f t="shared" si="220"/>
        <v>3708930</v>
      </c>
      <c r="BI737">
        <f t="shared" si="220"/>
        <v>11126790</v>
      </c>
      <c r="BJ737">
        <f t="shared" si="220"/>
        <v>31525905</v>
      </c>
      <c r="BK737">
        <f t="shared" si="220"/>
        <v>111267900</v>
      </c>
      <c r="BL737">
        <f t="shared" si="220"/>
        <v>370893000</v>
      </c>
      <c r="BM737">
        <v>732</v>
      </c>
    </row>
    <row r="738" spans="1:65" ht="17.25" thickBot="1" x14ac:dyDescent="0.25">
      <c r="A738" s="20">
        <v>734</v>
      </c>
      <c r="B738" s="21">
        <v>382946177</v>
      </c>
      <c r="D738" s="20">
        <v>734</v>
      </c>
      <c r="E738" s="21">
        <v>37.231209999999997</v>
      </c>
      <c r="F738">
        <f t="shared" si="214"/>
        <v>37</v>
      </c>
      <c r="AL738">
        <v>732</v>
      </c>
      <c r="AM738" s="14">
        <f t="shared" si="209"/>
        <v>37.136670000000002</v>
      </c>
      <c r="AN738">
        <f t="shared" si="219"/>
        <v>259.95669000000004</v>
      </c>
      <c r="AO738">
        <f t="shared" si="219"/>
        <v>371.36670000000004</v>
      </c>
      <c r="AP738">
        <f t="shared" si="219"/>
        <v>557.05005000000006</v>
      </c>
      <c r="AQ738">
        <f t="shared" si="219"/>
        <v>742.73340000000007</v>
      </c>
      <c r="AR738">
        <f t="shared" si="219"/>
        <v>1299.7834500000001</v>
      </c>
      <c r="AS738">
        <f t="shared" si="219"/>
        <v>1856.8335000000002</v>
      </c>
      <c r="AT738">
        <f t="shared" si="219"/>
        <v>2970.9336000000003</v>
      </c>
      <c r="AU738">
        <f t="shared" si="219"/>
        <v>4456.4004000000004</v>
      </c>
      <c r="AV738">
        <f t="shared" si="219"/>
        <v>6313.2339000000002</v>
      </c>
      <c r="AW738">
        <f t="shared" si="219"/>
        <v>8912.8008000000009</v>
      </c>
      <c r="AX738">
        <f t="shared" si="220"/>
        <v>12255.1011</v>
      </c>
      <c r="AY738">
        <f t="shared" si="220"/>
        <v>17082.868200000001</v>
      </c>
      <c r="AZ738">
        <f t="shared" si="220"/>
        <v>29709.336000000003</v>
      </c>
      <c r="BA738">
        <f t="shared" si="220"/>
        <v>55705.005000000005</v>
      </c>
      <c r="BB738">
        <f t="shared" si="220"/>
        <v>92841.675000000003</v>
      </c>
      <c r="BC738">
        <f t="shared" si="220"/>
        <v>148546.68000000002</v>
      </c>
      <c r="BD738">
        <f t="shared" si="220"/>
        <v>371366.7</v>
      </c>
      <c r="BE738">
        <f t="shared" si="220"/>
        <v>557050.05000000005</v>
      </c>
      <c r="BF738">
        <f t="shared" si="220"/>
        <v>891280.08000000007</v>
      </c>
      <c r="BG738">
        <f t="shared" si="220"/>
        <v>1114100.1000000001</v>
      </c>
      <c r="BH738">
        <f t="shared" si="220"/>
        <v>3713667</v>
      </c>
      <c r="BI738">
        <f t="shared" si="220"/>
        <v>11141001</v>
      </c>
      <c r="BJ738">
        <f t="shared" si="220"/>
        <v>31566169.500000004</v>
      </c>
      <c r="BK738">
        <f t="shared" si="220"/>
        <v>111410010</v>
      </c>
      <c r="BL738">
        <f t="shared" si="220"/>
        <v>371366700</v>
      </c>
      <c r="BM738">
        <v>733</v>
      </c>
    </row>
    <row r="739" spans="1:65" ht="17.25" thickBot="1" x14ac:dyDescent="0.25">
      <c r="A739" s="20">
        <v>735</v>
      </c>
      <c r="B739" s="21">
        <v>385726038</v>
      </c>
      <c r="D739" s="20">
        <v>735</v>
      </c>
      <c r="E739" s="21">
        <v>37.278379999999999</v>
      </c>
      <c r="F739">
        <f t="shared" si="214"/>
        <v>37</v>
      </c>
      <c r="AL739">
        <v>733</v>
      </c>
      <c r="AM739" s="14">
        <f t="shared" si="209"/>
        <v>37.183970000000002</v>
      </c>
      <c r="AN739">
        <f t="shared" si="219"/>
        <v>260.28779000000003</v>
      </c>
      <c r="AO739">
        <f t="shared" si="219"/>
        <v>371.83969999999999</v>
      </c>
      <c r="AP739">
        <f t="shared" si="219"/>
        <v>557.75954999999999</v>
      </c>
      <c r="AQ739">
        <f t="shared" si="219"/>
        <v>743.67939999999999</v>
      </c>
      <c r="AR739">
        <f t="shared" si="219"/>
        <v>1301.43895</v>
      </c>
      <c r="AS739">
        <f t="shared" si="219"/>
        <v>1859.1985000000002</v>
      </c>
      <c r="AT739">
        <f t="shared" si="219"/>
        <v>2974.7175999999999</v>
      </c>
      <c r="AU739">
        <f t="shared" si="219"/>
        <v>4462.0763999999999</v>
      </c>
      <c r="AV739">
        <f t="shared" si="219"/>
        <v>6321.2749000000003</v>
      </c>
      <c r="AW739">
        <f t="shared" si="219"/>
        <v>8924.1527999999998</v>
      </c>
      <c r="AX739">
        <f t="shared" si="220"/>
        <v>12270.7101</v>
      </c>
      <c r="AY739">
        <f t="shared" si="220"/>
        <v>17104.626200000002</v>
      </c>
      <c r="AZ739">
        <f t="shared" si="220"/>
        <v>29747.176000000003</v>
      </c>
      <c r="BA739">
        <f t="shared" si="220"/>
        <v>55775.955000000002</v>
      </c>
      <c r="BB739">
        <f t="shared" si="220"/>
        <v>92959.925000000003</v>
      </c>
      <c r="BC739">
        <f t="shared" si="220"/>
        <v>148735.88</v>
      </c>
      <c r="BD739">
        <f t="shared" si="220"/>
        <v>371839.7</v>
      </c>
      <c r="BE739">
        <f t="shared" si="220"/>
        <v>557759.55000000005</v>
      </c>
      <c r="BF739">
        <f t="shared" si="220"/>
        <v>892415.28</v>
      </c>
      <c r="BG739">
        <f t="shared" si="220"/>
        <v>1115519.1000000001</v>
      </c>
      <c r="BH739">
        <f t="shared" si="220"/>
        <v>3718397</v>
      </c>
      <c r="BI739">
        <f t="shared" si="220"/>
        <v>11155191</v>
      </c>
      <c r="BJ739">
        <f t="shared" si="220"/>
        <v>31606374.5</v>
      </c>
      <c r="BK739">
        <f t="shared" si="220"/>
        <v>111551910</v>
      </c>
      <c r="BL739">
        <f t="shared" si="220"/>
        <v>371839700</v>
      </c>
      <c r="BM739">
        <v>734</v>
      </c>
    </row>
    <row r="740" spans="1:65" ht="17.25" thickBot="1" x14ac:dyDescent="0.25">
      <c r="A740" s="20">
        <v>736</v>
      </c>
      <c r="B740" s="21">
        <v>388525400</v>
      </c>
      <c r="D740" s="20">
        <v>736</v>
      </c>
      <c r="E740" s="21">
        <v>37.325490000000002</v>
      </c>
      <c r="F740">
        <f t="shared" si="214"/>
        <v>37</v>
      </c>
      <c r="AL740">
        <v>734</v>
      </c>
      <c r="AM740" s="14">
        <f t="shared" si="209"/>
        <v>37.231209999999997</v>
      </c>
      <c r="AN740">
        <f t="shared" si="219"/>
        <v>260.61847</v>
      </c>
      <c r="AO740">
        <f t="shared" si="219"/>
        <v>372.31209999999999</v>
      </c>
      <c r="AP740">
        <f t="shared" si="219"/>
        <v>558.46814999999992</v>
      </c>
      <c r="AQ740">
        <f t="shared" si="219"/>
        <v>744.62419999999997</v>
      </c>
      <c r="AR740">
        <f t="shared" si="219"/>
        <v>1303.0923499999999</v>
      </c>
      <c r="AS740">
        <f t="shared" si="219"/>
        <v>1861.5604999999998</v>
      </c>
      <c r="AT740">
        <f t="shared" si="219"/>
        <v>2978.4967999999999</v>
      </c>
      <c r="AU740">
        <f t="shared" si="219"/>
        <v>4467.7451999999994</v>
      </c>
      <c r="AV740">
        <f t="shared" si="219"/>
        <v>6329.3056999999999</v>
      </c>
      <c r="AW740">
        <f t="shared" si="219"/>
        <v>8935.4903999999988</v>
      </c>
      <c r="AX740">
        <f t="shared" si="220"/>
        <v>12286.299299999999</v>
      </c>
      <c r="AY740">
        <f t="shared" si="220"/>
        <v>17126.356599999999</v>
      </c>
      <c r="AZ740">
        <f t="shared" si="220"/>
        <v>29784.967999999997</v>
      </c>
      <c r="BA740">
        <f t="shared" si="220"/>
        <v>55846.814999999995</v>
      </c>
      <c r="BB740">
        <f t="shared" si="220"/>
        <v>93078.024999999994</v>
      </c>
      <c r="BC740">
        <f t="shared" si="220"/>
        <v>148924.84</v>
      </c>
      <c r="BD740">
        <f t="shared" si="220"/>
        <v>372312.1</v>
      </c>
      <c r="BE740">
        <f t="shared" si="220"/>
        <v>558468.14999999991</v>
      </c>
      <c r="BF740">
        <f t="shared" si="220"/>
        <v>893549.03999999992</v>
      </c>
      <c r="BG740">
        <f t="shared" si="220"/>
        <v>1116936.2999999998</v>
      </c>
      <c r="BH740">
        <f t="shared" si="220"/>
        <v>3723120.9999999995</v>
      </c>
      <c r="BI740">
        <f t="shared" si="220"/>
        <v>11169363</v>
      </c>
      <c r="BJ740">
        <f t="shared" si="220"/>
        <v>31646528.499999996</v>
      </c>
      <c r="BK740">
        <f t="shared" si="220"/>
        <v>111693629.99999999</v>
      </c>
      <c r="BL740">
        <f t="shared" si="220"/>
        <v>372312100</v>
      </c>
      <c r="BM740">
        <v>735</v>
      </c>
    </row>
    <row r="741" spans="1:65" ht="17.25" thickBot="1" x14ac:dyDescent="0.25">
      <c r="A741" s="20">
        <v>737</v>
      </c>
      <c r="B741" s="21">
        <v>391344355</v>
      </c>
      <c r="D741" s="20">
        <v>737</v>
      </c>
      <c r="E741" s="21">
        <v>37.372540000000001</v>
      </c>
      <c r="F741">
        <f t="shared" si="214"/>
        <v>37</v>
      </c>
      <c r="AL741">
        <v>735</v>
      </c>
      <c r="AM741" s="14">
        <f t="shared" si="209"/>
        <v>37.278379999999999</v>
      </c>
      <c r="AN741">
        <f t="shared" si="219"/>
        <v>260.94866000000002</v>
      </c>
      <c r="AO741">
        <f t="shared" si="219"/>
        <v>372.78379999999999</v>
      </c>
      <c r="AP741">
        <f t="shared" si="219"/>
        <v>559.17570000000001</v>
      </c>
      <c r="AQ741">
        <f t="shared" si="219"/>
        <v>745.56759999999997</v>
      </c>
      <c r="AR741">
        <f t="shared" si="219"/>
        <v>1304.7432999999999</v>
      </c>
      <c r="AS741">
        <f t="shared" si="219"/>
        <v>1863.9189999999999</v>
      </c>
      <c r="AT741">
        <f t="shared" si="219"/>
        <v>2982.2703999999999</v>
      </c>
      <c r="AU741">
        <f t="shared" si="219"/>
        <v>4473.4056</v>
      </c>
      <c r="AV741">
        <f t="shared" si="219"/>
        <v>6337.3245999999999</v>
      </c>
      <c r="AW741">
        <f t="shared" si="219"/>
        <v>8946.8112000000001</v>
      </c>
      <c r="AX741">
        <f t="shared" si="220"/>
        <v>12301.865399999999</v>
      </c>
      <c r="AY741">
        <f t="shared" si="220"/>
        <v>17148.054799999998</v>
      </c>
      <c r="AZ741">
        <f t="shared" si="220"/>
        <v>29822.703999999998</v>
      </c>
      <c r="BA741">
        <f t="shared" si="220"/>
        <v>55917.57</v>
      </c>
      <c r="BB741">
        <f t="shared" si="220"/>
        <v>93195.95</v>
      </c>
      <c r="BC741">
        <f t="shared" si="220"/>
        <v>149113.51999999999</v>
      </c>
      <c r="BD741">
        <f t="shared" si="220"/>
        <v>372783.8</v>
      </c>
      <c r="BE741">
        <f t="shared" si="220"/>
        <v>559175.69999999995</v>
      </c>
      <c r="BF741">
        <f t="shared" si="220"/>
        <v>894681.12</v>
      </c>
      <c r="BG741">
        <f t="shared" si="220"/>
        <v>1118351.3999999999</v>
      </c>
      <c r="BH741">
        <f t="shared" si="220"/>
        <v>3727838</v>
      </c>
      <c r="BI741">
        <f t="shared" si="220"/>
        <v>11183514</v>
      </c>
      <c r="BJ741">
        <f t="shared" si="220"/>
        <v>31686623</v>
      </c>
      <c r="BK741">
        <f t="shared" si="220"/>
        <v>111835140</v>
      </c>
      <c r="BL741">
        <f t="shared" si="220"/>
        <v>372783800</v>
      </c>
      <c r="BM741">
        <v>736</v>
      </c>
    </row>
    <row r="742" spans="1:65" ht="17.25" thickBot="1" x14ac:dyDescent="0.25">
      <c r="A742" s="20">
        <v>738</v>
      </c>
      <c r="B742" s="21">
        <v>394183005</v>
      </c>
      <c r="D742" s="20">
        <v>738</v>
      </c>
      <c r="E742" s="21">
        <v>37.419519999999999</v>
      </c>
      <c r="F742">
        <f t="shared" si="214"/>
        <v>37</v>
      </c>
      <c r="AL742">
        <v>736</v>
      </c>
      <c r="AM742" s="14">
        <f t="shared" si="209"/>
        <v>37.325490000000002</v>
      </c>
      <c r="AN742">
        <f t="shared" si="219"/>
        <v>261.27843000000001</v>
      </c>
      <c r="AO742">
        <f t="shared" si="219"/>
        <v>373.25490000000002</v>
      </c>
      <c r="AP742">
        <f t="shared" si="219"/>
        <v>559.88235000000009</v>
      </c>
      <c r="AQ742">
        <f t="shared" si="219"/>
        <v>746.50980000000004</v>
      </c>
      <c r="AR742">
        <f t="shared" si="219"/>
        <v>1306.3921500000001</v>
      </c>
      <c r="AS742">
        <f t="shared" si="219"/>
        <v>1866.2745</v>
      </c>
      <c r="AT742">
        <f t="shared" si="219"/>
        <v>2986.0392000000002</v>
      </c>
      <c r="AU742">
        <f t="shared" si="219"/>
        <v>4479.0588000000007</v>
      </c>
      <c r="AV742">
        <f t="shared" si="219"/>
        <v>6345.3333000000002</v>
      </c>
      <c r="AW742">
        <f t="shared" si="219"/>
        <v>8958.1176000000014</v>
      </c>
      <c r="AX742">
        <f t="shared" si="220"/>
        <v>12317.411700000001</v>
      </c>
      <c r="AY742">
        <f t="shared" si="220"/>
        <v>17169.725399999999</v>
      </c>
      <c r="AZ742">
        <f t="shared" si="220"/>
        <v>29860.392</v>
      </c>
      <c r="BA742">
        <f t="shared" si="220"/>
        <v>55988.235000000001</v>
      </c>
      <c r="BB742">
        <f t="shared" si="220"/>
        <v>93313.725000000006</v>
      </c>
      <c r="BC742">
        <f t="shared" si="220"/>
        <v>149301.96000000002</v>
      </c>
      <c r="BD742">
        <f t="shared" si="220"/>
        <v>373254.9</v>
      </c>
      <c r="BE742">
        <f t="shared" si="220"/>
        <v>559882.35</v>
      </c>
      <c r="BF742">
        <f t="shared" si="220"/>
        <v>895811.76</v>
      </c>
      <c r="BG742">
        <f t="shared" si="220"/>
        <v>1119764.7</v>
      </c>
      <c r="BH742">
        <f t="shared" si="220"/>
        <v>3732549</v>
      </c>
      <c r="BI742">
        <f t="shared" si="220"/>
        <v>11197647</v>
      </c>
      <c r="BJ742">
        <f t="shared" si="220"/>
        <v>31726666.5</v>
      </c>
      <c r="BK742">
        <f t="shared" si="220"/>
        <v>111976470</v>
      </c>
      <c r="BL742">
        <f t="shared" si="220"/>
        <v>373254900</v>
      </c>
      <c r="BM742">
        <v>737</v>
      </c>
    </row>
    <row r="743" spans="1:65" ht="17.25" thickBot="1" x14ac:dyDescent="0.25">
      <c r="A743" s="20">
        <v>739</v>
      </c>
      <c r="B743" s="21">
        <v>397041450</v>
      </c>
      <c r="D743" s="20">
        <v>739</v>
      </c>
      <c r="E743" s="21">
        <v>37.466439999999999</v>
      </c>
      <c r="F743">
        <f t="shared" si="214"/>
        <v>37</v>
      </c>
      <c r="AL743">
        <v>737</v>
      </c>
      <c r="AM743" s="14">
        <f t="shared" si="209"/>
        <v>37.372540000000001</v>
      </c>
      <c r="AN743">
        <f t="shared" si="219"/>
        <v>261.60777999999999</v>
      </c>
      <c r="AO743">
        <f t="shared" si="219"/>
        <v>373.72540000000004</v>
      </c>
      <c r="AP743">
        <f t="shared" si="219"/>
        <v>560.58810000000005</v>
      </c>
      <c r="AQ743">
        <f t="shared" si="219"/>
        <v>747.45080000000007</v>
      </c>
      <c r="AR743">
        <f t="shared" si="219"/>
        <v>1308.0389</v>
      </c>
      <c r="AS743">
        <f t="shared" si="219"/>
        <v>1868.627</v>
      </c>
      <c r="AT743">
        <f t="shared" si="219"/>
        <v>2989.8032000000003</v>
      </c>
      <c r="AU743">
        <f t="shared" si="219"/>
        <v>4484.7048000000004</v>
      </c>
      <c r="AV743">
        <f t="shared" si="219"/>
        <v>6353.3317999999999</v>
      </c>
      <c r="AW743">
        <f t="shared" si="219"/>
        <v>8969.4096000000009</v>
      </c>
      <c r="AX743">
        <f t="shared" si="220"/>
        <v>12332.938200000001</v>
      </c>
      <c r="AY743">
        <f t="shared" si="220"/>
        <v>17191.368399999999</v>
      </c>
      <c r="AZ743">
        <f t="shared" si="220"/>
        <v>29898.031999999999</v>
      </c>
      <c r="BA743">
        <f t="shared" si="220"/>
        <v>56058.81</v>
      </c>
      <c r="BB743">
        <f t="shared" si="220"/>
        <v>93431.35</v>
      </c>
      <c r="BC743">
        <f t="shared" si="220"/>
        <v>149490.16</v>
      </c>
      <c r="BD743">
        <f t="shared" si="220"/>
        <v>373725.4</v>
      </c>
      <c r="BE743">
        <f t="shared" si="220"/>
        <v>560588.1</v>
      </c>
      <c r="BF743">
        <f t="shared" si="220"/>
        <v>896940.96</v>
      </c>
      <c r="BG743">
        <f t="shared" si="220"/>
        <v>1121176.2</v>
      </c>
      <c r="BH743">
        <f t="shared" si="220"/>
        <v>3737254</v>
      </c>
      <c r="BI743">
        <f t="shared" si="220"/>
        <v>11211762</v>
      </c>
      <c r="BJ743">
        <f t="shared" si="220"/>
        <v>31766659</v>
      </c>
      <c r="BK743">
        <f t="shared" si="220"/>
        <v>112117620</v>
      </c>
      <c r="BL743">
        <f t="shared" si="220"/>
        <v>373725400</v>
      </c>
      <c r="BM743">
        <v>738</v>
      </c>
    </row>
    <row r="744" spans="1:65" ht="17.25" thickBot="1" x14ac:dyDescent="0.25">
      <c r="A744" s="20">
        <v>740</v>
      </c>
      <c r="B744" s="21">
        <v>399919783</v>
      </c>
      <c r="D744" s="20">
        <v>740</v>
      </c>
      <c r="E744" s="21">
        <v>37.513300000000001</v>
      </c>
      <c r="F744">
        <f t="shared" si="214"/>
        <v>37</v>
      </c>
      <c r="AL744">
        <v>738</v>
      </c>
      <c r="AM744" s="14">
        <f t="shared" si="209"/>
        <v>37.419519999999999</v>
      </c>
      <c r="AN744">
        <f t="shared" si="219"/>
        <v>261.93664000000001</v>
      </c>
      <c r="AO744">
        <f t="shared" si="219"/>
        <v>374.1952</v>
      </c>
      <c r="AP744">
        <f t="shared" si="219"/>
        <v>561.29279999999994</v>
      </c>
      <c r="AQ744">
        <f t="shared" si="219"/>
        <v>748.3904</v>
      </c>
      <c r="AR744">
        <f t="shared" si="219"/>
        <v>1309.6831999999999</v>
      </c>
      <c r="AS744">
        <f t="shared" si="219"/>
        <v>1870.9759999999999</v>
      </c>
      <c r="AT744">
        <f t="shared" si="219"/>
        <v>2993.5616</v>
      </c>
      <c r="AU744">
        <f t="shared" si="219"/>
        <v>4490.3423999999995</v>
      </c>
      <c r="AV744">
        <f t="shared" si="219"/>
        <v>6361.3184000000001</v>
      </c>
      <c r="AW744">
        <f t="shared" si="219"/>
        <v>8980.6847999999991</v>
      </c>
      <c r="AX744">
        <f t="shared" si="220"/>
        <v>12348.4416</v>
      </c>
      <c r="AY744">
        <f t="shared" si="220"/>
        <v>17212.979199999998</v>
      </c>
      <c r="AZ744">
        <f t="shared" si="220"/>
        <v>29935.615999999998</v>
      </c>
      <c r="BA744">
        <f t="shared" si="220"/>
        <v>56129.279999999999</v>
      </c>
      <c r="BB744">
        <f t="shared" si="220"/>
        <v>93548.800000000003</v>
      </c>
      <c r="BC744">
        <f t="shared" si="220"/>
        <v>149678.07999999999</v>
      </c>
      <c r="BD744">
        <f t="shared" si="220"/>
        <v>374195.20000000001</v>
      </c>
      <c r="BE744">
        <f t="shared" si="220"/>
        <v>561292.79999999993</v>
      </c>
      <c r="BF744">
        <f t="shared" si="220"/>
        <v>898068.47999999998</v>
      </c>
      <c r="BG744">
        <f t="shared" si="220"/>
        <v>1122585.5999999999</v>
      </c>
      <c r="BH744">
        <f t="shared" si="220"/>
        <v>3741952</v>
      </c>
      <c r="BI744">
        <f t="shared" si="220"/>
        <v>11225856</v>
      </c>
      <c r="BJ744">
        <f t="shared" si="220"/>
        <v>31806592</v>
      </c>
      <c r="BK744">
        <f t="shared" si="220"/>
        <v>112258560</v>
      </c>
      <c r="BL744">
        <f t="shared" si="220"/>
        <v>374195200</v>
      </c>
      <c r="BM744">
        <v>739</v>
      </c>
    </row>
    <row r="745" spans="1:65" ht="17.25" thickBot="1" x14ac:dyDescent="0.25">
      <c r="A745" s="20">
        <v>741</v>
      </c>
      <c r="B745" s="21">
        <v>402818111</v>
      </c>
      <c r="D745" s="20">
        <v>741</v>
      </c>
      <c r="E745" s="21">
        <v>37.560099999999998</v>
      </c>
      <c r="F745">
        <f t="shared" si="214"/>
        <v>37</v>
      </c>
      <c r="AL745">
        <v>739</v>
      </c>
      <c r="AM745" s="14">
        <f t="shared" si="209"/>
        <v>37.466439999999999</v>
      </c>
      <c r="AN745">
        <f t="shared" si="219"/>
        <v>262.26508000000001</v>
      </c>
      <c r="AO745">
        <f t="shared" si="219"/>
        <v>374.6644</v>
      </c>
      <c r="AP745">
        <f t="shared" si="219"/>
        <v>561.99659999999994</v>
      </c>
      <c r="AQ745">
        <f t="shared" si="219"/>
        <v>749.3288</v>
      </c>
      <c r="AR745">
        <f t="shared" si="219"/>
        <v>1311.3253999999999</v>
      </c>
      <c r="AS745">
        <f t="shared" si="219"/>
        <v>1873.3219999999999</v>
      </c>
      <c r="AT745">
        <f t="shared" si="219"/>
        <v>2997.3152</v>
      </c>
      <c r="AU745">
        <f t="shared" si="219"/>
        <v>4495.9727999999996</v>
      </c>
      <c r="AV745">
        <f t="shared" si="219"/>
        <v>6369.2947999999997</v>
      </c>
      <c r="AW745">
        <f t="shared" si="219"/>
        <v>8991.9455999999991</v>
      </c>
      <c r="AX745">
        <f t="shared" si="220"/>
        <v>12363.9252</v>
      </c>
      <c r="AY745">
        <f t="shared" si="220"/>
        <v>17234.562399999999</v>
      </c>
      <c r="AZ745">
        <f t="shared" si="220"/>
        <v>29973.151999999998</v>
      </c>
      <c r="BA745">
        <f t="shared" si="220"/>
        <v>56199.659999999996</v>
      </c>
      <c r="BB745">
        <f t="shared" si="220"/>
        <v>93666.099999999991</v>
      </c>
      <c r="BC745">
        <f t="shared" si="220"/>
        <v>149865.75999999998</v>
      </c>
      <c r="BD745">
        <f t="shared" si="220"/>
        <v>374664.39999999997</v>
      </c>
      <c r="BE745">
        <f t="shared" si="220"/>
        <v>561996.6</v>
      </c>
      <c r="BF745">
        <f t="shared" si="220"/>
        <v>899194.55999999994</v>
      </c>
      <c r="BG745">
        <f t="shared" si="220"/>
        <v>1123993.2</v>
      </c>
      <c r="BH745">
        <f t="shared" si="220"/>
        <v>3746644</v>
      </c>
      <c r="BI745">
        <f t="shared" si="220"/>
        <v>11239932</v>
      </c>
      <c r="BJ745">
        <f t="shared" si="220"/>
        <v>31846474</v>
      </c>
      <c r="BK745">
        <f t="shared" si="220"/>
        <v>112399320</v>
      </c>
      <c r="BL745">
        <f t="shared" si="220"/>
        <v>374664400</v>
      </c>
      <c r="BM745">
        <v>740</v>
      </c>
    </row>
    <row r="746" spans="1:65" ht="17.25" thickBot="1" x14ac:dyDescent="0.25">
      <c r="A746" s="20">
        <v>742</v>
      </c>
      <c r="B746" s="21">
        <v>405736522</v>
      </c>
      <c r="D746" s="20">
        <v>742</v>
      </c>
      <c r="E746" s="21">
        <v>37.606830000000002</v>
      </c>
      <c r="F746">
        <f t="shared" si="214"/>
        <v>37</v>
      </c>
      <c r="AL746">
        <v>740</v>
      </c>
      <c r="AM746" s="14">
        <f t="shared" si="209"/>
        <v>37.513300000000001</v>
      </c>
      <c r="AN746">
        <f t="shared" ref="AN746:AW755" si="221">AN$5*VLOOKUP($AL746,$D$2:$E$1404,2,FALSE)</f>
        <v>262.59309999999999</v>
      </c>
      <c r="AO746">
        <f t="shared" si="221"/>
        <v>375.13300000000004</v>
      </c>
      <c r="AP746">
        <f t="shared" si="221"/>
        <v>562.69950000000006</v>
      </c>
      <c r="AQ746">
        <f t="shared" si="221"/>
        <v>750.26600000000008</v>
      </c>
      <c r="AR746">
        <f t="shared" si="221"/>
        <v>1312.9655</v>
      </c>
      <c r="AS746">
        <f t="shared" si="221"/>
        <v>1875.665</v>
      </c>
      <c r="AT746">
        <f t="shared" si="221"/>
        <v>3001.0640000000003</v>
      </c>
      <c r="AU746">
        <f t="shared" si="221"/>
        <v>4501.5960000000005</v>
      </c>
      <c r="AV746">
        <f t="shared" si="221"/>
        <v>6377.2610000000004</v>
      </c>
      <c r="AW746">
        <f t="shared" si="221"/>
        <v>9003.1920000000009</v>
      </c>
      <c r="AX746">
        <f t="shared" ref="AX746:BL755" si="222">AX$5*VLOOKUP($AL746,$D$2:$E$1404,2,FALSE)</f>
        <v>12379.389000000001</v>
      </c>
      <c r="AY746">
        <f t="shared" si="222"/>
        <v>17256.118000000002</v>
      </c>
      <c r="AZ746">
        <f t="shared" si="222"/>
        <v>30010.639999999999</v>
      </c>
      <c r="BA746">
        <f t="shared" si="222"/>
        <v>56269.950000000004</v>
      </c>
      <c r="BB746">
        <f t="shared" si="222"/>
        <v>93783.25</v>
      </c>
      <c r="BC746">
        <f t="shared" si="222"/>
        <v>150053.20000000001</v>
      </c>
      <c r="BD746">
        <f t="shared" si="222"/>
        <v>375133</v>
      </c>
      <c r="BE746">
        <f t="shared" si="222"/>
        <v>562699.5</v>
      </c>
      <c r="BF746">
        <f t="shared" si="222"/>
        <v>900319.20000000007</v>
      </c>
      <c r="BG746">
        <f t="shared" si="222"/>
        <v>1125399</v>
      </c>
      <c r="BH746">
        <f t="shared" si="222"/>
        <v>3751330</v>
      </c>
      <c r="BI746">
        <f t="shared" si="222"/>
        <v>11253990</v>
      </c>
      <c r="BJ746">
        <f t="shared" si="222"/>
        <v>31886305</v>
      </c>
      <c r="BK746">
        <f t="shared" si="222"/>
        <v>112539900</v>
      </c>
      <c r="BL746">
        <f t="shared" si="222"/>
        <v>375133000</v>
      </c>
      <c r="BM746">
        <v>741</v>
      </c>
    </row>
    <row r="747" spans="1:65" ht="17.25" thickBot="1" x14ac:dyDescent="0.25">
      <c r="A747" s="20">
        <v>743</v>
      </c>
      <c r="B747" s="21">
        <v>408675122</v>
      </c>
      <c r="D747" s="20">
        <v>743</v>
      </c>
      <c r="E747" s="21">
        <v>37.653500000000001</v>
      </c>
      <c r="F747">
        <f t="shared" si="214"/>
        <v>37</v>
      </c>
      <c r="AL747">
        <v>741</v>
      </c>
      <c r="AM747" s="14">
        <f t="shared" si="209"/>
        <v>37.560099999999998</v>
      </c>
      <c r="AN747">
        <f t="shared" si="221"/>
        <v>262.92070000000001</v>
      </c>
      <c r="AO747">
        <f t="shared" si="221"/>
        <v>375.601</v>
      </c>
      <c r="AP747">
        <f t="shared" si="221"/>
        <v>563.40149999999994</v>
      </c>
      <c r="AQ747">
        <f t="shared" si="221"/>
        <v>751.202</v>
      </c>
      <c r="AR747">
        <f t="shared" si="221"/>
        <v>1314.6034999999999</v>
      </c>
      <c r="AS747">
        <f t="shared" si="221"/>
        <v>1878.0049999999999</v>
      </c>
      <c r="AT747">
        <f t="shared" si="221"/>
        <v>3004.808</v>
      </c>
      <c r="AU747">
        <f t="shared" si="221"/>
        <v>4507.2119999999995</v>
      </c>
      <c r="AV747">
        <f t="shared" si="221"/>
        <v>6385.2169999999996</v>
      </c>
      <c r="AW747">
        <f t="shared" si="221"/>
        <v>9014.4239999999991</v>
      </c>
      <c r="AX747">
        <f t="shared" si="222"/>
        <v>12394.832999999999</v>
      </c>
      <c r="AY747">
        <f t="shared" si="222"/>
        <v>17277.646000000001</v>
      </c>
      <c r="AZ747">
        <f t="shared" si="222"/>
        <v>30048.079999999998</v>
      </c>
      <c r="BA747">
        <f t="shared" si="222"/>
        <v>56340.149999999994</v>
      </c>
      <c r="BB747">
        <f t="shared" si="222"/>
        <v>93900.25</v>
      </c>
      <c r="BC747">
        <f t="shared" si="222"/>
        <v>150240.4</v>
      </c>
      <c r="BD747">
        <f t="shared" si="222"/>
        <v>375601</v>
      </c>
      <c r="BE747">
        <f t="shared" si="222"/>
        <v>563401.5</v>
      </c>
      <c r="BF747">
        <f t="shared" si="222"/>
        <v>901442.39999999991</v>
      </c>
      <c r="BG747">
        <f t="shared" si="222"/>
        <v>1126803</v>
      </c>
      <c r="BH747">
        <f t="shared" si="222"/>
        <v>3756010</v>
      </c>
      <c r="BI747">
        <f t="shared" si="222"/>
        <v>11268030</v>
      </c>
      <c r="BJ747">
        <f t="shared" si="222"/>
        <v>31926085</v>
      </c>
      <c r="BK747">
        <f t="shared" si="222"/>
        <v>112680300</v>
      </c>
      <c r="BL747">
        <f t="shared" si="222"/>
        <v>375601000</v>
      </c>
      <c r="BM747">
        <v>742</v>
      </c>
    </row>
    <row r="748" spans="1:65" ht="17.25" thickBot="1" x14ac:dyDescent="0.25">
      <c r="A748" s="20">
        <v>744</v>
      </c>
      <c r="B748" s="21">
        <v>411634011</v>
      </c>
      <c r="D748" s="20">
        <v>744</v>
      </c>
      <c r="E748" s="21">
        <v>37.700110000000002</v>
      </c>
      <c r="F748">
        <f t="shared" si="214"/>
        <v>37</v>
      </c>
      <c r="AL748">
        <v>742</v>
      </c>
      <c r="AM748" s="14">
        <f t="shared" si="209"/>
        <v>37.606830000000002</v>
      </c>
      <c r="AN748">
        <f t="shared" si="221"/>
        <v>263.24781000000002</v>
      </c>
      <c r="AO748">
        <f t="shared" si="221"/>
        <v>376.06830000000002</v>
      </c>
      <c r="AP748">
        <f t="shared" si="221"/>
        <v>564.10245000000009</v>
      </c>
      <c r="AQ748">
        <f t="shared" si="221"/>
        <v>752.13660000000004</v>
      </c>
      <c r="AR748">
        <f t="shared" si="221"/>
        <v>1316.2390500000001</v>
      </c>
      <c r="AS748">
        <f t="shared" si="221"/>
        <v>1880.3415</v>
      </c>
      <c r="AT748">
        <f t="shared" si="221"/>
        <v>3008.5464000000002</v>
      </c>
      <c r="AU748">
        <f t="shared" si="221"/>
        <v>4512.8196000000007</v>
      </c>
      <c r="AV748">
        <f t="shared" si="221"/>
        <v>6393.1611000000003</v>
      </c>
      <c r="AW748">
        <f t="shared" si="221"/>
        <v>9025.6392000000014</v>
      </c>
      <c r="AX748">
        <f t="shared" si="222"/>
        <v>12410.253900000002</v>
      </c>
      <c r="AY748">
        <f t="shared" si="222"/>
        <v>17299.141800000001</v>
      </c>
      <c r="AZ748">
        <f t="shared" si="222"/>
        <v>30085.464</v>
      </c>
      <c r="BA748">
        <f t="shared" si="222"/>
        <v>56410.245000000003</v>
      </c>
      <c r="BB748">
        <f t="shared" si="222"/>
        <v>94017.075000000012</v>
      </c>
      <c r="BC748">
        <f t="shared" si="222"/>
        <v>150427.32</v>
      </c>
      <c r="BD748">
        <f t="shared" si="222"/>
        <v>376068.30000000005</v>
      </c>
      <c r="BE748">
        <f t="shared" si="222"/>
        <v>564102.45000000007</v>
      </c>
      <c r="BF748">
        <f t="shared" si="222"/>
        <v>902563.92</v>
      </c>
      <c r="BG748">
        <f t="shared" si="222"/>
        <v>1128204.9000000001</v>
      </c>
      <c r="BH748">
        <f t="shared" si="222"/>
        <v>3760683</v>
      </c>
      <c r="BI748">
        <f t="shared" si="222"/>
        <v>11282049</v>
      </c>
      <c r="BJ748">
        <f t="shared" si="222"/>
        <v>31965805.500000004</v>
      </c>
      <c r="BK748">
        <f t="shared" si="222"/>
        <v>112820490</v>
      </c>
      <c r="BL748">
        <f t="shared" si="222"/>
        <v>376068300</v>
      </c>
      <c r="BM748">
        <v>743</v>
      </c>
    </row>
    <row r="749" spans="1:65" ht="17.25" thickBot="1" x14ac:dyDescent="0.25">
      <c r="A749" s="20">
        <v>745</v>
      </c>
      <c r="B749" s="21">
        <v>414613283</v>
      </c>
      <c r="D749" s="20">
        <v>745</v>
      </c>
      <c r="E749" s="21">
        <v>37.746659999999999</v>
      </c>
      <c r="F749">
        <f t="shared" si="214"/>
        <v>37</v>
      </c>
      <c r="AL749">
        <v>743</v>
      </c>
      <c r="AM749" s="14">
        <f t="shared" si="209"/>
        <v>37.653500000000001</v>
      </c>
      <c r="AN749">
        <f t="shared" si="221"/>
        <v>263.5745</v>
      </c>
      <c r="AO749">
        <f t="shared" si="221"/>
        <v>376.53500000000003</v>
      </c>
      <c r="AP749">
        <f t="shared" si="221"/>
        <v>564.80250000000001</v>
      </c>
      <c r="AQ749">
        <f t="shared" si="221"/>
        <v>753.07</v>
      </c>
      <c r="AR749">
        <f t="shared" si="221"/>
        <v>1317.8724999999999</v>
      </c>
      <c r="AS749">
        <f t="shared" si="221"/>
        <v>1882.675</v>
      </c>
      <c r="AT749">
        <f t="shared" si="221"/>
        <v>3012.28</v>
      </c>
      <c r="AU749">
        <f t="shared" si="221"/>
        <v>4518.42</v>
      </c>
      <c r="AV749">
        <f t="shared" si="221"/>
        <v>6401.0950000000003</v>
      </c>
      <c r="AW749">
        <f t="shared" si="221"/>
        <v>9036.84</v>
      </c>
      <c r="AX749">
        <f t="shared" si="222"/>
        <v>12425.655000000001</v>
      </c>
      <c r="AY749">
        <f t="shared" si="222"/>
        <v>17320.61</v>
      </c>
      <c r="AZ749">
        <f t="shared" si="222"/>
        <v>30122.799999999999</v>
      </c>
      <c r="BA749">
        <f t="shared" si="222"/>
        <v>56480.25</v>
      </c>
      <c r="BB749">
        <f t="shared" si="222"/>
        <v>94133.75</v>
      </c>
      <c r="BC749">
        <f t="shared" si="222"/>
        <v>150614</v>
      </c>
      <c r="BD749">
        <f t="shared" si="222"/>
        <v>376535</v>
      </c>
      <c r="BE749">
        <f t="shared" si="222"/>
        <v>564802.5</v>
      </c>
      <c r="BF749">
        <f t="shared" si="222"/>
        <v>903684</v>
      </c>
      <c r="BG749">
        <f t="shared" si="222"/>
        <v>1129605</v>
      </c>
      <c r="BH749">
        <f t="shared" si="222"/>
        <v>3765350</v>
      </c>
      <c r="BI749">
        <f t="shared" si="222"/>
        <v>11296050</v>
      </c>
      <c r="BJ749">
        <f t="shared" si="222"/>
        <v>32005475</v>
      </c>
      <c r="BK749">
        <f t="shared" si="222"/>
        <v>112960500</v>
      </c>
      <c r="BL749">
        <f t="shared" si="222"/>
        <v>376535000</v>
      </c>
      <c r="BM749">
        <v>744</v>
      </c>
    </row>
    <row r="750" spans="1:65" ht="17.25" thickBot="1" x14ac:dyDescent="0.25">
      <c r="A750" s="20">
        <v>746</v>
      </c>
      <c r="B750" s="21">
        <v>417613044</v>
      </c>
      <c r="D750" s="20">
        <v>746</v>
      </c>
      <c r="E750" s="21">
        <v>37.793149999999997</v>
      </c>
      <c r="F750">
        <f t="shared" si="214"/>
        <v>37</v>
      </c>
      <c r="AL750">
        <v>744</v>
      </c>
      <c r="AM750" s="14">
        <f t="shared" si="209"/>
        <v>37.700110000000002</v>
      </c>
      <c r="AN750">
        <f t="shared" si="221"/>
        <v>263.90077000000002</v>
      </c>
      <c r="AO750">
        <f t="shared" si="221"/>
        <v>377.00110000000001</v>
      </c>
      <c r="AP750">
        <f t="shared" si="221"/>
        <v>565.50165000000004</v>
      </c>
      <c r="AQ750">
        <f t="shared" si="221"/>
        <v>754.00220000000002</v>
      </c>
      <c r="AR750">
        <f t="shared" si="221"/>
        <v>1319.5038500000001</v>
      </c>
      <c r="AS750">
        <f t="shared" si="221"/>
        <v>1885.0055000000002</v>
      </c>
      <c r="AT750">
        <f t="shared" si="221"/>
        <v>3016.0088000000001</v>
      </c>
      <c r="AU750">
        <f t="shared" si="221"/>
        <v>4524.0132000000003</v>
      </c>
      <c r="AV750">
        <f t="shared" si="221"/>
        <v>6409.0187000000005</v>
      </c>
      <c r="AW750">
        <f t="shared" si="221"/>
        <v>9048.0264000000006</v>
      </c>
      <c r="AX750">
        <f t="shared" si="222"/>
        <v>12441.036300000002</v>
      </c>
      <c r="AY750">
        <f t="shared" si="222"/>
        <v>17342.050600000002</v>
      </c>
      <c r="AZ750">
        <f t="shared" si="222"/>
        <v>30160.088000000003</v>
      </c>
      <c r="BA750">
        <f t="shared" si="222"/>
        <v>56550.165000000001</v>
      </c>
      <c r="BB750">
        <f t="shared" si="222"/>
        <v>94250.275000000009</v>
      </c>
      <c r="BC750">
        <f t="shared" si="222"/>
        <v>150800.44</v>
      </c>
      <c r="BD750">
        <f t="shared" si="222"/>
        <v>377001.10000000003</v>
      </c>
      <c r="BE750">
        <f t="shared" si="222"/>
        <v>565501.65</v>
      </c>
      <c r="BF750">
        <f t="shared" si="222"/>
        <v>904802.64</v>
      </c>
      <c r="BG750">
        <f t="shared" si="222"/>
        <v>1131003.3</v>
      </c>
      <c r="BH750">
        <f t="shared" si="222"/>
        <v>3770011</v>
      </c>
      <c r="BI750">
        <f t="shared" si="222"/>
        <v>11310033</v>
      </c>
      <c r="BJ750">
        <f t="shared" si="222"/>
        <v>32045093.500000004</v>
      </c>
      <c r="BK750">
        <f t="shared" si="222"/>
        <v>113100330</v>
      </c>
      <c r="BL750">
        <f t="shared" si="222"/>
        <v>377001100</v>
      </c>
      <c r="BM750">
        <v>745</v>
      </c>
    </row>
    <row r="751" spans="1:65" ht="17.25" thickBot="1" x14ac:dyDescent="0.25">
      <c r="A751" s="20">
        <v>747</v>
      </c>
      <c r="B751" s="21">
        <v>420633394</v>
      </c>
      <c r="D751" s="20">
        <v>747</v>
      </c>
      <c r="E751" s="21">
        <v>37.839570000000002</v>
      </c>
      <c r="F751">
        <f t="shared" si="214"/>
        <v>37</v>
      </c>
      <c r="AL751">
        <v>745</v>
      </c>
      <c r="AM751" s="14">
        <f t="shared" si="209"/>
        <v>37.746659999999999</v>
      </c>
      <c r="AN751">
        <f t="shared" si="221"/>
        <v>264.22661999999997</v>
      </c>
      <c r="AO751">
        <f t="shared" si="221"/>
        <v>377.46659999999997</v>
      </c>
      <c r="AP751">
        <f t="shared" si="221"/>
        <v>566.19989999999996</v>
      </c>
      <c r="AQ751">
        <f t="shared" si="221"/>
        <v>754.93319999999994</v>
      </c>
      <c r="AR751">
        <f t="shared" si="221"/>
        <v>1321.1331</v>
      </c>
      <c r="AS751">
        <f t="shared" si="221"/>
        <v>1887.3329999999999</v>
      </c>
      <c r="AT751">
        <f t="shared" si="221"/>
        <v>3019.7327999999998</v>
      </c>
      <c r="AU751">
        <f t="shared" si="221"/>
        <v>4529.5991999999997</v>
      </c>
      <c r="AV751">
        <f t="shared" si="221"/>
        <v>6416.9322000000002</v>
      </c>
      <c r="AW751">
        <f t="shared" si="221"/>
        <v>9059.1983999999993</v>
      </c>
      <c r="AX751">
        <f t="shared" si="222"/>
        <v>12456.397799999999</v>
      </c>
      <c r="AY751">
        <f t="shared" si="222"/>
        <v>17363.463599999999</v>
      </c>
      <c r="AZ751">
        <f t="shared" si="222"/>
        <v>30197.327999999998</v>
      </c>
      <c r="BA751">
        <f t="shared" si="222"/>
        <v>56619.99</v>
      </c>
      <c r="BB751">
        <f t="shared" si="222"/>
        <v>94366.65</v>
      </c>
      <c r="BC751">
        <f t="shared" si="222"/>
        <v>150986.63999999998</v>
      </c>
      <c r="BD751">
        <f t="shared" si="222"/>
        <v>377466.6</v>
      </c>
      <c r="BE751">
        <f t="shared" si="222"/>
        <v>566199.9</v>
      </c>
      <c r="BF751">
        <f t="shared" si="222"/>
        <v>905919.84</v>
      </c>
      <c r="BG751">
        <f t="shared" si="222"/>
        <v>1132399.8</v>
      </c>
      <c r="BH751">
        <f t="shared" si="222"/>
        <v>3774666</v>
      </c>
      <c r="BI751">
        <f t="shared" si="222"/>
        <v>11323998</v>
      </c>
      <c r="BJ751">
        <f t="shared" si="222"/>
        <v>32084661</v>
      </c>
      <c r="BK751">
        <f t="shared" si="222"/>
        <v>113239980</v>
      </c>
      <c r="BL751">
        <f t="shared" si="222"/>
        <v>377466600</v>
      </c>
      <c r="BM751">
        <v>746</v>
      </c>
    </row>
    <row r="752" spans="1:65" ht="17.25" thickBot="1" x14ac:dyDescent="0.25">
      <c r="A752" s="20">
        <v>748</v>
      </c>
      <c r="B752" s="21">
        <v>423674433</v>
      </c>
      <c r="D752" s="20">
        <v>748</v>
      </c>
      <c r="E752" s="21">
        <v>37.885930000000002</v>
      </c>
      <c r="F752">
        <f t="shared" si="214"/>
        <v>37</v>
      </c>
      <c r="AL752">
        <v>746</v>
      </c>
      <c r="AM752" s="14">
        <f t="shared" si="209"/>
        <v>37.793149999999997</v>
      </c>
      <c r="AN752">
        <f t="shared" si="221"/>
        <v>264.55205000000001</v>
      </c>
      <c r="AO752">
        <f t="shared" si="221"/>
        <v>377.93149999999997</v>
      </c>
      <c r="AP752">
        <f t="shared" si="221"/>
        <v>566.89724999999999</v>
      </c>
      <c r="AQ752">
        <f t="shared" si="221"/>
        <v>755.86299999999994</v>
      </c>
      <c r="AR752">
        <f t="shared" si="221"/>
        <v>1322.7602499999998</v>
      </c>
      <c r="AS752">
        <f t="shared" si="221"/>
        <v>1889.6574999999998</v>
      </c>
      <c r="AT752">
        <f t="shared" si="221"/>
        <v>3023.4519999999998</v>
      </c>
      <c r="AU752">
        <f t="shared" si="221"/>
        <v>4535.1779999999999</v>
      </c>
      <c r="AV752">
        <f t="shared" si="221"/>
        <v>6424.8354999999992</v>
      </c>
      <c r="AW752">
        <f t="shared" si="221"/>
        <v>9070.3559999999998</v>
      </c>
      <c r="AX752">
        <f t="shared" si="222"/>
        <v>12471.7395</v>
      </c>
      <c r="AY752">
        <f t="shared" si="222"/>
        <v>17384.848999999998</v>
      </c>
      <c r="AZ752">
        <f t="shared" si="222"/>
        <v>30234.519999999997</v>
      </c>
      <c r="BA752">
        <f t="shared" si="222"/>
        <v>56689.724999999999</v>
      </c>
      <c r="BB752">
        <f t="shared" si="222"/>
        <v>94482.875</v>
      </c>
      <c r="BC752">
        <f t="shared" si="222"/>
        <v>151172.59999999998</v>
      </c>
      <c r="BD752">
        <f t="shared" si="222"/>
        <v>377931.5</v>
      </c>
      <c r="BE752">
        <f t="shared" si="222"/>
        <v>566897.25</v>
      </c>
      <c r="BF752">
        <f t="shared" si="222"/>
        <v>907035.6</v>
      </c>
      <c r="BG752">
        <f t="shared" si="222"/>
        <v>1133794.5</v>
      </c>
      <c r="BH752">
        <f t="shared" si="222"/>
        <v>3779314.9999999995</v>
      </c>
      <c r="BI752">
        <f t="shared" si="222"/>
        <v>11337945</v>
      </c>
      <c r="BJ752">
        <f t="shared" si="222"/>
        <v>32124177.499999996</v>
      </c>
      <c r="BK752">
        <f t="shared" si="222"/>
        <v>113379449.99999999</v>
      </c>
      <c r="BL752">
        <f t="shared" si="222"/>
        <v>377931500</v>
      </c>
      <c r="BM752">
        <v>747</v>
      </c>
    </row>
    <row r="753" spans="1:65" ht="17.25" thickBot="1" x14ac:dyDescent="0.25">
      <c r="A753" s="20">
        <v>749</v>
      </c>
      <c r="B753" s="21">
        <v>426736261</v>
      </c>
      <c r="D753" s="20">
        <v>749</v>
      </c>
      <c r="E753" s="21">
        <v>37.938850000000002</v>
      </c>
      <c r="F753">
        <f t="shared" si="214"/>
        <v>37</v>
      </c>
      <c r="AL753">
        <v>747</v>
      </c>
      <c r="AM753" s="14">
        <f t="shared" si="209"/>
        <v>37.839570000000002</v>
      </c>
      <c r="AN753">
        <f t="shared" si="221"/>
        <v>264.87699000000003</v>
      </c>
      <c r="AO753">
        <f t="shared" si="221"/>
        <v>378.39570000000003</v>
      </c>
      <c r="AP753">
        <f t="shared" si="221"/>
        <v>567.59355000000005</v>
      </c>
      <c r="AQ753">
        <f t="shared" si="221"/>
        <v>756.79140000000007</v>
      </c>
      <c r="AR753">
        <f t="shared" si="221"/>
        <v>1324.3849500000001</v>
      </c>
      <c r="AS753">
        <f t="shared" si="221"/>
        <v>1891.9785000000002</v>
      </c>
      <c r="AT753">
        <f t="shared" si="221"/>
        <v>3027.1656000000003</v>
      </c>
      <c r="AU753">
        <f t="shared" si="221"/>
        <v>4540.7484000000004</v>
      </c>
      <c r="AV753">
        <f t="shared" si="221"/>
        <v>6432.7269000000006</v>
      </c>
      <c r="AW753">
        <f t="shared" si="221"/>
        <v>9081.4968000000008</v>
      </c>
      <c r="AX753">
        <f t="shared" si="222"/>
        <v>12487.0581</v>
      </c>
      <c r="AY753">
        <f t="shared" si="222"/>
        <v>17406.2022</v>
      </c>
      <c r="AZ753">
        <f t="shared" si="222"/>
        <v>30271.656000000003</v>
      </c>
      <c r="BA753">
        <f t="shared" si="222"/>
        <v>56759.355000000003</v>
      </c>
      <c r="BB753">
        <f t="shared" si="222"/>
        <v>94598.925000000003</v>
      </c>
      <c r="BC753">
        <f t="shared" si="222"/>
        <v>151358.28</v>
      </c>
      <c r="BD753">
        <f t="shared" si="222"/>
        <v>378395.7</v>
      </c>
      <c r="BE753">
        <f t="shared" si="222"/>
        <v>567593.55000000005</v>
      </c>
      <c r="BF753">
        <f t="shared" si="222"/>
        <v>908149.68</v>
      </c>
      <c r="BG753">
        <f t="shared" si="222"/>
        <v>1135187.1000000001</v>
      </c>
      <c r="BH753">
        <f t="shared" si="222"/>
        <v>3783957</v>
      </c>
      <c r="BI753">
        <f t="shared" si="222"/>
        <v>11351871</v>
      </c>
      <c r="BJ753">
        <f t="shared" si="222"/>
        <v>32163634.5</v>
      </c>
      <c r="BK753">
        <f t="shared" si="222"/>
        <v>113518710</v>
      </c>
      <c r="BL753">
        <f t="shared" si="222"/>
        <v>378395700</v>
      </c>
      <c r="BM753">
        <v>748</v>
      </c>
    </row>
    <row r="754" spans="1:65" ht="17.25" thickBot="1" x14ac:dyDescent="0.25">
      <c r="A754" s="20">
        <v>750</v>
      </c>
      <c r="B754" s="21">
        <v>429818977</v>
      </c>
      <c r="D754" s="20">
        <v>750</v>
      </c>
      <c r="E754" s="21">
        <v>37.991700000000002</v>
      </c>
      <c r="F754">
        <f t="shared" si="214"/>
        <v>37</v>
      </c>
      <c r="AL754">
        <v>748</v>
      </c>
      <c r="AM754" s="14">
        <f t="shared" si="209"/>
        <v>37.885930000000002</v>
      </c>
      <c r="AN754">
        <f t="shared" si="221"/>
        <v>265.20150999999998</v>
      </c>
      <c r="AO754">
        <f t="shared" si="221"/>
        <v>378.85930000000002</v>
      </c>
      <c r="AP754">
        <f t="shared" si="221"/>
        <v>568.28895</v>
      </c>
      <c r="AQ754">
        <f t="shared" si="221"/>
        <v>757.71860000000004</v>
      </c>
      <c r="AR754">
        <f t="shared" si="221"/>
        <v>1326.00755</v>
      </c>
      <c r="AS754">
        <f t="shared" si="221"/>
        <v>1894.2965000000002</v>
      </c>
      <c r="AT754">
        <f t="shared" si="221"/>
        <v>3030.8744000000002</v>
      </c>
      <c r="AU754">
        <f t="shared" si="221"/>
        <v>4546.3116</v>
      </c>
      <c r="AV754">
        <f t="shared" si="221"/>
        <v>6440.6081000000004</v>
      </c>
      <c r="AW754">
        <f t="shared" si="221"/>
        <v>9092.6232</v>
      </c>
      <c r="AX754">
        <f t="shared" si="222"/>
        <v>12502.356900000001</v>
      </c>
      <c r="AY754">
        <f t="shared" si="222"/>
        <v>17427.5278</v>
      </c>
      <c r="AZ754">
        <f t="shared" si="222"/>
        <v>30308.744000000002</v>
      </c>
      <c r="BA754">
        <f t="shared" si="222"/>
        <v>56828.895000000004</v>
      </c>
      <c r="BB754">
        <f t="shared" si="222"/>
        <v>94714.825000000012</v>
      </c>
      <c r="BC754">
        <f t="shared" si="222"/>
        <v>151543.72</v>
      </c>
      <c r="BD754">
        <f t="shared" si="222"/>
        <v>378859.30000000005</v>
      </c>
      <c r="BE754">
        <f t="shared" si="222"/>
        <v>568288.95000000007</v>
      </c>
      <c r="BF754">
        <f t="shared" si="222"/>
        <v>909262.32000000007</v>
      </c>
      <c r="BG754">
        <f t="shared" si="222"/>
        <v>1136577.9000000001</v>
      </c>
      <c r="BH754">
        <f t="shared" si="222"/>
        <v>3788593</v>
      </c>
      <c r="BI754">
        <f t="shared" si="222"/>
        <v>11365779</v>
      </c>
      <c r="BJ754">
        <f t="shared" si="222"/>
        <v>32203040.5</v>
      </c>
      <c r="BK754">
        <f t="shared" si="222"/>
        <v>113657790</v>
      </c>
      <c r="BL754">
        <f t="shared" si="222"/>
        <v>378859300</v>
      </c>
      <c r="BM754">
        <v>749</v>
      </c>
    </row>
    <row r="755" spans="1:65" ht="17.25" thickBot="1" x14ac:dyDescent="0.25">
      <c r="A755" s="20">
        <v>751</v>
      </c>
      <c r="B755" s="21">
        <v>432922688</v>
      </c>
      <c r="D755" s="20">
        <v>751</v>
      </c>
      <c r="E755" s="21">
        <v>38.04448</v>
      </c>
      <c r="F755">
        <f t="shared" si="214"/>
        <v>38</v>
      </c>
      <c r="AL755">
        <v>749</v>
      </c>
      <c r="AM755" s="14">
        <f t="shared" si="209"/>
        <v>37.938850000000002</v>
      </c>
      <c r="AN755">
        <f t="shared" si="221"/>
        <v>265.57195000000002</v>
      </c>
      <c r="AO755">
        <f t="shared" si="221"/>
        <v>379.38850000000002</v>
      </c>
      <c r="AP755">
        <f t="shared" si="221"/>
        <v>569.08275000000003</v>
      </c>
      <c r="AQ755">
        <f t="shared" si="221"/>
        <v>758.77700000000004</v>
      </c>
      <c r="AR755">
        <f t="shared" si="221"/>
        <v>1327.8597500000001</v>
      </c>
      <c r="AS755">
        <f t="shared" si="221"/>
        <v>1896.9425000000001</v>
      </c>
      <c r="AT755">
        <f t="shared" si="221"/>
        <v>3035.1080000000002</v>
      </c>
      <c r="AU755">
        <f t="shared" si="221"/>
        <v>4552.6620000000003</v>
      </c>
      <c r="AV755">
        <f t="shared" si="221"/>
        <v>6449.6045000000004</v>
      </c>
      <c r="AW755">
        <f t="shared" si="221"/>
        <v>9105.3240000000005</v>
      </c>
      <c r="AX755">
        <f t="shared" si="222"/>
        <v>12519.820500000002</v>
      </c>
      <c r="AY755">
        <f t="shared" si="222"/>
        <v>17451.870999999999</v>
      </c>
      <c r="AZ755">
        <f t="shared" si="222"/>
        <v>30351.08</v>
      </c>
      <c r="BA755">
        <f t="shared" si="222"/>
        <v>56908.275000000001</v>
      </c>
      <c r="BB755">
        <f t="shared" si="222"/>
        <v>94847.125</v>
      </c>
      <c r="BC755">
        <f t="shared" si="222"/>
        <v>151755.40000000002</v>
      </c>
      <c r="BD755">
        <f t="shared" si="222"/>
        <v>379388.5</v>
      </c>
      <c r="BE755">
        <f t="shared" si="222"/>
        <v>569082.75</v>
      </c>
      <c r="BF755">
        <f t="shared" si="222"/>
        <v>910532.4</v>
      </c>
      <c r="BG755">
        <f t="shared" si="222"/>
        <v>1138165.5</v>
      </c>
      <c r="BH755">
        <f t="shared" si="222"/>
        <v>3793885</v>
      </c>
      <c r="BI755">
        <f t="shared" si="222"/>
        <v>11381655</v>
      </c>
      <c r="BJ755">
        <f t="shared" si="222"/>
        <v>32248022.5</v>
      </c>
      <c r="BK755">
        <f t="shared" si="222"/>
        <v>113816550</v>
      </c>
      <c r="BL755">
        <f t="shared" si="222"/>
        <v>379388500</v>
      </c>
      <c r="BM755">
        <v>750</v>
      </c>
    </row>
    <row r="756" spans="1:65" ht="17.25" thickBot="1" x14ac:dyDescent="0.25">
      <c r="A756" s="20">
        <v>752</v>
      </c>
      <c r="B756" s="21">
        <v>436047494</v>
      </c>
      <c r="D756" s="20">
        <v>752</v>
      </c>
      <c r="E756" s="21">
        <v>38.097189999999998</v>
      </c>
      <c r="F756">
        <f t="shared" si="214"/>
        <v>38</v>
      </c>
      <c r="AL756">
        <v>750</v>
      </c>
      <c r="AM756" s="14">
        <f t="shared" si="209"/>
        <v>37.991700000000002</v>
      </c>
      <c r="AN756">
        <f t="shared" ref="AN756:AW765" si="223">AN$5*VLOOKUP($AL756,$D$2:$E$1404,2,FALSE)</f>
        <v>265.94190000000003</v>
      </c>
      <c r="AO756">
        <f t="shared" si="223"/>
        <v>379.91700000000003</v>
      </c>
      <c r="AP756">
        <f t="shared" si="223"/>
        <v>569.87549999999999</v>
      </c>
      <c r="AQ756">
        <f t="shared" si="223"/>
        <v>759.83400000000006</v>
      </c>
      <c r="AR756">
        <f t="shared" si="223"/>
        <v>1329.7095000000002</v>
      </c>
      <c r="AS756">
        <f t="shared" si="223"/>
        <v>1899.585</v>
      </c>
      <c r="AT756">
        <f t="shared" si="223"/>
        <v>3039.3360000000002</v>
      </c>
      <c r="AU756">
        <f t="shared" si="223"/>
        <v>4559.0039999999999</v>
      </c>
      <c r="AV756">
        <f t="shared" si="223"/>
        <v>6458.5889999999999</v>
      </c>
      <c r="AW756">
        <f t="shared" si="223"/>
        <v>9118.0079999999998</v>
      </c>
      <c r="AX756">
        <f t="shared" ref="AX756:BL765" si="224">AX$5*VLOOKUP($AL756,$D$2:$E$1404,2,FALSE)</f>
        <v>12537.261</v>
      </c>
      <c r="AY756">
        <f t="shared" si="224"/>
        <v>17476.182000000001</v>
      </c>
      <c r="AZ756">
        <f t="shared" si="224"/>
        <v>30393.360000000001</v>
      </c>
      <c r="BA756">
        <f t="shared" si="224"/>
        <v>56987.55</v>
      </c>
      <c r="BB756">
        <f t="shared" si="224"/>
        <v>94979.25</v>
      </c>
      <c r="BC756">
        <f t="shared" si="224"/>
        <v>151966.80000000002</v>
      </c>
      <c r="BD756">
        <f t="shared" si="224"/>
        <v>379917</v>
      </c>
      <c r="BE756">
        <f t="shared" si="224"/>
        <v>569875.5</v>
      </c>
      <c r="BF756">
        <f t="shared" si="224"/>
        <v>911800.8</v>
      </c>
      <c r="BG756">
        <f t="shared" si="224"/>
        <v>1139751</v>
      </c>
      <c r="BH756">
        <f t="shared" si="224"/>
        <v>3799170</v>
      </c>
      <c r="BI756">
        <f t="shared" si="224"/>
        <v>11397510</v>
      </c>
      <c r="BJ756">
        <f t="shared" si="224"/>
        <v>32292945</v>
      </c>
      <c r="BK756">
        <f t="shared" si="224"/>
        <v>113975100</v>
      </c>
      <c r="BL756">
        <f t="shared" si="224"/>
        <v>379917000</v>
      </c>
      <c r="BM756">
        <v>751</v>
      </c>
    </row>
    <row r="757" spans="1:65" ht="17.25" thickBot="1" x14ac:dyDescent="0.25">
      <c r="A757" s="20">
        <v>753</v>
      </c>
      <c r="B757" s="21">
        <v>439193500</v>
      </c>
      <c r="D757" s="20">
        <v>753</v>
      </c>
      <c r="E757" s="21">
        <v>38.149830000000001</v>
      </c>
      <c r="F757">
        <f t="shared" si="214"/>
        <v>38</v>
      </c>
      <c r="AL757">
        <v>751</v>
      </c>
      <c r="AM757" s="14">
        <f t="shared" si="209"/>
        <v>38.04448</v>
      </c>
      <c r="AN757">
        <f t="shared" si="223"/>
        <v>266.31135999999998</v>
      </c>
      <c r="AO757">
        <f t="shared" si="223"/>
        <v>380.44479999999999</v>
      </c>
      <c r="AP757">
        <f t="shared" si="223"/>
        <v>570.66719999999998</v>
      </c>
      <c r="AQ757">
        <f t="shared" si="223"/>
        <v>760.88959999999997</v>
      </c>
      <c r="AR757">
        <f t="shared" si="223"/>
        <v>1331.5568000000001</v>
      </c>
      <c r="AS757">
        <f t="shared" si="223"/>
        <v>1902.2239999999999</v>
      </c>
      <c r="AT757">
        <f t="shared" si="223"/>
        <v>3043.5583999999999</v>
      </c>
      <c r="AU757">
        <f t="shared" si="223"/>
        <v>4565.3375999999998</v>
      </c>
      <c r="AV757">
        <f t="shared" si="223"/>
        <v>6467.5616</v>
      </c>
      <c r="AW757">
        <f t="shared" si="223"/>
        <v>9130.6751999999997</v>
      </c>
      <c r="AX757">
        <f t="shared" si="224"/>
        <v>12554.678400000001</v>
      </c>
      <c r="AY757">
        <f t="shared" si="224"/>
        <v>17500.460800000001</v>
      </c>
      <c r="AZ757">
        <f t="shared" si="224"/>
        <v>30435.583999999999</v>
      </c>
      <c r="BA757">
        <f t="shared" si="224"/>
        <v>57066.720000000001</v>
      </c>
      <c r="BB757">
        <f t="shared" si="224"/>
        <v>95111.2</v>
      </c>
      <c r="BC757">
        <f t="shared" si="224"/>
        <v>152177.92000000001</v>
      </c>
      <c r="BD757">
        <f t="shared" si="224"/>
        <v>380444.8</v>
      </c>
      <c r="BE757">
        <f t="shared" si="224"/>
        <v>570667.19999999995</v>
      </c>
      <c r="BF757">
        <f t="shared" si="224"/>
        <v>913067.52000000002</v>
      </c>
      <c r="BG757">
        <f t="shared" si="224"/>
        <v>1141334.3999999999</v>
      </c>
      <c r="BH757">
        <f t="shared" si="224"/>
        <v>3804448</v>
      </c>
      <c r="BI757">
        <f t="shared" si="224"/>
        <v>11413344</v>
      </c>
      <c r="BJ757">
        <f t="shared" si="224"/>
        <v>32337808</v>
      </c>
      <c r="BK757">
        <f t="shared" si="224"/>
        <v>114133440</v>
      </c>
      <c r="BL757">
        <f t="shared" si="224"/>
        <v>380444800</v>
      </c>
      <c r="BM757">
        <v>752</v>
      </c>
    </row>
    <row r="758" spans="1:65" ht="17.25" thickBot="1" x14ac:dyDescent="0.25">
      <c r="A758" s="20">
        <v>754</v>
      </c>
      <c r="B758" s="21">
        <v>442360805</v>
      </c>
      <c r="D758" s="20">
        <v>754</v>
      </c>
      <c r="E758" s="21">
        <v>38.202399999999997</v>
      </c>
      <c r="F758">
        <f t="shared" si="214"/>
        <v>38</v>
      </c>
      <c r="AL758">
        <v>752</v>
      </c>
      <c r="AM758" s="14">
        <f t="shared" si="209"/>
        <v>38.097189999999998</v>
      </c>
      <c r="AN758">
        <f t="shared" si="223"/>
        <v>266.68032999999997</v>
      </c>
      <c r="AO758">
        <f t="shared" si="223"/>
        <v>380.97190000000001</v>
      </c>
      <c r="AP758">
        <f t="shared" si="223"/>
        <v>571.45785000000001</v>
      </c>
      <c r="AQ758">
        <f t="shared" si="223"/>
        <v>761.94380000000001</v>
      </c>
      <c r="AR758">
        <f t="shared" si="223"/>
        <v>1333.40165</v>
      </c>
      <c r="AS758">
        <f t="shared" si="223"/>
        <v>1904.8594999999998</v>
      </c>
      <c r="AT758">
        <f t="shared" si="223"/>
        <v>3047.7752</v>
      </c>
      <c r="AU758">
        <f t="shared" si="223"/>
        <v>4571.6628000000001</v>
      </c>
      <c r="AV758">
        <f t="shared" si="223"/>
        <v>6476.5222999999996</v>
      </c>
      <c r="AW758">
        <f t="shared" si="223"/>
        <v>9143.3256000000001</v>
      </c>
      <c r="AX758">
        <f t="shared" si="224"/>
        <v>12572.072699999999</v>
      </c>
      <c r="AY758">
        <f t="shared" si="224"/>
        <v>17524.707399999999</v>
      </c>
      <c r="AZ758">
        <f t="shared" si="224"/>
        <v>30477.751999999997</v>
      </c>
      <c r="BA758">
        <f t="shared" si="224"/>
        <v>57145.784999999996</v>
      </c>
      <c r="BB758">
        <f t="shared" si="224"/>
        <v>95242.974999999991</v>
      </c>
      <c r="BC758">
        <f t="shared" si="224"/>
        <v>152388.75999999998</v>
      </c>
      <c r="BD758">
        <f t="shared" si="224"/>
        <v>380971.89999999997</v>
      </c>
      <c r="BE758">
        <f t="shared" si="224"/>
        <v>571457.85</v>
      </c>
      <c r="BF758">
        <f t="shared" si="224"/>
        <v>914332.55999999994</v>
      </c>
      <c r="BG758">
        <f t="shared" si="224"/>
        <v>1142915.7</v>
      </c>
      <c r="BH758">
        <f t="shared" si="224"/>
        <v>3809718.9999999995</v>
      </c>
      <c r="BI758">
        <f t="shared" si="224"/>
        <v>11429157</v>
      </c>
      <c r="BJ758">
        <f t="shared" si="224"/>
        <v>32382611.499999996</v>
      </c>
      <c r="BK758">
        <f t="shared" si="224"/>
        <v>114291570</v>
      </c>
      <c r="BL758">
        <f t="shared" si="224"/>
        <v>380971900</v>
      </c>
      <c r="BM758">
        <v>753</v>
      </c>
    </row>
    <row r="759" spans="1:65" ht="17.25" thickBot="1" x14ac:dyDescent="0.25">
      <c r="A759" s="20">
        <v>755</v>
      </c>
      <c r="B759" s="21">
        <v>445549511</v>
      </c>
      <c r="D759" s="20">
        <v>755</v>
      </c>
      <c r="E759" s="21">
        <v>38.254899999999999</v>
      </c>
      <c r="F759">
        <f t="shared" si="214"/>
        <v>38</v>
      </c>
      <c r="AL759">
        <v>753</v>
      </c>
      <c r="AM759" s="14">
        <f t="shared" ref="AM759:AM822" si="225">VLOOKUP(AL759,D$2:E$1404,2,FALSE)</f>
        <v>38.149830000000001</v>
      </c>
      <c r="AN759">
        <f t="shared" si="223"/>
        <v>267.04881</v>
      </c>
      <c r="AO759">
        <f t="shared" si="223"/>
        <v>381.49830000000003</v>
      </c>
      <c r="AP759">
        <f t="shared" si="223"/>
        <v>572.24745000000007</v>
      </c>
      <c r="AQ759">
        <f t="shared" si="223"/>
        <v>762.99660000000006</v>
      </c>
      <c r="AR759">
        <f t="shared" si="223"/>
        <v>1335.24405</v>
      </c>
      <c r="AS759">
        <f t="shared" si="223"/>
        <v>1907.4915000000001</v>
      </c>
      <c r="AT759">
        <f t="shared" si="223"/>
        <v>3051.9864000000002</v>
      </c>
      <c r="AU759">
        <f t="shared" si="223"/>
        <v>4577.9796000000006</v>
      </c>
      <c r="AV759">
        <f t="shared" si="223"/>
        <v>6485.4711000000007</v>
      </c>
      <c r="AW759">
        <f t="shared" si="223"/>
        <v>9155.9592000000011</v>
      </c>
      <c r="AX759">
        <f t="shared" si="224"/>
        <v>12589.4439</v>
      </c>
      <c r="AY759">
        <f t="shared" si="224"/>
        <v>17548.9218</v>
      </c>
      <c r="AZ759">
        <f t="shared" si="224"/>
        <v>30519.864000000001</v>
      </c>
      <c r="BA759">
        <f t="shared" si="224"/>
        <v>57224.745000000003</v>
      </c>
      <c r="BB759">
        <f t="shared" si="224"/>
        <v>95374.574999999997</v>
      </c>
      <c r="BC759">
        <f t="shared" si="224"/>
        <v>152599.32</v>
      </c>
      <c r="BD759">
        <f t="shared" si="224"/>
        <v>381498.3</v>
      </c>
      <c r="BE759">
        <f t="shared" si="224"/>
        <v>572247.45000000007</v>
      </c>
      <c r="BF759">
        <f t="shared" si="224"/>
        <v>915595.92</v>
      </c>
      <c r="BG759">
        <f t="shared" si="224"/>
        <v>1144494.9000000001</v>
      </c>
      <c r="BH759">
        <f t="shared" si="224"/>
        <v>3814983</v>
      </c>
      <c r="BI759">
        <f t="shared" si="224"/>
        <v>11444949</v>
      </c>
      <c r="BJ759">
        <f t="shared" si="224"/>
        <v>32427355.5</v>
      </c>
      <c r="BK759">
        <f t="shared" si="224"/>
        <v>114449490</v>
      </c>
      <c r="BL759">
        <f t="shared" si="224"/>
        <v>381498300</v>
      </c>
      <c r="BM759">
        <v>754</v>
      </c>
    </row>
    <row r="760" spans="1:65" ht="17.25" thickBot="1" x14ac:dyDescent="0.25">
      <c r="A760" s="20">
        <v>756</v>
      </c>
      <c r="B760" s="21">
        <v>448759722</v>
      </c>
      <c r="D760" s="20">
        <v>756</v>
      </c>
      <c r="E760" s="21">
        <v>38.30733</v>
      </c>
      <c r="F760">
        <f t="shared" si="214"/>
        <v>38</v>
      </c>
      <c r="AL760">
        <v>754</v>
      </c>
      <c r="AM760" s="14">
        <f t="shared" si="225"/>
        <v>38.202399999999997</v>
      </c>
      <c r="AN760">
        <f t="shared" si="223"/>
        <v>267.41679999999997</v>
      </c>
      <c r="AO760">
        <f t="shared" si="223"/>
        <v>382.024</v>
      </c>
      <c r="AP760">
        <f t="shared" si="223"/>
        <v>573.03599999999994</v>
      </c>
      <c r="AQ760">
        <f t="shared" si="223"/>
        <v>764.048</v>
      </c>
      <c r="AR760">
        <f t="shared" si="223"/>
        <v>1337.0839999999998</v>
      </c>
      <c r="AS760">
        <f t="shared" si="223"/>
        <v>1910.12</v>
      </c>
      <c r="AT760">
        <f t="shared" si="223"/>
        <v>3056.192</v>
      </c>
      <c r="AU760">
        <f t="shared" si="223"/>
        <v>4584.2879999999996</v>
      </c>
      <c r="AV760">
        <f t="shared" si="223"/>
        <v>6494.4079999999994</v>
      </c>
      <c r="AW760">
        <f t="shared" si="223"/>
        <v>9168.5759999999991</v>
      </c>
      <c r="AX760">
        <f t="shared" si="224"/>
        <v>12606.791999999999</v>
      </c>
      <c r="AY760">
        <f t="shared" si="224"/>
        <v>17573.103999999999</v>
      </c>
      <c r="AZ760">
        <f t="shared" si="224"/>
        <v>30561.919999999998</v>
      </c>
      <c r="BA760">
        <f t="shared" si="224"/>
        <v>57303.6</v>
      </c>
      <c r="BB760">
        <f t="shared" si="224"/>
        <v>95506</v>
      </c>
      <c r="BC760">
        <f t="shared" si="224"/>
        <v>152809.59999999998</v>
      </c>
      <c r="BD760">
        <f t="shared" si="224"/>
        <v>382024</v>
      </c>
      <c r="BE760">
        <f t="shared" si="224"/>
        <v>573036</v>
      </c>
      <c r="BF760">
        <f t="shared" si="224"/>
        <v>916857.6</v>
      </c>
      <c r="BG760">
        <f t="shared" si="224"/>
        <v>1146072</v>
      </c>
      <c r="BH760">
        <f t="shared" si="224"/>
        <v>3820239.9999999995</v>
      </c>
      <c r="BI760">
        <f t="shared" si="224"/>
        <v>11460720</v>
      </c>
      <c r="BJ760">
        <f t="shared" si="224"/>
        <v>32472039.999999996</v>
      </c>
      <c r="BK760">
        <f t="shared" si="224"/>
        <v>114607199.99999999</v>
      </c>
      <c r="BL760">
        <f t="shared" si="224"/>
        <v>382024000</v>
      </c>
      <c r="BM760">
        <v>755</v>
      </c>
    </row>
    <row r="761" spans="1:65" ht="17.25" thickBot="1" x14ac:dyDescent="0.25">
      <c r="A761" s="20">
        <v>757</v>
      </c>
      <c r="B761" s="21">
        <v>451991544</v>
      </c>
      <c r="D761" s="20">
        <v>757</v>
      </c>
      <c r="E761" s="21">
        <v>38.359690000000001</v>
      </c>
      <c r="F761">
        <f t="shared" si="214"/>
        <v>38</v>
      </c>
      <c r="AL761">
        <v>755</v>
      </c>
      <c r="AM761" s="14">
        <f t="shared" si="225"/>
        <v>38.254899999999999</v>
      </c>
      <c r="AN761">
        <f t="shared" si="223"/>
        <v>267.78429999999997</v>
      </c>
      <c r="AO761">
        <f t="shared" si="223"/>
        <v>382.54899999999998</v>
      </c>
      <c r="AP761">
        <f t="shared" si="223"/>
        <v>573.82349999999997</v>
      </c>
      <c r="AQ761">
        <f t="shared" si="223"/>
        <v>765.09799999999996</v>
      </c>
      <c r="AR761">
        <f t="shared" si="223"/>
        <v>1338.9214999999999</v>
      </c>
      <c r="AS761">
        <f t="shared" si="223"/>
        <v>1912.7449999999999</v>
      </c>
      <c r="AT761">
        <f t="shared" si="223"/>
        <v>3060.3919999999998</v>
      </c>
      <c r="AU761">
        <f t="shared" si="223"/>
        <v>4590.5879999999997</v>
      </c>
      <c r="AV761">
        <f t="shared" si="223"/>
        <v>6503.3329999999996</v>
      </c>
      <c r="AW761">
        <f t="shared" si="223"/>
        <v>9181.1759999999995</v>
      </c>
      <c r="AX761">
        <f t="shared" si="224"/>
        <v>12624.117</v>
      </c>
      <c r="AY761">
        <f t="shared" si="224"/>
        <v>17597.254000000001</v>
      </c>
      <c r="AZ761">
        <f t="shared" si="224"/>
        <v>30603.919999999998</v>
      </c>
      <c r="BA761">
        <f t="shared" si="224"/>
        <v>57382.35</v>
      </c>
      <c r="BB761">
        <f t="shared" si="224"/>
        <v>95637.25</v>
      </c>
      <c r="BC761">
        <f t="shared" si="224"/>
        <v>153019.6</v>
      </c>
      <c r="BD761">
        <f t="shared" si="224"/>
        <v>382549</v>
      </c>
      <c r="BE761">
        <f t="shared" si="224"/>
        <v>573823.5</v>
      </c>
      <c r="BF761">
        <f t="shared" si="224"/>
        <v>918117.6</v>
      </c>
      <c r="BG761">
        <f t="shared" si="224"/>
        <v>1147647</v>
      </c>
      <c r="BH761">
        <f t="shared" si="224"/>
        <v>3825490</v>
      </c>
      <c r="BI761">
        <f t="shared" si="224"/>
        <v>11476470</v>
      </c>
      <c r="BJ761">
        <f t="shared" si="224"/>
        <v>32516665</v>
      </c>
      <c r="BK761">
        <f t="shared" si="224"/>
        <v>114764700</v>
      </c>
      <c r="BL761">
        <f t="shared" si="224"/>
        <v>382549000</v>
      </c>
      <c r="BM761">
        <v>756</v>
      </c>
    </row>
    <row r="762" spans="1:65" ht="17.25" thickBot="1" x14ac:dyDescent="0.25">
      <c r="A762" s="20">
        <v>758</v>
      </c>
      <c r="B762" s="21">
        <v>455245083</v>
      </c>
      <c r="D762" s="20">
        <v>758</v>
      </c>
      <c r="E762" s="21">
        <v>38.41198</v>
      </c>
      <c r="F762">
        <f t="shared" si="214"/>
        <v>38</v>
      </c>
      <c r="AL762">
        <v>756</v>
      </c>
      <c r="AM762" s="14">
        <f t="shared" si="225"/>
        <v>38.30733</v>
      </c>
      <c r="AN762">
        <f t="shared" si="223"/>
        <v>268.15131000000002</v>
      </c>
      <c r="AO762">
        <f t="shared" si="223"/>
        <v>383.07330000000002</v>
      </c>
      <c r="AP762">
        <f t="shared" si="223"/>
        <v>574.60995000000003</v>
      </c>
      <c r="AQ762">
        <f t="shared" si="223"/>
        <v>766.14660000000003</v>
      </c>
      <c r="AR762">
        <f t="shared" si="223"/>
        <v>1340.7565500000001</v>
      </c>
      <c r="AS762">
        <f t="shared" si="223"/>
        <v>1915.3665000000001</v>
      </c>
      <c r="AT762">
        <f t="shared" si="223"/>
        <v>3064.5864000000001</v>
      </c>
      <c r="AU762">
        <f t="shared" si="223"/>
        <v>4596.8796000000002</v>
      </c>
      <c r="AV762">
        <f t="shared" si="223"/>
        <v>6512.2461000000003</v>
      </c>
      <c r="AW762">
        <f t="shared" si="223"/>
        <v>9193.7592000000004</v>
      </c>
      <c r="AX762">
        <f t="shared" si="224"/>
        <v>12641.418900000001</v>
      </c>
      <c r="AY762">
        <f t="shared" si="224"/>
        <v>17621.371800000001</v>
      </c>
      <c r="AZ762">
        <f t="shared" si="224"/>
        <v>30645.864000000001</v>
      </c>
      <c r="BA762">
        <f t="shared" si="224"/>
        <v>57460.995000000003</v>
      </c>
      <c r="BB762">
        <f t="shared" si="224"/>
        <v>95768.324999999997</v>
      </c>
      <c r="BC762">
        <f t="shared" si="224"/>
        <v>153229.32</v>
      </c>
      <c r="BD762">
        <f t="shared" si="224"/>
        <v>383073.3</v>
      </c>
      <c r="BE762">
        <f t="shared" si="224"/>
        <v>574609.94999999995</v>
      </c>
      <c r="BF762">
        <f t="shared" si="224"/>
        <v>919375.92</v>
      </c>
      <c r="BG762">
        <f t="shared" si="224"/>
        <v>1149219.8999999999</v>
      </c>
      <c r="BH762">
        <f t="shared" si="224"/>
        <v>3830733</v>
      </c>
      <c r="BI762">
        <f t="shared" si="224"/>
        <v>11492199</v>
      </c>
      <c r="BJ762">
        <f t="shared" si="224"/>
        <v>32561230.5</v>
      </c>
      <c r="BK762">
        <f t="shared" si="224"/>
        <v>114921990</v>
      </c>
      <c r="BL762">
        <f t="shared" si="224"/>
        <v>383073300</v>
      </c>
      <c r="BM762">
        <v>757</v>
      </c>
    </row>
    <row r="763" spans="1:65" ht="17.25" thickBot="1" x14ac:dyDescent="0.25">
      <c r="A763" s="20">
        <v>759</v>
      </c>
      <c r="B763" s="21">
        <v>458520438</v>
      </c>
      <c r="D763" s="20">
        <v>759</v>
      </c>
      <c r="E763" s="21">
        <v>38.464199999999998</v>
      </c>
      <c r="F763">
        <f t="shared" si="214"/>
        <v>38</v>
      </c>
      <c r="AL763">
        <v>757</v>
      </c>
      <c r="AM763" s="14">
        <f t="shared" si="225"/>
        <v>38.359690000000001</v>
      </c>
      <c r="AN763">
        <f t="shared" si="223"/>
        <v>268.51783</v>
      </c>
      <c r="AO763">
        <f t="shared" si="223"/>
        <v>383.59690000000001</v>
      </c>
      <c r="AP763">
        <f t="shared" si="223"/>
        <v>575.39535000000001</v>
      </c>
      <c r="AQ763">
        <f t="shared" si="223"/>
        <v>767.19380000000001</v>
      </c>
      <c r="AR763">
        <f t="shared" si="223"/>
        <v>1342.58915</v>
      </c>
      <c r="AS763">
        <f t="shared" si="223"/>
        <v>1917.9845</v>
      </c>
      <c r="AT763">
        <f t="shared" si="223"/>
        <v>3068.7752</v>
      </c>
      <c r="AU763">
        <f t="shared" si="223"/>
        <v>4603.1628000000001</v>
      </c>
      <c r="AV763">
        <f t="shared" si="223"/>
        <v>6521.1473000000005</v>
      </c>
      <c r="AW763">
        <f t="shared" si="223"/>
        <v>9206.3256000000001</v>
      </c>
      <c r="AX763">
        <f t="shared" si="224"/>
        <v>12658.697700000001</v>
      </c>
      <c r="AY763">
        <f t="shared" si="224"/>
        <v>17645.457399999999</v>
      </c>
      <c r="AZ763">
        <f t="shared" si="224"/>
        <v>30687.752</v>
      </c>
      <c r="BA763">
        <f t="shared" si="224"/>
        <v>57539.535000000003</v>
      </c>
      <c r="BB763">
        <f t="shared" si="224"/>
        <v>95899.225000000006</v>
      </c>
      <c r="BC763">
        <f t="shared" si="224"/>
        <v>153438.76</v>
      </c>
      <c r="BD763">
        <f t="shared" si="224"/>
        <v>383596.9</v>
      </c>
      <c r="BE763">
        <f t="shared" si="224"/>
        <v>575395.35</v>
      </c>
      <c r="BF763">
        <f t="shared" si="224"/>
        <v>920632.56</v>
      </c>
      <c r="BG763">
        <f t="shared" si="224"/>
        <v>1150790.7</v>
      </c>
      <c r="BH763">
        <f t="shared" si="224"/>
        <v>3835969</v>
      </c>
      <c r="BI763">
        <f t="shared" si="224"/>
        <v>11507907</v>
      </c>
      <c r="BJ763">
        <f t="shared" si="224"/>
        <v>32605736.5</v>
      </c>
      <c r="BK763">
        <f t="shared" si="224"/>
        <v>115079070</v>
      </c>
      <c r="BL763">
        <f t="shared" si="224"/>
        <v>383596900</v>
      </c>
      <c r="BM763">
        <v>758</v>
      </c>
    </row>
    <row r="764" spans="1:65" ht="17.25" thickBot="1" x14ac:dyDescent="0.25">
      <c r="A764" s="20">
        <v>760</v>
      </c>
      <c r="B764" s="21">
        <v>461817716</v>
      </c>
      <c r="D764" s="20">
        <v>760</v>
      </c>
      <c r="E764" s="21">
        <v>38.516359999999999</v>
      </c>
      <c r="F764">
        <f t="shared" si="214"/>
        <v>38</v>
      </c>
      <c r="AL764">
        <v>758</v>
      </c>
      <c r="AM764" s="14">
        <f t="shared" si="225"/>
        <v>38.41198</v>
      </c>
      <c r="AN764">
        <f t="shared" si="223"/>
        <v>268.88386000000003</v>
      </c>
      <c r="AO764">
        <f t="shared" si="223"/>
        <v>384.1198</v>
      </c>
      <c r="AP764">
        <f t="shared" si="223"/>
        <v>576.17970000000003</v>
      </c>
      <c r="AQ764">
        <f t="shared" si="223"/>
        <v>768.2396</v>
      </c>
      <c r="AR764">
        <f t="shared" si="223"/>
        <v>1344.4193</v>
      </c>
      <c r="AS764">
        <f t="shared" si="223"/>
        <v>1920.5989999999999</v>
      </c>
      <c r="AT764">
        <f t="shared" si="223"/>
        <v>3072.9584</v>
      </c>
      <c r="AU764">
        <f t="shared" si="223"/>
        <v>4609.4376000000002</v>
      </c>
      <c r="AV764">
        <f t="shared" si="223"/>
        <v>6530.0366000000004</v>
      </c>
      <c r="AW764">
        <f t="shared" si="223"/>
        <v>9218.8752000000004</v>
      </c>
      <c r="AX764">
        <f t="shared" si="224"/>
        <v>12675.9534</v>
      </c>
      <c r="AY764">
        <f t="shared" si="224"/>
        <v>17669.5108</v>
      </c>
      <c r="AZ764">
        <f t="shared" si="224"/>
        <v>30729.583999999999</v>
      </c>
      <c r="BA764">
        <f t="shared" si="224"/>
        <v>57617.97</v>
      </c>
      <c r="BB764">
        <f t="shared" si="224"/>
        <v>96029.95</v>
      </c>
      <c r="BC764">
        <f t="shared" si="224"/>
        <v>153647.92000000001</v>
      </c>
      <c r="BD764">
        <f t="shared" si="224"/>
        <v>384119.8</v>
      </c>
      <c r="BE764">
        <f t="shared" si="224"/>
        <v>576179.69999999995</v>
      </c>
      <c r="BF764">
        <f t="shared" si="224"/>
        <v>921887.52</v>
      </c>
      <c r="BG764">
        <f t="shared" si="224"/>
        <v>1152359.3999999999</v>
      </c>
      <c r="BH764">
        <f t="shared" si="224"/>
        <v>3841198</v>
      </c>
      <c r="BI764">
        <f t="shared" si="224"/>
        <v>11523594</v>
      </c>
      <c r="BJ764">
        <f t="shared" si="224"/>
        <v>32650183</v>
      </c>
      <c r="BK764">
        <f t="shared" si="224"/>
        <v>115235940</v>
      </c>
      <c r="BL764">
        <f t="shared" si="224"/>
        <v>384119800</v>
      </c>
      <c r="BM764">
        <v>759</v>
      </c>
    </row>
    <row r="765" spans="1:65" ht="17.25" thickBot="1" x14ac:dyDescent="0.25">
      <c r="A765" s="20">
        <v>761</v>
      </c>
      <c r="B765" s="21">
        <v>465137022</v>
      </c>
      <c r="D765" s="20">
        <v>761</v>
      </c>
      <c r="E765" s="21">
        <v>38.568449999999999</v>
      </c>
      <c r="F765">
        <f t="shared" si="214"/>
        <v>38</v>
      </c>
      <c r="AL765">
        <v>759</v>
      </c>
      <c r="AM765" s="14">
        <f t="shared" si="225"/>
        <v>38.464199999999998</v>
      </c>
      <c r="AN765">
        <f t="shared" si="223"/>
        <v>269.24939999999998</v>
      </c>
      <c r="AO765">
        <f t="shared" si="223"/>
        <v>384.642</v>
      </c>
      <c r="AP765">
        <f t="shared" si="223"/>
        <v>576.96299999999997</v>
      </c>
      <c r="AQ765">
        <f t="shared" si="223"/>
        <v>769.28399999999999</v>
      </c>
      <c r="AR765">
        <f t="shared" si="223"/>
        <v>1346.2469999999998</v>
      </c>
      <c r="AS765">
        <f t="shared" si="223"/>
        <v>1923.2099999999998</v>
      </c>
      <c r="AT765">
        <f t="shared" si="223"/>
        <v>3077.136</v>
      </c>
      <c r="AU765">
        <f t="shared" si="223"/>
        <v>4615.7039999999997</v>
      </c>
      <c r="AV765">
        <f t="shared" si="223"/>
        <v>6538.9139999999998</v>
      </c>
      <c r="AW765">
        <f t="shared" si="223"/>
        <v>9231.4079999999994</v>
      </c>
      <c r="AX765">
        <f t="shared" si="224"/>
        <v>12693.186</v>
      </c>
      <c r="AY765">
        <f t="shared" si="224"/>
        <v>17693.531999999999</v>
      </c>
      <c r="AZ765">
        <f t="shared" si="224"/>
        <v>30771.359999999997</v>
      </c>
      <c r="BA765">
        <f t="shared" si="224"/>
        <v>57696.299999999996</v>
      </c>
      <c r="BB765">
        <f t="shared" si="224"/>
        <v>96160.5</v>
      </c>
      <c r="BC765">
        <f t="shared" si="224"/>
        <v>153856.79999999999</v>
      </c>
      <c r="BD765">
        <f t="shared" si="224"/>
        <v>384642</v>
      </c>
      <c r="BE765">
        <f t="shared" si="224"/>
        <v>576963</v>
      </c>
      <c r="BF765">
        <f t="shared" si="224"/>
        <v>923140.79999999993</v>
      </c>
      <c r="BG765">
        <f t="shared" si="224"/>
        <v>1153926</v>
      </c>
      <c r="BH765">
        <f t="shared" si="224"/>
        <v>3846420</v>
      </c>
      <c r="BI765">
        <f t="shared" si="224"/>
        <v>11539260</v>
      </c>
      <c r="BJ765">
        <f t="shared" si="224"/>
        <v>32694570</v>
      </c>
      <c r="BK765">
        <f t="shared" si="224"/>
        <v>115392600</v>
      </c>
      <c r="BL765">
        <f t="shared" si="224"/>
        <v>384642000</v>
      </c>
      <c r="BM765">
        <v>760</v>
      </c>
    </row>
    <row r="766" spans="1:65" ht="17.25" thickBot="1" x14ac:dyDescent="0.25">
      <c r="A766" s="20">
        <v>762</v>
      </c>
      <c r="B766" s="21">
        <v>468478461</v>
      </c>
      <c r="D766" s="20">
        <v>762</v>
      </c>
      <c r="E766" s="21">
        <v>38.620469999999997</v>
      </c>
      <c r="F766">
        <f t="shared" si="214"/>
        <v>38</v>
      </c>
      <c r="AL766">
        <v>760</v>
      </c>
      <c r="AM766" s="14">
        <f t="shared" si="225"/>
        <v>38.516359999999999</v>
      </c>
      <c r="AN766">
        <f t="shared" ref="AN766:AW775" si="226">AN$5*VLOOKUP($AL766,$D$2:$E$1404,2,FALSE)</f>
        <v>269.61451999999997</v>
      </c>
      <c r="AO766">
        <f t="shared" si="226"/>
        <v>385.16359999999997</v>
      </c>
      <c r="AP766">
        <f t="shared" si="226"/>
        <v>577.74540000000002</v>
      </c>
      <c r="AQ766">
        <f t="shared" si="226"/>
        <v>770.32719999999995</v>
      </c>
      <c r="AR766">
        <f t="shared" si="226"/>
        <v>1348.0726</v>
      </c>
      <c r="AS766">
        <f t="shared" si="226"/>
        <v>1925.818</v>
      </c>
      <c r="AT766">
        <f t="shared" si="226"/>
        <v>3081.3087999999998</v>
      </c>
      <c r="AU766">
        <f t="shared" si="226"/>
        <v>4621.9632000000001</v>
      </c>
      <c r="AV766">
        <f t="shared" si="226"/>
        <v>6547.7811999999994</v>
      </c>
      <c r="AW766">
        <f t="shared" si="226"/>
        <v>9243.9264000000003</v>
      </c>
      <c r="AX766">
        <f t="shared" ref="AX766:BL775" si="227">AX$5*VLOOKUP($AL766,$D$2:$E$1404,2,FALSE)</f>
        <v>12710.398799999999</v>
      </c>
      <c r="AY766">
        <f t="shared" si="227"/>
        <v>17717.525600000001</v>
      </c>
      <c r="AZ766">
        <f t="shared" si="227"/>
        <v>30813.088</v>
      </c>
      <c r="BA766">
        <f t="shared" si="227"/>
        <v>57774.54</v>
      </c>
      <c r="BB766">
        <f t="shared" si="227"/>
        <v>96290.9</v>
      </c>
      <c r="BC766">
        <f t="shared" si="227"/>
        <v>154065.44</v>
      </c>
      <c r="BD766">
        <f t="shared" si="227"/>
        <v>385163.6</v>
      </c>
      <c r="BE766">
        <f t="shared" si="227"/>
        <v>577745.4</v>
      </c>
      <c r="BF766">
        <f t="shared" si="227"/>
        <v>924392.64</v>
      </c>
      <c r="BG766">
        <f t="shared" si="227"/>
        <v>1155490.8</v>
      </c>
      <c r="BH766">
        <f t="shared" si="227"/>
        <v>3851636</v>
      </c>
      <c r="BI766">
        <f t="shared" si="227"/>
        <v>11554908</v>
      </c>
      <c r="BJ766">
        <f t="shared" si="227"/>
        <v>32738906</v>
      </c>
      <c r="BK766">
        <f t="shared" si="227"/>
        <v>115549080</v>
      </c>
      <c r="BL766">
        <f t="shared" si="227"/>
        <v>385163600</v>
      </c>
      <c r="BM766">
        <v>761</v>
      </c>
    </row>
    <row r="767" spans="1:65" ht="17.25" thickBot="1" x14ac:dyDescent="0.25">
      <c r="A767" s="20">
        <v>763</v>
      </c>
      <c r="B767" s="21">
        <v>471842138</v>
      </c>
      <c r="D767" s="20">
        <v>763</v>
      </c>
      <c r="E767" s="21">
        <v>38.672420000000002</v>
      </c>
      <c r="F767">
        <f t="shared" si="214"/>
        <v>38</v>
      </c>
      <c r="AL767">
        <v>761</v>
      </c>
      <c r="AM767" s="14">
        <f t="shared" si="225"/>
        <v>38.568449999999999</v>
      </c>
      <c r="AN767">
        <f t="shared" si="226"/>
        <v>269.97915</v>
      </c>
      <c r="AO767">
        <f t="shared" si="226"/>
        <v>385.68449999999996</v>
      </c>
      <c r="AP767">
        <f t="shared" si="226"/>
        <v>578.52674999999999</v>
      </c>
      <c r="AQ767">
        <f t="shared" si="226"/>
        <v>771.36899999999991</v>
      </c>
      <c r="AR767">
        <f t="shared" si="226"/>
        <v>1349.8957499999999</v>
      </c>
      <c r="AS767">
        <f t="shared" si="226"/>
        <v>1928.4224999999999</v>
      </c>
      <c r="AT767">
        <f t="shared" si="226"/>
        <v>3085.4759999999997</v>
      </c>
      <c r="AU767">
        <f t="shared" si="226"/>
        <v>4628.2139999999999</v>
      </c>
      <c r="AV767">
        <f t="shared" si="226"/>
        <v>6556.6364999999996</v>
      </c>
      <c r="AW767">
        <f t="shared" si="226"/>
        <v>9256.4279999999999</v>
      </c>
      <c r="AX767">
        <f t="shared" si="227"/>
        <v>12727.5885</v>
      </c>
      <c r="AY767">
        <f t="shared" si="227"/>
        <v>17741.487000000001</v>
      </c>
      <c r="AZ767">
        <f t="shared" si="227"/>
        <v>30854.76</v>
      </c>
      <c r="BA767">
        <f t="shared" si="227"/>
        <v>57852.674999999996</v>
      </c>
      <c r="BB767">
        <f t="shared" si="227"/>
        <v>96421.125</v>
      </c>
      <c r="BC767">
        <f t="shared" si="227"/>
        <v>154273.79999999999</v>
      </c>
      <c r="BD767">
        <f t="shared" si="227"/>
        <v>385684.5</v>
      </c>
      <c r="BE767">
        <f t="shared" si="227"/>
        <v>578526.75</v>
      </c>
      <c r="BF767">
        <f t="shared" si="227"/>
        <v>925642.79999999993</v>
      </c>
      <c r="BG767">
        <f t="shared" si="227"/>
        <v>1157053.5</v>
      </c>
      <c r="BH767">
        <f t="shared" si="227"/>
        <v>3856845</v>
      </c>
      <c r="BI767">
        <f t="shared" si="227"/>
        <v>11570535</v>
      </c>
      <c r="BJ767">
        <f t="shared" si="227"/>
        <v>32783182.5</v>
      </c>
      <c r="BK767">
        <f t="shared" si="227"/>
        <v>115705350</v>
      </c>
      <c r="BL767">
        <f t="shared" si="227"/>
        <v>385684500</v>
      </c>
      <c r="BM767">
        <v>762</v>
      </c>
    </row>
    <row r="768" spans="1:65" ht="17.25" thickBot="1" x14ac:dyDescent="0.25">
      <c r="A768" s="20">
        <v>764</v>
      </c>
      <c r="B768" s="21">
        <v>475228161</v>
      </c>
      <c r="D768" s="20">
        <v>764</v>
      </c>
      <c r="E768" s="21">
        <v>38.724310000000003</v>
      </c>
      <c r="F768">
        <f t="shared" si="214"/>
        <v>38</v>
      </c>
      <c r="AL768">
        <v>762</v>
      </c>
      <c r="AM768" s="14">
        <f t="shared" si="225"/>
        <v>38.620469999999997</v>
      </c>
      <c r="AN768">
        <f t="shared" si="226"/>
        <v>270.34328999999997</v>
      </c>
      <c r="AO768">
        <f t="shared" si="226"/>
        <v>386.2047</v>
      </c>
      <c r="AP768">
        <f t="shared" si="226"/>
        <v>579.30705</v>
      </c>
      <c r="AQ768">
        <f t="shared" si="226"/>
        <v>772.40940000000001</v>
      </c>
      <c r="AR768">
        <f t="shared" si="226"/>
        <v>1351.7164499999999</v>
      </c>
      <c r="AS768">
        <f t="shared" si="226"/>
        <v>1931.0234999999998</v>
      </c>
      <c r="AT768">
        <f t="shared" si="226"/>
        <v>3089.6376</v>
      </c>
      <c r="AU768">
        <f t="shared" si="226"/>
        <v>4634.4564</v>
      </c>
      <c r="AV768">
        <f t="shared" si="226"/>
        <v>6565.4798999999994</v>
      </c>
      <c r="AW768">
        <f t="shared" si="226"/>
        <v>9268.9128000000001</v>
      </c>
      <c r="AX768">
        <f t="shared" si="227"/>
        <v>12744.755099999998</v>
      </c>
      <c r="AY768">
        <f t="shared" si="227"/>
        <v>17765.4162</v>
      </c>
      <c r="AZ768">
        <f t="shared" si="227"/>
        <v>30896.375999999997</v>
      </c>
      <c r="BA768">
        <f t="shared" si="227"/>
        <v>57930.704999999994</v>
      </c>
      <c r="BB768">
        <f t="shared" si="227"/>
        <v>96551.174999999988</v>
      </c>
      <c r="BC768">
        <f t="shared" si="227"/>
        <v>154481.87999999998</v>
      </c>
      <c r="BD768">
        <f t="shared" si="227"/>
        <v>386204.69999999995</v>
      </c>
      <c r="BE768">
        <f t="shared" si="227"/>
        <v>579307.04999999993</v>
      </c>
      <c r="BF768">
        <f t="shared" si="227"/>
        <v>926891.27999999991</v>
      </c>
      <c r="BG768">
        <f t="shared" si="227"/>
        <v>1158614.0999999999</v>
      </c>
      <c r="BH768">
        <f t="shared" si="227"/>
        <v>3862046.9999999995</v>
      </c>
      <c r="BI768">
        <f t="shared" si="227"/>
        <v>11586141</v>
      </c>
      <c r="BJ768">
        <f t="shared" si="227"/>
        <v>32827399.499999996</v>
      </c>
      <c r="BK768">
        <f t="shared" si="227"/>
        <v>115861409.99999999</v>
      </c>
      <c r="BL768">
        <f t="shared" si="227"/>
        <v>386204700</v>
      </c>
      <c r="BM768">
        <v>763</v>
      </c>
    </row>
    <row r="769" spans="1:65" ht="17.25" thickBot="1" x14ac:dyDescent="0.25">
      <c r="A769" s="20">
        <v>765</v>
      </c>
      <c r="B769" s="21">
        <v>478636638</v>
      </c>
      <c r="D769" s="20">
        <v>765</v>
      </c>
      <c r="E769" s="21">
        <v>38.776130000000002</v>
      </c>
      <c r="F769">
        <f t="shared" si="214"/>
        <v>38</v>
      </c>
      <c r="AL769">
        <v>763</v>
      </c>
      <c r="AM769" s="14">
        <f t="shared" si="225"/>
        <v>38.672420000000002</v>
      </c>
      <c r="AN769">
        <f t="shared" si="226"/>
        <v>270.70694000000003</v>
      </c>
      <c r="AO769">
        <f t="shared" si="226"/>
        <v>386.7242</v>
      </c>
      <c r="AP769">
        <f t="shared" si="226"/>
        <v>580.08630000000005</v>
      </c>
      <c r="AQ769">
        <f t="shared" si="226"/>
        <v>773.44839999999999</v>
      </c>
      <c r="AR769">
        <f t="shared" si="226"/>
        <v>1353.5347000000002</v>
      </c>
      <c r="AS769">
        <f t="shared" si="226"/>
        <v>1933.6210000000001</v>
      </c>
      <c r="AT769">
        <f t="shared" si="226"/>
        <v>3093.7936</v>
      </c>
      <c r="AU769">
        <f t="shared" si="226"/>
        <v>4640.6904000000004</v>
      </c>
      <c r="AV769">
        <f t="shared" si="226"/>
        <v>6574.3114000000005</v>
      </c>
      <c r="AW769">
        <f t="shared" si="226"/>
        <v>9281.3808000000008</v>
      </c>
      <c r="AX769">
        <f t="shared" si="227"/>
        <v>12761.8986</v>
      </c>
      <c r="AY769">
        <f t="shared" si="227"/>
        <v>17789.313200000001</v>
      </c>
      <c r="AZ769">
        <f t="shared" si="227"/>
        <v>30937.936000000002</v>
      </c>
      <c r="BA769">
        <f t="shared" si="227"/>
        <v>58008.630000000005</v>
      </c>
      <c r="BB769">
        <f t="shared" si="227"/>
        <v>96681.05</v>
      </c>
      <c r="BC769">
        <f t="shared" si="227"/>
        <v>154689.68000000002</v>
      </c>
      <c r="BD769">
        <f t="shared" si="227"/>
        <v>386724.2</v>
      </c>
      <c r="BE769">
        <f t="shared" si="227"/>
        <v>580086.30000000005</v>
      </c>
      <c r="BF769">
        <f t="shared" si="227"/>
        <v>928138.08000000007</v>
      </c>
      <c r="BG769">
        <f t="shared" si="227"/>
        <v>1160172.6000000001</v>
      </c>
      <c r="BH769">
        <f t="shared" si="227"/>
        <v>3867242.0000000005</v>
      </c>
      <c r="BI769">
        <f t="shared" si="227"/>
        <v>11601726</v>
      </c>
      <c r="BJ769">
        <f t="shared" si="227"/>
        <v>32871557.000000004</v>
      </c>
      <c r="BK769">
        <f t="shared" si="227"/>
        <v>116017260</v>
      </c>
      <c r="BL769">
        <f t="shared" si="227"/>
        <v>386724200</v>
      </c>
      <c r="BM769">
        <v>764</v>
      </c>
    </row>
    <row r="770" spans="1:65" ht="17.25" thickBot="1" x14ac:dyDescent="0.25">
      <c r="A770" s="20">
        <v>766</v>
      </c>
      <c r="B770" s="21">
        <v>482067672</v>
      </c>
      <c r="D770" s="20">
        <v>766</v>
      </c>
      <c r="E770" s="21">
        <v>38.82788</v>
      </c>
      <c r="F770">
        <f t="shared" si="214"/>
        <v>38</v>
      </c>
      <c r="AL770">
        <v>764</v>
      </c>
      <c r="AM770" s="14">
        <f t="shared" si="225"/>
        <v>38.724310000000003</v>
      </c>
      <c r="AN770">
        <f t="shared" si="226"/>
        <v>271.07017000000002</v>
      </c>
      <c r="AO770">
        <f t="shared" si="226"/>
        <v>387.24310000000003</v>
      </c>
      <c r="AP770">
        <f t="shared" si="226"/>
        <v>580.86464999999998</v>
      </c>
      <c r="AQ770">
        <f t="shared" si="226"/>
        <v>774.48620000000005</v>
      </c>
      <c r="AR770">
        <f t="shared" si="226"/>
        <v>1355.35085</v>
      </c>
      <c r="AS770">
        <f t="shared" si="226"/>
        <v>1936.2155000000002</v>
      </c>
      <c r="AT770">
        <f t="shared" si="226"/>
        <v>3097.9448000000002</v>
      </c>
      <c r="AU770">
        <f t="shared" si="226"/>
        <v>4646.9171999999999</v>
      </c>
      <c r="AV770">
        <f t="shared" si="226"/>
        <v>6583.1327000000001</v>
      </c>
      <c r="AW770">
        <f t="shared" si="226"/>
        <v>9293.8343999999997</v>
      </c>
      <c r="AX770">
        <f t="shared" si="227"/>
        <v>12779.022300000001</v>
      </c>
      <c r="AY770">
        <f t="shared" si="227"/>
        <v>17813.1826</v>
      </c>
      <c r="AZ770">
        <f t="shared" si="227"/>
        <v>30979.448000000004</v>
      </c>
      <c r="BA770">
        <f t="shared" si="227"/>
        <v>58086.465000000004</v>
      </c>
      <c r="BB770">
        <f t="shared" si="227"/>
        <v>96810.775000000009</v>
      </c>
      <c r="BC770">
        <f t="shared" si="227"/>
        <v>154897.24000000002</v>
      </c>
      <c r="BD770">
        <f t="shared" si="227"/>
        <v>387243.10000000003</v>
      </c>
      <c r="BE770">
        <f t="shared" si="227"/>
        <v>580864.65</v>
      </c>
      <c r="BF770">
        <f t="shared" si="227"/>
        <v>929383.44000000006</v>
      </c>
      <c r="BG770">
        <f t="shared" si="227"/>
        <v>1161729.3</v>
      </c>
      <c r="BH770">
        <f t="shared" si="227"/>
        <v>3872431.0000000005</v>
      </c>
      <c r="BI770">
        <f t="shared" si="227"/>
        <v>11617293</v>
      </c>
      <c r="BJ770">
        <f t="shared" si="227"/>
        <v>32915663.500000004</v>
      </c>
      <c r="BK770">
        <f t="shared" si="227"/>
        <v>116172930.00000001</v>
      </c>
      <c r="BL770">
        <f t="shared" si="227"/>
        <v>387243100</v>
      </c>
      <c r="BM770">
        <v>765</v>
      </c>
    </row>
    <row r="771" spans="1:65" ht="17.25" thickBot="1" x14ac:dyDescent="0.25">
      <c r="A771" s="20">
        <v>767</v>
      </c>
      <c r="B771" s="21">
        <v>485521372</v>
      </c>
      <c r="D771" s="20">
        <v>767</v>
      </c>
      <c r="E771" s="21">
        <v>38.879559999999998</v>
      </c>
      <c r="F771">
        <f t="shared" si="214"/>
        <v>38</v>
      </c>
      <c r="AL771">
        <v>765</v>
      </c>
      <c r="AM771" s="14">
        <f t="shared" si="225"/>
        <v>38.776130000000002</v>
      </c>
      <c r="AN771">
        <f t="shared" si="226"/>
        <v>271.43290999999999</v>
      </c>
      <c r="AO771">
        <f t="shared" si="226"/>
        <v>387.76130000000001</v>
      </c>
      <c r="AP771">
        <f t="shared" si="226"/>
        <v>581.64195000000007</v>
      </c>
      <c r="AQ771">
        <f t="shared" si="226"/>
        <v>775.52260000000001</v>
      </c>
      <c r="AR771">
        <f t="shared" si="226"/>
        <v>1357.16455</v>
      </c>
      <c r="AS771">
        <f t="shared" si="226"/>
        <v>1938.8065000000001</v>
      </c>
      <c r="AT771">
        <f t="shared" si="226"/>
        <v>3102.0904</v>
      </c>
      <c r="AU771">
        <f t="shared" si="226"/>
        <v>4653.1356000000005</v>
      </c>
      <c r="AV771">
        <f t="shared" si="226"/>
        <v>6591.9421000000002</v>
      </c>
      <c r="AW771">
        <f t="shared" si="226"/>
        <v>9306.271200000001</v>
      </c>
      <c r="AX771">
        <f t="shared" si="227"/>
        <v>12796.1229</v>
      </c>
      <c r="AY771">
        <f t="shared" si="227"/>
        <v>17837.019800000002</v>
      </c>
      <c r="AZ771">
        <f t="shared" si="227"/>
        <v>31020.904000000002</v>
      </c>
      <c r="BA771">
        <f t="shared" si="227"/>
        <v>58164.195</v>
      </c>
      <c r="BB771">
        <f t="shared" si="227"/>
        <v>96940.325000000012</v>
      </c>
      <c r="BC771">
        <f t="shared" si="227"/>
        <v>155104.52000000002</v>
      </c>
      <c r="BD771">
        <f t="shared" si="227"/>
        <v>387761.30000000005</v>
      </c>
      <c r="BE771">
        <f t="shared" si="227"/>
        <v>581641.95000000007</v>
      </c>
      <c r="BF771">
        <f t="shared" si="227"/>
        <v>930627.12</v>
      </c>
      <c r="BG771">
        <f t="shared" si="227"/>
        <v>1163283.9000000001</v>
      </c>
      <c r="BH771">
        <f t="shared" si="227"/>
        <v>3877613</v>
      </c>
      <c r="BI771">
        <f t="shared" si="227"/>
        <v>11632839</v>
      </c>
      <c r="BJ771">
        <f t="shared" si="227"/>
        <v>32959710.5</v>
      </c>
      <c r="BK771">
        <f t="shared" si="227"/>
        <v>116328390</v>
      </c>
      <c r="BL771">
        <f t="shared" si="227"/>
        <v>387761300</v>
      </c>
      <c r="BM771">
        <v>766</v>
      </c>
    </row>
    <row r="772" spans="1:65" ht="17.25" thickBot="1" x14ac:dyDescent="0.25">
      <c r="A772" s="20">
        <v>768</v>
      </c>
      <c r="B772" s="21">
        <v>488997844</v>
      </c>
      <c r="D772" s="20">
        <v>768</v>
      </c>
      <c r="E772" s="21">
        <v>38.931179999999998</v>
      </c>
      <c r="F772">
        <f t="shared" si="214"/>
        <v>38</v>
      </c>
      <c r="AL772">
        <v>766</v>
      </c>
      <c r="AM772" s="14">
        <f t="shared" si="225"/>
        <v>38.82788</v>
      </c>
      <c r="AN772">
        <f t="shared" si="226"/>
        <v>271.79516000000001</v>
      </c>
      <c r="AO772">
        <f t="shared" si="226"/>
        <v>388.27879999999999</v>
      </c>
      <c r="AP772">
        <f t="shared" si="226"/>
        <v>582.41819999999996</v>
      </c>
      <c r="AQ772">
        <f t="shared" si="226"/>
        <v>776.55759999999998</v>
      </c>
      <c r="AR772">
        <f t="shared" si="226"/>
        <v>1358.9757999999999</v>
      </c>
      <c r="AS772">
        <f t="shared" si="226"/>
        <v>1941.394</v>
      </c>
      <c r="AT772">
        <f t="shared" si="226"/>
        <v>3106.2303999999999</v>
      </c>
      <c r="AU772">
        <f t="shared" si="226"/>
        <v>4659.3455999999996</v>
      </c>
      <c r="AV772">
        <f t="shared" si="226"/>
        <v>6600.7395999999999</v>
      </c>
      <c r="AW772">
        <f t="shared" si="226"/>
        <v>9318.6911999999993</v>
      </c>
      <c r="AX772">
        <f t="shared" si="227"/>
        <v>12813.2004</v>
      </c>
      <c r="AY772">
        <f t="shared" si="227"/>
        <v>17860.824799999999</v>
      </c>
      <c r="AZ772">
        <f t="shared" si="227"/>
        <v>31062.304</v>
      </c>
      <c r="BA772">
        <f t="shared" si="227"/>
        <v>58241.82</v>
      </c>
      <c r="BB772">
        <f t="shared" si="227"/>
        <v>97069.7</v>
      </c>
      <c r="BC772">
        <f t="shared" si="227"/>
        <v>155311.51999999999</v>
      </c>
      <c r="BD772">
        <f t="shared" si="227"/>
        <v>388278.8</v>
      </c>
      <c r="BE772">
        <f t="shared" si="227"/>
        <v>582418.19999999995</v>
      </c>
      <c r="BF772">
        <f t="shared" si="227"/>
        <v>931869.12</v>
      </c>
      <c r="BG772">
        <f t="shared" si="227"/>
        <v>1164836.3999999999</v>
      </c>
      <c r="BH772">
        <f t="shared" si="227"/>
        <v>3882788</v>
      </c>
      <c r="BI772">
        <f t="shared" si="227"/>
        <v>11648364</v>
      </c>
      <c r="BJ772">
        <f t="shared" si="227"/>
        <v>33003698</v>
      </c>
      <c r="BK772">
        <f t="shared" si="227"/>
        <v>116483640</v>
      </c>
      <c r="BL772">
        <f t="shared" si="227"/>
        <v>388278800</v>
      </c>
      <c r="BM772">
        <v>767</v>
      </c>
    </row>
    <row r="773" spans="1:65" ht="17.25" thickBot="1" x14ac:dyDescent="0.25">
      <c r="A773" s="20">
        <v>769</v>
      </c>
      <c r="B773" s="21">
        <v>492497194</v>
      </c>
      <c r="D773" s="20">
        <v>769</v>
      </c>
      <c r="E773" s="21">
        <v>38.982729999999997</v>
      </c>
      <c r="F773">
        <f t="shared" si="214"/>
        <v>38</v>
      </c>
      <c r="AL773">
        <v>767</v>
      </c>
      <c r="AM773" s="14">
        <f t="shared" si="225"/>
        <v>38.879559999999998</v>
      </c>
      <c r="AN773">
        <f t="shared" si="226"/>
        <v>272.15692000000001</v>
      </c>
      <c r="AO773">
        <f t="shared" si="226"/>
        <v>388.79559999999998</v>
      </c>
      <c r="AP773">
        <f t="shared" si="226"/>
        <v>583.1934</v>
      </c>
      <c r="AQ773">
        <f t="shared" si="226"/>
        <v>777.59119999999996</v>
      </c>
      <c r="AR773">
        <f t="shared" si="226"/>
        <v>1360.7846</v>
      </c>
      <c r="AS773">
        <f t="shared" si="226"/>
        <v>1943.9779999999998</v>
      </c>
      <c r="AT773">
        <f t="shared" si="226"/>
        <v>3110.3647999999998</v>
      </c>
      <c r="AU773">
        <f t="shared" si="226"/>
        <v>4665.5472</v>
      </c>
      <c r="AV773">
        <f t="shared" si="226"/>
        <v>6609.5252</v>
      </c>
      <c r="AW773">
        <f t="shared" si="226"/>
        <v>9331.0944</v>
      </c>
      <c r="AX773">
        <f t="shared" si="227"/>
        <v>12830.254799999999</v>
      </c>
      <c r="AY773">
        <f t="shared" si="227"/>
        <v>17884.597599999997</v>
      </c>
      <c r="AZ773">
        <f t="shared" si="227"/>
        <v>31103.647999999997</v>
      </c>
      <c r="BA773">
        <f t="shared" si="227"/>
        <v>58319.34</v>
      </c>
      <c r="BB773">
        <f t="shared" si="227"/>
        <v>97198.9</v>
      </c>
      <c r="BC773">
        <f t="shared" si="227"/>
        <v>155518.24</v>
      </c>
      <c r="BD773">
        <f t="shared" si="227"/>
        <v>388795.6</v>
      </c>
      <c r="BE773">
        <f t="shared" si="227"/>
        <v>583193.4</v>
      </c>
      <c r="BF773">
        <f t="shared" si="227"/>
        <v>933109.44</v>
      </c>
      <c r="BG773">
        <f t="shared" si="227"/>
        <v>1166386.8</v>
      </c>
      <c r="BH773">
        <f t="shared" si="227"/>
        <v>3887956</v>
      </c>
      <c r="BI773">
        <f t="shared" si="227"/>
        <v>11663868</v>
      </c>
      <c r="BJ773">
        <f t="shared" si="227"/>
        <v>33047626</v>
      </c>
      <c r="BK773">
        <f t="shared" si="227"/>
        <v>116638680</v>
      </c>
      <c r="BL773">
        <f t="shared" si="227"/>
        <v>388795600</v>
      </c>
      <c r="BM773">
        <v>768</v>
      </c>
    </row>
    <row r="774" spans="1:65" ht="17.25" thickBot="1" x14ac:dyDescent="0.25">
      <c r="A774" s="20">
        <v>770</v>
      </c>
      <c r="B774" s="21">
        <v>496019533</v>
      </c>
      <c r="D774" s="20">
        <v>770</v>
      </c>
      <c r="E774" s="21">
        <v>39.034219999999998</v>
      </c>
      <c r="F774">
        <f t="shared" si="214"/>
        <v>39</v>
      </c>
      <c r="AL774">
        <v>768</v>
      </c>
      <c r="AM774" s="14">
        <f t="shared" si="225"/>
        <v>38.931179999999998</v>
      </c>
      <c r="AN774">
        <f t="shared" si="226"/>
        <v>272.51826</v>
      </c>
      <c r="AO774">
        <f t="shared" si="226"/>
        <v>389.31179999999995</v>
      </c>
      <c r="AP774">
        <f t="shared" si="226"/>
        <v>583.96769999999992</v>
      </c>
      <c r="AQ774">
        <f t="shared" si="226"/>
        <v>778.6235999999999</v>
      </c>
      <c r="AR774">
        <f t="shared" si="226"/>
        <v>1362.5912999999998</v>
      </c>
      <c r="AS774">
        <f t="shared" si="226"/>
        <v>1946.559</v>
      </c>
      <c r="AT774">
        <f t="shared" si="226"/>
        <v>3114.4943999999996</v>
      </c>
      <c r="AU774">
        <f t="shared" si="226"/>
        <v>4671.7415999999994</v>
      </c>
      <c r="AV774">
        <f t="shared" si="226"/>
        <v>6618.3005999999996</v>
      </c>
      <c r="AW774">
        <f t="shared" si="226"/>
        <v>9343.4831999999988</v>
      </c>
      <c r="AX774">
        <f t="shared" si="227"/>
        <v>12847.2894</v>
      </c>
      <c r="AY774">
        <f t="shared" si="227"/>
        <v>17908.342799999999</v>
      </c>
      <c r="AZ774">
        <f t="shared" si="227"/>
        <v>31144.944</v>
      </c>
      <c r="BA774">
        <f t="shared" si="227"/>
        <v>58396.77</v>
      </c>
      <c r="BB774">
        <f t="shared" si="227"/>
        <v>97327.95</v>
      </c>
      <c r="BC774">
        <f t="shared" si="227"/>
        <v>155724.72</v>
      </c>
      <c r="BD774">
        <f t="shared" si="227"/>
        <v>389311.8</v>
      </c>
      <c r="BE774">
        <f t="shared" si="227"/>
        <v>583967.69999999995</v>
      </c>
      <c r="BF774">
        <f t="shared" si="227"/>
        <v>934348.32</v>
      </c>
      <c r="BG774">
        <f t="shared" si="227"/>
        <v>1167935.3999999999</v>
      </c>
      <c r="BH774">
        <f t="shared" si="227"/>
        <v>3893118</v>
      </c>
      <c r="BI774">
        <f t="shared" si="227"/>
        <v>11679354</v>
      </c>
      <c r="BJ774">
        <f t="shared" si="227"/>
        <v>33091502.999999996</v>
      </c>
      <c r="BK774">
        <f t="shared" si="227"/>
        <v>116793540</v>
      </c>
      <c r="BL774">
        <f t="shared" si="227"/>
        <v>389311800</v>
      </c>
      <c r="BM774">
        <v>769</v>
      </c>
    </row>
    <row r="775" spans="1:65" ht="17.25" thickBot="1" x14ac:dyDescent="0.25">
      <c r="A775" s="20">
        <v>771</v>
      </c>
      <c r="B775" s="21">
        <v>499564966</v>
      </c>
      <c r="D775" s="20">
        <v>771</v>
      </c>
      <c r="E775" s="21">
        <v>39.085639999999998</v>
      </c>
      <c r="F775">
        <f t="shared" ref="F775:F838" si="228">INT(E775)</f>
        <v>39</v>
      </c>
      <c r="AL775">
        <v>769</v>
      </c>
      <c r="AM775" s="14">
        <f t="shared" si="225"/>
        <v>38.982729999999997</v>
      </c>
      <c r="AN775">
        <f t="shared" si="226"/>
        <v>272.87910999999997</v>
      </c>
      <c r="AO775">
        <f t="shared" si="226"/>
        <v>389.82729999999998</v>
      </c>
      <c r="AP775">
        <f t="shared" si="226"/>
        <v>584.74095</v>
      </c>
      <c r="AQ775">
        <f t="shared" si="226"/>
        <v>779.65459999999996</v>
      </c>
      <c r="AR775">
        <f t="shared" si="226"/>
        <v>1364.39555</v>
      </c>
      <c r="AS775">
        <f t="shared" si="226"/>
        <v>1949.1364999999998</v>
      </c>
      <c r="AT775">
        <f t="shared" si="226"/>
        <v>3118.6183999999998</v>
      </c>
      <c r="AU775">
        <f t="shared" si="226"/>
        <v>4677.9276</v>
      </c>
      <c r="AV775">
        <f t="shared" si="226"/>
        <v>6627.0640999999996</v>
      </c>
      <c r="AW775">
        <f t="shared" si="226"/>
        <v>9355.8552</v>
      </c>
      <c r="AX775">
        <f t="shared" si="227"/>
        <v>12864.300899999998</v>
      </c>
      <c r="AY775">
        <f t="shared" si="227"/>
        <v>17932.055799999998</v>
      </c>
      <c r="AZ775">
        <f t="shared" si="227"/>
        <v>31186.183999999997</v>
      </c>
      <c r="BA775">
        <f t="shared" si="227"/>
        <v>58474.094999999994</v>
      </c>
      <c r="BB775">
        <f t="shared" si="227"/>
        <v>97456.824999999997</v>
      </c>
      <c r="BC775">
        <f t="shared" si="227"/>
        <v>155930.91999999998</v>
      </c>
      <c r="BD775">
        <f t="shared" si="227"/>
        <v>389827.3</v>
      </c>
      <c r="BE775">
        <f t="shared" si="227"/>
        <v>584740.94999999995</v>
      </c>
      <c r="BF775">
        <f t="shared" si="227"/>
        <v>935585.5199999999</v>
      </c>
      <c r="BG775">
        <f t="shared" si="227"/>
        <v>1169481.8999999999</v>
      </c>
      <c r="BH775">
        <f t="shared" si="227"/>
        <v>3898272.9999999995</v>
      </c>
      <c r="BI775">
        <f t="shared" si="227"/>
        <v>11694818.999999998</v>
      </c>
      <c r="BJ775">
        <f t="shared" si="227"/>
        <v>33135320.499999996</v>
      </c>
      <c r="BK775">
        <f t="shared" si="227"/>
        <v>116948189.99999999</v>
      </c>
      <c r="BL775">
        <f t="shared" si="227"/>
        <v>389827299.99999994</v>
      </c>
      <c r="BM775">
        <v>770</v>
      </c>
    </row>
    <row r="776" spans="1:65" ht="17.25" thickBot="1" x14ac:dyDescent="0.25">
      <c r="A776" s="20">
        <v>772</v>
      </c>
      <c r="B776" s="21">
        <v>503133605</v>
      </c>
      <c r="D776" s="20">
        <v>772</v>
      </c>
      <c r="E776" s="21">
        <v>39.136989999999997</v>
      </c>
      <c r="F776">
        <f t="shared" si="228"/>
        <v>39</v>
      </c>
      <c r="AL776">
        <v>770</v>
      </c>
      <c r="AM776" s="14">
        <f t="shared" si="225"/>
        <v>39.034219999999998</v>
      </c>
      <c r="AN776">
        <f t="shared" ref="AN776:AW785" si="229">AN$5*VLOOKUP($AL776,$D$2:$E$1404,2,FALSE)</f>
        <v>273.23953999999998</v>
      </c>
      <c r="AO776">
        <f t="shared" si="229"/>
        <v>390.34219999999999</v>
      </c>
      <c r="AP776">
        <f t="shared" si="229"/>
        <v>585.51329999999996</v>
      </c>
      <c r="AQ776">
        <f t="shared" si="229"/>
        <v>780.68439999999998</v>
      </c>
      <c r="AR776">
        <f t="shared" si="229"/>
        <v>1366.1976999999999</v>
      </c>
      <c r="AS776">
        <f t="shared" si="229"/>
        <v>1951.7109999999998</v>
      </c>
      <c r="AT776">
        <f t="shared" si="229"/>
        <v>3122.7375999999999</v>
      </c>
      <c r="AU776">
        <f t="shared" si="229"/>
        <v>4684.1063999999997</v>
      </c>
      <c r="AV776">
        <f t="shared" si="229"/>
        <v>6635.8173999999999</v>
      </c>
      <c r="AW776">
        <f t="shared" si="229"/>
        <v>9368.2127999999993</v>
      </c>
      <c r="AX776">
        <f t="shared" ref="AX776:BL785" si="230">AX$5*VLOOKUP($AL776,$D$2:$E$1404,2,FALSE)</f>
        <v>12881.292599999999</v>
      </c>
      <c r="AY776">
        <f t="shared" si="230"/>
        <v>17955.7412</v>
      </c>
      <c r="AZ776">
        <f t="shared" si="230"/>
        <v>31227.375999999997</v>
      </c>
      <c r="BA776">
        <f t="shared" si="230"/>
        <v>58551.329999999994</v>
      </c>
      <c r="BB776">
        <f t="shared" si="230"/>
        <v>97585.549999999988</v>
      </c>
      <c r="BC776">
        <f t="shared" si="230"/>
        <v>156136.88</v>
      </c>
      <c r="BD776">
        <f t="shared" si="230"/>
        <v>390342.19999999995</v>
      </c>
      <c r="BE776">
        <f t="shared" si="230"/>
        <v>585513.29999999993</v>
      </c>
      <c r="BF776">
        <f t="shared" si="230"/>
        <v>936821.27999999991</v>
      </c>
      <c r="BG776">
        <f t="shared" si="230"/>
        <v>1171026.5999999999</v>
      </c>
      <c r="BH776">
        <f t="shared" si="230"/>
        <v>3903422</v>
      </c>
      <c r="BI776">
        <f t="shared" si="230"/>
        <v>11710266</v>
      </c>
      <c r="BJ776">
        <f t="shared" si="230"/>
        <v>33179086.999999996</v>
      </c>
      <c r="BK776">
        <f t="shared" si="230"/>
        <v>117102660</v>
      </c>
      <c r="BL776">
        <f t="shared" si="230"/>
        <v>390342200</v>
      </c>
      <c r="BM776">
        <v>771</v>
      </c>
    </row>
    <row r="777" spans="1:65" ht="17.25" thickBot="1" x14ac:dyDescent="0.25">
      <c r="A777" s="20">
        <v>773</v>
      </c>
      <c r="B777" s="21">
        <v>506725555</v>
      </c>
      <c r="D777" s="20">
        <v>773</v>
      </c>
      <c r="E777" s="21">
        <v>39.188279999999999</v>
      </c>
      <c r="F777">
        <f t="shared" si="228"/>
        <v>39</v>
      </c>
      <c r="AL777">
        <v>771</v>
      </c>
      <c r="AM777" s="14">
        <f t="shared" si="225"/>
        <v>39.085639999999998</v>
      </c>
      <c r="AN777">
        <f t="shared" si="229"/>
        <v>273.59947999999997</v>
      </c>
      <c r="AO777">
        <f t="shared" si="229"/>
        <v>390.85640000000001</v>
      </c>
      <c r="AP777">
        <f t="shared" si="229"/>
        <v>586.28459999999995</v>
      </c>
      <c r="AQ777">
        <f t="shared" si="229"/>
        <v>781.71280000000002</v>
      </c>
      <c r="AR777">
        <f t="shared" si="229"/>
        <v>1367.9974</v>
      </c>
      <c r="AS777">
        <f t="shared" si="229"/>
        <v>1954.2819999999999</v>
      </c>
      <c r="AT777">
        <f t="shared" si="229"/>
        <v>3126.8512000000001</v>
      </c>
      <c r="AU777">
        <f t="shared" si="229"/>
        <v>4690.2767999999996</v>
      </c>
      <c r="AV777">
        <f t="shared" si="229"/>
        <v>6644.5587999999998</v>
      </c>
      <c r="AW777">
        <f t="shared" si="229"/>
        <v>9380.5535999999993</v>
      </c>
      <c r="AX777">
        <f t="shared" si="230"/>
        <v>12898.261199999999</v>
      </c>
      <c r="AY777">
        <f t="shared" si="230"/>
        <v>17979.394399999997</v>
      </c>
      <c r="AZ777">
        <f t="shared" si="230"/>
        <v>31268.511999999999</v>
      </c>
      <c r="BA777">
        <f t="shared" si="230"/>
        <v>58628.46</v>
      </c>
      <c r="BB777">
        <f t="shared" si="230"/>
        <v>97714.099999999991</v>
      </c>
      <c r="BC777">
        <f t="shared" si="230"/>
        <v>156342.56</v>
      </c>
      <c r="BD777">
        <f t="shared" si="230"/>
        <v>390856.39999999997</v>
      </c>
      <c r="BE777">
        <f t="shared" si="230"/>
        <v>586284.6</v>
      </c>
      <c r="BF777">
        <f t="shared" si="230"/>
        <v>938055.36</v>
      </c>
      <c r="BG777">
        <f t="shared" si="230"/>
        <v>1172569.2</v>
      </c>
      <c r="BH777">
        <f t="shared" si="230"/>
        <v>3908564</v>
      </c>
      <c r="BI777">
        <f t="shared" si="230"/>
        <v>11725692</v>
      </c>
      <c r="BJ777">
        <f t="shared" si="230"/>
        <v>33222794</v>
      </c>
      <c r="BK777">
        <f t="shared" si="230"/>
        <v>117256920</v>
      </c>
      <c r="BL777">
        <f t="shared" si="230"/>
        <v>390856400</v>
      </c>
      <c r="BM777">
        <v>772</v>
      </c>
    </row>
    <row r="778" spans="1:65" ht="17.25" thickBot="1" x14ac:dyDescent="0.25">
      <c r="A778" s="20">
        <v>774</v>
      </c>
      <c r="B778" s="21">
        <v>510340927</v>
      </c>
      <c r="D778" s="20">
        <v>774</v>
      </c>
      <c r="E778" s="21">
        <v>39.2395</v>
      </c>
      <c r="F778">
        <f t="shared" si="228"/>
        <v>39</v>
      </c>
      <c r="AL778">
        <v>772</v>
      </c>
      <c r="AM778" s="14">
        <f t="shared" si="225"/>
        <v>39.136989999999997</v>
      </c>
      <c r="AN778">
        <f t="shared" si="229"/>
        <v>273.95893000000001</v>
      </c>
      <c r="AO778">
        <f t="shared" si="229"/>
        <v>391.36989999999997</v>
      </c>
      <c r="AP778">
        <f t="shared" si="229"/>
        <v>587.05484999999999</v>
      </c>
      <c r="AQ778">
        <f t="shared" si="229"/>
        <v>782.73979999999995</v>
      </c>
      <c r="AR778">
        <f t="shared" si="229"/>
        <v>1369.7946499999998</v>
      </c>
      <c r="AS778">
        <f t="shared" si="229"/>
        <v>1956.8494999999998</v>
      </c>
      <c r="AT778">
        <f t="shared" si="229"/>
        <v>3130.9591999999998</v>
      </c>
      <c r="AU778">
        <f t="shared" si="229"/>
        <v>4696.4387999999999</v>
      </c>
      <c r="AV778">
        <f t="shared" si="229"/>
        <v>6653.2882999999993</v>
      </c>
      <c r="AW778">
        <f t="shared" si="229"/>
        <v>9392.8775999999998</v>
      </c>
      <c r="AX778">
        <f t="shared" si="230"/>
        <v>12915.206699999999</v>
      </c>
      <c r="AY778">
        <f t="shared" si="230"/>
        <v>18003.0154</v>
      </c>
      <c r="AZ778">
        <f t="shared" si="230"/>
        <v>31309.591999999997</v>
      </c>
      <c r="BA778">
        <f t="shared" si="230"/>
        <v>58705.484999999993</v>
      </c>
      <c r="BB778">
        <f t="shared" si="230"/>
        <v>97842.474999999991</v>
      </c>
      <c r="BC778">
        <f t="shared" si="230"/>
        <v>156547.96</v>
      </c>
      <c r="BD778">
        <f t="shared" si="230"/>
        <v>391369.89999999997</v>
      </c>
      <c r="BE778">
        <f t="shared" si="230"/>
        <v>587054.85</v>
      </c>
      <c r="BF778">
        <f t="shared" si="230"/>
        <v>939287.75999999989</v>
      </c>
      <c r="BG778">
        <f t="shared" si="230"/>
        <v>1174109.7</v>
      </c>
      <c r="BH778">
        <f t="shared" si="230"/>
        <v>3913698.9999999995</v>
      </c>
      <c r="BI778">
        <f t="shared" si="230"/>
        <v>11741097</v>
      </c>
      <c r="BJ778">
        <f t="shared" si="230"/>
        <v>33266441.499999996</v>
      </c>
      <c r="BK778">
        <f t="shared" si="230"/>
        <v>117410969.99999999</v>
      </c>
      <c r="BL778">
        <f t="shared" si="230"/>
        <v>391369900</v>
      </c>
      <c r="BM778">
        <v>773</v>
      </c>
    </row>
    <row r="779" spans="1:65" ht="17.25" thickBot="1" x14ac:dyDescent="0.25">
      <c r="A779" s="20">
        <v>775</v>
      </c>
      <c r="B779" s="21">
        <v>513979833</v>
      </c>
      <c r="D779" s="20">
        <v>775</v>
      </c>
      <c r="E779" s="21">
        <v>39.290660000000003</v>
      </c>
      <c r="F779">
        <f t="shared" si="228"/>
        <v>39</v>
      </c>
      <c r="AL779">
        <v>773</v>
      </c>
      <c r="AM779" s="14">
        <f t="shared" si="225"/>
        <v>39.188279999999999</v>
      </c>
      <c r="AN779">
        <f t="shared" si="229"/>
        <v>274.31795999999997</v>
      </c>
      <c r="AO779">
        <f t="shared" si="229"/>
        <v>391.88279999999997</v>
      </c>
      <c r="AP779">
        <f t="shared" si="229"/>
        <v>587.82420000000002</v>
      </c>
      <c r="AQ779">
        <f t="shared" si="229"/>
        <v>783.76559999999995</v>
      </c>
      <c r="AR779">
        <f t="shared" si="229"/>
        <v>1371.5898</v>
      </c>
      <c r="AS779">
        <f t="shared" si="229"/>
        <v>1959.414</v>
      </c>
      <c r="AT779">
        <f t="shared" si="229"/>
        <v>3135.0623999999998</v>
      </c>
      <c r="AU779">
        <f t="shared" si="229"/>
        <v>4702.5936000000002</v>
      </c>
      <c r="AV779">
        <f t="shared" si="229"/>
        <v>6662.0075999999999</v>
      </c>
      <c r="AW779">
        <f t="shared" si="229"/>
        <v>9405.1872000000003</v>
      </c>
      <c r="AX779">
        <f t="shared" si="230"/>
        <v>12932.1324</v>
      </c>
      <c r="AY779">
        <f t="shared" si="230"/>
        <v>18026.608799999998</v>
      </c>
      <c r="AZ779">
        <f t="shared" si="230"/>
        <v>31350.624</v>
      </c>
      <c r="BA779">
        <f t="shared" si="230"/>
        <v>58782.42</v>
      </c>
      <c r="BB779">
        <f t="shared" si="230"/>
        <v>97970.7</v>
      </c>
      <c r="BC779">
        <f t="shared" si="230"/>
        <v>156753.12</v>
      </c>
      <c r="BD779">
        <f t="shared" si="230"/>
        <v>391882.8</v>
      </c>
      <c r="BE779">
        <f t="shared" si="230"/>
        <v>587824.19999999995</v>
      </c>
      <c r="BF779">
        <f t="shared" si="230"/>
        <v>940518.72</v>
      </c>
      <c r="BG779">
        <f t="shared" si="230"/>
        <v>1175648.3999999999</v>
      </c>
      <c r="BH779">
        <f t="shared" si="230"/>
        <v>3918828</v>
      </c>
      <c r="BI779">
        <f t="shared" si="230"/>
        <v>11756484</v>
      </c>
      <c r="BJ779">
        <f t="shared" si="230"/>
        <v>33310038</v>
      </c>
      <c r="BK779">
        <f t="shared" si="230"/>
        <v>117564840</v>
      </c>
      <c r="BL779">
        <f t="shared" si="230"/>
        <v>391882800</v>
      </c>
      <c r="BM779">
        <v>774</v>
      </c>
    </row>
    <row r="780" spans="1:65" ht="17.25" thickBot="1" x14ac:dyDescent="0.25">
      <c r="A780" s="20">
        <v>776</v>
      </c>
      <c r="B780" s="21">
        <v>517642383</v>
      </c>
      <c r="D780" s="20">
        <v>776</v>
      </c>
      <c r="E780" s="21">
        <v>39.341749999999998</v>
      </c>
      <c r="F780">
        <f t="shared" si="228"/>
        <v>39</v>
      </c>
      <c r="AL780">
        <v>774</v>
      </c>
      <c r="AM780" s="14">
        <f t="shared" si="225"/>
        <v>39.2395</v>
      </c>
      <c r="AN780">
        <f t="shared" si="229"/>
        <v>274.67649999999998</v>
      </c>
      <c r="AO780">
        <f t="shared" si="229"/>
        <v>392.39499999999998</v>
      </c>
      <c r="AP780">
        <f t="shared" si="229"/>
        <v>588.59249999999997</v>
      </c>
      <c r="AQ780">
        <f t="shared" si="229"/>
        <v>784.79</v>
      </c>
      <c r="AR780">
        <f t="shared" si="229"/>
        <v>1373.3824999999999</v>
      </c>
      <c r="AS780">
        <f t="shared" si="229"/>
        <v>1961.9749999999999</v>
      </c>
      <c r="AT780">
        <f t="shared" si="229"/>
        <v>3139.16</v>
      </c>
      <c r="AU780">
        <f t="shared" si="229"/>
        <v>4708.74</v>
      </c>
      <c r="AV780">
        <f t="shared" si="229"/>
        <v>6670.7150000000001</v>
      </c>
      <c r="AW780">
        <f t="shared" si="229"/>
        <v>9417.48</v>
      </c>
      <c r="AX780">
        <f t="shared" si="230"/>
        <v>12949.035</v>
      </c>
      <c r="AY780">
        <f t="shared" si="230"/>
        <v>18050.169999999998</v>
      </c>
      <c r="AZ780">
        <f t="shared" si="230"/>
        <v>31391.599999999999</v>
      </c>
      <c r="BA780">
        <f t="shared" si="230"/>
        <v>58859.25</v>
      </c>
      <c r="BB780">
        <f t="shared" si="230"/>
        <v>98098.75</v>
      </c>
      <c r="BC780">
        <f t="shared" si="230"/>
        <v>156958</v>
      </c>
      <c r="BD780">
        <f t="shared" si="230"/>
        <v>392395</v>
      </c>
      <c r="BE780">
        <f t="shared" si="230"/>
        <v>588592.5</v>
      </c>
      <c r="BF780">
        <f t="shared" si="230"/>
        <v>941748</v>
      </c>
      <c r="BG780">
        <f t="shared" si="230"/>
        <v>1177185</v>
      </c>
      <c r="BH780">
        <f t="shared" si="230"/>
        <v>3923950</v>
      </c>
      <c r="BI780">
        <f t="shared" si="230"/>
        <v>11771850</v>
      </c>
      <c r="BJ780">
        <f t="shared" si="230"/>
        <v>33353575</v>
      </c>
      <c r="BK780">
        <f t="shared" si="230"/>
        <v>117718500</v>
      </c>
      <c r="BL780">
        <f t="shared" si="230"/>
        <v>392395000</v>
      </c>
      <c r="BM780">
        <v>775</v>
      </c>
    </row>
    <row r="781" spans="1:65" ht="17.25" thickBot="1" x14ac:dyDescent="0.25">
      <c r="A781" s="20">
        <v>777</v>
      </c>
      <c r="B781" s="21">
        <v>521328683</v>
      </c>
      <c r="D781" s="20">
        <v>777</v>
      </c>
      <c r="E781" s="21">
        <v>39.392780000000002</v>
      </c>
      <c r="F781">
        <f t="shared" si="228"/>
        <v>39</v>
      </c>
      <c r="AL781">
        <v>775</v>
      </c>
      <c r="AM781" s="14">
        <f t="shared" si="225"/>
        <v>39.290660000000003</v>
      </c>
      <c r="AN781">
        <f t="shared" si="229"/>
        <v>275.03462000000002</v>
      </c>
      <c r="AO781">
        <f t="shared" si="229"/>
        <v>392.90660000000003</v>
      </c>
      <c r="AP781">
        <f t="shared" si="229"/>
        <v>589.35990000000004</v>
      </c>
      <c r="AQ781">
        <f t="shared" si="229"/>
        <v>785.81320000000005</v>
      </c>
      <c r="AR781">
        <f t="shared" si="229"/>
        <v>1375.1731</v>
      </c>
      <c r="AS781">
        <f t="shared" si="229"/>
        <v>1964.5330000000001</v>
      </c>
      <c r="AT781">
        <f t="shared" si="229"/>
        <v>3143.2528000000002</v>
      </c>
      <c r="AU781">
        <f t="shared" si="229"/>
        <v>4714.8792000000003</v>
      </c>
      <c r="AV781">
        <f t="shared" si="229"/>
        <v>6679.4122000000007</v>
      </c>
      <c r="AW781">
        <f t="shared" si="229"/>
        <v>9429.7584000000006</v>
      </c>
      <c r="AX781">
        <f t="shared" si="230"/>
        <v>12965.917800000001</v>
      </c>
      <c r="AY781">
        <f t="shared" si="230"/>
        <v>18073.703600000001</v>
      </c>
      <c r="AZ781">
        <f t="shared" si="230"/>
        <v>31432.528000000002</v>
      </c>
      <c r="BA781">
        <f t="shared" si="230"/>
        <v>58935.990000000005</v>
      </c>
      <c r="BB781">
        <f t="shared" si="230"/>
        <v>98226.650000000009</v>
      </c>
      <c r="BC781">
        <f t="shared" si="230"/>
        <v>157162.64000000001</v>
      </c>
      <c r="BD781">
        <f t="shared" si="230"/>
        <v>392906.60000000003</v>
      </c>
      <c r="BE781">
        <f t="shared" si="230"/>
        <v>589359.9</v>
      </c>
      <c r="BF781">
        <f t="shared" si="230"/>
        <v>942975.84000000008</v>
      </c>
      <c r="BG781">
        <f t="shared" si="230"/>
        <v>1178719.8</v>
      </c>
      <c r="BH781">
        <f t="shared" si="230"/>
        <v>3929066.0000000005</v>
      </c>
      <c r="BI781">
        <f t="shared" si="230"/>
        <v>11787198</v>
      </c>
      <c r="BJ781">
        <f t="shared" si="230"/>
        <v>33397061.000000004</v>
      </c>
      <c r="BK781">
        <f t="shared" si="230"/>
        <v>117871980.00000001</v>
      </c>
      <c r="BL781">
        <f t="shared" si="230"/>
        <v>392906600</v>
      </c>
      <c r="BM781">
        <v>776</v>
      </c>
    </row>
    <row r="782" spans="1:65" ht="17.25" thickBot="1" x14ac:dyDescent="0.25">
      <c r="A782" s="20">
        <v>778</v>
      </c>
      <c r="B782" s="21">
        <v>525038844</v>
      </c>
      <c r="D782" s="20">
        <v>778</v>
      </c>
      <c r="E782" s="21">
        <v>39.443739999999998</v>
      </c>
      <c r="F782">
        <f t="shared" si="228"/>
        <v>39</v>
      </c>
      <c r="AL782">
        <v>776</v>
      </c>
      <c r="AM782" s="14">
        <f t="shared" si="225"/>
        <v>39.341749999999998</v>
      </c>
      <c r="AN782">
        <f t="shared" si="229"/>
        <v>275.39224999999999</v>
      </c>
      <c r="AO782">
        <f t="shared" si="229"/>
        <v>393.41749999999996</v>
      </c>
      <c r="AP782">
        <f t="shared" si="229"/>
        <v>590.12624999999991</v>
      </c>
      <c r="AQ782">
        <f t="shared" si="229"/>
        <v>786.83499999999992</v>
      </c>
      <c r="AR782">
        <f t="shared" si="229"/>
        <v>1376.9612499999998</v>
      </c>
      <c r="AS782">
        <f t="shared" si="229"/>
        <v>1967.0874999999999</v>
      </c>
      <c r="AT782">
        <f t="shared" si="229"/>
        <v>3147.3399999999997</v>
      </c>
      <c r="AU782">
        <f t="shared" si="229"/>
        <v>4721.0099999999993</v>
      </c>
      <c r="AV782">
        <f t="shared" si="229"/>
        <v>6688.0974999999999</v>
      </c>
      <c r="AW782">
        <f t="shared" si="229"/>
        <v>9442.0199999999986</v>
      </c>
      <c r="AX782">
        <f t="shared" si="230"/>
        <v>12982.777499999998</v>
      </c>
      <c r="AY782">
        <f t="shared" si="230"/>
        <v>18097.204999999998</v>
      </c>
      <c r="AZ782">
        <f t="shared" si="230"/>
        <v>31473.399999999998</v>
      </c>
      <c r="BA782">
        <f t="shared" si="230"/>
        <v>59012.624999999993</v>
      </c>
      <c r="BB782">
        <f t="shared" si="230"/>
        <v>98354.375</v>
      </c>
      <c r="BC782">
        <f t="shared" si="230"/>
        <v>157367</v>
      </c>
      <c r="BD782">
        <f t="shared" si="230"/>
        <v>393417.5</v>
      </c>
      <c r="BE782">
        <f t="shared" si="230"/>
        <v>590126.25</v>
      </c>
      <c r="BF782">
        <f t="shared" si="230"/>
        <v>944201.99999999988</v>
      </c>
      <c r="BG782">
        <f t="shared" si="230"/>
        <v>1180252.5</v>
      </c>
      <c r="BH782">
        <f t="shared" si="230"/>
        <v>3934174.9999999995</v>
      </c>
      <c r="BI782">
        <f t="shared" si="230"/>
        <v>11802525</v>
      </c>
      <c r="BJ782">
        <f t="shared" si="230"/>
        <v>33440487.499999996</v>
      </c>
      <c r="BK782">
        <f t="shared" si="230"/>
        <v>118025250</v>
      </c>
      <c r="BL782">
        <f t="shared" si="230"/>
        <v>393417500</v>
      </c>
      <c r="BM782">
        <v>777</v>
      </c>
    </row>
    <row r="783" spans="1:65" ht="17.25" thickBot="1" x14ac:dyDescent="0.25">
      <c r="A783" s="20">
        <v>779</v>
      </c>
      <c r="B783" s="21">
        <v>528772983</v>
      </c>
      <c r="D783" s="20">
        <v>779</v>
      </c>
      <c r="E783" s="21">
        <v>39.494639999999997</v>
      </c>
      <c r="F783">
        <f t="shared" si="228"/>
        <v>39</v>
      </c>
      <c r="AL783">
        <v>777</v>
      </c>
      <c r="AM783" s="14">
        <f t="shared" si="225"/>
        <v>39.392780000000002</v>
      </c>
      <c r="AN783">
        <f t="shared" si="229"/>
        <v>275.74946</v>
      </c>
      <c r="AO783">
        <f t="shared" si="229"/>
        <v>393.92780000000005</v>
      </c>
      <c r="AP783">
        <f t="shared" si="229"/>
        <v>590.89170000000001</v>
      </c>
      <c r="AQ783">
        <f t="shared" si="229"/>
        <v>787.85560000000009</v>
      </c>
      <c r="AR783">
        <f t="shared" si="229"/>
        <v>1378.7473</v>
      </c>
      <c r="AS783">
        <f t="shared" si="229"/>
        <v>1969.6390000000001</v>
      </c>
      <c r="AT783">
        <f t="shared" si="229"/>
        <v>3151.4224000000004</v>
      </c>
      <c r="AU783">
        <f t="shared" si="229"/>
        <v>4727.1336000000001</v>
      </c>
      <c r="AV783">
        <f t="shared" si="229"/>
        <v>6696.7726000000002</v>
      </c>
      <c r="AW783">
        <f t="shared" si="229"/>
        <v>9454.2672000000002</v>
      </c>
      <c r="AX783">
        <f t="shared" si="230"/>
        <v>12999.617400000001</v>
      </c>
      <c r="AY783">
        <f t="shared" si="230"/>
        <v>18120.678800000002</v>
      </c>
      <c r="AZ783">
        <f t="shared" si="230"/>
        <v>31514.224000000002</v>
      </c>
      <c r="BA783">
        <f t="shared" si="230"/>
        <v>59089.170000000006</v>
      </c>
      <c r="BB783">
        <f t="shared" si="230"/>
        <v>98481.950000000012</v>
      </c>
      <c r="BC783">
        <f t="shared" si="230"/>
        <v>157571.12</v>
      </c>
      <c r="BD783">
        <f t="shared" si="230"/>
        <v>393927.80000000005</v>
      </c>
      <c r="BE783">
        <f t="shared" si="230"/>
        <v>590891.70000000007</v>
      </c>
      <c r="BF783">
        <f t="shared" si="230"/>
        <v>945426.72000000009</v>
      </c>
      <c r="BG783">
        <f t="shared" si="230"/>
        <v>1181783.4000000001</v>
      </c>
      <c r="BH783">
        <f t="shared" si="230"/>
        <v>3939278</v>
      </c>
      <c r="BI783">
        <f t="shared" si="230"/>
        <v>11817834</v>
      </c>
      <c r="BJ783">
        <f t="shared" si="230"/>
        <v>33483863</v>
      </c>
      <c r="BK783">
        <f t="shared" si="230"/>
        <v>118178340</v>
      </c>
      <c r="BL783">
        <f t="shared" si="230"/>
        <v>393927800</v>
      </c>
      <c r="BM783">
        <v>778</v>
      </c>
    </row>
    <row r="784" spans="1:65" ht="17.25" thickBot="1" x14ac:dyDescent="0.25">
      <c r="A784" s="20">
        <v>780</v>
      </c>
      <c r="B784" s="21">
        <v>532531205</v>
      </c>
      <c r="D784" s="20">
        <v>780</v>
      </c>
      <c r="E784" s="21">
        <v>39.545470000000002</v>
      </c>
      <c r="F784">
        <f t="shared" si="228"/>
        <v>39</v>
      </c>
      <c r="AL784">
        <v>778</v>
      </c>
      <c r="AM784" s="14">
        <f t="shared" si="225"/>
        <v>39.443739999999998</v>
      </c>
      <c r="AN784">
        <f t="shared" si="229"/>
        <v>276.10617999999999</v>
      </c>
      <c r="AO784">
        <f t="shared" si="229"/>
        <v>394.43739999999997</v>
      </c>
      <c r="AP784">
        <f t="shared" si="229"/>
        <v>591.65609999999992</v>
      </c>
      <c r="AQ784">
        <f t="shared" si="229"/>
        <v>788.87479999999994</v>
      </c>
      <c r="AR784">
        <f t="shared" si="229"/>
        <v>1380.5309</v>
      </c>
      <c r="AS784">
        <f t="shared" si="229"/>
        <v>1972.1869999999999</v>
      </c>
      <c r="AT784">
        <f t="shared" si="229"/>
        <v>3155.4991999999997</v>
      </c>
      <c r="AU784">
        <f t="shared" si="229"/>
        <v>4733.2487999999994</v>
      </c>
      <c r="AV784">
        <f t="shared" si="229"/>
        <v>6705.4357999999993</v>
      </c>
      <c r="AW784">
        <f t="shared" si="229"/>
        <v>9466.4975999999988</v>
      </c>
      <c r="AX784">
        <f t="shared" si="230"/>
        <v>13016.4342</v>
      </c>
      <c r="AY784">
        <f t="shared" si="230"/>
        <v>18144.1204</v>
      </c>
      <c r="AZ784">
        <f t="shared" si="230"/>
        <v>31554.991999999998</v>
      </c>
      <c r="BA784">
        <f t="shared" si="230"/>
        <v>59165.61</v>
      </c>
      <c r="BB784">
        <f t="shared" si="230"/>
        <v>98609.349999999991</v>
      </c>
      <c r="BC784">
        <f t="shared" si="230"/>
        <v>157774.96</v>
      </c>
      <c r="BD784">
        <f t="shared" si="230"/>
        <v>394437.39999999997</v>
      </c>
      <c r="BE784">
        <f t="shared" si="230"/>
        <v>591656.1</v>
      </c>
      <c r="BF784">
        <f t="shared" si="230"/>
        <v>946649.76</v>
      </c>
      <c r="BG784">
        <f t="shared" si="230"/>
        <v>1183312.2</v>
      </c>
      <c r="BH784">
        <f t="shared" si="230"/>
        <v>3944374</v>
      </c>
      <c r="BI784">
        <f t="shared" si="230"/>
        <v>11833122</v>
      </c>
      <c r="BJ784">
        <f t="shared" si="230"/>
        <v>33527179</v>
      </c>
      <c r="BK784">
        <f t="shared" si="230"/>
        <v>118331220</v>
      </c>
      <c r="BL784">
        <f t="shared" si="230"/>
        <v>394437400</v>
      </c>
      <c r="BM784">
        <v>779</v>
      </c>
    </row>
    <row r="785" spans="1:65" ht="17.25" thickBot="1" x14ac:dyDescent="0.25">
      <c r="A785" s="20">
        <v>781</v>
      </c>
      <c r="B785" s="21">
        <v>536313622</v>
      </c>
      <c r="D785" s="20">
        <v>781</v>
      </c>
      <c r="E785" s="21">
        <v>39.596240000000002</v>
      </c>
      <c r="F785">
        <f t="shared" si="228"/>
        <v>39</v>
      </c>
      <c r="AL785">
        <v>779</v>
      </c>
      <c r="AM785" s="14">
        <f t="shared" si="225"/>
        <v>39.494639999999997</v>
      </c>
      <c r="AN785">
        <f t="shared" si="229"/>
        <v>276.46247999999997</v>
      </c>
      <c r="AO785">
        <f t="shared" si="229"/>
        <v>394.94639999999998</v>
      </c>
      <c r="AP785">
        <f t="shared" si="229"/>
        <v>592.41959999999995</v>
      </c>
      <c r="AQ785">
        <f t="shared" si="229"/>
        <v>789.89279999999997</v>
      </c>
      <c r="AR785">
        <f t="shared" si="229"/>
        <v>1382.3123999999998</v>
      </c>
      <c r="AS785">
        <f t="shared" si="229"/>
        <v>1974.7319999999997</v>
      </c>
      <c r="AT785">
        <f t="shared" si="229"/>
        <v>3159.5711999999999</v>
      </c>
      <c r="AU785">
        <f t="shared" si="229"/>
        <v>4739.3567999999996</v>
      </c>
      <c r="AV785">
        <f t="shared" si="229"/>
        <v>6714.0887999999995</v>
      </c>
      <c r="AW785">
        <f t="shared" si="229"/>
        <v>9478.7135999999991</v>
      </c>
      <c r="AX785">
        <f t="shared" si="230"/>
        <v>13033.231199999998</v>
      </c>
      <c r="AY785">
        <f t="shared" si="230"/>
        <v>18167.534399999997</v>
      </c>
      <c r="AZ785">
        <f t="shared" si="230"/>
        <v>31595.711999999996</v>
      </c>
      <c r="BA785">
        <f t="shared" si="230"/>
        <v>59241.959999999992</v>
      </c>
      <c r="BB785">
        <f t="shared" si="230"/>
        <v>98736.599999999991</v>
      </c>
      <c r="BC785">
        <f t="shared" si="230"/>
        <v>157978.56</v>
      </c>
      <c r="BD785">
        <f t="shared" si="230"/>
        <v>394946.39999999997</v>
      </c>
      <c r="BE785">
        <f t="shared" si="230"/>
        <v>592419.6</v>
      </c>
      <c r="BF785">
        <f t="shared" si="230"/>
        <v>947871.35999999987</v>
      </c>
      <c r="BG785">
        <f t="shared" si="230"/>
        <v>1184839.2</v>
      </c>
      <c r="BH785">
        <f t="shared" si="230"/>
        <v>3949463.9999999995</v>
      </c>
      <c r="BI785">
        <f t="shared" si="230"/>
        <v>11848391.999999998</v>
      </c>
      <c r="BJ785">
        <f t="shared" si="230"/>
        <v>33570444</v>
      </c>
      <c r="BK785">
        <f t="shared" si="230"/>
        <v>118483919.99999999</v>
      </c>
      <c r="BL785">
        <f t="shared" si="230"/>
        <v>394946399.99999994</v>
      </c>
      <c r="BM785">
        <v>780</v>
      </c>
    </row>
    <row r="786" spans="1:65" ht="17.25" thickBot="1" x14ac:dyDescent="0.25">
      <c r="A786" s="20">
        <v>782</v>
      </c>
      <c r="B786" s="21">
        <v>540120349</v>
      </c>
      <c r="D786" s="20">
        <v>782</v>
      </c>
      <c r="E786" s="21">
        <v>39.646940000000001</v>
      </c>
      <c r="F786">
        <f t="shared" si="228"/>
        <v>39</v>
      </c>
      <c r="AL786">
        <v>780</v>
      </c>
      <c r="AM786" s="14">
        <f t="shared" si="225"/>
        <v>39.545470000000002</v>
      </c>
      <c r="AN786">
        <f t="shared" ref="AN786:AW795" si="231">AN$5*VLOOKUP($AL786,$D$2:$E$1404,2,FALSE)</f>
        <v>276.81828999999999</v>
      </c>
      <c r="AO786">
        <f t="shared" si="231"/>
        <v>395.4547</v>
      </c>
      <c r="AP786">
        <f t="shared" si="231"/>
        <v>593.18205</v>
      </c>
      <c r="AQ786">
        <f t="shared" si="231"/>
        <v>790.90940000000001</v>
      </c>
      <c r="AR786">
        <f t="shared" si="231"/>
        <v>1384.0914500000001</v>
      </c>
      <c r="AS786">
        <f t="shared" si="231"/>
        <v>1977.2735</v>
      </c>
      <c r="AT786">
        <f t="shared" si="231"/>
        <v>3163.6376</v>
      </c>
      <c r="AU786">
        <f t="shared" si="231"/>
        <v>4745.4564</v>
      </c>
      <c r="AV786">
        <f t="shared" si="231"/>
        <v>6722.7299000000003</v>
      </c>
      <c r="AW786">
        <f t="shared" si="231"/>
        <v>9490.9128000000001</v>
      </c>
      <c r="AX786">
        <f t="shared" ref="AX786:BL795" si="232">AX$5*VLOOKUP($AL786,$D$2:$E$1404,2,FALSE)</f>
        <v>13050.0051</v>
      </c>
      <c r="AY786">
        <f t="shared" si="232"/>
        <v>18190.9162</v>
      </c>
      <c r="AZ786">
        <f t="shared" si="232"/>
        <v>31636.376</v>
      </c>
      <c r="BA786">
        <f t="shared" si="232"/>
        <v>59318.205000000002</v>
      </c>
      <c r="BB786">
        <f t="shared" si="232"/>
        <v>98863.675000000003</v>
      </c>
      <c r="BC786">
        <f t="shared" si="232"/>
        <v>158181.88</v>
      </c>
      <c r="BD786">
        <f t="shared" si="232"/>
        <v>395454.7</v>
      </c>
      <c r="BE786">
        <f t="shared" si="232"/>
        <v>593182.05000000005</v>
      </c>
      <c r="BF786">
        <f t="shared" si="232"/>
        <v>949091.28</v>
      </c>
      <c r="BG786">
        <f t="shared" si="232"/>
        <v>1186364.1000000001</v>
      </c>
      <c r="BH786">
        <f t="shared" si="232"/>
        <v>3954547</v>
      </c>
      <c r="BI786">
        <f t="shared" si="232"/>
        <v>11863641</v>
      </c>
      <c r="BJ786">
        <f t="shared" si="232"/>
        <v>33613649.5</v>
      </c>
      <c r="BK786">
        <f t="shared" si="232"/>
        <v>118636410</v>
      </c>
      <c r="BL786">
        <f t="shared" si="232"/>
        <v>395454700</v>
      </c>
      <c r="BM786">
        <v>781</v>
      </c>
    </row>
    <row r="787" spans="1:65" ht="17.25" thickBot="1" x14ac:dyDescent="0.25">
      <c r="A787" s="20">
        <v>783</v>
      </c>
      <c r="B787" s="21">
        <v>543951499</v>
      </c>
      <c r="D787" s="20">
        <v>783</v>
      </c>
      <c r="E787" s="21">
        <v>39.697580000000002</v>
      </c>
      <c r="F787">
        <f t="shared" si="228"/>
        <v>39</v>
      </c>
      <c r="AL787">
        <v>781</v>
      </c>
      <c r="AM787" s="14">
        <f t="shared" si="225"/>
        <v>39.596240000000002</v>
      </c>
      <c r="AN787">
        <f t="shared" si="231"/>
        <v>277.17367999999999</v>
      </c>
      <c r="AO787">
        <f t="shared" si="231"/>
        <v>395.9624</v>
      </c>
      <c r="AP787">
        <f t="shared" si="231"/>
        <v>593.94360000000006</v>
      </c>
      <c r="AQ787">
        <f t="shared" si="231"/>
        <v>791.9248</v>
      </c>
      <c r="AR787">
        <f t="shared" si="231"/>
        <v>1385.8684000000001</v>
      </c>
      <c r="AS787">
        <f t="shared" si="231"/>
        <v>1979.8120000000001</v>
      </c>
      <c r="AT787">
        <f t="shared" si="231"/>
        <v>3167.6992</v>
      </c>
      <c r="AU787">
        <f t="shared" si="231"/>
        <v>4751.5488000000005</v>
      </c>
      <c r="AV787">
        <f t="shared" si="231"/>
        <v>6731.3608000000004</v>
      </c>
      <c r="AW787">
        <f t="shared" si="231"/>
        <v>9503.097600000001</v>
      </c>
      <c r="AX787">
        <f t="shared" si="232"/>
        <v>13066.7592</v>
      </c>
      <c r="AY787">
        <f t="shared" si="232"/>
        <v>18214.270400000001</v>
      </c>
      <c r="AZ787">
        <f t="shared" si="232"/>
        <v>31676.992000000002</v>
      </c>
      <c r="BA787">
        <f t="shared" si="232"/>
        <v>59394.36</v>
      </c>
      <c r="BB787">
        <f t="shared" si="232"/>
        <v>98990.6</v>
      </c>
      <c r="BC787">
        <f t="shared" si="232"/>
        <v>158384.96000000002</v>
      </c>
      <c r="BD787">
        <f t="shared" si="232"/>
        <v>395962.4</v>
      </c>
      <c r="BE787">
        <f t="shared" si="232"/>
        <v>593943.6</v>
      </c>
      <c r="BF787">
        <f t="shared" si="232"/>
        <v>950309.76</v>
      </c>
      <c r="BG787">
        <f t="shared" si="232"/>
        <v>1187887.2</v>
      </c>
      <c r="BH787">
        <f t="shared" si="232"/>
        <v>3959624</v>
      </c>
      <c r="BI787">
        <f t="shared" si="232"/>
        <v>11878872</v>
      </c>
      <c r="BJ787">
        <f t="shared" si="232"/>
        <v>33656804</v>
      </c>
      <c r="BK787">
        <f t="shared" si="232"/>
        <v>118788720</v>
      </c>
      <c r="BL787">
        <f t="shared" si="232"/>
        <v>395962400</v>
      </c>
      <c r="BM787">
        <v>782</v>
      </c>
    </row>
    <row r="788" spans="1:65" ht="17.25" thickBot="1" x14ac:dyDescent="0.25">
      <c r="A788" s="20">
        <v>784</v>
      </c>
      <c r="B788" s="21">
        <v>547807183</v>
      </c>
      <c r="D788" s="20">
        <v>784</v>
      </c>
      <c r="E788" s="21">
        <v>39.748150000000003</v>
      </c>
      <c r="F788">
        <f t="shared" si="228"/>
        <v>39</v>
      </c>
      <c r="AL788">
        <v>782</v>
      </c>
      <c r="AM788" s="14">
        <f t="shared" si="225"/>
        <v>39.646940000000001</v>
      </c>
      <c r="AN788">
        <f t="shared" si="231"/>
        <v>277.52858000000003</v>
      </c>
      <c r="AO788">
        <f t="shared" si="231"/>
        <v>396.46940000000001</v>
      </c>
      <c r="AP788">
        <f t="shared" si="231"/>
        <v>594.70410000000004</v>
      </c>
      <c r="AQ788">
        <f t="shared" si="231"/>
        <v>792.93880000000001</v>
      </c>
      <c r="AR788">
        <f t="shared" si="231"/>
        <v>1387.6429000000001</v>
      </c>
      <c r="AS788">
        <f t="shared" si="231"/>
        <v>1982.347</v>
      </c>
      <c r="AT788">
        <f t="shared" si="231"/>
        <v>3171.7552000000001</v>
      </c>
      <c r="AU788">
        <f t="shared" si="231"/>
        <v>4757.6328000000003</v>
      </c>
      <c r="AV788">
        <f t="shared" si="231"/>
        <v>6739.9798000000001</v>
      </c>
      <c r="AW788">
        <f t="shared" si="231"/>
        <v>9515.2656000000006</v>
      </c>
      <c r="AX788">
        <f t="shared" si="232"/>
        <v>13083.4902</v>
      </c>
      <c r="AY788">
        <f t="shared" si="232"/>
        <v>18237.592400000001</v>
      </c>
      <c r="AZ788">
        <f t="shared" si="232"/>
        <v>31717.552</v>
      </c>
      <c r="BA788">
        <f t="shared" si="232"/>
        <v>59470.41</v>
      </c>
      <c r="BB788">
        <f t="shared" si="232"/>
        <v>99117.35</v>
      </c>
      <c r="BC788">
        <f t="shared" si="232"/>
        <v>158587.76</v>
      </c>
      <c r="BD788">
        <f t="shared" si="232"/>
        <v>396469.4</v>
      </c>
      <c r="BE788">
        <f t="shared" si="232"/>
        <v>594704.1</v>
      </c>
      <c r="BF788">
        <f t="shared" si="232"/>
        <v>951526.56</v>
      </c>
      <c r="BG788">
        <f t="shared" si="232"/>
        <v>1189408.2</v>
      </c>
      <c r="BH788">
        <f t="shared" si="232"/>
        <v>3964694</v>
      </c>
      <c r="BI788">
        <f t="shared" si="232"/>
        <v>11894082</v>
      </c>
      <c r="BJ788">
        <f t="shared" si="232"/>
        <v>33699899</v>
      </c>
      <c r="BK788">
        <f t="shared" si="232"/>
        <v>118940820</v>
      </c>
      <c r="BL788">
        <f t="shared" si="232"/>
        <v>396469400</v>
      </c>
      <c r="BM788">
        <v>783</v>
      </c>
    </row>
    <row r="789" spans="1:65" ht="17.25" thickBot="1" x14ac:dyDescent="0.25">
      <c r="A789" s="20">
        <v>785</v>
      </c>
      <c r="B789" s="21">
        <v>551687511</v>
      </c>
      <c r="D789" s="20">
        <v>785</v>
      </c>
      <c r="E789" s="21">
        <v>39.798659999999998</v>
      </c>
      <c r="F789">
        <f t="shared" si="228"/>
        <v>39</v>
      </c>
      <c r="AL789">
        <v>783</v>
      </c>
      <c r="AM789" s="14">
        <f t="shared" si="225"/>
        <v>39.697580000000002</v>
      </c>
      <c r="AN789">
        <f t="shared" si="231"/>
        <v>277.88306</v>
      </c>
      <c r="AO789">
        <f t="shared" si="231"/>
        <v>396.97580000000005</v>
      </c>
      <c r="AP789">
        <f t="shared" si="231"/>
        <v>595.46370000000002</v>
      </c>
      <c r="AQ789">
        <f t="shared" si="231"/>
        <v>793.9516000000001</v>
      </c>
      <c r="AR789">
        <f t="shared" si="231"/>
        <v>1389.4153000000001</v>
      </c>
      <c r="AS789">
        <f t="shared" si="231"/>
        <v>1984.8790000000001</v>
      </c>
      <c r="AT789">
        <f t="shared" si="231"/>
        <v>3175.8064000000004</v>
      </c>
      <c r="AU789">
        <f t="shared" si="231"/>
        <v>4763.7096000000001</v>
      </c>
      <c r="AV789">
        <f t="shared" si="231"/>
        <v>6748.5886</v>
      </c>
      <c r="AW789">
        <f t="shared" si="231"/>
        <v>9527.4192000000003</v>
      </c>
      <c r="AX789">
        <f t="shared" si="232"/>
        <v>13100.2014</v>
      </c>
      <c r="AY789">
        <f t="shared" si="232"/>
        <v>18260.8868</v>
      </c>
      <c r="AZ789">
        <f t="shared" si="232"/>
        <v>31758.064000000002</v>
      </c>
      <c r="BA789">
        <f t="shared" si="232"/>
        <v>59546.37</v>
      </c>
      <c r="BB789">
        <f t="shared" si="232"/>
        <v>99243.950000000012</v>
      </c>
      <c r="BC789">
        <f t="shared" si="232"/>
        <v>158790.32</v>
      </c>
      <c r="BD789">
        <f t="shared" si="232"/>
        <v>396975.80000000005</v>
      </c>
      <c r="BE789">
        <f t="shared" si="232"/>
        <v>595463.70000000007</v>
      </c>
      <c r="BF789">
        <f t="shared" si="232"/>
        <v>952741.92</v>
      </c>
      <c r="BG789">
        <f t="shared" si="232"/>
        <v>1190927.4000000001</v>
      </c>
      <c r="BH789">
        <f t="shared" si="232"/>
        <v>3969758</v>
      </c>
      <c r="BI789">
        <f t="shared" si="232"/>
        <v>11909274</v>
      </c>
      <c r="BJ789">
        <f t="shared" si="232"/>
        <v>33742943</v>
      </c>
      <c r="BK789">
        <f t="shared" si="232"/>
        <v>119092740</v>
      </c>
      <c r="BL789">
        <f t="shared" si="232"/>
        <v>396975800</v>
      </c>
      <c r="BM789">
        <v>784</v>
      </c>
    </row>
    <row r="790" spans="1:65" ht="17.25" thickBot="1" x14ac:dyDescent="0.25">
      <c r="A790" s="20">
        <v>786</v>
      </c>
      <c r="B790" s="21">
        <v>555592599</v>
      </c>
      <c r="D790" s="20">
        <v>786</v>
      </c>
      <c r="E790" s="21">
        <v>39.849110000000003</v>
      </c>
      <c r="F790">
        <f t="shared" si="228"/>
        <v>39</v>
      </c>
      <c r="AL790">
        <v>784</v>
      </c>
      <c r="AM790" s="14">
        <f t="shared" si="225"/>
        <v>39.748150000000003</v>
      </c>
      <c r="AN790">
        <f t="shared" si="231"/>
        <v>278.23705000000001</v>
      </c>
      <c r="AO790">
        <f t="shared" si="231"/>
        <v>397.48150000000004</v>
      </c>
      <c r="AP790">
        <f t="shared" si="231"/>
        <v>596.22225000000003</v>
      </c>
      <c r="AQ790">
        <f t="shared" si="231"/>
        <v>794.96300000000008</v>
      </c>
      <c r="AR790">
        <f t="shared" si="231"/>
        <v>1391.18525</v>
      </c>
      <c r="AS790">
        <f t="shared" si="231"/>
        <v>1987.4075</v>
      </c>
      <c r="AT790">
        <f t="shared" si="231"/>
        <v>3179.8520000000003</v>
      </c>
      <c r="AU790">
        <f t="shared" si="231"/>
        <v>4769.7780000000002</v>
      </c>
      <c r="AV790">
        <f t="shared" si="231"/>
        <v>6757.1855000000005</v>
      </c>
      <c r="AW790">
        <f t="shared" si="231"/>
        <v>9539.5560000000005</v>
      </c>
      <c r="AX790">
        <f t="shared" si="232"/>
        <v>13116.889500000001</v>
      </c>
      <c r="AY790">
        <f t="shared" si="232"/>
        <v>18284.149000000001</v>
      </c>
      <c r="AZ790">
        <f t="shared" si="232"/>
        <v>31798.52</v>
      </c>
      <c r="BA790">
        <f t="shared" si="232"/>
        <v>59622.225000000006</v>
      </c>
      <c r="BB790">
        <f t="shared" si="232"/>
        <v>99370.375</v>
      </c>
      <c r="BC790">
        <f t="shared" si="232"/>
        <v>158992.6</v>
      </c>
      <c r="BD790">
        <f t="shared" si="232"/>
        <v>397481.5</v>
      </c>
      <c r="BE790">
        <f t="shared" si="232"/>
        <v>596222.25</v>
      </c>
      <c r="BF790">
        <f t="shared" si="232"/>
        <v>953955.60000000009</v>
      </c>
      <c r="BG790">
        <f t="shared" si="232"/>
        <v>1192444.5</v>
      </c>
      <c r="BH790">
        <f t="shared" si="232"/>
        <v>3974815.0000000005</v>
      </c>
      <c r="BI790">
        <f t="shared" si="232"/>
        <v>11924445</v>
      </c>
      <c r="BJ790">
        <f t="shared" si="232"/>
        <v>33785927.5</v>
      </c>
      <c r="BK790">
        <f t="shared" si="232"/>
        <v>119244450.00000001</v>
      </c>
      <c r="BL790">
        <f t="shared" si="232"/>
        <v>397481500</v>
      </c>
      <c r="BM790">
        <v>785</v>
      </c>
    </row>
    <row r="791" spans="1:65" ht="17.25" thickBot="1" x14ac:dyDescent="0.25">
      <c r="A791" s="20">
        <v>787</v>
      </c>
      <c r="B791" s="21">
        <v>559522561</v>
      </c>
      <c r="D791" s="20">
        <v>787</v>
      </c>
      <c r="E791" s="21">
        <v>39.89949</v>
      </c>
      <c r="F791">
        <f t="shared" si="228"/>
        <v>39</v>
      </c>
      <c r="AL791">
        <v>785</v>
      </c>
      <c r="AM791" s="14">
        <f t="shared" si="225"/>
        <v>39.798659999999998</v>
      </c>
      <c r="AN791">
        <f t="shared" si="231"/>
        <v>278.59062</v>
      </c>
      <c r="AO791">
        <f t="shared" si="231"/>
        <v>397.98659999999995</v>
      </c>
      <c r="AP791">
        <f t="shared" si="231"/>
        <v>596.97989999999993</v>
      </c>
      <c r="AQ791">
        <f t="shared" si="231"/>
        <v>795.97319999999991</v>
      </c>
      <c r="AR791">
        <f t="shared" si="231"/>
        <v>1392.9530999999999</v>
      </c>
      <c r="AS791">
        <f t="shared" si="231"/>
        <v>1989.933</v>
      </c>
      <c r="AT791">
        <f t="shared" si="231"/>
        <v>3183.8927999999996</v>
      </c>
      <c r="AU791">
        <f t="shared" si="231"/>
        <v>4775.8391999999994</v>
      </c>
      <c r="AV791">
        <f t="shared" si="231"/>
        <v>6765.7721999999994</v>
      </c>
      <c r="AW791">
        <f t="shared" si="231"/>
        <v>9551.6783999999989</v>
      </c>
      <c r="AX791">
        <f t="shared" si="232"/>
        <v>13133.557799999999</v>
      </c>
      <c r="AY791">
        <f t="shared" si="232"/>
        <v>18307.383599999997</v>
      </c>
      <c r="AZ791">
        <f t="shared" si="232"/>
        <v>31838.928</v>
      </c>
      <c r="BA791">
        <f t="shared" si="232"/>
        <v>59697.99</v>
      </c>
      <c r="BB791">
        <f t="shared" si="232"/>
        <v>99496.65</v>
      </c>
      <c r="BC791">
        <f t="shared" si="232"/>
        <v>159194.63999999998</v>
      </c>
      <c r="BD791">
        <f t="shared" si="232"/>
        <v>397986.6</v>
      </c>
      <c r="BE791">
        <f t="shared" si="232"/>
        <v>596979.9</v>
      </c>
      <c r="BF791">
        <f t="shared" si="232"/>
        <v>955167.84</v>
      </c>
      <c r="BG791">
        <f t="shared" si="232"/>
        <v>1193959.8</v>
      </c>
      <c r="BH791">
        <f t="shared" si="232"/>
        <v>3979866</v>
      </c>
      <c r="BI791">
        <f t="shared" si="232"/>
        <v>11939598</v>
      </c>
      <c r="BJ791">
        <f t="shared" si="232"/>
        <v>33828861</v>
      </c>
      <c r="BK791">
        <f t="shared" si="232"/>
        <v>119395980</v>
      </c>
      <c r="BL791">
        <f t="shared" si="232"/>
        <v>397986600</v>
      </c>
      <c r="BM791">
        <v>786</v>
      </c>
    </row>
    <row r="792" spans="1:65" ht="17.25" thickBot="1" x14ac:dyDescent="0.25">
      <c r="A792" s="20">
        <v>788</v>
      </c>
      <c r="B792" s="21">
        <v>563477511</v>
      </c>
      <c r="D792" s="20">
        <v>788</v>
      </c>
      <c r="E792" s="21">
        <v>39.949809999999999</v>
      </c>
      <c r="F792">
        <f t="shared" si="228"/>
        <v>39</v>
      </c>
      <c r="AL792">
        <v>786</v>
      </c>
      <c r="AM792" s="14">
        <f t="shared" si="225"/>
        <v>39.849110000000003</v>
      </c>
      <c r="AN792">
        <f t="shared" si="231"/>
        <v>278.94377000000003</v>
      </c>
      <c r="AO792">
        <f t="shared" si="231"/>
        <v>398.49110000000002</v>
      </c>
      <c r="AP792">
        <f t="shared" si="231"/>
        <v>597.73665000000005</v>
      </c>
      <c r="AQ792">
        <f t="shared" si="231"/>
        <v>796.98220000000003</v>
      </c>
      <c r="AR792">
        <f t="shared" si="231"/>
        <v>1394.7188500000002</v>
      </c>
      <c r="AS792">
        <f t="shared" si="231"/>
        <v>1992.4555000000003</v>
      </c>
      <c r="AT792">
        <f t="shared" si="231"/>
        <v>3187.9288000000001</v>
      </c>
      <c r="AU792">
        <f t="shared" si="231"/>
        <v>4781.8932000000004</v>
      </c>
      <c r="AV792">
        <f t="shared" si="231"/>
        <v>6774.3487000000005</v>
      </c>
      <c r="AW792">
        <f t="shared" si="231"/>
        <v>9563.7864000000009</v>
      </c>
      <c r="AX792">
        <f t="shared" si="232"/>
        <v>13150.206300000002</v>
      </c>
      <c r="AY792">
        <f t="shared" si="232"/>
        <v>18330.590600000003</v>
      </c>
      <c r="AZ792">
        <f t="shared" si="232"/>
        <v>31879.288000000004</v>
      </c>
      <c r="BA792">
        <f t="shared" si="232"/>
        <v>59773.665000000008</v>
      </c>
      <c r="BB792">
        <f t="shared" si="232"/>
        <v>99622.775000000009</v>
      </c>
      <c r="BC792">
        <f t="shared" si="232"/>
        <v>159396.44</v>
      </c>
      <c r="BD792">
        <f t="shared" si="232"/>
        <v>398491.10000000003</v>
      </c>
      <c r="BE792">
        <f t="shared" si="232"/>
        <v>597736.65</v>
      </c>
      <c r="BF792">
        <f t="shared" si="232"/>
        <v>956378.64000000013</v>
      </c>
      <c r="BG792">
        <f t="shared" si="232"/>
        <v>1195473.3</v>
      </c>
      <c r="BH792">
        <f t="shared" si="232"/>
        <v>3984911.0000000005</v>
      </c>
      <c r="BI792">
        <f t="shared" si="232"/>
        <v>11954733.000000002</v>
      </c>
      <c r="BJ792">
        <f t="shared" si="232"/>
        <v>33871743.5</v>
      </c>
      <c r="BK792">
        <f t="shared" si="232"/>
        <v>119547330.00000001</v>
      </c>
      <c r="BL792">
        <f t="shared" si="232"/>
        <v>398491100.00000006</v>
      </c>
      <c r="BM792">
        <v>787</v>
      </c>
    </row>
    <row r="793" spans="1:65" ht="17.25" thickBot="1" x14ac:dyDescent="0.25">
      <c r="A793" s="20">
        <v>789</v>
      </c>
      <c r="B793" s="21">
        <v>567457561</v>
      </c>
      <c r="D793" s="20">
        <v>789</v>
      </c>
      <c r="E793" s="21">
        <v>40.000070000000001</v>
      </c>
      <c r="F793">
        <f t="shared" si="228"/>
        <v>40</v>
      </c>
      <c r="AL793">
        <v>787</v>
      </c>
      <c r="AM793" s="14">
        <f t="shared" si="225"/>
        <v>39.89949</v>
      </c>
      <c r="AN793">
        <f t="shared" si="231"/>
        <v>279.29642999999999</v>
      </c>
      <c r="AO793">
        <f t="shared" si="231"/>
        <v>398.99490000000003</v>
      </c>
      <c r="AP793">
        <f t="shared" si="231"/>
        <v>598.49234999999999</v>
      </c>
      <c r="AQ793">
        <f t="shared" si="231"/>
        <v>797.98980000000006</v>
      </c>
      <c r="AR793">
        <f t="shared" si="231"/>
        <v>1396.48215</v>
      </c>
      <c r="AS793">
        <f t="shared" si="231"/>
        <v>1994.9745</v>
      </c>
      <c r="AT793">
        <f t="shared" si="231"/>
        <v>3191.9592000000002</v>
      </c>
      <c r="AU793">
        <f t="shared" si="231"/>
        <v>4787.9387999999999</v>
      </c>
      <c r="AV793">
        <f t="shared" si="231"/>
        <v>6782.9133000000002</v>
      </c>
      <c r="AW793">
        <f t="shared" si="231"/>
        <v>9575.8775999999998</v>
      </c>
      <c r="AX793">
        <f t="shared" si="232"/>
        <v>13166.831700000001</v>
      </c>
      <c r="AY793">
        <f t="shared" si="232"/>
        <v>18353.7654</v>
      </c>
      <c r="AZ793">
        <f t="shared" si="232"/>
        <v>31919.592000000001</v>
      </c>
      <c r="BA793">
        <f t="shared" si="232"/>
        <v>59849.235000000001</v>
      </c>
      <c r="BB793">
        <f t="shared" si="232"/>
        <v>99748.725000000006</v>
      </c>
      <c r="BC793">
        <f t="shared" si="232"/>
        <v>159597.96</v>
      </c>
      <c r="BD793">
        <f t="shared" si="232"/>
        <v>398994.9</v>
      </c>
      <c r="BE793">
        <f t="shared" si="232"/>
        <v>598492.35</v>
      </c>
      <c r="BF793">
        <f t="shared" si="232"/>
        <v>957587.76</v>
      </c>
      <c r="BG793">
        <f t="shared" si="232"/>
        <v>1196984.7</v>
      </c>
      <c r="BH793">
        <f t="shared" si="232"/>
        <v>3989949</v>
      </c>
      <c r="BI793">
        <f t="shared" si="232"/>
        <v>11969847</v>
      </c>
      <c r="BJ793">
        <f t="shared" si="232"/>
        <v>33914566.5</v>
      </c>
      <c r="BK793">
        <f t="shared" si="232"/>
        <v>119698470</v>
      </c>
      <c r="BL793">
        <f t="shared" si="232"/>
        <v>398994900</v>
      </c>
      <c r="BM793">
        <v>788</v>
      </c>
    </row>
    <row r="794" spans="1:65" ht="17.25" thickBot="1" x14ac:dyDescent="0.25">
      <c r="A794" s="20">
        <v>790</v>
      </c>
      <c r="B794" s="21">
        <v>571462827</v>
      </c>
      <c r="D794" s="20">
        <v>790</v>
      </c>
      <c r="E794" s="21">
        <v>40.050260000000002</v>
      </c>
      <c r="F794">
        <f t="shared" si="228"/>
        <v>40</v>
      </c>
      <c r="AL794">
        <v>788</v>
      </c>
      <c r="AM794" s="14">
        <f t="shared" si="225"/>
        <v>39.949809999999999</v>
      </c>
      <c r="AN794">
        <f t="shared" si="231"/>
        <v>279.64866999999998</v>
      </c>
      <c r="AO794">
        <f t="shared" si="231"/>
        <v>399.49810000000002</v>
      </c>
      <c r="AP794">
        <f t="shared" si="231"/>
        <v>599.24715000000003</v>
      </c>
      <c r="AQ794">
        <f t="shared" si="231"/>
        <v>798.99620000000004</v>
      </c>
      <c r="AR794">
        <f t="shared" si="231"/>
        <v>1398.24335</v>
      </c>
      <c r="AS794">
        <f t="shared" si="231"/>
        <v>1997.4904999999999</v>
      </c>
      <c r="AT794">
        <f t="shared" si="231"/>
        <v>3195.9848000000002</v>
      </c>
      <c r="AU794">
        <f t="shared" si="231"/>
        <v>4793.9772000000003</v>
      </c>
      <c r="AV794">
        <f t="shared" si="231"/>
        <v>6791.4677000000001</v>
      </c>
      <c r="AW794">
        <f t="shared" si="231"/>
        <v>9587.9544000000005</v>
      </c>
      <c r="AX794">
        <f t="shared" si="232"/>
        <v>13183.4373</v>
      </c>
      <c r="AY794">
        <f t="shared" si="232"/>
        <v>18376.9126</v>
      </c>
      <c r="AZ794">
        <f t="shared" si="232"/>
        <v>31959.847999999998</v>
      </c>
      <c r="BA794">
        <f t="shared" si="232"/>
        <v>59924.714999999997</v>
      </c>
      <c r="BB794">
        <f t="shared" si="232"/>
        <v>99874.524999999994</v>
      </c>
      <c r="BC794">
        <f t="shared" si="232"/>
        <v>159799.24</v>
      </c>
      <c r="BD794">
        <f t="shared" si="232"/>
        <v>399498.1</v>
      </c>
      <c r="BE794">
        <f t="shared" si="232"/>
        <v>599247.15</v>
      </c>
      <c r="BF794">
        <f t="shared" si="232"/>
        <v>958795.44</v>
      </c>
      <c r="BG794">
        <f t="shared" si="232"/>
        <v>1198494.3</v>
      </c>
      <c r="BH794">
        <f t="shared" si="232"/>
        <v>3994981</v>
      </c>
      <c r="BI794">
        <f t="shared" si="232"/>
        <v>11984943</v>
      </c>
      <c r="BJ794">
        <f t="shared" si="232"/>
        <v>33957338.5</v>
      </c>
      <c r="BK794">
        <f t="shared" si="232"/>
        <v>119849430</v>
      </c>
      <c r="BL794">
        <f t="shared" si="232"/>
        <v>399498100</v>
      </c>
      <c r="BM794">
        <v>789</v>
      </c>
    </row>
    <row r="795" spans="1:65" ht="17.25" thickBot="1" x14ac:dyDescent="0.25">
      <c r="A795" s="20">
        <v>791</v>
      </c>
      <c r="B795" s="21">
        <v>575493422</v>
      </c>
      <c r="D795" s="20">
        <v>791</v>
      </c>
      <c r="E795" s="21">
        <v>40.100389999999997</v>
      </c>
      <c r="F795">
        <f t="shared" si="228"/>
        <v>40</v>
      </c>
      <c r="AL795">
        <v>789</v>
      </c>
      <c r="AM795" s="14">
        <f t="shared" si="225"/>
        <v>40.000070000000001</v>
      </c>
      <c r="AN795">
        <f t="shared" si="231"/>
        <v>280.00049000000001</v>
      </c>
      <c r="AO795">
        <f t="shared" si="231"/>
        <v>400.00069999999999</v>
      </c>
      <c r="AP795">
        <f t="shared" si="231"/>
        <v>600.00104999999996</v>
      </c>
      <c r="AQ795">
        <f t="shared" si="231"/>
        <v>800.00139999999999</v>
      </c>
      <c r="AR795">
        <f t="shared" si="231"/>
        <v>1400.00245</v>
      </c>
      <c r="AS795">
        <f t="shared" si="231"/>
        <v>2000.0035</v>
      </c>
      <c r="AT795">
        <f t="shared" si="231"/>
        <v>3200.0056</v>
      </c>
      <c r="AU795">
        <f t="shared" si="231"/>
        <v>4800.0083999999997</v>
      </c>
      <c r="AV795">
        <f t="shared" si="231"/>
        <v>6800.0119000000004</v>
      </c>
      <c r="AW795">
        <f t="shared" si="231"/>
        <v>9600.0167999999994</v>
      </c>
      <c r="AX795">
        <f t="shared" si="232"/>
        <v>13200.0231</v>
      </c>
      <c r="AY795">
        <f t="shared" si="232"/>
        <v>18400.032200000001</v>
      </c>
      <c r="AZ795">
        <f t="shared" si="232"/>
        <v>32000.056</v>
      </c>
      <c r="BA795">
        <f t="shared" si="232"/>
        <v>60000.105000000003</v>
      </c>
      <c r="BB795">
        <f t="shared" si="232"/>
        <v>100000.175</v>
      </c>
      <c r="BC795">
        <f t="shared" si="232"/>
        <v>160000.28</v>
      </c>
      <c r="BD795">
        <f t="shared" si="232"/>
        <v>400000.7</v>
      </c>
      <c r="BE795">
        <f t="shared" si="232"/>
        <v>600001.05000000005</v>
      </c>
      <c r="BF795">
        <f t="shared" si="232"/>
        <v>960001.68</v>
      </c>
      <c r="BG795">
        <f t="shared" si="232"/>
        <v>1200002.1000000001</v>
      </c>
      <c r="BH795">
        <f t="shared" si="232"/>
        <v>4000007</v>
      </c>
      <c r="BI795">
        <f t="shared" si="232"/>
        <v>12000021</v>
      </c>
      <c r="BJ795">
        <f t="shared" si="232"/>
        <v>34000059.5</v>
      </c>
      <c r="BK795">
        <f t="shared" si="232"/>
        <v>120000210</v>
      </c>
      <c r="BL795">
        <f t="shared" si="232"/>
        <v>400000700</v>
      </c>
      <c r="BM795">
        <v>790</v>
      </c>
    </row>
    <row r="796" spans="1:65" ht="17.25" thickBot="1" x14ac:dyDescent="0.25">
      <c r="A796" s="20">
        <v>792</v>
      </c>
      <c r="B796" s="21">
        <v>579549466</v>
      </c>
      <c r="D796" s="20">
        <v>792</v>
      </c>
      <c r="E796" s="21">
        <v>40.150460000000002</v>
      </c>
      <c r="F796">
        <f t="shared" si="228"/>
        <v>40</v>
      </c>
      <c r="AL796">
        <v>790</v>
      </c>
      <c r="AM796" s="14">
        <f t="shared" si="225"/>
        <v>40.050260000000002</v>
      </c>
      <c r="AN796">
        <f t="shared" ref="AN796:AW805" si="233">AN$5*VLOOKUP($AL796,$D$2:$E$1404,2,FALSE)</f>
        <v>280.35182000000003</v>
      </c>
      <c r="AO796">
        <f t="shared" si="233"/>
        <v>400.50260000000003</v>
      </c>
      <c r="AP796">
        <f t="shared" si="233"/>
        <v>600.75390000000004</v>
      </c>
      <c r="AQ796">
        <f t="shared" si="233"/>
        <v>801.00520000000006</v>
      </c>
      <c r="AR796">
        <f t="shared" si="233"/>
        <v>1401.7591</v>
      </c>
      <c r="AS796">
        <f t="shared" si="233"/>
        <v>2002.5130000000001</v>
      </c>
      <c r="AT796">
        <f t="shared" si="233"/>
        <v>3204.0208000000002</v>
      </c>
      <c r="AU796">
        <f t="shared" si="233"/>
        <v>4806.0312000000004</v>
      </c>
      <c r="AV796">
        <f t="shared" si="233"/>
        <v>6808.5442000000003</v>
      </c>
      <c r="AW796">
        <f t="shared" si="233"/>
        <v>9612.0624000000007</v>
      </c>
      <c r="AX796">
        <f t="shared" ref="AX796:BL805" si="234">AX$5*VLOOKUP($AL796,$D$2:$E$1404,2,FALSE)</f>
        <v>13216.585800000001</v>
      </c>
      <c r="AY796">
        <f t="shared" si="234"/>
        <v>18423.119600000002</v>
      </c>
      <c r="AZ796">
        <f t="shared" si="234"/>
        <v>32040.208000000002</v>
      </c>
      <c r="BA796">
        <f t="shared" si="234"/>
        <v>60075.39</v>
      </c>
      <c r="BB796">
        <f t="shared" si="234"/>
        <v>100125.65000000001</v>
      </c>
      <c r="BC796">
        <f t="shared" si="234"/>
        <v>160201.04</v>
      </c>
      <c r="BD796">
        <f t="shared" si="234"/>
        <v>400502.60000000003</v>
      </c>
      <c r="BE796">
        <f t="shared" si="234"/>
        <v>600753.9</v>
      </c>
      <c r="BF796">
        <f t="shared" si="234"/>
        <v>961206.24</v>
      </c>
      <c r="BG796">
        <f t="shared" si="234"/>
        <v>1201507.8</v>
      </c>
      <c r="BH796">
        <f t="shared" si="234"/>
        <v>4005026</v>
      </c>
      <c r="BI796">
        <f t="shared" si="234"/>
        <v>12015078</v>
      </c>
      <c r="BJ796">
        <f t="shared" si="234"/>
        <v>34042721</v>
      </c>
      <c r="BK796">
        <f t="shared" si="234"/>
        <v>120150780</v>
      </c>
      <c r="BL796">
        <f t="shared" si="234"/>
        <v>400502600</v>
      </c>
      <c r="BM796">
        <v>791</v>
      </c>
    </row>
    <row r="797" spans="1:65" ht="17.25" thickBot="1" x14ac:dyDescent="0.25">
      <c r="A797" s="20">
        <v>793</v>
      </c>
      <c r="B797" s="21">
        <v>583631072</v>
      </c>
      <c r="D797" s="20">
        <v>793</v>
      </c>
      <c r="E797" s="21">
        <v>40.20046</v>
      </c>
      <c r="F797">
        <f t="shared" si="228"/>
        <v>40</v>
      </c>
      <c r="AL797">
        <v>791</v>
      </c>
      <c r="AM797" s="14">
        <f t="shared" si="225"/>
        <v>40.100389999999997</v>
      </c>
      <c r="AN797">
        <f t="shared" si="233"/>
        <v>280.70272999999997</v>
      </c>
      <c r="AO797">
        <f t="shared" si="233"/>
        <v>401.00389999999999</v>
      </c>
      <c r="AP797">
        <f t="shared" si="233"/>
        <v>601.50585000000001</v>
      </c>
      <c r="AQ797">
        <f t="shared" si="233"/>
        <v>802.00779999999997</v>
      </c>
      <c r="AR797">
        <f t="shared" si="233"/>
        <v>1403.5136499999999</v>
      </c>
      <c r="AS797">
        <f t="shared" si="233"/>
        <v>2005.0194999999999</v>
      </c>
      <c r="AT797">
        <f t="shared" si="233"/>
        <v>3208.0311999999999</v>
      </c>
      <c r="AU797">
        <f t="shared" si="233"/>
        <v>4812.0468000000001</v>
      </c>
      <c r="AV797">
        <f t="shared" si="233"/>
        <v>6817.0662999999995</v>
      </c>
      <c r="AW797">
        <f t="shared" si="233"/>
        <v>9624.0936000000002</v>
      </c>
      <c r="AX797">
        <f t="shared" si="234"/>
        <v>13233.128699999999</v>
      </c>
      <c r="AY797">
        <f t="shared" si="234"/>
        <v>18446.179399999997</v>
      </c>
      <c r="AZ797">
        <f t="shared" si="234"/>
        <v>32080.311999999998</v>
      </c>
      <c r="BA797">
        <f t="shared" si="234"/>
        <v>60150.584999999999</v>
      </c>
      <c r="BB797">
        <f t="shared" si="234"/>
        <v>100250.97499999999</v>
      </c>
      <c r="BC797">
        <f t="shared" si="234"/>
        <v>160401.56</v>
      </c>
      <c r="BD797">
        <f t="shared" si="234"/>
        <v>401003.89999999997</v>
      </c>
      <c r="BE797">
        <f t="shared" si="234"/>
        <v>601505.85</v>
      </c>
      <c r="BF797">
        <f t="shared" si="234"/>
        <v>962409.36</v>
      </c>
      <c r="BG797">
        <f t="shared" si="234"/>
        <v>1203011.7</v>
      </c>
      <c r="BH797">
        <f t="shared" si="234"/>
        <v>4010038.9999999995</v>
      </c>
      <c r="BI797">
        <f t="shared" si="234"/>
        <v>12030117</v>
      </c>
      <c r="BJ797">
        <f t="shared" si="234"/>
        <v>34085331.5</v>
      </c>
      <c r="BK797">
        <f t="shared" si="234"/>
        <v>120301169.99999999</v>
      </c>
      <c r="BL797">
        <f t="shared" si="234"/>
        <v>401003900</v>
      </c>
      <c r="BM797">
        <v>792</v>
      </c>
    </row>
    <row r="798" spans="1:65" ht="17.25" thickBot="1" x14ac:dyDescent="0.25">
      <c r="A798" s="20">
        <v>794</v>
      </c>
      <c r="B798" s="21">
        <v>587738355</v>
      </c>
      <c r="D798" s="20">
        <v>794</v>
      </c>
      <c r="E798" s="21">
        <v>40.250399999999999</v>
      </c>
      <c r="F798">
        <f t="shared" si="228"/>
        <v>40</v>
      </c>
      <c r="AL798">
        <v>792</v>
      </c>
      <c r="AM798" s="14">
        <f t="shared" si="225"/>
        <v>40.150460000000002</v>
      </c>
      <c r="AN798">
        <f t="shared" si="233"/>
        <v>281.05322000000001</v>
      </c>
      <c r="AO798">
        <f t="shared" si="233"/>
        <v>401.50460000000004</v>
      </c>
      <c r="AP798">
        <f t="shared" si="233"/>
        <v>602.25690000000009</v>
      </c>
      <c r="AQ798">
        <f t="shared" si="233"/>
        <v>803.00920000000008</v>
      </c>
      <c r="AR798">
        <f t="shared" si="233"/>
        <v>1405.2661000000001</v>
      </c>
      <c r="AS798">
        <f t="shared" si="233"/>
        <v>2007.5230000000001</v>
      </c>
      <c r="AT798">
        <f t="shared" si="233"/>
        <v>3212.0368000000003</v>
      </c>
      <c r="AU798">
        <f t="shared" si="233"/>
        <v>4818.0552000000007</v>
      </c>
      <c r="AV798">
        <f t="shared" si="233"/>
        <v>6825.5782000000008</v>
      </c>
      <c r="AW798">
        <f t="shared" si="233"/>
        <v>9636.1104000000014</v>
      </c>
      <c r="AX798">
        <f t="shared" si="234"/>
        <v>13249.651800000001</v>
      </c>
      <c r="AY798">
        <f t="shared" si="234"/>
        <v>18469.211600000002</v>
      </c>
      <c r="AZ798">
        <f t="shared" si="234"/>
        <v>32120.368000000002</v>
      </c>
      <c r="BA798">
        <f t="shared" si="234"/>
        <v>60225.69</v>
      </c>
      <c r="BB798">
        <f t="shared" si="234"/>
        <v>100376.15000000001</v>
      </c>
      <c r="BC798">
        <f t="shared" si="234"/>
        <v>160601.84</v>
      </c>
      <c r="BD798">
        <f t="shared" si="234"/>
        <v>401504.60000000003</v>
      </c>
      <c r="BE798">
        <f t="shared" si="234"/>
        <v>602256.9</v>
      </c>
      <c r="BF798">
        <f t="shared" si="234"/>
        <v>963611.04</v>
      </c>
      <c r="BG798">
        <f t="shared" si="234"/>
        <v>1204513.8</v>
      </c>
      <c r="BH798">
        <f t="shared" si="234"/>
        <v>4015046.0000000005</v>
      </c>
      <c r="BI798">
        <f t="shared" si="234"/>
        <v>12045138</v>
      </c>
      <c r="BJ798">
        <f t="shared" si="234"/>
        <v>34127891</v>
      </c>
      <c r="BK798">
        <f t="shared" si="234"/>
        <v>120451380</v>
      </c>
      <c r="BL798">
        <f t="shared" si="234"/>
        <v>401504600</v>
      </c>
      <c r="BM798">
        <v>793</v>
      </c>
    </row>
    <row r="799" spans="1:65" ht="17.25" thickBot="1" x14ac:dyDescent="0.25">
      <c r="A799" s="20">
        <v>795</v>
      </c>
      <c r="B799" s="21">
        <v>591871433</v>
      </c>
      <c r="D799" s="20">
        <v>795</v>
      </c>
      <c r="E799" s="21">
        <v>40.300280000000001</v>
      </c>
      <c r="F799">
        <f t="shared" si="228"/>
        <v>40</v>
      </c>
      <c r="AL799">
        <v>793</v>
      </c>
      <c r="AM799" s="14">
        <f t="shared" si="225"/>
        <v>40.20046</v>
      </c>
      <c r="AN799">
        <f t="shared" si="233"/>
        <v>281.40321999999998</v>
      </c>
      <c r="AO799">
        <f t="shared" si="233"/>
        <v>402.00459999999998</v>
      </c>
      <c r="AP799">
        <f t="shared" si="233"/>
        <v>603.00689999999997</v>
      </c>
      <c r="AQ799">
        <f t="shared" si="233"/>
        <v>804.00919999999996</v>
      </c>
      <c r="AR799">
        <f t="shared" si="233"/>
        <v>1407.0161000000001</v>
      </c>
      <c r="AS799">
        <f t="shared" si="233"/>
        <v>2010.0229999999999</v>
      </c>
      <c r="AT799">
        <f t="shared" si="233"/>
        <v>3216.0367999999999</v>
      </c>
      <c r="AU799">
        <f t="shared" si="233"/>
        <v>4824.0551999999998</v>
      </c>
      <c r="AV799">
        <f t="shared" si="233"/>
        <v>6834.0781999999999</v>
      </c>
      <c r="AW799">
        <f t="shared" si="233"/>
        <v>9648.1103999999996</v>
      </c>
      <c r="AX799">
        <f t="shared" si="234"/>
        <v>13266.1518</v>
      </c>
      <c r="AY799">
        <f t="shared" si="234"/>
        <v>18492.211599999999</v>
      </c>
      <c r="AZ799">
        <f t="shared" si="234"/>
        <v>32160.367999999999</v>
      </c>
      <c r="BA799">
        <f t="shared" si="234"/>
        <v>60300.69</v>
      </c>
      <c r="BB799">
        <f t="shared" si="234"/>
        <v>100501.15</v>
      </c>
      <c r="BC799">
        <f t="shared" si="234"/>
        <v>160801.84</v>
      </c>
      <c r="BD799">
        <f t="shared" si="234"/>
        <v>402004.6</v>
      </c>
      <c r="BE799">
        <f t="shared" si="234"/>
        <v>603006.9</v>
      </c>
      <c r="BF799">
        <f t="shared" si="234"/>
        <v>964811.04</v>
      </c>
      <c r="BG799">
        <f t="shared" si="234"/>
        <v>1206013.8</v>
      </c>
      <c r="BH799">
        <f t="shared" si="234"/>
        <v>4020046</v>
      </c>
      <c r="BI799">
        <f t="shared" si="234"/>
        <v>12060138</v>
      </c>
      <c r="BJ799">
        <f t="shared" si="234"/>
        <v>34170391</v>
      </c>
      <c r="BK799">
        <f t="shared" si="234"/>
        <v>120601380</v>
      </c>
      <c r="BL799">
        <f t="shared" si="234"/>
        <v>402004600</v>
      </c>
      <c r="BM799">
        <v>794</v>
      </c>
    </row>
    <row r="800" spans="1:65" ht="17.25" thickBot="1" x14ac:dyDescent="0.25">
      <c r="A800" s="20">
        <v>796</v>
      </c>
      <c r="B800" s="21">
        <v>596030422</v>
      </c>
      <c r="D800" s="20">
        <v>796</v>
      </c>
      <c r="E800" s="21">
        <v>40.350099999999998</v>
      </c>
      <c r="F800">
        <f t="shared" si="228"/>
        <v>40</v>
      </c>
      <c r="AL800">
        <v>794</v>
      </c>
      <c r="AM800" s="14">
        <f t="shared" si="225"/>
        <v>40.250399999999999</v>
      </c>
      <c r="AN800">
        <f t="shared" si="233"/>
        <v>281.75279999999998</v>
      </c>
      <c r="AO800">
        <f t="shared" si="233"/>
        <v>402.50400000000002</v>
      </c>
      <c r="AP800">
        <f t="shared" si="233"/>
        <v>603.75599999999997</v>
      </c>
      <c r="AQ800">
        <f t="shared" si="233"/>
        <v>805.00800000000004</v>
      </c>
      <c r="AR800">
        <f t="shared" si="233"/>
        <v>1408.7639999999999</v>
      </c>
      <c r="AS800">
        <f t="shared" si="233"/>
        <v>2012.52</v>
      </c>
      <c r="AT800">
        <f t="shared" si="233"/>
        <v>3220.0320000000002</v>
      </c>
      <c r="AU800">
        <f t="shared" si="233"/>
        <v>4830.0479999999998</v>
      </c>
      <c r="AV800">
        <f t="shared" si="233"/>
        <v>6842.5680000000002</v>
      </c>
      <c r="AW800">
        <f t="shared" si="233"/>
        <v>9660.0959999999995</v>
      </c>
      <c r="AX800">
        <f t="shared" si="234"/>
        <v>13282.632</v>
      </c>
      <c r="AY800">
        <f t="shared" si="234"/>
        <v>18515.184000000001</v>
      </c>
      <c r="AZ800">
        <f t="shared" si="234"/>
        <v>32200.32</v>
      </c>
      <c r="BA800">
        <f t="shared" si="234"/>
        <v>60375.6</v>
      </c>
      <c r="BB800">
        <f t="shared" si="234"/>
        <v>100626</v>
      </c>
      <c r="BC800">
        <f t="shared" si="234"/>
        <v>161001.60000000001</v>
      </c>
      <c r="BD800">
        <f t="shared" si="234"/>
        <v>402504</v>
      </c>
      <c r="BE800">
        <f t="shared" si="234"/>
        <v>603756</v>
      </c>
      <c r="BF800">
        <f t="shared" si="234"/>
        <v>966009.6</v>
      </c>
      <c r="BG800">
        <f t="shared" si="234"/>
        <v>1207512</v>
      </c>
      <c r="BH800">
        <f t="shared" si="234"/>
        <v>4025040</v>
      </c>
      <c r="BI800">
        <f t="shared" si="234"/>
        <v>12075120</v>
      </c>
      <c r="BJ800">
        <f t="shared" si="234"/>
        <v>34212840</v>
      </c>
      <c r="BK800">
        <f t="shared" si="234"/>
        <v>120751200</v>
      </c>
      <c r="BL800">
        <f t="shared" si="234"/>
        <v>402504000</v>
      </c>
      <c r="BM800">
        <v>795</v>
      </c>
    </row>
    <row r="801" spans="1:65" ht="17.25" thickBot="1" x14ac:dyDescent="0.25">
      <c r="A801" s="20">
        <v>797</v>
      </c>
      <c r="B801" s="21">
        <v>600215438</v>
      </c>
      <c r="D801" s="20">
        <v>797</v>
      </c>
      <c r="E801" s="21">
        <v>40.399859999999997</v>
      </c>
      <c r="F801">
        <f t="shared" si="228"/>
        <v>40</v>
      </c>
      <c r="AL801">
        <v>795</v>
      </c>
      <c r="AM801" s="14">
        <f t="shared" si="225"/>
        <v>40.300280000000001</v>
      </c>
      <c r="AN801">
        <f t="shared" si="233"/>
        <v>282.10196000000002</v>
      </c>
      <c r="AO801">
        <f t="shared" si="233"/>
        <v>403.00279999999998</v>
      </c>
      <c r="AP801">
        <f t="shared" si="233"/>
        <v>604.50419999999997</v>
      </c>
      <c r="AQ801">
        <f t="shared" si="233"/>
        <v>806.00559999999996</v>
      </c>
      <c r="AR801">
        <f t="shared" si="233"/>
        <v>1410.5098</v>
      </c>
      <c r="AS801">
        <f t="shared" si="233"/>
        <v>2015.0140000000001</v>
      </c>
      <c r="AT801">
        <f t="shared" si="233"/>
        <v>3224.0223999999998</v>
      </c>
      <c r="AU801">
        <f t="shared" si="233"/>
        <v>4836.0335999999998</v>
      </c>
      <c r="AV801">
        <f t="shared" si="233"/>
        <v>6851.0475999999999</v>
      </c>
      <c r="AW801">
        <f t="shared" si="233"/>
        <v>9672.0671999999995</v>
      </c>
      <c r="AX801">
        <f t="shared" si="234"/>
        <v>13299.0924</v>
      </c>
      <c r="AY801">
        <f t="shared" si="234"/>
        <v>18538.128799999999</v>
      </c>
      <c r="AZ801">
        <f t="shared" si="234"/>
        <v>32240.224000000002</v>
      </c>
      <c r="BA801">
        <f t="shared" si="234"/>
        <v>60450.42</v>
      </c>
      <c r="BB801">
        <f t="shared" si="234"/>
        <v>100750.7</v>
      </c>
      <c r="BC801">
        <f t="shared" si="234"/>
        <v>161201.12</v>
      </c>
      <c r="BD801">
        <f t="shared" si="234"/>
        <v>403002.8</v>
      </c>
      <c r="BE801">
        <f t="shared" si="234"/>
        <v>604504.19999999995</v>
      </c>
      <c r="BF801">
        <f t="shared" si="234"/>
        <v>967206.72</v>
      </c>
      <c r="BG801">
        <f t="shared" si="234"/>
        <v>1209008.3999999999</v>
      </c>
      <c r="BH801">
        <f t="shared" si="234"/>
        <v>4030028</v>
      </c>
      <c r="BI801">
        <f t="shared" si="234"/>
        <v>12090084</v>
      </c>
      <c r="BJ801">
        <f t="shared" si="234"/>
        <v>34255238</v>
      </c>
      <c r="BK801">
        <f t="shared" si="234"/>
        <v>120900840</v>
      </c>
      <c r="BL801">
        <f t="shared" si="234"/>
        <v>403002800</v>
      </c>
      <c r="BM801">
        <v>796</v>
      </c>
    </row>
    <row r="802" spans="1:65" ht="17.25" thickBot="1" x14ac:dyDescent="0.25">
      <c r="A802" s="20">
        <v>798</v>
      </c>
      <c r="B802" s="21">
        <v>604426599</v>
      </c>
      <c r="D802" s="20">
        <v>798</v>
      </c>
      <c r="E802" s="21">
        <v>40.449550000000002</v>
      </c>
      <c r="F802">
        <f t="shared" si="228"/>
        <v>40</v>
      </c>
      <c r="AL802">
        <v>796</v>
      </c>
      <c r="AM802" s="14">
        <f t="shared" si="225"/>
        <v>40.350099999999998</v>
      </c>
      <c r="AN802">
        <f t="shared" si="233"/>
        <v>282.45069999999998</v>
      </c>
      <c r="AO802">
        <f t="shared" si="233"/>
        <v>403.50099999999998</v>
      </c>
      <c r="AP802">
        <f t="shared" si="233"/>
        <v>605.25149999999996</v>
      </c>
      <c r="AQ802">
        <f t="shared" si="233"/>
        <v>807.00199999999995</v>
      </c>
      <c r="AR802">
        <f t="shared" si="233"/>
        <v>1412.2534999999998</v>
      </c>
      <c r="AS802">
        <f t="shared" si="233"/>
        <v>2017.5049999999999</v>
      </c>
      <c r="AT802">
        <f t="shared" si="233"/>
        <v>3228.0079999999998</v>
      </c>
      <c r="AU802">
        <f t="shared" si="233"/>
        <v>4842.0119999999997</v>
      </c>
      <c r="AV802">
        <f t="shared" si="233"/>
        <v>6859.5169999999998</v>
      </c>
      <c r="AW802">
        <f t="shared" si="233"/>
        <v>9684.0239999999994</v>
      </c>
      <c r="AX802">
        <f t="shared" si="234"/>
        <v>13315.532999999999</v>
      </c>
      <c r="AY802">
        <f t="shared" si="234"/>
        <v>18561.045999999998</v>
      </c>
      <c r="AZ802">
        <f t="shared" si="234"/>
        <v>32280.079999999998</v>
      </c>
      <c r="BA802">
        <f t="shared" si="234"/>
        <v>60525.149999999994</v>
      </c>
      <c r="BB802">
        <f t="shared" si="234"/>
        <v>100875.25</v>
      </c>
      <c r="BC802">
        <f t="shared" si="234"/>
        <v>161400.4</v>
      </c>
      <c r="BD802">
        <f t="shared" si="234"/>
        <v>403501</v>
      </c>
      <c r="BE802">
        <f t="shared" si="234"/>
        <v>605251.5</v>
      </c>
      <c r="BF802">
        <f t="shared" si="234"/>
        <v>968402.39999999991</v>
      </c>
      <c r="BG802">
        <f t="shared" si="234"/>
        <v>1210503</v>
      </c>
      <c r="BH802">
        <f t="shared" si="234"/>
        <v>4035009.9999999995</v>
      </c>
      <c r="BI802">
        <f t="shared" si="234"/>
        <v>12105030</v>
      </c>
      <c r="BJ802">
        <f t="shared" si="234"/>
        <v>34297585</v>
      </c>
      <c r="BK802">
        <f t="shared" si="234"/>
        <v>121050300</v>
      </c>
      <c r="BL802">
        <f t="shared" si="234"/>
        <v>403501000</v>
      </c>
      <c r="BM802">
        <v>797</v>
      </c>
    </row>
    <row r="803" spans="1:65" ht="17.25" thickBot="1" x14ac:dyDescent="0.25">
      <c r="A803" s="20">
        <v>799</v>
      </c>
      <c r="B803" s="21">
        <v>608664022</v>
      </c>
      <c r="D803" s="20">
        <v>799</v>
      </c>
      <c r="E803" s="21">
        <v>40.499180000000003</v>
      </c>
      <c r="F803">
        <f t="shared" si="228"/>
        <v>40</v>
      </c>
      <c r="AL803">
        <v>797</v>
      </c>
      <c r="AM803" s="14">
        <f t="shared" si="225"/>
        <v>40.399859999999997</v>
      </c>
      <c r="AN803">
        <f t="shared" si="233"/>
        <v>282.79901999999998</v>
      </c>
      <c r="AO803">
        <f t="shared" si="233"/>
        <v>403.99859999999995</v>
      </c>
      <c r="AP803">
        <f t="shared" si="233"/>
        <v>605.99789999999996</v>
      </c>
      <c r="AQ803">
        <f t="shared" si="233"/>
        <v>807.99719999999991</v>
      </c>
      <c r="AR803">
        <f t="shared" si="233"/>
        <v>1413.9950999999999</v>
      </c>
      <c r="AS803">
        <f t="shared" si="233"/>
        <v>2019.9929999999999</v>
      </c>
      <c r="AT803">
        <f t="shared" si="233"/>
        <v>3231.9887999999996</v>
      </c>
      <c r="AU803">
        <f t="shared" si="233"/>
        <v>4847.9831999999997</v>
      </c>
      <c r="AV803">
        <f t="shared" si="233"/>
        <v>6867.9761999999992</v>
      </c>
      <c r="AW803">
        <f t="shared" si="233"/>
        <v>9695.9663999999993</v>
      </c>
      <c r="AX803">
        <f t="shared" si="234"/>
        <v>13331.953799999999</v>
      </c>
      <c r="AY803">
        <f t="shared" si="234"/>
        <v>18583.935599999997</v>
      </c>
      <c r="AZ803">
        <f t="shared" si="234"/>
        <v>32319.887999999999</v>
      </c>
      <c r="BA803">
        <f t="shared" si="234"/>
        <v>60599.789999999994</v>
      </c>
      <c r="BB803">
        <f t="shared" si="234"/>
        <v>100999.65</v>
      </c>
      <c r="BC803">
        <f t="shared" si="234"/>
        <v>161599.43999999997</v>
      </c>
      <c r="BD803">
        <f t="shared" si="234"/>
        <v>403998.6</v>
      </c>
      <c r="BE803">
        <f t="shared" si="234"/>
        <v>605997.89999999991</v>
      </c>
      <c r="BF803">
        <f t="shared" si="234"/>
        <v>969596.6399999999</v>
      </c>
      <c r="BG803">
        <f t="shared" si="234"/>
        <v>1211995.7999999998</v>
      </c>
      <c r="BH803">
        <f t="shared" si="234"/>
        <v>4039985.9999999995</v>
      </c>
      <c r="BI803">
        <f t="shared" si="234"/>
        <v>12119957.999999998</v>
      </c>
      <c r="BJ803">
        <f t="shared" si="234"/>
        <v>34339881</v>
      </c>
      <c r="BK803">
        <f t="shared" si="234"/>
        <v>121199579.99999999</v>
      </c>
      <c r="BL803">
        <f t="shared" si="234"/>
        <v>403998599.99999994</v>
      </c>
      <c r="BM803">
        <v>798</v>
      </c>
    </row>
    <row r="804" spans="1:65" ht="17.25" thickBot="1" x14ac:dyDescent="0.25">
      <c r="A804" s="20">
        <v>800</v>
      </c>
      <c r="B804" s="24">
        <v>612927822</v>
      </c>
      <c r="D804" s="20">
        <v>800</v>
      </c>
      <c r="E804" s="21">
        <v>40.548749999999998</v>
      </c>
      <c r="F804">
        <f t="shared" si="228"/>
        <v>40</v>
      </c>
      <c r="AL804">
        <v>798</v>
      </c>
      <c r="AM804" s="14">
        <f t="shared" si="225"/>
        <v>40.449550000000002</v>
      </c>
      <c r="AN804">
        <f t="shared" si="233"/>
        <v>283.14685000000003</v>
      </c>
      <c r="AO804">
        <f t="shared" si="233"/>
        <v>404.49549999999999</v>
      </c>
      <c r="AP804">
        <f t="shared" si="233"/>
        <v>606.74324999999999</v>
      </c>
      <c r="AQ804">
        <f t="shared" si="233"/>
        <v>808.99099999999999</v>
      </c>
      <c r="AR804">
        <f t="shared" si="233"/>
        <v>1415.73425</v>
      </c>
      <c r="AS804">
        <f t="shared" si="233"/>
        <v>2022.4775000000002</v>
      </c>
      <c r="AT804">
        <f t="shared" si="233"/>
        <v>3235.9639999999999</v>
      </c>
      <c r="AU804">
        <f t="shared" si="233"/>
        <v>4853.9459999999999</v>
      </c>
      <c r="AV804">
        <f t="shared" si="233"/>
        <v>6876.4235000000008</v>
      </c>
      <c r="AW804">
        <f t="shared" si="233"/>
        <v>9707.8919999999998</v>
      </c>
      <c r="AX804">
        <f t="shared" si="234"/>
        <v>13348.351500000001</v>
      </c>
      <c r="AY804">
        <f t="shared" si="234"/>
        <v>18606.793000000001</v>
      </c>
      <c r="AZ804">
        <f t="shared" si="234"/>
        <v>32359.640000000003</v>
      </c>
      <c r="BA804">
        <f t="shared" si="234"/>
        <v>60674.325000000004</v>
      </c>
      <c r="BB804">
        <f t="shared" si="234"/>
        <v>101123.875</v>
      </c>
      <c r="BC804">
        <f t="shared" si="234"/>
        <v>161798.20000000001</v>
      </c>
      <c r="BD804">
        <f t="shared" si="234"/>
        <v>404495.5</v>
      </c>
      <c r="BE804">
        <f t="shared" si="234"/>
        <v>606743.25</v>
      </c>
      <c r="BF804">
        <f t="shared" si="234"/>
        <v>970789.20000000007</v>
      </c>
      <c r="BG804">
        <f t="shared" si="234"/>
        <v>1213486.5</v>
      </c>
      <c r="BH804">
        <f t="shared" si="234"/>
        <v>4044955</v>
      </c>
      <c r="BI804">
        <f t="shared" si="234"/>
        <v>12134865</v>
      </c>
      <c r="BJ804">
        <f t="shared" si="234"/>
        <v>34382117.5</v>
      </c>
      <c r="BK804">
        <f t="shared" si="234"/>
        <v>121348650</v>
      </c>
      <c r="BL804">
        <f t="shared" si="234"/>
        <v>404495500</v>
      </c>
      <c r="BM804">
        <v>799</v>
      </c>
    </row>
    <row r="805" spans="1:65" ht="17.25" thickBot="1" x14ac:dyDescent="0.25">
      <c r="A805" s="20">
        <v>801</v>
      </c>
      <c r="B805" s="24">
        <v>617218122</v>
      </c>
      <c r="D805" s="20">
        <v>801</v>
      </c>
      <c r="E805" s="21">
        <v>40.598260000000003</v>
      </c>
      <c r="F805">
        <f t="shared" si="228"/>
        <v>40</v>
      </c>
      <c r="AL805">
        <v>799</v>
      </c>
      <c r="AM805" s="14">
        <f t="shared" si="225"/>
        <v>40.499180000000003</v>
      </c>
      <c r="AN805">
        <f t="shared" si="233"/>
        <v>283.49426</v>
      </c>
      <c r="AO805">
        <f t="shared" si="233"/>
        <v>404.99180000000001</v>
      </c>
      <c r="AP805">
        <f t="shared" si="233"/>
        <v>607.48770000000002</v>
      </c>
      <c r="AQ805">
        <f t="shared" si="233"/>
        <v>809.98360000000002</v>
      </c>
      <c r="AR805">
        <f t="shared" si="233"/>
        <v>1417.4713000000002</v>
      </c>
      <c r="AS805">
        <f t="shared" si="233"/>
        <v>2024.9590000000001</v>
      </c>
      <c r="AT805">
        <f t="shared" si="233"/>
        <v>3239.9344000000001</v>
      </c>
      <c r="AU805">
        <f t="shared" si="233"/>
        <v>4859.9016000000001</v>
      </c>
      <c r="AV805">
        <f t="shared" si="233"/>
        <v>6884.8606000000009</v>
      </c>
      <c r="AW805">
        <f t="shared" si="233"/>
        <v>9719.8032000000003</v>
      </c>
      <c r="AX805">
        <f t="shared" si="234"/>
        <v>13364.7294</v>
      </c>
      <c r="AY805">
        <f t="shared" si="234"/>
        <v>18629.622800000001</v>
      </c>
      <c r="AZ805">
        <f t="shared" si="234"/>
        <v>32399.344000000001</v>
      </c>
      <c r="BA805">
        <f t="shared" si="234"/>
        <v>60748.770000000004</v>
      </c>
      <c r="BB805">
        <f t="shared" si="234"/>
        <v>101247.95000000001</v>
      </c>
      <c r="BC805">
        <f t="shared" si="234"/>
        <v>161996.72</v>
      </c>
      <c r="BD805">
        <f t="shared" si="234"/>
        <v>404991.80000000005</v>
      </c>
      <c r="BE805">
        <f t="shared" si="234"/>
        <v>607487.70000000007</v>
      </c>
      <c r="BF805">
        <f t="shared" si="234"/>
        <v>971980.32000000007</v>
      </c>
      <c r="BG805">
        <f t="shared" si="234"/>
        <v>1214975.4000000001</v>
      </c>
      <c r="BH805">
        <f t="shared" si="234"/>
        <v>4049918.0000000005</v>
      </c>
      <c r="BI805">
        <f t="shared" si="234"/>
        <v>12149754</v>
      </c>
      <c r="BJ805">
        <f t="shared" si="234"/>
        <v>34424303</v>
      </c>
      <c r="BK805">
        <f t="shared" si="234"/>
        <v>121497540.00000001</v>
      </c>
      <c r="BL805">
        <f t="shared" si="234"/>
        <v>404991800</v>
      </c>
      <c r="BM805">
        <v>800</v>
      </c>
    </row>
    <row r="806" spans="1:65" ht="17.25" thickBot="1" x14ac:dyDescent="0.25">
      <c r="A806" s="20">
        <v>802</v>
      </c>
      <c r="B806" s="24">
        <v>621535038</v>
      </c>
      <c r="D806" s="20">
        <v>802</v>
      </c>
      <c r="E806" s="21">
        <v>40.647709999999996</v>
      </c>
      <c r="F806">
        <f t="shared" si="228"/>
        <v>40</v>
      </c>
      <c r="AL806">
        <v>800</v>
      </c>
      <c r="AM806" s="14">
        <f t="shared" si="225"/>
        <v>40.548749999999998</v>
      </c>
      <c r="AN806">
        <f t="shared" ref="AN806:AW815" si="235">AN$5*VLOOKUP($AL806,$D$2:$E$1404,2,FALSE)</f>
        <v>283.84125</v>
      </c>
      <c r="AO806">
        <f t="shared" si="235"/>
        <v>405.48749999999995</v>
      </c>
      <c r="AP806">
        <f t="shared" si="235"/>
        <v>608.23124999999993</v>
      </c>
      <c r="AQ806">
        <f t="shared" si="235"/>
        <v>810.97499999999991</v>
      </c>
      <c r="AR806">
        <f t="shared" si="235"/>
        <v>1419.20625</v>
      </c>
      <c r="AS806">
        <f t="shared" si="235"/>
        <v>2027.4375</v>
      </c>
      <c r="AT806">
        <f t="shared" si="235"/>
        <v>3243.8999999999996</v>
      </c>
      <c r="AU806">
        <f t="shared" si="235"/>
        <v>4865.8499999999995</v>
      </c>
      <c r="AV806">
        <f t="shared" si="235"/>
        <v>6893.2874999999995</v>
      </c>
      <c r="AW806">
        <f t="shared" si="235"/>
        <v>9731.6999999999989</v>
      </c>
      <c r="AX806">
        <f t="shared" ref="AX806:BL815" si="236">AX$5*VLOOKUP($AL806,$D$2:$E$1404,2,FALSE)</f>
        <v>13381.0875</v>
      </c>
      <c r="AY806">
        <f t="shared" si="236"/>
        <v>18652.424999999999</v>
      </c>
      <c r="AZ806">
        <f t="shared" si="236"/>
        <v>32439</v>
      </c>
      <c r="BA806">
        <f t="shared" si="236"/>
        <v>60823.125</v>
      </c>
      <c r="BB806">
        <f t="shared" si="236"/>
        <v>101371.875</v>
      </c>
      <c r="BC806">
        <f t="shared" si="236"/>
        <v>162195</v>
      </c>
      <c r="BD806">
        <f t="shared" si="236"/>
        <v>405487.5</v>
      </c>
      <c r="BE806">
        <f t="shared" si="236"/>
        <v>608231.25</v>
      </c>
      <c r="BF806">
        <f t="shared" si="236"/>
        <v>973170</v>
      </c>
      <c r="BG806">
        <f t="shared" si="236"/>
        <v>1216462.5</v>
      </c>
      <c r="BH806">
        <f t="shared" si="236"/>
        <v>4054875</v>
      </c>
      <c r="BI806">
        <f t="shared" si="236"/>
        <v>12164625</v>
      </c>
      <c r="BJ806">
        <f t="shared" si="236"/>
        <v>34466437.5</v>
      </c>
      <c r="BK806">
        <f t="shared" si="236"/>
        <v>121646250</v>
      </c>
      <c r="BL806">
        <f t="shared" si="236"/>
        <v>405487500</v>
      </c>
      <c r="BM806">
        <v>801</v>
      </c>
    </row>
    <row r="807" spans="1:65" ht="17.25" thickBot="1" x14ac:dyDescent="0.25">
      <c r="A807" s="20">
        <v>803</v>
      </c>
      <c r="B807" s="24">
        <v>625878694</v>
      </c>
      <c r="D807" s="20">
        <v>803</v>
      </c>
      <c r="E807" s="21">
        <v>40.697099999999999</v>
      </c>
      <c r="F807">
        <f t="shared" si="228"/>
        <v>40</v>
      </c>
      <c r="AL807">
        <v>801</v>
      </c>
      <c r="AM807" s="14">
        <f t="shared" si="225"/>
        <v>40.598260000000003</v>
      </c>
      <c r="AN807">
        <f t="shared" si="235"/>
        <v>284.18782000000004</v>
      </c>
      <c r="AO807">
        <f t="shared" si="235"/>
        <v>405.98260000000005</v>
      </c>
      <c r="AP807">
        <f t="shared" si="235"/>
        <v>608.97390000000007</v>
      </c>
      <c r="AQ807">
        <f t="shared" si="235"/>
        <v>811.9652000000001</v>
      </c>
      <c r="AR807">
        <f t="shared" si="235"/>
        <v>1420.9391000000001</v>
      </c>
      <c r="AS807">
        <f t="shared" si="235"/>
        <v>2029.9130000000002</v>
      </c>
      <c r="AT807">
        <f t="shared" si="235"/>
        <v>3247.8608000000004</v>
      </c>
      <c r="AU807">
        <f t="shared" si="235"/>
        <v>4871.7912000000006</v>
      </c>
      <c r="AV807">
        <f t="shared" si="235"/>
        <v>6901.7042000000001</v>
      </c>
      <c r="AW807">
        <f t="shared" si="235"/>
        <v>9743.5824000000011</v>
      </c>
      <c r="AX807">
        <f t="shared" si="236"/>
        <v>13397.425800000001</v>
      </c>
      <c r="AY807">
        <f t="shared" si="236"/>
        <v>18675.1996</v>
      </c>
      <c r="AZ807">
        <f t="shared" si="236"/>
        <v>32478.608000000004</v>
      </c>
      <c r="BA807">
        <f t="shared" si="236"/>
        <v>60897.390000000007</v>
      </c>
      <c r="BB807">
        <f t="shared" si="236"/>
        <v>101495.65000000001</v>
      </c>
      <c r="BC807">
        <f t="shared" si="236"/>
        <v>162393.04</v>
      </c>
      <c r="BD807">
        <f t="shared" si="236"/>
        <v>405982.60000000003</v>
      </c>
      <c r="BE807">
        <f t="shared" si="236"/>
        <v>608973.9</v>
      </c>
      <c r="BF807">
        <f t="shared" si="236"/>
        <v>974358.24000000011</v>
      </c>
      <c r="BG807">
        <f t="shared" si="236"/>
        <v>1217947.8</v>
      </c>
      <c r="BH807">
        <f t="shared" si="236"/>
        <v>4059826.0000000005</v>
      </c>
      <c r="BI807">
        <f t="shared" si="236"/>
        <v>12179478.000000002</v>
      </c>
      <c r="BJ807">
        <f t="shared" si="236"/>
        <v>34508521</v>
      </c>
      <c r="BK807">
        <f t="shared" si="236"/>
        <v>121794780.00000001</v>
      </c>
      <c r="BL807">
        <f t="shared" si="236"/>
        <v>405982600.00000006</v>
      </c>
      <c r="BM807">
        <v>802</v>
      </c>
    </row>
    <row r="808" spans="1:65" ht="17.25" thickBot="1" x14ac:dyDescent="0.25">
      <c r="A808" s="20">
        <v>804</v>
      </c>
      <c r="B808" s="24">
        <v>630249205</v>
      </c>
      <c r="D808" s="20">
        <v>804</v>
      </c>
      <c r="E808" s="21">
        <v>40.746429999999997</v>
      </c>
      <c r="F808">
        <f t="shared" si="228"/>
        <v>40</v>
      </c>
      <c r="AL808">
        <v>802</v>
      </c>
      <c r="AM808" s="14">
        <f t="shared" si="225"/>
        <v>40.647709999999996</v>
      </c>
      <c r="AN808">
        <f t="shared" si="235"/>
        <v>284.53396999999995</v>
      </c>
      <c r="AO808">
        <f t="shared" si="235"/>
        <v>406.47709999999995</v>
      </c>
      <c r="AP808">
        <f t="shared" si="235"/>
        <v>609.71564999999998</v>
      </c>
      <c r="AQ808">
        <f t="shared" si="235"/>
        <v>812.9541999999999</v>
      </c>
      <c r="AR808">
        <f t="shared" si="235"/>
        <v>1422.6698499999998</v>
      </c>
      <c r="AS808">
        <f t="shared" si="235"/>
        <v>2032.3854999999999</v>
      </c>
      <c r="AT808">
        <f t="shared" si="235"/>
        <v>3251.8167999999996</v>
      </c>
      <c r="AU808">
        <f t="shared" si="235"/>
        <v>4877.7251999999999</v>
      </c>
      <c r="AV808">
        <f t="shared" si="235"/>
        <v>6910.1106999999993</v>
      </c>
      <c r="AW808">
        <f t="shared" si="235"/>
        <v>9755.4503999999997</v>
      </c>
      <c r="AX808">
        <f t="shared" si="236"/>
        <v>13413.744299999998</v>
      </c>
      <c r="AY808">
        <f t="shared" si="236"/>
        <v>18697.946599999999</v>
      </c>
      <c r="AZ808">
        <f t="shared" si="236"/>
        <v>32518.167999999998</v>
      </c>
      <c r="BA808">
        <f t="shared" si="236"/>
        <v>60971.564999999995</v>
      </c>
      <c r="BB808">
        <f t="shared" si="236"/>
        <v>101619.27499999999</v>
      </c>
      <c r="BC808">
        <f t="shared" si="236"/>
        <v>162590.84</v>
      </c>
      <c r="BD808">
        <f t="shared" si="236"/>
        <v>406477.1</v>
      </c>
      <c r="BE808">
        <f t="shared" si="236"/>
        <v>609715.64999999991</v>
      </c>
      <c r="BF808">
        <f t="shared" si="236"/>
        <v>975545.03999999992</v>
      </c>
      <c r="BG808">
        <f t="shared" si="236"/>
        <v>1219431.2999999998</v>
      </c>
      <c r="BH808">
        <f t="shared" si="236"/>
        <v>4064770.9999999995</v>
      </c>
      <c r="BI808">
        <f t="shared" si="236"/>
        <v>12194312.999999998</v>
      </c>
      <c r="BJ808">
        <f t="shared" si="236"/>
        <v>34550553.5</v>
      </c>
      <c r="BK808">
        <f t="shared" si="236"/>
        <v>121943129.99999999</v>
      </c>
      <c r="BL808">
        <f t="shared" si="236"/>
        <v>406477099.99999994</v>
      </c>
      <c r="BM808">
        <v>803</v>
      </c>
    </row>
    <row r="809" spans="1:65" ht="17.25" thickBot="1" x14ac:dyDescent="0.25">
      <c r="A809" s="20">
        <v>805</v>
      </c>
      <c r="B809" s="24">
        <v>634646694</v>
      </c>
      <c r="D809" s="20">
        <v>805</v>
      </c>
      <c r="E809" s="21">
        <v>40.795699999999997</v>
      </c>
      <c r="F809">
        <f t="shared" si="228"/>
        <v>40</v>
      </c>
      <c r="AL809">
        <v>803</v>
      </c>
      <c r="AM809" s="14">
        <f t="shared" si="225"/>
        <v>40.697099999999999</v>
      </c>
      <c r="AN809">
        <f t="shared" si="235"/>
        <v>284.87970000000001</v>
      </c>
      <c r="AO809">
        <f t="shared" si="235"/>
        <v>406.971</v>
      </c>
      <c r="AP809">
        <f t="shared" si="235"/>
        <v>610.45650000000001</v>
      </c>
      <c r="AQ809">
        <f t="shared" si="235"/>
        <v>813.94200000000001</v>
      </c>
      <c r="AR809">
        <f t="shared" si="235"/>
        <v>1424.3985</v>
      </c>
      <c r="AS809">
        <f t="shared" si="235"/>
        <v>2034.855</v>
      </c>
      <c r="AT809">
        <f t="shared" si="235"/>
        <v>3255.768</v>
      </c>
      <c r="AU809">
        <f t="shared" si="235"/>
        <v>4883.652</v>
      </c>
      <c r="AV809">
        <f t="shared" si="235"/>
        <v>6918.5069999999996</v>
      </c>
      <c r="AW809">
        <f t="shared" si="235"/>
        <v>9767.3040000000001</v>
      </c>
      <c r="AX809">
        <f t="shared" si="236"/>
        <v>13430.043</v>
      </c>
      <c r="AY809">
        <f t="shared" si="236"/>
        <v>18720.666000000001</v>
      </c>
      <c r="AZ809">
        <f t="shared" si="236"/>
        <v>32557.68</v>
      </c>
      <c r="BA809">
        <f t="shared" si="236"/>
        <v>61045.65</v>
      </c>
      <c r="BB809">
        <f t="shared" si="236"/>
        <v>101742.75</v>
      </c>
      <c r="BC809">
        <f t="shared" si="236"/>
        <v>162788.4</v>
      </c>
      <c r="BD809">
        <f t="shared" si="236"/>
        <v>406971</v>
      </c>
      <c r="BE809">
        <f t="shared" si="236"/>
        <v>610456.5</v>
      </c>
      <c r="BF809">
        <f t="shared" si="236"/>
        <v>976730.4</v>
      </c>
      <c r="BG809">
        <f t="shared" si="236"/>
        <v>1220913</v>
      </c>
      <c r="BH809">
        <f t="shared" si="236"/>
        <v>4069710</v>
      </c>
      <c r="BI809">
        <f t="shared" si="236"/>
        <v>12209130</v>
      </c>
      <c r="BJ809">
        <f t="shared" si="236"/>
        <v>34592535</v>
      </c>
      <c r="BK809">
        <f t="shared" si="236"/>
        <v>122091300</v>
      </c>
      <c r="BL809">
        <f t="shared" si="236"/>
        <v>406971000</v>
      </c>
      <c r="BM809">
        <v>804</v>
      </c>
    </row>
    <row r="810" spans="1:65" ht="17.25" thickBot="1" x14ac:dyDescent="0.25">
      <c r="A810" s="20">
        <v>806</v>
      </c>
      <c r="B810" s="24">
        <v>639071277</v>
      </c>
      <c r="D810" s="20">
        <v>806</v>
      </c>
      <c r="E810" s="21">
        <v>40.844909999999999</v>
      </c>
      <c r="F810">
        <f t="shared" si="228"/>
        <v>40</v>
      </c>
      <c r="AL810">
        <v>804</v>
      </c>
      <c r="AM810" s="14">
        <f t="shared" si="225"/>
        <v>40.746429999999997</v>
      </c>
      <c r="AN810">
        <f t="shared" si="235"/>
        <v>285.22501</v>
      </c>
      <c r="AO810">
        <f t="shared" si="235"/>
        <v>407.46429999999998</v>
      </c>
      <c r="AP810">
        <f t="shared" si="235"/>
        <v>611.19644999999991</v>
      </c>
      <c r="AQ810">
        <f t="shared" si="235"/>
        <v>814.92859999999996</v>
      </c>
      <c r="AR810">
        <f t="shared" si="235"/>
        <v>1426.1250499999999</v>
      </c>
      <c r="AS810">
        <f t="shared" si="235"/>
        <v>2037.3214999999998</v>
      </c>
      <c r="AT810">
        <f t="shared" si="235"/>
        <v>3259.7143999999998</v>
      </c>
      <c r="AU810">
        <f t="shared" si="235"/>
        <v>4889.5715999999993</v>
      </c>
      <c r="AV810">
        <f t="shared" si="235"/>
        <v>6926.8930999999993</v>
      </c>
      <c r="AW810">
        <f t="shared" si="235"/>
        <v>9779.1431999999986</v>
      </c>
      <c r="AX810">
        <f t="shared" si="236"/>
        <v>13446.321899999999</v>
      </c>
      <c r="AY810">
        <f t="shared" si="236"/>
        <v>18743.357799999998</v>
      </c>
      <c r="AZ810">
        <f t="shared" si="236"/>
        <v>32597.143999999997</v>
      </c>
      <c r="BA810">
        <f t="shared" si="236"/>
        <v>61119.644999999997</v>
      </c>
      <c r="BB810">
        <f t="shared" si="236"/>
        <v>101866.075</v>
      </c>
      <c r="BC810">
        <f t="shared" si="236"/>
        <v>162985.71999999997</v>
      </c>
      <c r="BD810">
        <f t="shared" si="236"/>
        <v>407464.3</v>
      </c>
      <c r="BE810">
        <f t="shared" si="236"/>
        <v>611196.44999999995</v>
      </c>
      <c r="BF810">
        <f t="shared" si="236"/>
        <v>977914.32</v>
      </c>
      <c r="BG810">
        <f t="shared" si="236"/>
        <v>1222392.8999999999</v>
      </c>
      <c r="BH810">
        <f t="shared" si="236"/>
        <v>4074642.9999999995</v>
      </c>
      <c r="BI810">
        <f t="shared" si="236"/>
        <v>12223928.999999998</v>
      </c>
      <c r="BJ810">
        <f t="shared" si="236"/>
        <v>34634465.5</v>
      </c>
      <c r="BK810">
        <f t="shared" si="236"/>
        <v>122239289.99999999</v>
      </c>
      <c r="BL810">
        <f t="shared" si="236"/>
        <v>407464299.99999994</v>
      </c>
      <c r="BM810">
        <v>805</v>
      </c>
    </row>
    <row r="811" spans="1:65" ht="17.25" thickBot="1" x14ac:dyDescent="0.25">
      <c r="A811" s="20">
        <v>807</v>
      </c>
      <c r="B811" s="24">
        <v>643523077</v>
      </c>
      <c r="D811" s="20">
        <v>807</v>
      </c>
      <c r="E811" s="21">
        <v>40.894060000000003</v>
      </c>
      <c r="F811">
        <f t="shared" si="228"/>
        <v>40</v>
      </c>
      <c r="AL811">
        <v>805</v>
      </c>
      <c r="AM811" s="14">
        <f t="shared" si="225"/>
        <v>40.795699999999997</v>
      </c>
      <c r="AN811">
        <f t="shared" si="235"/>
        <v>285.56989999999996</v>
      </c>
      <c r="AO811">
        <f t="shared" si="235"/>
        <v>407.95699999999999</v>
      </c>
      <c r="AP811">
        <f t="shared" si="235"/>
        <v>611.93549999999993</v>
      </c>
      <c r="AQ811">
        <f t="shared" si="235"/>
        <v>815.91399999999999</v>
      </c>
      <c r="AR811">
        <f t="shared" si="235"/>
        <v>1427.8494999999998</v>
      </c>
      <c r="AS811">
        <f t="shared" si="235"/>
        <v>2039.7849999999999</v>
      </c>
      <c r="AT811">
        <f t="shared" si="235"/>
        <v>3263.6559999999999</v>
      </c>
      <c r="AU811">
        <f t="shared" si="235"/>
        <v>4895.4839999999995</v>
      </c>
      <c r="AV811">
        <f t="shared" si="235"/>
        <v>6935.2689999999993</v>
      </c>
      <c r="AW811">
        <f t="shared" si="235"/>
        <v>9790.9679999999989</v>
      </c>
      <c r="AX811">
        <f t="shared" si="236"/>
        <v>13462.580999999998</v>
      </c>
      <c r="AY811">
        <f t="shared" si="236"/>
        <v>18766.021999999997</v>
      </c>
      <c r="AZ811">
        <f t="shared" si="236"/>
        <v>32636.559999999998</v>
      </c>
      <c r="BA811">
        <f t="shared" si="236"/>
        <v>61193.549999999996</v>
      </c>
      <c r="BB811">
        <f t="shared" si="236"/>
        <v>101989.24999999999</v>
      </c>
      <c r="BC811">
        <f t="shared" si="236"/>
        <v>163182.79999999999</v>
      </c>
      <c r="BD811">
        <f t="shared" si="236"/>
        <v>407956.99999999994</v>
      </c>
      <c r="BE811">
        <f t="shared" si="236"/>
        <v>611935.5</v>
      </c>
      <c r="BF811">
        <f t="shared" si="236"/>
        <v>979096.79999999993</v>
      </c>
      <c r="BG811">
        <f t="shared" si="236"/>
        <v>1223871</v>
      </c>
      <c r="BH811">
        <f t="shared" si="236"/>
        <v>4079569.9999999995</v>
      </c>
      <c r="BI811">
        <f t="shared" si="236"/>
        <v>12238709.999999998</v>
      </c>
      <c r="BJ811">
        <f t="shared" si="236"/>
        <v>34676345</v>
      </c>
      <c r="BK811">
        <f t="shared" si="236"/>
        <v>122387099.99999999</v>
      </c>
      <c r="BL811">
        <f t="shared" si="236"/>
        <v>407956999.99999994</v>
      </c>
      <c r="BM811">
        <v>806</v>
      </c>
    </row>
    <row r="812" spans="1:65" ht="17.25" thickBot="1" x14ac:dyDescent="0.25">
      <c r="A812" s="20">
        <v>808</v>
      </c>
      <c r="B812" s="24">
        <v>648002216</v>
      </c>
      <c r="D812" s="20">
        <v>808</v>
      </c>
      <c r="E812" s="21">
        <v>40.94314</v>
      </c>
      <c r="F812">
        <f t="shared" si="228"/>
        <v>40</v>
      </c>
      <c r="AL812">
        <v>806</v>
      </c>
      <c r="AM812" s="14">
        <f t="shared" si="225"/>
        <v>40.844909999999999</v>
      </c>
      <c r="AN812">
        <f t="shared" si="235"/>
        <v>285.91436999999996</v>
      </c>
      <c r="AO812">
        <f t="shared" si="235"/>
        <v>408.44909999999999</v>
      </c>
      <c r="AP812">
        <f t="shared" si="235"/>
        <v>612.67364999999995</v>
      </c>
      <c r="AQ812">
        <f t="shared" si="235"/>
        <v>816.89819999999997</v>
      </c>
      <c r="AR812">
        <f t="shared" si="235"/>
        <v>1429.57185</v>
      </c>
      <c r="AS812">
        <f t="shared" si="235"/>
        <v>2042.2455</v>
      </c>
      <c r="AT812">
        <f t="shared" si="235"/>
        <v>3267.5927999999999</v>
      </c>
      <c r="AU812">
        <f t="shared" si="235"/>
        <v>4901.3891999999996</v>
      </c>
      <c r="AV812">
        <f t="shared" si="235"/>
        <v>6943.6346999999996</v>
      </c>
      <c r="AW812">
        <f t="shared" si="235"/>
        <v>9802.7783999999992</v>
      </c>
      <c r="AX812">
        <f t="shared" si="236"/>
        <v>13478.820299999999</v>
      </c>
      <c r="AY812">
        <f t="shared" si="236"/>
        <v>18788.658599999999</v>
      </c>
      <c r="AZ812">
        <f t="shared" si="236"/>
        <v>32675.928</v>
      </c>
      <c r="BA812">
        <f t="shared" si="236"/>
        <v>61267.364999999998</v>
      </c>
      <c r="BB812">
        <f t="shared" si="236"/>
        <v>102112.27499999999</v>
      </c>
      <c r="BC812">
        <f t="shared" si="236"/>
        <v>163379.63999999998</v>
      </c>
      <c r="BD812">
        <f t="shared" si="236"/>
        <v>408449.1</v>
      </c>
      <c r="BE812">
        <f t="shared" si="236"/>
        <v>612673.65</v>
      </c>
      <c r="BF812">
        <f t="shared" si="236"/>
        <v>980277.84</v>
      </c>
      <c r="BG812">
        <f t="shared" si="236"/>
        <v>1225347.3</v>
      </c>
      <c r="BH812">
        <f t="shared" si="236"/>
        <v>4084491</v>
      </c>
      <c r="BI812">
        <f t="shared" si="236"/>
        <v>12253473</v>
      </c>
      <c r="BJ812">
        <f t="shared" si="236"/>
        <v>34718173.5</v>
      </c>
      <c r="BK812">
        <f t="shared" si="236"/>
        <v>122534730</v>
      </c>
      <c r="BL812">
        <f t="shared" si="236"/>
        <v>408449100</v>
      </c>
      <c r="BM812">
        <v>807</v>
      </c>
    </row>
    <row r="813" spans="1:65" ht="17.25" thickBot="1" x14ac:dyDescent="0.25">
      <c r="A813" s="20">
        <v>809</v>
      </c>
      <c r="B813" s="24">
        <v>652508811</v>
      </c>
      <c r="D813" s="20">
        <v>809</v>
      </c>
      <c r="E813" s="21">
        <v>40.992159999999998</v>
      </c>
      <c r="F813">
        <f t="shared" si="228"/>
        <v>40</v>
      </c>
      <c r="AL813">
        <v>807</v>
      </c>
      <c r="AM813" s="14">
        <f t="shared" si="225"/>
        <v>40.894060000000003</v>
      </c>
      <c r="AN813">
        <f t="shared" si="235"/>
        <v>286.25842</v>
      </c>
      <c r="AO813">
        <f t="shared" si="235"/>
        <v>408.94060000000002</v>
      </c>
      <c r="AP813">
        <f t="shared" si="235"/>
        <v>613.41090000000008</v>
      </c>
      <c r="AQ813">
        <f t="shared" si="235"/>
        <v>817.88120000000004</v>
      </c>
      <c r="AR813">
        <f t="shared" si="235"/>
        <v>1431.2921000000001</v>
      </c>
      <c r="AS813">
        <f t="shared" si="235"/>
        <v>2044.7030000000002</v>
      </c>
      <c r="AT813">
        <f t="shared" si="235"/>
        <v>3271.5248000000001</v>
      </c>
      <c r="AU813">
        <f t="shared" si="235"/>
        <v>4907.2872000000007</v>
      </c>
      <c r="AV813">
        <f t="shared" si="235"/>
        <v>6951.9902000000002</v>
      </c>
      <c r="AW813">
        <f t="shared" si="235"/>
        <v>9814.5744000000013</v>
      </c>
      <c r="AX813">
        <f t="shared" si="236"/>
        <v>13495.0398</v>
      </c>
      <c r="AY813">
        <f t="shared" si="236"/>
        <v>18811.267600000003</v>
      </c>
      <c r="AZ813">
        <f t="shared" si="236"/>
        <v>32715.248000000003</v>
      </c>
      <c r="BA813">
        <f t="shared" si="236"/>
        <v>61341.090000000004</v>
      </c>
      <c r="BB813">
        <f t="shared" si="236"/>
        <v>102235.15000000001</v>
      </c>
      <c r="BC813">
        <f t="shared" si="236"/>
        <v>163576.24000000002</v>
      </c>
      <c r="BD813">
        <f t="shared" si="236"/>
        <v>408940.60000000003</v>
      </c>
      <c r="BE813">
        <f t="shared" si="236"/>
        <v>613410.9</v>
      </c>
      <c r="BF813">
        <f t="shared" si="236"/>
        <v>981457.44000000006</v>
      </c>
      <c r="BG813">
        <f t="shared" si="236"/>
        <v>1226821.8</v>
      </c>
      <c r="BH813">
        <f t="shared" si="236"/>
        <v>4089406.0000000005</v>
      </c>
      <c r="BI813">
        <f t="shared" si="236"/>
        <v>12268218.000000002</v>
      </c>
      <c r="BJ813">
        <f t="shared" si="236"/>
        <v>34759951</v>
      </c>
      <c r="BK813">
        <f t="shared" si="236"/>
        <v>122682180.00000001</v>
      </c>
      <c r="BL813">
        <f t="shared" si="236"/>
        <v>408940600.00000006</v>
      </c>
      <c r="BM813">
        <v>808</v>
      </c>
    </row>
    <row r="814" spans="1:65" ht="17.25" thickBot="1" x14ac:dyDescent="0.25">
      <c r="A814" s="20">
        <v>810</v>
      </c>
      <c r="B814" s="24">
        <v>657042983</v>
      </c>
      <c r="D814" s="20">
        <v>810</v>
      </c>
      <c r="E814" s="21">
        <v>41.041119999999999</v>
      </c>
      <c r="F814">
        <f t="shared" si="228"/>
        <v>41</v>
      </c>
      <c r="AL814">
        <v>808</v>
      </c>
      <c r="AM814" s="14">
        <f t="shared" si="225"/>
        <v>40.94314</v>
      </c>
      <c r="AN814">
        <f t="shared" si="235"/>
        <v>286.60198000000003</v>
      </c>
      <c r="AO814">
        <f t="shared" si="235"/>
        <v>409.4314</v>
      </c>
      <c r="AP814">
        <f t="shared" si="235"/>
        <v>614.14710000000002</v>
      </c>
      <c r="AQ814">
        <f t="shared" si="235"/>
        <v>818.86279999999999</v>
      </c>
      <c r="AR814">
        <f t="shared" si="235"/>
        <v>1433.0099</v>
      </c>
      <c r="AS814">
        <f t="shared" si="235"/>
        <v>2047.1569999999999</v>
      </c>
      <c r="AT814">
        <f t="shared" si="235"/>
        <v>3275.4512</v>
      </c>
      <c r="AU814">
        <f t="shared" si="235"/>
        <v>4913.1768000000002</v>
      </c>
      <c r="AV814">
        <f t="shared" si="235"/>
        <v>6960.3338000000003</v>
      </c>
      <c r="AW814">
        <f t="shared" si="235"/>
        <v>9826.3536000000004</v>
      </c>
      <c r="AX814">
        <f t="shared" si="236"/>
        <v>13511.236199999999</v>
      </c>
      <c r="AY814">
        <f t="shared" si="236"/>
        <v>18833.844399999998</v>
      </c>
      <c r="AZ814">
        <f t="shared" si="236"/>
        <v>32754.511999999999</v>
      </c>
      <c r="BA814">
        <f t="shared" si="236"/>
        <v>61414.71</v>
      </c>
      <c r="BB814">
        <f t="shared" si="236"/>
        <v>102357.85</v>
      </c>
      <c r="BC814">
        <f t="shared" si="236"/>
        <v>163772.56</v>
      </c>
      <c r="BD814">
        <f t="shared" si="236"/>
        <v>409431.4</v>
      </c>
      <c r="BE814">
        <f t="shared" si="236"/>
        <v>614147.1</v>
      </c>
      <c r="BF814">
        <f t="shared" si="236"/>
        <v>982635.36</v>
      </c>
      <c r="BG814">
        <f t="shared" si="236"/>
        <v>1228294.2</v>
      </c>
      <c r="BH814">
        <f t="shared" si="236"/>
        <v>4094314</v>
      </c>
      <c r="BI814">
        <f t="shared" si="236"/>
        <v>12282942</v>
      </c>
      <c r="BJ814">
        <f t="shared" si="236"/>
        <v>34801669</v>
      </c>
      <c r="BK814">
        <f t="shared" si="236"/>
        <v>122829420</v>
      </c>
      <c r="BL814">
        <f t="shared" si="236"/>
        <v>409431400</v>
      </c>
      <c r="BM814">
        <v>809</v>
      </c>
    </row>
    <row r="815" spans="1:65" ht="17.25" thickBot="1" x14ac:dyDescent="0.25">
      <c r="A815" s="20">
        <v>811</v>
      </c>
      <c r="B815" s="24">
        <v>661604861</v>
      </c>
      <c r="D815" s="20">
        <v>811</v>
      </c>
      <c r="E815" s="21">
        <v>41.090020000000003</v>
      </c>
      <c r="F815">
        <f t="shared" si="228"/>
        <v>41</v>
      </c>
      <c r="AL815">
        <v>809</v>
      </c>
      <c r="AM815" s="14">
        <f t="shared" si="225"/>
        <v>40.992159999999998</v>
      </c>
      <c r="AN815">
        <f t="shared" si="235"/>
        <v>286.94511999999997</v>
      </c>
      <c r="AO815">
        <f t="shared" si="235"/>
        <v>409.92160000000001</v>
      </c>
      <c r="AP815">
        <f t="shared" si="235"/>
        <v>614.88239999999996</v>
      </c>
      <c r="AQ815">
        <f t="shared" si="235"/>
        <v>819.84320000000002</v>
      </c>
      <c r="AR815">
        <f t="shared" si="235"/>
        <v>1434.7256</v>
      </c>
      <c r="AS815">
        <f t="shared" si="235"/>
        <v>2049.6079999999997</v>
      </c>
      <c r="AT815">
        <f t="shared" si="235"/>
        <v>3279.3728000000001</v>
      </c>
      <c r="AU815">
        <f t="shared" si="235"/>
        <v>4919.0591999999997</v>
      </c>
      <c r="AV815">
        <f t="shared" si="235"/>
        <v>6968.6671999999999</v>
      </c>
      <c r="AW815">
        <f t="shared" si="235"/>
        <v>9838.1183999999994</v>
      </c>
      <c r="AX815">
        <f t="shared" si="236"/>
        <v>13527.4128</v>
      </c>
      <c r="AY815">
        <f t="shared" si="236"/>
        <v>18856.393599999999</v>
      </c>
      <c r="AZ815">
        <f t="shared" si="236"/>
        <v>32793.727999999996</v>
      </c>
      <c r="BA815">
        <f t="shared" si="236"/>
        <v>61488.24</v>
      </c>
      <c r="BB815">
        <f t="shared" si="236"/>
        <v>102480.4</v>
      </c>
      <c r="BC815">
        <f t="shared" si="236"/>
        <v>163968.63999999998</v>
      </c>
      <c r="BD815">
        <f t="shared" si="236"/>
        <v>409921.6</v>
      </c>
      <c r="BE815">
        <f t="shared" si="236"/>
        <v>614882.4</v>
      </c>
      <c r="BF815">
        <f t="shared" si="236"/>
        <v>983811.84</v>
      </c>
      <c r="BG815">
        <f t="shared" si="236"/>
        <v>1229764.8</v>
      </c>
      <c r="BH815">
        <f t="shared" si="236"/>
        <v>4099216</v>
      </c>
      <c r="BI815">
        <f t="shared" si="236"/>
        <v>12297648</v>
      </c>
      <c r="BJ815">
        <f t="shared" si="236"/>
        <v>34843336</v>
      </c>
      <c r="BK815">
        <f t="shared" si="236"/>
        <v>122976480</v>
      </c>
      <c r="BL815">
        <f t="shared" si="236"/>
        <v>409921600</v>
      </c>
      <c r="BM815">
        <v>810</v>
      </c>
    </row>
    <row r="816" spans="1:65" ht="17.25" thickBot="1" x14ac:dyDescent="0.25">
      <c r="A816" s="20">
        <v>812</v>
      </c>
      <c r="B816" s="24">
        <v>666194561</v>
      </c>
      <c r="D816" s="20">
        <v>812</v>
      </c>
      <c r="E816" s="21">
        <v>41.138869999999997</v>
      </c>
      <c r="F816">
        <f t="shared" si="228"/>
        <v>41</v>
      </c>
      <c r="AL816">
        <v>810</v>
      </c>
      <c r="AM816" s="14">
        <f t="shared" si="225"/>
        <v>41.041119999999999</v>
      </c>
      <c r="AN816">
        <f t="shared" ref="AN816:AW825" si="237">AN$5*VLOOKUP($AL816,$D$2:$E$1404,2,FALSE)</f>
        <v>287.28784000000002</v>
      </c>
      <c r="AO816">
        <f t="shared" si="237"/>
        <v>410.41120000000001</v>
      </c>
      <c r="AP816">
        <f t="shared" si="237"/>
        <v>615.61680000000001</v>
      </c>
      <c r="AQ816">
        <f t="shared" si="237"/>
        <v>820.82240000000002</v>
      </c>
      <c r="AR816">
        <f t="shared" si="237"/>
        <v>1436.4392</v>
      </c>
      <c r="AS816">
        <f t="shared" si="237"/>
        <v>2052.056</v>
      </c>
      <c r="AT816">
        <f t="shared" si="237"/>
        <v>3283.2896000000001</v>
      </c>
      <c r="AU816">
        <f t="shared" si="237"/>
        <v>4924.9344000000001</v>
      </c>
      <c r="AV816">
        <f t="shared" si="237"/>
        <v>6976.9903999999997</v>
      </c>
      <c r="AW816">
        <f t="shared" si="237"/>
        <v>9849.8688000000002</v>
      </c>
      <c r="AX816">
        <f t="shared" ref="AX816:BL825" si="238">AX$5*VLOOKUP($AL816,$D$2:$E$1404,2,FALSE)</f>
        <v>13543.569599999999</v>
      </c>
      <c r="AY816">
        <f t="shared" si="238"/>
        <v>18878.915199999999</v>
      </c>
      <c r="AZ816">
        <f t="shared" si="238"/>
        <v>32832.896000000001</v>
      </c>
      <c r="BA816">
        <f t="shared" si="238"/>
        <v>61561.68</v>
      </c>
      <c r="BB816">
        <f t="shared" si="238"/>
        <v>102602.8</v>
      </c>
      <c r="BC816">
        <f t="shared" si="238"/>
        <v>164164.48000000001</v>
      </c>
      <c r="BD816">
        <f t="shared" si="238"/>
        <v>410411.2</v>
      </c>
      <c r="BE816">
        <f t="shared" si="238"/>
        <v>615616.80000000005</v>
      </c>
      <c r="BF816">
        <f t="shared" si="238"/>
        <v>984986.88</v>
      </c>
      <c r="BG816">
        <f t="shared" si="238"/>
        <v>1231233.6000000001</v>
      </c>
      <c r="BH816">
        <f t="shared" si="238"/>
        <v>4104112</v>
      </c>
      <c r="BI816">
        <f t="shared" si="238"/>
        <v>12312336</v>
      </c>
      <c r="BJ816">
        <f t="shared" si="238"/>
        <v>34884952</v>
      </c>
      <c r="BK816">
        <f t="shared" si="238"/>
        <v>123123360</v>
      </c>
      <c r="BL816">
        <f t="shared" si="238"/>
        <v>410411200</v>
      </c>
      <c r="BM816">
        <v>811</v>
      </c>
    </row>
    <row r="817" spans="1:65" ht="17.25" thickBot="1" x14ac:dyDescent="0.25">
      <c r="A817" s="20">
        <v>813</v>
      </c>
      <c r="B817" s="24">
        <v>670812205</v>
      </c>
      <c r="D817" s="20">
        <v>813</v>
      </c>
      <c r="E817" s="21">
        <v>41.187660000000001</v>
      </c>
      <c r="F817">
        <f t="shared" si="228"/>
        <v>41</v>
      </c>
      <c r="AL817">
        <v>811</v>
      </c>
      <c r="AM817" s="14">
        <f t="shared" si="225"/>
        <v>41.090020000000003</v>
      </c>
      <c r="AN817">
        <f t="shared" si="237"/>
        <v>287.63014000000004</v>
      </c>
      <c r="AO817">
        <f t="shared" si="237"/>
        <v>410.90020000000004</v>
      </c>
      <c r="AP817">
        <f t="shared" si="237"/>
        <v>616.35030000000006</v>
      </c>
      <c r="AQ817">
        <f t="shared" si="237"/>
        <v>821.80040000000008</v>
      </c>
      <c r="AR817">
        <f t="shared" si="237"/>
        <v>1438.1507000000001</v>
      </c>
      <c r="AS817">
        <f t="shared" si="237"/>
        <v>2054.5010000000002</v>
      </c>
      <c r="AT817">
        <f t="shared" si="237"/>
        <v>3287.2016000000003</v>
      </c>
      <c r="AU817">
        <f t="shared" si="237"/>
        <v>4930.8024000000005</v>
      </c>
      <c r="AV817">
        <f t="shared" si="237"/>
        <v>6985.3034000000007</v>
      </c>
      <c r="AW817">
        <f t="shared" si="237"/>
        <v>9861.604800000001</v>
      </c>
      <c r="AX817">
        <f t="shared" si="238"/>
        <v>13559.706600000001</v>
      </c>
      <c r="AY817">
        <f t="shared" si="238"/>
        <v>18901.409200000002</v>
      </c>
      <c r="AZ817">
        <f t="shared" si="238"/>
        <v>32872.016000000003</v>
      </c>
      <c r="BA817">
        <f t="shared" si="238"/>
        <v>61635.030000000006</v>
      </c>
      <c r="BB817">
        <f t="shared" si="238"/>
        <v>102725.05</v>
      </c>
      <c r="BC817">
        <f t="shared" si="238"/>
        <v>164360.08000000002</v>
      </c>
      <c r="BD817">
        <f t="shared" si="238"/>
        <v>410900.2</v>
      </c>
      <c r="BE817">
        <f t="shared" si="238"/>
        <v>616350.30000000005</v>
      </c>
      <c r="BF817">
        <f t="shared" si="238"/>
        <v>986160.4800000001</v>
      </c>
      <c r="BG817">
        <f t="shared" si="238"/>
        <v>1232700.6000000001</v>
      </c>
      <c r="BH817">
        <f t="shared" si="238"/>
        <v>4109002.0000000005</v>
      </c>
      <c r="BI817">
        <f t="shared" si="238"/>
        <v>12327006</v>
      </c>
      <c r="BJ817">
        <f t="shared" si="238"/>
        <v>34926517</v>
      </c>
      <c r="BK817">
        <f t="shared" si="238"/>
        <v>123270060.00000001</v>
      </c>
      <c r="BL817">
        <f t="shared" si="238"/>
        <v>410900200</v>
      </c>
      <c r="BM817">
        <v>812</v>
      </c>
    </row>
    <row r="818" spans="1:65" ht="17.25" thickBot="1" x14ac:dyDescent="0.25">
      <c r="A818" s="20">
        <v>814</v>
      </c>
      <c r="B818" s="24">
        <v>675457922</v>
      </c>
      <c r="D818" s="20">
        <v>814</v>
      </c>
      <c r="E818" s="21">
        <v>41.23639</v>
      </c>
      <c r="F818">
        <f t="shared" si="228"/>
        <v>41</v>
      </c>
      <c r="AL818">
        <v>812</v>
      </c>
      <c r="AM818" s="14">
        <f t="shared" si="225"/>
        <v>41.138869999999997</v>
      </c>
      <c r="AN818">
        <f t="shared" si="237"/>
        <v>287.97208999999998</v>
      </c>
      <c r="AO818">
        <f t="shared" si="237"/>
        <v>411.38869999999997</v>
      </c>
      <c r="AP818">
        <f t="shared" si="237"/>
        <v>617.08304999999996</v>
      </c>
      <c r="AQ818">
        <f t="shared" si="237"/>
        <v>822.77739999999994</v>
      </c>
      <c r="AR818">
        <f t="shared" si="237"/>
        <v>1439.8604499999999</v>
      </c>
      <c r="AS818">
        <f t="shared" si="237"/>
        <v>2056.9434999999999</v>
      </c>
      <c r="AT818">
        <f t="shared" si="237"/>
        <v>3291.1095999999998</v>
      </c>
      <c r="AU818">
        <f t="shared" si="237"/>
        <v>4936.6643999999997</v>
      </c>
      <c r="AV818">
        <f t="shared" si="237"/>
        <v>6993.6078999999991</v>
      </c>
      <c r="AW818">
        <f t="shared" si="237"/>
        <v>9873.3287999999993</v>
      </c>
      <c r="AX818">
        <f t="shared" si="238"/>
        <v>13575.827099999999</v>
      </c>
      <c r="AY818">
        <f t="shared" si="238"/>
        <v>18923.8802</v>
      </c>
      <c r="AZ818">
        <f t="shared" si="238"/>
        <v>32911.095999999998</v>
      </c>
      <c r="BA818">
        <f t="shared" si="238"/>
        <v>61708.304999999993</v>
      </c>
      <c r="BB818">
        <f t="shared" si="238"/>
        <v>102847.17499999999</v>
      </c>
      <c r="BC818">
        <f t="shared" si="238"/>
        <v>164555.47999999998</v>
      </c>
      <c r="BD818">
        <f t="shared" si="238"/>
        <v>411388.69999999995</v>
      </c>
      <c r="BE818">
        <f t="shared" si="238"/>
        <v>617083.04999999993</v>
      </c>
      <c r="BF818">
        <f t="shared" si="238"/>
        <v>987332.87999999989</v>
      </c>
      <c r="BG818">
        <f t="shared" si="238"/>
        <v>1234166.0999999999</v>
      </c>
      <c r="BH818">
        <f t="shared" si="238"/>
        <v>4113886.9999999995</v>
      </c>
      <c r="BI818">
        <f t="shared" si="238"/>
        <v>12341661</v>
      </c>
      <c r="BJ818">
        <f t="shared" si="238"/>
        <v>34968039.5</v>
      </c>
      <c r="BK818">
        <f t="shared" si="238"/>
        <v>123416609.99999999</v>
      </c>
      <c r="BL818">
        <f t="shared" si="238"/>
        <v>411388700</v>
      </c>
      <c r="BM818">
        <v>813</v>
      </c>
    </row>
    <row r="819" spans="1:65" ht="17.25" thickBot="1" x14ac:dyDescent="0.25">
      <c r="A819" s="20">
        <v>815</v>
      </c>
      <c r="B819" s="24">
        <v>680131827</v>
      </c>
      <c r="D819" s="20">
        <v>815</v>
      </c>
      <c r="E819" s="21">
        <v>41.285060000000001</v>
      </c>
      <c r="F819">
        <f t="shared" si="228"/>
        <v>41</v>
      </c>
      <c r="AL819">
        <v>813</v>
      </c>
      <c r="AM819" s="14">
        <f t="shared" si="225"/>
        <v>41.187660000000001</v>
      </c>
      <c r="AN819">
        <f t="shared" si="237"/>
        <v>288.31362000000001</v>
      </c>
      <c r="AO819">
        <f t="shared" si="237"/>
        <v>411.8766</v>
      </c>
      <c r="AP819">
        <f t="shared" si="237"/>
        <v>617.81489999999997</v>
      </c>
      <c r="AQ819">
        <f t="shared" si="237"/>
        <v>823.75319999999999</v>
      </c>
      <c r="AR819">
        <f t="shared" si="237"/>
        <v>1441.5681</v>
      </c>
      <c r="AS819">
        <f t="shared" si="237"/>
        <v>2059.3830000000003</v>
      </c>
      <c r="AT819">
        <f t="shared" si="237"/>
        <v>3295.0128</v>
      </c>
      <c r="AU819">
        <f t="shared" si="237"/>
        <v>4942.5191999999997</v>
      </c>
      <c r="AV819">
        <f t="shared" si="237"/>
        <v>7001.9022000000004</v>
      </c>
      <c r="AW819">
        <f t="shared" si="237"/>
        <v>9885.0383999999995</v>
      </c>
      <c r="AX819">
        <f t="shared" si="238"/>
        <v>13591.927799999999</v>
      </c>
      <c r="AY819">
        <f t="shared" si="238"/>
        <v>18946.3236</v>
      </c>
      <c r="AZ819">
        <f t="shared" si="238"/>
        <v>32950.128000000004</v>
      </c>
      <c r="BA819">
        <f t="shared" si="238"/>
        <v>61781.49</v>
      </c>
      <c r="BB819">
        <f t="shared" si="238"/>
        <v>102969.15000000001</v>
      </c>
      <c r="BC819">
        <f t="shared" si="238"/>
        <v>164750.64000000001</v>
      </c>
      <c r="BD819">
        <f t="shared" si="238"/>
        <v>411876.60000000003</v>
      </c>
      <c r="BE819">
        <f t="shared" si="238"/>
        <v>617814.9</v>
      </c>
      <c r="BF819">
        <f t="shared" si="238"/>
        <v>988503.84</v>
      </c>
      <c r="BG819">
        <f t="shared" si="238"/>
        <v>1235629.8</v>
      </c>
      <c r="BH819">
        <f t="shared" si="238"/>
        <v>4118766</v>
      </c>
      <c r="BI819">
        <f t="shared" si="238"/>
        <v>12356298</v>
      </c>
      <c r="BJ819">
        <f t="shared" si="238"/>
        <v>35009511</v>
      </c>
      <c r="BK819">
        <f t="shared" si="238"/>
        <v>123562980</v>
      </c>
      <c r="BL819">
        <f t="shared" si="238"/>
        <v>411876600</v>
      </c>
      <c r="BM819">
        <v>814</v>
      </c>
    </row>
    <row r="820" spans="1:65" ht="17.25" thickBot="1" x14ac:dyDescent="0.25">
      <c r="A820" s="20">
        <v>816</v>
      </c>
      <c r="B820" s="24">
        <v>684834049</v>
      </c>
      <c r="D820" s="20">
        <v>816</v>
      </c>
      <c r="E820" s="21">
        <v>41.333669999999998</v>
      </c>
      <c r="F820">
        <f t="shared" si="228"/>
        <v>41</v>
      </c>
      <c r="AL820">
        <v>814</v>
      </c>
      <c r="AM820" s="14">
        <f t="shared" si="225"/>
        <v>41.23639</v>
      </c>
      <c r="AN820">
        <f t="shared" si="237"/>
        <v>288.65472999999997</v>
      </c>
      <c r="AO820">
        <f t="shared" si="237"/>
        <v>412.3639</v>
      </c>
      <c r="AP820">
        <f t="shared" si="237"/>
        <v>618.54584999999997</v>
      </c>
      <c r="AQ820">
        <f t="shared" si="237"/>
        <v>824.7278</v>
      </c>
      <c r="AR820">
        <f t="shared" si="237"/>
        <v>1443.2736500000001</v>
      </c>
      <c r="AS820">
        <f t="shared" si="237"/>
        <v>2061.8195000000001</v>
      </c>
      <c r="AT820">
        <f t="shared" si="237"/>
        <v>3298.9112</v>
      </c>
      <c r="AU820">
        <f t="shared" si="237"/>
        <v>4948.3667999999998</v>
      </c>
      <c r="AV820">
        <f t="shared" si="237"/>
        <v>7010.1863000000003</v>
      </c>
      <c r="AW820">
        <f t="shared" si="237"/>
        <v>9896.7335999999996</v>
      </c>
      <c r="AX820">
        <f t="shared" si="238"/>
        <v>13608.0087</v>
      </c>
      <c r="AY820">
        <f t="shared" si="238"/>
        <v>18968.739399999999</v>
      </c>
      <c r="AZ820">
        <f t="shared" si="238"/>
        <v>32989.112000000001</v>
      </c>
      <c r="BA820">
        <f t="shared" si="238"/>
        <v>61854.584999999999</v>
      </c>
      <c r="BB820">
        <f t="shared" si="238"/>
        <v>103090.97500000001</v>
      </c>
      <c r="BC820">
        <f t="shared" si="238"/>
        <v>164945.56</v>
      </c>
      <c r="BD820">
        <f t="shared" si="238"/>
        <v>412363.9</v>
      </c>
      <c r="BE820">
        <f t="shared" si="238"/>
        <v>618545.85</v>
      </c>
      <c r="BF820">
        <f t="shared" si="238"/>
        <v>989673.36</v>
      </c>
      <c r="BG820">
        <f t="shared" si="238"/>
        <v>1237091.7</v>
      </c>
      <c r="BH820">
        <f t="shared" si="238"/>
        <v>4123639</v>
      </c>
      <c r="BI820">
        <f t="shared" si="238"/>
        <v>12370917</v>
      </c>
      <c r="BJ820">
        <f t="shared" si="238"/>
        <v>35050931.5</v>
      </c>
      <c r="BK820">
        <f t="shared" si="238"/>
        <v>123709170</v>
      </c>
      <c r="BL820">
        <f t="shared" si="238"/>
        <v>412363900</v>
      </c>
      <c r="BM820">
        <v>815</v>
      </c>
    </row>
    <row r="821" spans="1:65" ht="17.25" thickBot="1" x14ac:dyDescent="0.25">
      <c r="A821" s="20">
        <v>817</v>
      </c>
      <c r="B821" s="24">
        <v>689564711</v>
      </c>
      <c r="D821" s="20">
        <v>817</v>
      </c>
      <c r="E821" s="21">
        <v>41.382219999999997</v>
      </c>
      <c r="F821">
        <f t="shared" si="228"/>
        <v>41</v>
      </c>
      <c r="AL821">
        <v>815</v>
      </c>
      <c r="AM821" s="14">
        <f t="shared" si="225"/>
        <v>41.285060000000001</v>
      </c>
      <c r="AN821">
        <f t="shared" si="237"/>
        <v>288.99542000000002</v>
      </c>
      <c r="AO821">
        <f t="shared" si="237"/>
        <v>412.85059999999999</v>
      </c>
      <c r="AP821">
        <f t="shared" si="237"/>
        <v>619.27589999999998</v>
      </c>
      <c r="AQ821">
        <f t="shared" si="237"/>
        <v>825.70119999999997</v>
      </c>
      <c r="AR821">
        <f t="shared" si="237"/>
        <v>1444.9771000000001</v>
      </c>
      <c r="AS821">
        <f t="shared" si="237"/>
        <v>2064.2530000000002</v>
      </c>
      <c r="AT821">
        <f t="shared" si="237"/>
        <v>3302.8047999999999</v>
      </c>
      <c r="AU821">
        <f t="shared" si="237"/>
        <v>4954.2071999999998</v>
      </c>
      <c r="AV821">
        <f t="shared" si="237"/>
        <v>7018.4602000000004</v>
      </c>
      <c r="AW821">
        <f t="shared" si="237"/>
        <v>9908.4143999999997</v>
      </c>
      <c r="AX821">
        <f t="shared" si="238"/>
        <v>13624.069800000001</v>
      </c>
      <c r="AY821">
        <f t="shared" si="238"/>
        <v>18991.1276</v>
      </c>
      <c r="AZ821">
        <f t="shared" si="238"/>
        <v>33028.048000000003</v>
      </c>
      <c r="BA821">
        <f t="shared" si="238"/>
        <v>61927.590000000004</v>
      </c>
      <c r="BB821">
        <f t="shared" si="238"/>
        <v>103212.65000000001</v>
      </c>
      <c r="BC821">
        <f t="shared" si="238"/>
        <v>165140.24000000002</v>
      </c>
      <c r="BD821">
        <f t="shared" si="238"/>
        <v>412850.60000000003</v>
      </c>
      <c r="BE821">
        <f t="shared" si="238"/>
        <v>619275.9</v>
      </c>
      <c r="BF821">
        <f t="shared" si="238"/>
        <v>990841.44000000006</v>
      </c>
      <c r="BG821">
        <f t="shared" si="238"/>
        <v>1238551.8</v>
      </c>
      <c r="BH821">
        <f t="shared" si="238"/>
        <v>4128506</v>
      </c>
      <c r="BI821">
        <f t="shared" si="238"/>
        <v>12385518</v>
      </c>
      <c r="BJ821">
        <f t="shared" si="238"/>
        <v>35092301</v>
      </c>
      <c r="BK821">
        <f t="shared" si="238"/>
        <v>123855180</v>
      </c>
      <c r="BL821">
        <f t="shared" si="238"/>
        <v>412850600</v>
      </c>
      <c r="BM821">
        <v>816</v>
      </c>
    </row>
    <row r="822" spans="1:65" ht="17.25" thickBot="1" x14ac:dyDescent="0.25">
      <c r="A822" s="20">
        <v>818</v>
      </c>
      <c r="B822" s="24">
        <v>694323938</v>
      </c>
      <c r="D822" s="20">
        <v>818</v>
      </c>
      <c r="E822" s="21">
        <v>41.430709999999998</v>
      </c>
      <c r="F822">
        <f t="shared" si="228"/>
        <v>41</v>
      </c>
      <c r="AL822">
        <v>816</v>
      </c>
      <c r="AM822" s="14">
        <f t="shared" si="225"/>
        <v>41.333669999999998</v>
      </c>
      <c r="AN822">
        <f t="shared" si="237"/>
        <v>289.33569</v>
      </c>
      <c r="AO822">
        <f t="shared" si="237"/>
        <v>413.33669999999995</v>
      </c>
      <c r="AP822">
        <f t="shared" si="237"/>
        <v>620.00504999999998</v>
      </c>
      <c r="AQ822">
        <f t="shared" si="237"/>
        <v>826.6733999999999</v>
      </c>
      <c r="AR822">
        <f t="shared" si="237"/>
        <v>1446.6784499999999</v>
      </c>
      <c r="AS822">
        <f t="shared" si="237"/>
        <v>2066.6835000000001</v>
      </c>
      <c r="AT822">
        <f t="shared" si="237"/>
        <v>3306.6935999999996</v>
      </c>
      <c r="AU822">
        <f t="shared" si="237"/>
        <v>4960.0403999999999</v>
      </c>
      <c r="AV822">
        <f t="shared" si="237"/>
        <v>7026.7239</v>
      </c>
      <c r="AW822">
        <f t="shared" si="237"/>
        <v>9920.0807999999997</v>
      </c>
      <c r="AX822">
        <f t="shared" si="238"/>
        <v>13640.1111</v>
      </c>
      <c r="AY822">
        <f t="shared" si="238"/>
        <v>19013.4882</v>
      </c>
      <c r="AZ822">
        <f t="shared" si="238"/>
        <v>33066.936000000002</v>
      </c>
      <c r="BA822">
        <f t="shared" si="238"/>
        <v>62000.504999999997</v>
      </c>
      <c r="BB822">
        <f t="shared" si="238"/>
        <v>103334.17499999999</v>
      </c>
      <c r="BC822">
        <f t="shared" si="238"/>
        <v>165334.68</v>
      </c>
      <c r="BD822">
        <f t="shared" si="238"/>
        <v>413336.69999999995</v>
      </c>
      <c r="BE822">
        <f t="shared" si="238"/>
        <v>620005.04999999993</v>
      </c>
      <c r="BF822">
        <f t="shared" si="238"/>
        <v>992008.08</v>
      </c>
      <c r="BG822">
        <f t="shared" si="238"/>
        <v>1240010.0999999999</v>
      </c>
      <c r="BH822">
        <f t="shared" si="238"/>
        <v>4133367</v>
      </c>
      <c r="BI822">
        <f t="shared" si="238"/>
        <v>12400101</v>
      </c>
      <c r="BJ822">
        <f t="shared" si="238"/>
        <v>35133619.5</v>
      </c>
      <c r="BK822">
        <f t="shared" si="238"/>
        <v>124001010</v>
      </c>
      <c r="BL822">
        <f t="shared" si="238"/>
        <v>413336700</v>
      </c>
      <c r="BM822">
        <v>817</v>
      </c>
    </row>
    <row r="823" spans="1:65" ht="17.25" thickBot="1" x14ac:dyDescent="0.25">
      <c r="A823" s="20">
        <v>819</v>
      </c>
      <c r="B823" s="24">
        <v>699111855</v>
      </c>
      <c r="D823" s="20">
        <v>819</v>
      </c>
      <c r="E823" s="21">
        <v>41.479140000000001</v>
      </c>
      <c r="F823">
        <f t="shared" si="228"/>
        <v>41</v>
      </c>
      <c r="AL823">
        <v>817</v>
      </c>
      <c r="AM823" s="14">
        <f t="shared" ref="AM823:AM886" si="239">VLOOKUP(AL823,D$2:E$1404,2,FALSE)</f>
        <v>41.382219999999997</v>
      </c>
      <c r="AN823">
        <f t="shared" si="237"/>
        <v>289.67553999999996</v>
      </c>
      <c r="AO823">
        <f t="shared" si="237"/>
        <v>413.82219999999995</v>
      </c>
      <c r="AP823">
        <f t="shared" si="237"/>
        <v>620.73329999999999</v>
      </c>
      <c r="AQ823">
        <f t="shared" si="237"/>
        <v>827.64439999999991</v>
      </c>
      <c r="AR823">
        <f t="shared" si="237"/>
        <v>1448.3776999999998</v>
      </c>
      <c r="AS823">
        <f t="shared" si="237"/>
        <v>2069.1109999999999</v>
      </c>
      <c r="AT823">
        <f t="shared" si="237"/>
        <v>3310.5775999999996</v>
      </c>
      <c r="AU823">
        <f t="shared" si="237"/>
        <v>4965.8663999999999</v>
      </c>
      <c r="AV823">
        <f t="shared" si="237"/>
        <v>7034.9773999999998</v>
      </c>
      <c r="AW823">
        <f t="shared" si="237"/>
        <v>9931.7327999999998</v>
      </c>
      <c r="AX823">
        <f t="shared" si="238"/>
        <v>13656.132599999999</v>
      </c>
      <c r="AY823">
        <f t="shared" si="238"/>
        <v>19035.821199999998</v>
      </c>
      <c r="AZ823">
        <f t="shared" si="238"/>
        <v>33105.775999999998</v>
      </c>
      <c r="BA823">
        <f t="shared" si="238"/>
        <v>62073.329999999994</v>
      </c>
      <c r="BB823">
        <f t="shared" si="238"/>
        <v>103455.54999999999</v>
      </c>
      <c r="BC823">
        <f t="shared" si="238"/>
        <v>165528.87999999998</v>
      </c>
      <c r="BD823">
        <f t="shared" si="238"/>
        <v>413822.19999999995</v>
      </c>
      <c r="BE823">
        <f t="shared" si="238"/>
        <v>620733.29999999993</v>
      </c>
      <c r="BF823">
        <f t="shared" si="238"/>
        <v>993173.27999999991</v>
      </c>
      <c r="BG823">
        <f t="shared" si="238"/>
        <v>1241466.5999999999</v>
      </c>
      <c r="BH823">
        <f t="shared" si="238"/>
        <v>4138221.9999999995</v>
      </c>
      <c r="BI823">
        <f t="shared" si="238"/>
        <v>12414665.999999998</v>
      </c>
      <c r="BJ823">
        <f t="shared" si="238"/>
        <v>35174887</v>
      </c>
      <c r="BK823">
        <f t="shared" si="238"/>
        <v>124146659.99999999</v>
      </c>
      <c r="BL823">
        <f t="shared" si="238"/>
        <v>413822199.99999994</v>
      </c>
      <c r="BM823">
        <v>818</v>
      </c>
    </row>
    <row r="824" spans="1:65" ht="17.25" thickBot="1" x14ac:dyDescent="0.25">
      <c r="A824" s="20">
        <v>820</v>
      </c>
      <c r="B824" s="24">
        <v>703928583</v>
      </c>
      <c r="D824" s="20">
        <v>820</v>
      </c>
      <c r="E824" s="21">
        <v>41.527509999999999</v>
      </c>
      <c r="F824">
        <f t="shared" si="228"/>
        <v>41</v>
      </c>
      <c r="AL824">
        <v>818</v>
      </c>
      <c r="AM824" s="14">
        <f t="shared" si="239"/>
        <v>41.430709999999998</v>
      </c>
      <c r="AN824">
        <f t="shared" si="237"/>
        <v>290.01497000000001</v>
      </c>
      <c r="AO824">
        <f t="shared" si="237"/>
        <v>414.30709999999999</v>
      </c>
      <c r="AP824">
        <f t="shared" si="237"/>
        <v>621.46064999999999</v>
      </c>
      <c r="AQ824">
        <f t="shared" si="237"/>
        <v>828.61419999999998</v>
      </c>
      <c r="AR824">
        <f t="shared" si="237"/>
        <v>1450.07485</v>
      </c>
      <c r="AS824">
        <f t="shared" si="237"/>
        <v>2071.5355</v>
      </c>
      <c r="AT824">
        <f t="shared" si="237"/>
        <v>3314.4567999999999</v>
      </c>
      <c r="AU824">
        <f t="shared" si="237"/>
        <v>4971.6851999999999</v>
      </c>
      <c r="AV824">
        <f t="shared" si="237"/>
        <v>7043.2206999999999</v>
      </c>
      <c r="AW824">
        <f t="shared" si="237"/>
        <v>9943.3703999999998</v>
      </c>
      <c r="AX824">
        <f t="shared" si="238"/>
        <v>13672.1343</v>
      </c>
      <c r="AY824">
        <f t="shared" si="238"/>
        <v>19058.1266</v>
      </c>
      <c r="AZ824">
        <f t="shared" si="238"/>
        <v>33144.567999999999</v>
      </c>
      <c r="BA824">
        <f t="shared" si="238"/>
        <v>62146.064999999995</v>
      </c>
      <c r="BB824">
        <f t="shared" si="238"/>
        <v>103576.77499999999</v>
      </c>
      <c r="BC824">
        <f t="shared" si="238"/>
        <v>165722.84</v>
      </c>
      <c r="BD824">
        <f t="shared" si="238"/>
        <v>414307.1</v>
      </c>
      <c r="BE824">
        <f t="shared" si="238"/>
        <v>621460.65</v>
      </c>
      <c r="BF824">
        <f t="shared" si="238"/>
        <v>994337.03999999992</v>
      </c>
      <c r="BG824">
        <f t="shared" si="238"/>
        <v>1242921.3</v>
      </c>
      <c r="BH824">
        <f t="shared" si="238"/>
        <v>4143071</v>
      </c>
      <c r="BI824">
        <f t="shared" si="238"/>
        <v>12429213</v>
      </c>
      <c r="BJ824">
        <f t="shared" si="238"/>
        <v>35216103.5</v>
      </c>
      <c r="BK824">
        <f t="shared" si="238"/>
        <v>124292130</v>
      </c>
      <c r="BL824">
        <f t="shared" si="238"/>
        <v>414307100</v>
      </c>
      <c r="BM824">
        <v>819</v>
      </c>
    </row>
    <row r="825" spans="1:65" ht="17.25" thickBot="1" x14ac:dyDescent="0.25">
      <c r="A825" s="20">
        <v>821</v>
      </c>
      <c r="B825" s="24">
        <v>708774249</v>
      </c>
      <c r="D825" s="20">
        <v>821</v>
      </c>
      <c r="E825" s="21">
        <v>41.57582</v>
      </c>
      <c r="F825">
        <f t="shared" si="228"/>
        <v>41</v>
      </c>
      <c r="AL825">
        <v>819</v>
      </c>
      <c r="AM825" s="14">
        <f t="shared" si="239"/>
        <v>41.479140000000001</v>
      </c>
      <c r="AN825">
        <f t="shared" si="237"/>
        <v>290.35397999999998</v>
      </c>
      <c r="AO825">
        <f t="shared" si="237"/>
        <v>414.79140000000001</v>
      </c>
      <c r="AP825">
        <f t="shared" si="237"/>
        <v>622.18709999999999</v>
      </c>
      <c r="AQ825">
        <f t="shared" si="237"/>
        <v>829.58280000000002</v>
      </c>
      <c r="AR825">
        <f t="shared" si="237"/>
        <v>1451.7699</v>
      </c>
      <c r="AS825">
        <f t="shared" si="237"/>
        <v>2073.9569999999999</v>
      </c>
      <c r="AT825">
        <f t="shared" si="237"/>
        <v>3318.3312000000001</v>
      </c>
      <c r="AU825">
        <f t="shared" si="237"/>
        <v>4977.4967999999999</v>
      </c>
      <c r="AV825">
        <f t="shared" si="237"/>
        <v>7051.4538000000002</v>
      </c>
      <c r="AW825">
        <f t="shared" si="237"/>
        <v>9954.9935999999998</v>
      </c>
      <c r="AX825">
        <f t="shared" si="238"/>
        <v>13688.1162</v>
      </c>
      <c r="AY825">
        <f t="shared" si="238"/>
        <v>19080.404399999999</v>
      </c>
      <c r="AZ825">
        <f t="shared" si="238"/>
        <v>33183.311999999998</v>
      </c>
      <c r="BA825">
        <f t="shared" si="238"/>
        <v>62218.71</v>
      </c>
      <c r="BB825">
        <f t="shared" si="238"/>
        <v>103697.85</v>
      </c>
      <c r="BC825">
        <f t="shared" si="238"/>
        <v>165916.56</v>
      </c>
      <c r="BD825">
        <f t="shared" si="238"/>
        <v>414791.4</v>
      </c>
      <c r="BE825">
        <f t="shared" si="238"/>
        <v>622187.1</v>
      </c>
      <c r="BF825">
        <f t="shared" si="238"/>
        <v>995499.36</v>
      </c>
      <c r="BG825">
        <f t="shared" si="238"/>
        <v>1244374.2</v>
      </c>
      <c r="BH825">
        <f t="shared" si="238"/>
        <v>4147914</v>
      </c>
      <c r="BI825">
        <f t="shared" si="238"/>
        <v>12443742</v>
      </c>
      <c r="BJ825">
        <f t="shared" si="238"/>
        <v>35257269</v>
      </c>
      <c r="BK825">
        <f t="shared" si="238"/>
        <v>124437420</v>
      </c>
      <c r="BL825">
        <f t="shared" si="238"/>
        <v>414791400</v>
      </c>
      <c r="BM825">
        <v>820</v>
      </c>
    </row>
    <row r="826" spans="1:65" ht="17.25" thickBot="1" x14ac:dyDescent="0.25">
      <c r="A826" s="20">
        <v>822</v>
      </c>
      <c r="B826" s="24">
        <v>713648983</v>
      </c>
      <c r="D826" s="20">
        <v>822</v>
      </c>
      <c r="E826" s="21">
        <v>41.624079999999999</v>
      </c>
      <c r="F826">
        <f t="shared" si="228"/>
        <v>41</v>
      </c>
      <c r="AL826">
        <v>820</v>
      </c>
      <c r="AM826" s="14">
        <f t="shared" si="239"/>
        <v>41.527509999999999</v>
      </c>
      <c r="AN826">
        <f t="shared" ref="AN826:AW835" si="240">AN$5*VLOOKUP($AL826,$D$2:$E$1404,2,FALSE)</f>
        <v>290.69256999999999</v>
      </c>
      <c r="AO826">
        <f t="shared" si="240"/>
        <v>415.27510000000001</v>
      </c>
      <c r="AP826">
        <f t="shared" si="240"/>
        <v>622.91264999999999</v>
      </c>
      <c r="AQ826">
        <f t="shared" si="240"/>
        <v>830.55020000000002</v>
      </c>
      <c r="AR826">
        <f t="shared" si="240"/>
        <v>1453.4628499999999</v>
      </c>
      <c r="AS826">
        <f t="shared" si="240"/>
        <v>2076.3755000000001</v>
      </c>
      <c r="AT826">
        <f t="shared" si="240"/>
        <v>3322.2008000000001</v>
      </c>
      <c r="AU826">
        <f t="shared" si="240"/>
        <v>4983.3011999999999</v>
      </c>
      <c r="AV826">
        <f t="shared" si="240"/>
        <v>7059.6767</v>
      </c>
      <c r="AW826">
        <f t="shared" si="240"/>
        <v>9966.6023999999998</v>
      </c>
      <c r="AX826">
        <f t="shared" ref="AX826:BL835" si="241">AX$5*VLOOKUP($AL826,$D$2:$E$1404,2,FALSE)</f>
        <v>13704.078299999999</v>
      </c>
      <c r="AY826">
        <f t="shared" si="241"/>
        <v>19102.654599999998</v>
      </c>
      <c r="AZ826">
        <f t="shared" si="241"/>
        <v>33222.008000000002</v>
      </c>
      <c r="BA826">
        <f t="shared" si="241"/>
        <v>62291.264999999999</v>
      </c>
      <c r="BB826">
        <f t="shared" si="241"/>
        <v>103818.77499999999</v>
      </c>
      <c r="BC826">
        <f t="shared" si="241"/>
        <v>166110.04</v>
      </c>
      <c r="BD826">
        <f t="shared" si="241"/>
        <v>415275.1</v>
      </c>
      <c r="BE826">
        <f t="shared" si="241"/>
        <v>622912.65</v>
      </c>
      <c r="BF826">
        <f t="shared" si="241"/>
        <v>996660.24</v>
      </c>
      <c r="BG826">
        <f t="shared" si="241"/>
        <v>1245825.3</v>
      </c>
      <c r="BH826">
        <f t="shared" si="241"/>
        <v>4152751</v>
      </c>
      <c r="BI826">
        <f t="shared" si="241"/>
        <v>12458253</v>
      </c>
      <c r="BJ826">
        <f t="shared" si="241"/>
        <v>35298383.5</v>
      </c>
      <c r="BK826">
        <f t="shared" si="241"/>
        <v>124582530</v>
      </c>
      <c r="BL826">
        <f t="shared" si="241"/>
        <v>415275100</v>
      </c>
      <c r="BM826">
        <v>821</v>
      </c>
    </row>
    <row r="827" spans="1:65" ht="17.25" thickBot="1" x14ac:dyDescent="0.25">
      <c r="A827" s="20">
        <v>823</v>
      </c>
      <c r="B827" s="24">
        <v>718552905</v>
      </c>
      <c r="D827" s="20">
        <v>823</v>
      </c>
      <c r="E827" s="21">
        <v>41.672280000000001</v>
      </c>
      <c r="F827">
        <f t="shared" si="228"/>
        <v>41</v>
      </c>
      <c r="AL827">
        <v>821</v>
      </c>
      <c r="AM827" s="14">
        <f t="shared" si="239"/>
        <v>41.57582</v>
      </c>
      <c r="AN827">
        <f t="shared" si="240"/>
        <v>291.03073999999998</v>
      </c>
      <c r="AO827">
        <f t="shared" si="240"/>
        <v>415.75819999999999</v>
      </c>
      <c r="AP827">
        <f t="shared" si="240"/>
        <v>623.63729999999998</v>
      </c>
      <c r="AQ827">
        <f t="shared" si="240"/>
        <v>831.51639999999998</v>
      </c>
      <c r="AR827">
        <f t="shared" si="240"/>
        <v>1455.1537000000001</v>
      </c>
      <c r="AS827">
        <f t="shared" si="240"/>
        <v>2078.7910000000002</v>
      </c>
      <c r="AT827">
        <f t="shared" si="240"/>
        <v>3326.0655999999999</v>
      </c>
      <c r="AU827">
        <f t="shared" si="240"/>
        <v>4989.0983999999999</v>
      </c>
      <c r="AV827">
        <f t="shared" si="240"/>
        <v>7067.8894</v>
      </c>
      <c r="AW827">
        <f t="shared" si="240"/>
        <v>9978.1967999999997</v>
      </c>
      <c r="AX827">
        <f t="shared" si="241"/>
        <v>13720.0206</v>
      </c>
      <c r="AY827">
        <f t="shared" si="241"/>
        <v>19124.877199999999</v>
      </c>
      <c r="AZ827">
        <f t="shared" si="241"/>
        <v>33260.656000000003</v>
      </c>
      <c r="BA827">
        <f t="shared" si="241"/>
        <v>62363.73</v>
      </c>
      <c r="BB827">
        <f t="shared" si="241"/>
        <v>103939.55</v>
      </c>
      <c r="BC827">
        <f t="shared" si="241"/>
        <v>166303.28</v>
      </c>
      <c r="BD827">
        <f t="shared" si="241"/>
        <v>415758.2</v>
      </c>
      <c r="BE827">
        <f t="shared" si="241"/>
        <v>623637.30000000005</v>
      </c>
      <c r="BF827">
        <f t="shared" si="241"/>
        <v>997819.68</v>
      </c>
      <c r="BG827">
        <f t="shared" si="241"/>
        <v>1247274.6000000001</v>
      </c>
      <c r="BH827">
        <f t="shared" si="241"/>
        <v>4157582</v>
      </c>
      <c r="BI827">
        <f t="shared" si="241"/>
        <v>12472746</v>
      </c>
      <c r="BJ827">
        <f t="shared" si="241"/>
        <v>35339447</v>
      </c>
      <c r="BK827">
        <f t="shared" si="241"/>
        <v>124727460</v>
      </c>
      <c r="BL827">
        <f t="shared" si="241"/>
        <v>415758200</v>
      </c>
      <c r="BM827">
        <v>822</v>
      </c>
    </row>
    <row r="828" spans="1:65" ht="17.25" thickBot="1" x14ac:dyDescent="0.25">
      <c r="A828" s="20">
        <v>824</v>
      </c>
      <c r="B828" s="24">
        <v>723486144</v>
      </c>
      <c r="D828" s="20">
        <v>824</v>
      </c>
      <c r="E828" s="21">
        <v>41.720419999999997</v>
      </c>
      <c r="F828">
        <f t="shared" si="228"/>
        <v>41</v>
      </c>
      <c r="AL828">
        <v>822</v>
      </c>
      <c r="AM828" s="14">
        <f t="shared" si="239"/>
        <v>41.624079999999999</v>
      </c>
      <c r="AN828">
        <f t="shared" si="240"/>
        <v>291.36856</v>
      </c>
      <c r="AO828">
        <f t="shared" si="240"/>
        <v>416.24079999999998</v>
      </c>
      <c r="AP828">
        <f t="shared" si="240"/>
        <v>624.36119999999994</v>
      </c>
      <c r="AQ828">
        <f t="shared" si="240"/>
        <v>832.48159999999996</v>
      </c>
      <c r="AR828">
        <f t="shared" si="240"/>
        <v>1456.8427999999999</v>
      </c>
      <c r="AS828">
        <f t="shared" si="240"/>
        <v>2081.2040000000002</v>
      </c>
      <c r="AT828">
        <f t="shared" si="240"/>
        <v>3329.9263999999998</v>
      </c>
      <c r="AU828">
        <f t="shared" si="240"/>
        <v>4994.8895999999995</v>
      </c>
      <c r="AV828">
        <f t="shared" si="240"/>
        <v>7076.0936000000002</v>
      </c>
      <c r="AW828">
        <f t="shared" si="240"/>
        <v>9989.779199999999</v>
      </c>
      <c r="AX828">
        <f t="shared" si="241"/>
        <v>13735.946399999999</v>
      </c>
      <c r="AY828">
        <f t="shared" si="241"/>
        <v>19147.076799999999</v>
      </c>
      <c r="AZ828">
        <f t="shared" si="241"/>
        <v>33299.264000000003</v>
      </c>
      <c r="BA828">
        <f t="shared" si="241"/>
        <v>62436.119999999995</v>
      </c>
      <c r="BB828">
        <f t="shared" si="241"/>
        <v>104060.2</v>
      </c>
      <c r="BC828">
        <f t="shared" si="241"/>
        <v>166496.32000000001</v>
      </c>
      <c r="BD828">
        <f t="shared" si="241"/>
        <v>416240.8</v>
      </c>
      <c r="BE828">
        <f t="shared" si="241"/>
        <v>624361.19999999995</v>
      </c>
      <c r="BF828">
        <f t="shared" si="241"/>
        <v>998977.91999999993</v>
      </c>
      <c r="BG828">
        <f t="shared" si="241"/>
        <v>1248722.3999999999</v>
      </c>
      <c r="BH828">
        <f t="shared" si="241"/>
        <v>4162408</v>
      </c>
      <c r="BI828">
        <f t="shared" si="241"/>
        <v>12487224</v>
      </c>
      <c r="BJ828">
        <f t="shared" si="241"/>
        <v>35380468</v>
      </c>
      <c r="BK828">
        <f t="shared" si="241"/>
        <v>124872240</v>
      </c>
      <c r="BL828">
        <f t="shared" si="241"/>
        <v>416240800</v>
      </c>
      <c r="BM828">
        <v>823</v>
      </c>
    </row>
    <row r="829" spans="1:65" ht="17.25" thickBot="1" x14ac:dyDescent="0.25">
      <c r="A829" s="20">
        <v>825</v>
      </c>
      <c r="B829" s="24">
        <v>728448827</v>
      </c>
      <c r="D829" s="20">
        <v>825</v>
      </c>
      <c r="E829" s="21">
        <v>41.768500000000003</v>
      </c>
      <c r="F829">
        <f t="shared" si="228"/>
        <v>41</v>
      </c>
      <c r="AL829">
        <v>823</v>
      </c>
      <c r="AM829" s="14">
        <f t="shared" si="239"/>
        <v>41.672280000000001</v>
      </c>
      <c r="AN829">
        <f t="shared" si="240"/>
        <v>291.70596</v>
      </c>
      <c r="AO829">
        <f t="shared" si="240"/>
        <v>416.72280000000001</v>
      </c>
      <c r="AP829">
        <f t="shared" si="240"/>
        <v>625.08420000000001</v>
      </c>
      <c r="AQ829">
        <f t="shared" si="240"/>
        <v>833.44560000000001</v>
      </c>
      <c r="AR829">
        <f t="shared" si="240"/>
        <v>1458.5298</v>
      </c>
      <c r="AS829">
        <f t="shared" si="240"/>
        <v>2083.614</v>
      </c>
      <c r="AT829">
        <f t="shared" si="240"/>
        <v>3333.7824000000001</v>
      </c>
      <c r="AU829">
        <f t="shared" si="240"/>
        <v>5000.6736000000001</v>
      </c>
      <c r="AV829">
        <f t="shared" si="240"/>
        <v>7084.2875999999997</v>
      </c>
      <c r="AW829">
        <f t="shared" si="240"/>
        <v>10001.3472</v>
      </c>
      <c r="AX829">
        <f t="shared" si="241"/>
        <v>13751.8524</v>
      </c>
      <c r="AY829">
        <f t="shared" si="241"/>
        <v>19169.248800000001</v>
      </c>
      <c r="AZ829">
        <f t="shared" si="241"/>
        <v>33337.824000000001</v>
      </c>
      <c r="BA829">
        <f t="shared" si="241"/>
        <v>62508.42</v>
      </c>
      <c r="BB829">
        <f t="shared" si="241"/>
        <v>104180.7</v>
      </c>
      <c r="BC829">
        <f t="shared" si="241"/>
        <v>166689.12</v>
      </c>
      <c r="BD829">
        <f t="shared" si="241"/>
        <v>416722.8</v>
      </c>
      <c r="BE829">
        <f t="shared" si="241"/>
        <v>625084.19999999995</v>
      </c>
      <c r="BF829">
        <f t="shared" si="241"/>
        <v>1000134.72</v>
      </c>
      <c r="BG829">
        <f t="shared" si="241"/>
        <v>1250168.3999999999</v>
      </c>
      <c r="BH829">
        <f t="shared" si="241"/>
        <v>4167228</v>
      </c>
      <c r="BI829">
        <f t="shared" si="241"/>
        <v>12501684</v>
      </c>
      <c r="BJ829">
        <f t="shared" si="241"/>
        <v>35421438</v>
      </c>
      <c r="BK829">
        <f t="shared" si="241"/>
        <v>125016840</v>
      </c>
      <c r="BL829">
        <f t="shared" si="241"/>
        <v>416722800</v>
      </c>
      <c r="BM829">
        <v>824</v>
      </c>
    </row>
    <row r="830" spans="1:65" ht="17.25" thickBot="1" x14ac:dyDescent="0.25">
      <c r="A830" s="20">
        <v>826</v>
      </c>
      <c r="B830" s="24">
        <v>733441083</v>
      </c>
      <c r="D830" s="20">
        <v>826</v>
      </c>
      <c r="E830" s="21">
        <v>41.816519999999997</v>
      </c>
      <c r="F830">
        <f t="shared" si="228"/>
        <v>41</v>
      </c>
      <c r="AL830">
        <v>824</v>
      </c>
      <c r="AM830" s="14">
        <f t="shared" si="239"/>
        <v>41.720419999999997</v>
      </c>
      <c r="AN830">
        <f t="shared" si="240"/>
        <v>292.04293999999999</v>
      </c>
      <c r="AO830">
        <f t="shared" si="240"/>
        <v>417.20419999999996</v>
      </c>
      <c r="AP830">
        <f t="shared" si="240"/>
        <v>625.80629999999996</v>
      </c>
      <c r="AQ830">
        <f t="shared" si="240"/>
        <v>834.40839999999992</v>
      </c>
      <c r="AR830">
        <f t="shared" si="240"/>
        <v>1460.2147</v>
      </c>
      <c r="AS830">
        <f t="shared" si="240"/>
        <v>2086.0209999999997</v>
      </c>
      <c r="AT830">
        <f t="shared" si="240"/>
        <v>3337.6335999999997</v>
      </c>
      <c r="AU830">
        <f t="shared" si="240"/>
        <v>5006.4503999999997</v>
      </c>
      <c r="AV830">
        <f t="shared" si="240"/>
        <v>7092.4713999999994</v>
      </c>
      <c r="AW830">
        <f t="shared" si="240"/>
        <v>10012.900799999999</v>
      </c>
      <c r="AX830">
        <f t="shared" si="241"/>
        <v>13767.738599999999</v>
      </c>
      <c r="AY830">
        <f t="shared" si="241"/>
        <v>19191.393199999999</v>
      </c>
      <c r="AZ830">
        <f t="shared" si="241"/>
        <v>33376.335999999996</v>
      </c>
      <c r="BA830">
        <f t="shared" si="241"/>
        <v>62580.63</v>
      </c>
      <c r="BB830">
        <f t="shared" si="241"/>
        <v>104301.04999999999</v>
      </c>
      <c r="BC830">
        <f t="shared" si="241"/>
        <v>166881.68</v>
      </c>
      <c r="BD830">
        <f t="shared" si="241"/>
        <v>417204.19999999995</v>
      </c>
      <c r="BE830">
        <f t="shared" si="241"/>
        <v>625806.29999999993</v>
      </c>
      <c r="BF830">
        <f t="shared" si="241"/>
        <v>1001290.08</v>
      </c>
      <c r="BG830">
        <f t="shared" si="241"/>
        <v>1251612.5999999999</v>
      </c>
      <c r="BH830">
        <f t="shared" si="241"/>
        <v>4172041.9999999995</v>
      </c>
      <c r="BI830">
        <f t="shared" si="241"/>
        <v>12516126</v>
      </c>
      <c r="BJ830">
        <f t="shared" si="241"/>
        <v>35462357</v>
      </c>
      <c r="BK830">
        <f t="shared" si="241"/>
        <v>125161259.99999999</v>
      </c>
      <c r="BL830">
        <f t="shared" si="241"/>
        <v>417204200</v>
      </c>
      <c r="BM830">
        <v>825</v>
      </c>
    </row>
    <row r="831" spans="1:65" ht="17.25" thickBot="1" x14ac:dyDescent="0.25">
      <c r="A831" s="20">
        <v>827</v>
      </c>
      <c r="B831" s="24">
        <v>738463038</v>
      </c>
      <c r="D831" s="20">
        <v>827</v>
      </c>
      <c r="E831" s="21">
        <v>41.864490000000004</v>
      </c>
      <c r="F831">
        <f t="shared" si="228"/>
        <v>41</v>
      </c>
      <c r="AL831">
        <v>825</v>
      </c>
      <c r="AM831" s="14">
        <f t="shared" si="239"/>
        <v>41.768500000000003</v>
      </c>
      <c r="AN831">
        <f t="shared" si="240"/>
        <v>292.37950000000001</v>
      </c>
      <c r="AO831">
        <f t="shared" si="240"/>
        <v>417.68500000000006</v>
      </c>
      <c r="AP831">
        <f t="shared" si="240"/>
        <v>626.52750000000003</v>
      </c>
      <c r="AQ831">
        <f t="shared" si="240"/>
        <v>835.37000000000012</v>
      </c>
      <c r="AR831">
        <f t="shared" si="240"/>
        <v>1461.8975</v>
      </c>
      <c r="AS831">
        <f t="shared" si="240"/>
        <v>2088.4250000000002</v>
      </c>
      <c r="AT831">
        <f t="shared" si="240"/>
        <v>3341.4800000000005</v>
      </c>
      <c r="AU831">
        <f t="shared" si="240"/>
        <v>5012.22</v>
      </c>
      <c r="AV831">
        <f t="shared" si="240"/>
        <v>7100.6450000000004</v>
      </c>
      <c r="AW831">
        <f t="shared" si="240"/>
        <v>10024.44</v>
      </c>
      <c r="AX831">
        <f t="shared" si="241"/>
        <v>13783.605000000001</v>
      </c>
      <c r="AY831">
        <f t="shared" si="241"/>
        <v>19213.510000000002</v>
      </c>
      <c r="AZ831">
        <f t="shared" si="241"/>
        <v>33414.800000000003</v>
      </c>
      <c r="BA831">
        <f t="shared" si="241"/>
        <v>62652.750000000007</v>
      </c>
      <c r="BB831">
        <f t="shared" si="241"/>
        <v>104421.25000000001</v>
      </c>
      <c r="BC831">
        <f t="shared" si="241"/>
        <v>167074</v>
      </c>
      <c r="BD831">
        <f t="shared" si="241"/>
        <v>417685.00000000006</v>
      </c>
      <c r="BE831">
        <f t="shared" si="241"/>
        <v>626527.5</v>
      </c>
      <c r="BF831">
        <f t="shared" si="241"/>
        <v>1002444.0000000001</v>
      </c>
      <c r="BG831">
        <f t="shared" si="241"/>
        <v>1253055</v>
      </c>
      <c r="BH831">
        <f t="shared" si="241"/>
        <v>4176850.0000000005</v>
      </c>
      <c r="BI831">
        <f t="shared" si="241"/>
        <v>12530550</v>
      </c>
      <c r="BJ831">
        <f t="shared" si="241"/>
        <v>35503225</v>
      </c>
      <c r="BK831">
        <f t="shared" si="241"/>
        <v>125305500.00000001</v>
      </c>
      <c r="BL831">
        <f t="shared" si="241"/>
        <v>417685000.00000006</v>
      </c>
      <c r="BM831">
        <v>826</v>
      </c>
    </row>
    <row r="832" spans="1:65" ht="17.25" thickBot="1" x14ac:dyDescent="0.25">
      <c r="A832" s="20">
        <v>828</v>
      </c>
      <c r="B832" s="24">
        <v>743514816</v>
      </c>
      <c r="D832" s="20">
        <v>828</v>
      </c>
      <c r="E832" s="21">
        <v>41.912399999999998</v>
      </c>
      <c r="F832">
        <f t="shared" si="228"/>
        <v>41</v>
      </c>
      <c r="AL832">
        <v>826</v>
      </c>
      <c r="AM832" s="14">
        <f t="shared" si="239"/>
        <v>41.816519999999997</v>
      </c>
      <c r="AN832">
        <f t="shared" si="240"/>
        <v>292.71564000000001</v>
      </c>
      <c r="AO832">
        <f t="shared" si="240"/>
        <v>418.16519999999997</v>
      </c>
      <c r="AP832">
        <f t="shared" si="240"/>
        <v>627.24779999999998</v>
      </c>
      <c r="AQ832">
        <f t="shared" si="240"/>
        <v>836.33039999999994</v>
      </c>
      <c r="AR832">
        <f t="shared" si="240"/>
        <v>1463.5781999999999</v>
      </c>
      <c r="AS832">
        <f t="shared" si="240"/>
        <v>2090.826</v>
      </c>
      <c r="AT832">
        <f t="shared" si="240"/>
        <v>3345.3215999999998</v>
      </c>
      <c r="AU832">
        <f t="shared" si="240"/>
        <v>5017.9823999999999</v>
      </c>
      <c r="AV832">
        <f t="shared" si="240"/>
        <v>7108.8083999999999</v>
      </c>
      <c r="AW832">
        <f t="shared" si="240"/>
        <v>10035.9648</v>
      </c>
      <c r="AX832">
        <f t="shared" si="241"/>
        <v>13799.451599999999</v>
      </c>
      <c r="AY832">
        <f t="shared" si="241"/>
        <v>19235.599199999997</v>
      </c>
      <c r="AZ832">
        <f t="shared" si="241"/>
        <v>33453.216</v>
      </c>
      <c r="BA832">
        <f t="shared" si="241"/>
        <v>62724.78</v>
      </c>
      <c r="BB832">
        <f t="shared" si="241"/>
        <v>104541.29999999999</v>
      </c>
      <c r="BC832">
        <f t="shared" si="241"/>
        <v>167266.07999999999</v>
      </c>
      <c r="BD832">
        <f t="shared" si="241"/>
        <v>418165.19999999995</v>
      </c>
      <c r="BE832">
        <f t="shared" si="241"/>
        <v>627247.79999999993</v>
      </c>
      <c r="BF832">
        <f t="shared" si="241"/>
        <v>1003596.48</v>
      </c>
      <c r="BG832">
        <f t="shared" si="241"/>
        <v>1254495.5999999999</v>
      </c>
      <c r="BH832">
        <f t="shared" si="241"/>
        <v>4181651.9999999995</v>
      </c>
      <c r="BI832">
        <f t="shared" si="241"/>
        <v>12544956</v>
      </c>
      <c r="BJ832">
        <f t="shared" si="241"/>
        <v>35544042</v>
      </c>
      <c r="BK832">
        <f t="shared" si="241"/>
        <v>125449559.99999999</v>
      </c>
      <c r="BL832">
        <f t="shared" si="241"/>
        <v>418165200</v>
      </c>
      <c r="BM832">
        <v>827</v>
      </c>
    </row>
    <row r="833" spans="1:65" ht="17.25" thickBot="1" x14ac:dyDescent="0.25">
      <c r="A833" s="20">
        <v>829</v>
      </c>
      <c r="B833" s="24">
        <v>748596549</v>
      </c>
      <c r="D833" s="20">
        <v>829</v>
      </c>
      <c r="E833" s="21">
        <v>41.960250000000002</v>
      </c>
      <c r="F833">
        <f t="shared" si="228"/>
        <v>41</v>
      </c>
      <c r="AL833">
        <v>827</v>
      </c>
      <c r="AM833" s="14">
        <f t="shared" si="239"/>
        <v>41.864490000000004</v>
      </c>
      <c r="AN833">
        <f t="shared" si="240"/>
        <v>293.05143000000004</v>
      </c>
      <c r="AO833">
        <f t="shared" si="240"/>
        <v>418.64490000000001</v>
      </c>
      <c r="AP833">
        <f t="shared" si="240"/>
        <v>627.96735000000001</v>
      </c>
      <c r="AQ833">
        <f t="shared" si="240"/>
        <v>837.28980000000001</v>
      </c>
      <c r="AR833">
        <f t="shared" si="240"/>
        <v>1465.2571500000001</v>
      </c>
      <c r="AS833">
        <f t="shared" si="240"/>
        <v>2093.2245000000003</v>
      </c>
      <c r="AT833">
        <f t="shared" si="240"/>
        <v>3349.1592000000001</v>
      </c>
      <c r="AU833">
        <f t="shared" si="240"/>
        <v>5023.7388000000001</v>
      </c>
      <c r="AV833">
        <f t="shared" si="240"/>
        <v>7116.9633000000003</v>
      </c>
      <c r="AW833">
        <f t="shared" si="240"/>
        <v>10047.4776</v>
      </c>
      <c r="AX833">
        <f t="shared" si="241"/>
        <v>13815.281700000001</v>
      </c>
      <c r="AY833">
        <f t="shared" si="241"/>
        <v>19257.665400000002</v>
      </c>
      <c r="AZ833">
        <f t="shared" si="241"/>
        <v>33491.592000000004</v>
      </c>
      <c r="BA833">
        <f t="shared" si="241"/>
        <v>62796.735000000008</v>
      </c>
      <c r="BB833">
        <f t="shared" si="241"/>
        <v>104661.22500000001</v>
      </c>
      <c r="BC833">
        <f t="shared" si="241"/>
        <v>167457.96000000002</v>
      </c>
      <c r="BD833">
        <f t="shared" si="241"/>
        <v>418644.9</v>
      </c>
      <c r="BE833">
        <f t="shared" si="241"/>
        <v>627967.35000000009</v>
      </c>
      <c r="BF833">
        <f t="shared" si="241"/>
        <v>1004747.7600000001</v>
      </c>
      <c r="BG833">
        <f t="shared" si="241"/>
        <v>1255934.7000000002</v>
      </c>
      <c r="BH833">
        <f t="shared" si="241"/>
        <v>4186449.0000000005</v>
      </c>
      <c r="BI833">
        <f t="shared" si="241"/>
        <v>12559347.000000002</v>
      </c>
      <c r="BJ833">
        <f t="shared" si="241"/>
        <v>35584816.5</v>
      </c>
      <c r="BK833">
        <f t="shared" si="241"/>
        <v>125593470.00000001</v>
      </c>
      <c r="BL833">
        <f t="shared" si="241"/>
        <v>418644900.00000006</v>
      </c>
      <c r="BM833">
        <v>828</v>
      </c>
    </row>
    <row r="834" spans="1:65" ht="17.25" thickBot="1" x14ac:dyDescent="0.25">
      <c r="A834" s="20">
        <v>830</v>
      </c>
      <c r="B834" s="24">
        <v>753708366</v>
      </c>
      <c r="D834" s="20">
        <v>830</v>
      </c>
      <c r="E834" s="21">
        <v>42.008040000000001</v>
      </c>
      <c r="F834">
        <f t="shared" si="228"/>
        <v>42</v>
      </c>
      <c r="AL834">
        <v>828</v>
      </c>
      <c r="AM834" s="14">
        <f t="shared" si="239"/>
        <v>41.912399999999998</v>
      </c>
      <c r="AN834">
        <f t="shared" si="240"/>
        <v>293.38679999999999</v>
      </c>
      <c r="AO834">
        <f t="shared" si="240"/>
        <v>419.12399999999997</v>
      </c>
      <c r="AP834">
        <f t="shared" si="240"/>
        <v>628.68599999999992</v>
      </c>
      <c r="AQ834">
        <f t="shared" si="240"/>
        <v>838.24799999999993</v>
      </c>
      <c r="AR834">
        <f t="shared" si="240"/>
        <v>1466.934</v>
      </c>
      <c r="AS834">
        <f t="shared" si="240"/>
        <v>2095.62</v>
      </c>
      <c r="AT834">
        <f t="shared" si="240"/>
        <v>3352.9919999999997</v>
      </c>
      <c r="AU834">
        <f t="shared" si="240"/>
        <v>5029.4879999999994</v>
      </c>
      <c r="AV834">
        <f t="shared" si="240"/>
        <v>7125.1079999999993</v>
      </c>
      <c r="AW834">
        <f t="shared" si="240"/>
        <v>10058.975999999999</v>
      </c>
      <c r="AX834">
        <f t="shared" si="241"/>
        <v>13831.091999999999</v>
      </c>
      <c r="AY834">
        <f t="shared" si="241"/>
        <v>19279.703999999998</v>
      </c>
      <c r="AZ834">
        <f t="shared" si="241"/>
        <v>33529.919999999998</v>
      </c>
      <c r="BA834">
        <f t="shared" si="241"/>
        <v>62868.6</v>
      </c>
      <c r="BB834">
        <f t="shared" si="241"/>
        <v>104781</v>
      </c>
      <c r="BC834">
        <f t="shared" si="241"/>
        <v>167649.60000000001</v>
      </c>
      <c r="BD834">
        <f t="shared" si="241"/>
        <v>419124</v>
      </c>
      <c r="BE834">
        <f t="shared" si="241"/>
        <v>628686</v>
      </c>
      <c r="BF834">
        <f t="shared" si="241"/>
        <v>1005897.6</v>
      </c>
      <c r="BG834">
        <f t="shared" si="241"/>
        <v>1257372</v>
      </c>
      <c r="BH834">
        <f t="shared" si="241"/>
        <v>4191240</v>
      </c>
      <c r="BI834">
        <f t="shared" si="241"/>
        <v>12573720</v>
      </c>
      <c r="BJ834">
        <f t="shared" si="241"/>
        <v>35625540</v>
      </c>
      <c r="BK834">
        <f t="shared" si="241"/>
        <v>125737200</v>
      </c>
      <c r="BL834">
        <f t="shared" si="241"/>
        <v>419124000</v>
      </c>
      <c r="BM834">
        <v>829</v>
      </c>
    </row>
    <row r="835" spans="1:65" ht="17.25" thickBot="1" x14ac:dyDescent="0.25">
      <c r="A835" s="20">
        <v>831</v>
      </c>
      <c r="B835" s="24">
        <v>758850394</v>
      </c>
      <c r="D835" s="20">
        <v>831</v>
      </c>
      <c r="E835" s="21">
        <v>42.055779999999999</v>
      </c>
      <c r="F835">
        <f t="shared" si="228"/>
        <v>42</v>
      </c>
      <c r="AL835">
        <v>829</v>
      </c>
      <c r="AM835" s="14">
        <f t="shared" si="239"/>
        <v>41.960250000000002</v>
      </c>
      <c r="AN835">
        <f t="shared" si="240"/>
        <v>293.72175000000004</v>
      </c>
      <c r="AO835">
        <f t="shared" si="240"/>
        <v>419.60250000000002</v>
      </c>
      <c r="AP835">
        <f t="shared" si="240"/>
        <v>629.40375000000006</v>
      </c>
      <c r="AQ835">
        <f t="shared" si="240"/>
        <v>839.20500000000004</v>
      </c>
      <c r="AR835">
        <f t="shared" si="240"/>
        <v>1468.6087500000001</v>
      </c>
      <c r="AS835">
        <f t="shared" si="240"/>
        <v>2098.0125000000003</v>
      </c>
      <c r="AT835">
        <f t="shared" si="240"/>
        <v>3356.82</v>
      </c>
      <c r="AU835">
        <f t="shared" si="240"/>
        <v>5035.2300000000005</v>
      </c>
      <c r="AV835">
        <f t="shared" si="240"/>
        <v>7133.2425000000003</v>
      </c>
      <c r="AW835">
        <f t="shared" si="240"/>
        <v>10070.460000000001</v>
      </c>
      <c r="AX835">
        <f t="shared" si="241"/>
        <v>13846.882500000002</v>
      </c>
      <c r="AY835">
        <f t="shared" si="241"/>
        <v>19301.715</v>
      </c>
      <c r="AZ835">
        <f t="shared" si="241"/>
        <v>33568.200000000004</v>
      </c>
      <c r="BA835">
        <f t="shared" si="241"/>
        <v>62940.375</v>
      </c>
      <c r="BB835">
        <f t="shared" si="241"/>
        <v>104900.625</v>
      </c>
      <c r="BC835">
        <f t="shared" si="241"/>
        <v>167841</v>
      </c>
      <c r="BD835">
        <f t="shared" si="241"/>
        <v>419602.5</v>
      </c>
      <c r="BE835">
        <f t="shared" si="241"/>
        <v>629403.75</v>
      </c>
      <c r="BF835">
        <f t="shared" si="241"/>
        <v>1007046</v>
      </c>
      <c r="BG835">
        <f t="shared" si="241"/>
        <v>1258807.5</v>
      </c>
      <c r="BH835">
        <f t="shared" si="241"/>
        <v>4196025</v>
      </c>
      <c r="BI835">
        <f t="shared" si="241"/>
        <v>12588075</v>
      </c>
      <c r="BJ835">
        <f t="shared" si="241"/>
        <v>35666212.5</v>
      </c>
      <c r="BK835">
        <f t="shared" si="241"/>
        <v>125880750</v>
      </c>
      <c r="BL835">
        <f t="shared" si="241"/>
        <v>419602500</v>
      </c>
      <c r="BM835">
        <v>830</v>
      </c>
    </row>
    <row r="836" spans="1:65" ht="17.25" thickBot="1" x14ac:dyDescent="0.25">
      <c r="A836" s="20">
        <v>832</v>
      </c>
      <c r="B836" s="24">
        <v>764022761</v>
      </c>
      <c r="D836" s="20">
        <v>832</v>
      </c>
      <c r="E836" s="21">
        <v>42.103459999999998</v>
      </c>
      <c r="F836">
        <f t="shared" si="228"/>
        <v>42</v>
      </c>
      <c r="AL836">
        <v>830</v>
      </c>
      <c r="AM836" s="14">
        <f t="shared" si="239"/>
        <v>42.008040000000001</v>
      </c>
      <c r="AN836">
        <f t="shared" ref="AN836:AW845" si="242">AN$5*VLOOKUP($AL836,$D$2:$E$1404,2,FALSE)</f>
        <v>294.05628000000002</v>
      </c>
      <c r="AO836">
        <f t="shared" si="242"/>
        <v>420.0804</v>
      </c>
      <c r="AP836">
        <f t="shared" si="242"/>
        <v>630.12059999999997</v>
      </c>
      <c r="AQ836">
        <f t="shared" si="242"/>
        <v>840.16079999999999</v>
      </c>
      <c r="AR836">
        <f t="shared" si="242"/>
        <v>1470.2814000000001</v>
      </c>
      <c r="AS836">
        <f t="shared" si="242"/>
        <v>2100.402</v>
      </c>
      <c r="AT836">
        <f t="shared" si="242"/>
        <v>3360.6432</v>
      </c>
      <c r="AU836">
        <f t="shared" si="242"/>
        <v>5040.9647999999997</v>
      </c>
      <c r="AV836">
        <f t="shared" si="242"/>
        <v>7141.3667999999998</v>
      </c>
      <c r="AW836">
        <f t="shared" si="242"/>
        <v>10081.929599999999</v>
      </c>
      <c r="AX836">
        <f t="shared" ref="AX836:BL845" si="243">AX$5*VLOOKUP($AL836,$D$2:$E$1404,2,FALSE)</f>
        <v>13862.653200000001</v>
      </c>
      <c r="AY836">
        <f t="shared" si="243"/>
        <v>19323.698400000001</v>
      </c>
      <c r="AZ836">
        <f t="shared" si="243"/>
        <v>33606.432000000001</v>
      </c>
      <c r="BA836">
        <f t="shared" si="243"/>
        <v>63012.060000000005</v>
      </c>
      <c r="BB836">
        <f t="shared" si="243"/>
        <v>105020.1</v>
      </c>
      <c r="BC836">
        <f t="shared" si="243"/>
        <v>168032.16</v>
      </c>
      <c r="BD836">
        <f t="shared" si="243"/>
        <v>420080.4</v>
      </c>
      <c r="BE836">
        <f t="shared" si="243"/>
        <v>630120.6</v>
      </c>
      <c r="BF836">
        <f t="shared" si="243"/>
        <v>1008192.9600000001</v>
      </c>
      <c r="BG836">
        <f t="shared" si="243"/>
        <v>1260241.2</v>
      </c>
      <c r="BH836">
        <f t="shared" si="243"/>
        <v>4200804</v>
      </c>
      <c r="BI836">
        <f t="shared" si="243"/>
        <v>12602412</v>
      </c>
      <c r="BJ836">
        <f t="shared" si="243"/>
        <v>35706834</v>
      </c>
      <c r="BK836">
        <f t="shared" si="243"/>
        <v>126024120</v>
      </c>
      <c r="BL836">
        <f t="shared" si="243"/>
        <v>420080400</v>
      </c>
      <c r="BM836">
        <v>831</v>
      </c>
    </row>
    <row r="837" spans="1:65" ht="17.25" thickBot="1" x14ac:dyDescent="0.25">
      <c r="A837" s="20">
        <v>833</v>
      </c>
      <c r="B837" s="24">
        <v>769225599</v>
      </c>
      <c r="D837" s="20">
        <v>833</v>
      </c>
      <c r="E837" s="21">
        <v>42.15108</v>
      </c>
      <c r="F837">
        <f t="shared" si="228"/>
        <v>42</v>
      </c>
      <c r="AL837">
        <v>831</v>
      </c>
      <c r="AM837" s="14">
        <f t="shared" si="239"/>
        <v>42.055779999999999</v>
      </c>
      <c r="AN837">
        <f t="shared" si="242"/>
        <v>294.39045999999996</v>
      </c>
      <c r="AO837">
        <f t="shared" si="242"/>
        <v>420.55779999999999</v>
      </c>
      <c r="AP837">
        <f t="shared" si="242"/>
        <v>630.83669999999995</v>
      </c>
      <c r="AQ837">
        <f t="shared" si="242"/>
        <v>841.11559999999997</v>
      </c>
      <c r="AR837">
        <f t="shared" si="242"/>
        <v>1471.9522999999999</v>
      </c>
      <c r="AS837">
        <f t="shared" si="242"/>
        <v>2102.7889999999998</v>
      </c>
      <c r="AT837">
        <f t="shared" si="242"/>
        <v>3364.4623999999999</v>
      </c>
      <c r="AU837">
        <f t="shared" si="242"/>
        <v>5046.6935999999996</v>
      </c>
      <c r="AV837">
        <f t="shared" si="242"/>
        <v>7149.4825999999994</v>
      </c>
      <c r="AW837">
        <f t="shared" si="242"/>
        <v>10093.387199999999</v>
      </c>
      <c r="AX837">
        <f t="shared" si="243"/>
        <v>13878.4074</v>
      </c>
      <c r="AY837">
        <f t="shared" si="243"/>
        <v>19345.658800000001</v>
      </c>
      <c r="AZ837">
        <f t="shared" si="243"/>
        <v>33644.623999999996</v>
      </c>
      <c r="BA837">
        <f t="shared" si="243"/>
        <v>63083.67</v>
      </c>
      <c r="BB837">
        <f t="shared" si="243"/>
        <v>105139.45</v>
      </c>
      <c r="BC837">
        <f t="shared" si="243"/>
        <v>168223.12</v>
      </c>
      <c r="BD837">
        <f t="shared" si="243"/>
        <v>420557.8</v>
      </c>
      <c r="BE837">
        <f t="shared" si="243"/>
        <v>630836.69999999995</v>
      </c>
      <c r="BF837">
        <f t="shared" si="243"/>
        <v>1009338.72</v>
      </c>
      <c r="BG837">
        <f t="shared" si="243"/>
        <v>1261673.3999999999</v>
      </c>
      <c r="BH837">
        <f t="shared" si="243"/>
        <v>4205578</v>
      </c>
      <c r="BI837">
        <f t="shared" si="243"/>
        <v>12616734</v>
      </c>
      <c r="BJ837">
        <f t="shared" si="243"/>
        <v>35747413</v>
      </c>
      <c r="BK837">
        <f t="shared" si="243"/>
        <v>126167340</v>
      </c>
      <c r="BL837">
        <f t="shared" si="243"/>
        <v>420557800</v>
      </c>
      <c r="BM837">
        <v>832</v>
      </c>
    </row>
    <row r="838" spans="1:65" ht="17.25" thickBot="1" x14ac:dyDescent="0.25">
      <c r="A838" s="20">
        <v>834</v>
      </c>
      <c r="B838" s="24">
        <v>774459038</v>
      </c>
      <c r="D838" s="20">
        <v>834</v>
      </c>
      <c r="E838" s="21">
        <v>42.198650000000001</v>
      </c>
      <c r="F838">
        <f t="shared" si="228"/>
        <v>42</v>
      </c>
      <c r="AL838">
        <v>832</v>
      </c>
      <c r="AM838" s="14">
        <f t="shared" si="239"/>
        <v>42.103459999999998</v>
      </c>
      <c r="AN838">
        <f t="shared" si="242"/>
        <v>294.72422</v>
      </c>
      <c r="AO838">
        <f t="shared" si="242"/>
        <v>421.03459999999995</v>
      </c>
      <c r="AP838">
        <f t="shared" si="242"/>
        <v>631.55189999999993</v>
      </c>
      <c r="AQ838">
        <f t="shared" si="242"/>
        <v>842.06919999999991</v>
      </c>
      <c r="AR838">
        <f t="shared" si="242"/>
        <v>1473.6210999999998</v>
      </c>
      <c r="AS838">
        <f t="shared" si="242"/>
        <v>2105.1729999999998</v>
      </c>
      <c r="AT838">
        <f t="shared" si="242"/>
        <v>3368.2767999999996</v>
      </c>
      <c r="AU838">
        <f t="shared" si="242"/>
        <v>5052.4151999999995</v>
      </c>
      <c r="AV838">
        <f t="shared" si="242"/>
        <v>7157.5882000000001</v>
      </c>
      <c r="AW838">
        <f t="shared" si="242"/>
        <v>10104.830399999999</v>
      </c>
      <c r="AX838">
        <f t="shared" si="243"/>
        <v>13894.141799999999</v>
      </c>
      <c r="AY838">
        <f t="shared" si="243"/>
        <v>19367.5916</v>
      </c>
      <c r="AZ838">
        <f t="shared" si="243"/>
        <v>33682.767999999996</v>
      </c>
      <c r="BA838">
        <f t="shared" si="243"/>
        <v>63155.189999999995</v>
      </c>
      <c r="BB838">
        <f t="shared" si="243"/>
        <v>105258.65</v>
      </c>
      <c r="BC838">
        <f t="shared" si="243"/>
        <v>168413.84</v>
      </c>
      <c r="BD838">
        <f t="shared" si="243"/>
        <v>421034.6</v>
      </c>
      <c r="BE838">
        <f t="shared" si="243"/>
        <v>631551.9</v>
      </c>
      <c r="BF838">
        <f t="shared" si="243"/>
        <v>1010483.0399999999</v>
      </c>
      <c r="BG838">
        <f t="shared" si="243"/>
        <v>1263103.8</v>
      </c>
      <c r="BH838">
        <f t="shared" si="243"/>
        <v>4210346</v>
      </c>
      <c r="BI838">
        <f t="shared" si="243"/>
        <v>12631038</v>
      </c>
      <c r="BJ838">
        <f t="shared" si="243"/>
        <v>35787941</v>
      </c>
      <c r="BK838">
        <f t="shared" si="243"/>
        <v>126310380</v>
      </c>
      <c r="BL838">
        <f t="shared" si="243"/>
        <v>421034600</v>
      </c>
      <c r="BM838">
        <v>833</v>
      </c>
    </row>
    <row r="839" spans="1:65" ht="17.25" thickBot="1" x14ac:dyDescent="0.25">
      <c r="A839" s="20">
        <v>835</v>
      </c>
      <c r="B839" s="24">
        <v>779723211</v>
      </c>
      <c r="D839" s="20">
        <v>835</v>
      </c>
      <c r="E839" s="21">
        <v>42.246160000000003</v>
      </c>
      <c r="F839">
        <f t="shared" ref="F839:F902" si="244">INT(E839)</f>
        <v>42</v>
      </c>
      <c r="AL839">
        <v>833</v>
      </c>
      <c r="AM839" s="14">
        <f t="shared" si="239"/>
        <v>42.15108</v>
      </c>
      <c r="AN839">
        <f t="shared" si="242"/>
        <v>295.05756000000002</v>
      </c>
      <c r="AO839">
        <f t="shared" si="242"/>
        <v>421.51080000000002</v>
      </c>
      <c r="AP839">
        <f t="shared" si="242"/>
        <v>632.26620000000003</v>
      </c>
      <c r="AQ839">
        <f t="shared" si="242"/>
        <v>843.02160000000003</v>
      </c>
      <c r="AR839">
        <f t="shared" si="242"/>
        <v>1475.2878000000001</v>
      </c>
      <c r="AS839">
        <f t="shared" si="242"/>
        <v>2107.5540000000001</v>
      </c>
      <c r="AT839">
        <f t="shared" si="242"/>
        <v>3372.0864000000001</v>
      </c>
      <c r="AU839">
        <f t="shared" si="242"/>
        <v>5058.1296000000002</v>
      </c>
      <c r="AV839">
        <f t="shared" si="242"/>
        <v>7165.6836000000003</v>
      </c>
      <c r="AW839">
        <f t="shared" si="242"/>
        <v>10116.2592</v>
      </c>
      <c r="AX839">
        <f t="shared" si="243"/>
        <v>13909.856400000001</v>
      </c>
      <c r="AY839">
        <f t="shared" si="243"/>
        <v>19389.496800000001</v>
      </c>
      <c r="AZ839">
        <f t="shared" si="243"/>
        <v>33720.864000000001</v>
      </c>
      <c r="BA839">
        <f t="shared" si="243"/>
        <v>63226.62</v>
      </c>
      <c r="BB839">
        <f t="shared" si="243"/>
        <v>105377.7</v>
      </c>
      <c r="BC839">
        <f t="shared" si="243"/>
        <v>168604.32</v>
      </c>
      <c r="BD839">
        <f t="shared" si="243"/>
        <v>421510.8</v>
      </c>
      <c r="BE839">
        <f t="shared" si="243"/>
        <v>632266.19999999995</v>
      </c>
      <c r="BF839">
        <f t="shared" si="243"/>
        <v>1011625.92</v>
      </c>
      <c r="BG839">
        <f t="shared" si="243"/>
        <v>1264532.3999999999</v>
      </c>
      <c r="BH839">
        <f t="shared" si="243"/>
        <v>4215108</v>
      </c>
      <c r="BI839">
        <f t="shared" si="243"/>
        <v>12645324</v>
      </c>
      <c r="BJ839">
        <f t="shared" si="243"/>
        <v>35828418</v>
      </c>
      <c r="BK839">
        <f t="shared" si="243"/>
        <v>126453240</v>
      </c>
      <c r="BL839">
        <f t="shared" si="243"/>
        <v>421510800</v>
      </c>
      <c r="BM839">
        <v>834</v>
      </c>
    </row>
    <row r="840" spans="1:65" ht="17.25" thickBot="1" x14ac:dyDescent="0.25">
      <c r="A840" s="20">
        <v>836</v>
      </c>
      <c r="B840" s="24">
        <v>785018244</v>
      </c>
      <c r="D840" s="20">
        <v>836</v>
      </c>
      <c r="E840" s="21">
        <v>42.293610000000001</v>
      </c>
      <c r="F840">
        <f t="shared" si="244"/>
        <v>42</v>
      </c>
      <c r="AL840">
        <v>834</v>
      </c>
      <c r="AM840" s="14">
        <f t="shared" si="239"/>
        <v>42.198650000000001</v>
      </c>
      <c r="AN840">
        <f t="shared" si="242"/>
        <v>295.39055000000002</v>
      </c>
      <c r="AO840">
        <f t="shared" si="242"/>
        <v>421.98649999999998</v>
      </c>
      <c r="AP840">
        <f t="shared" si="242"/>
        <v>632.97974999999997</v>
      </c>
      <c r="AQ840">
        <f t="shared" si="242"/>
        <v>843.97299999999996</v>
      </c>
      <c r="AR840">
        <f t="shared" si="242"/>
        <v>1476.9527499999999</v>
      </c>
      <c r="AS840">
        <f t="shared" si="242"/>
        <v>2109.9324999999999</v>
      </c>
      <c r="AT840">
        <f t="shared" si="242"/>
        <v>3375.8919999999998</v>
      </c>
      <c r="AU840">
        <f t="shared" si="242"/>
        <v>5063.8379999999997</v>
      </c>
      <c r="AV840">
        <f t="shared" si="242"/>
        <v>7173.7705000000005</v>
      </c>
      <c r="AW840">
        <f t="shared" si="242"/>
        <v>10127.675999999999</v>
      </c>
      <c r="AX840">
        <f t="shared" si="243"/>
        <v>13925.5545</v>
      </c>
      <c r="AY840">
        <f t="shared" si="243"/>
        <v>19411.379000000001</v>
      </c>
      <c r="AZ840">
        <f t="shared" si="243"/>
        <v>33758.92</v>
      </c>
      <c r="BA840">
        <f t="shared" si="243"/>
        <v>63297.974999999999</v>
      </c>
      <c r="BB840">
        <f t="shared" si="243"/>
        <v>105496.625</v>
      </c>
      <c r="BC840">
        <f t="shared" si="243"/>
        <v>168794.6</v>
      </c>
      <c r="BD840">
        <f t="shared" si="243"/>
        <v>421986.5</v>
      </c>
      <c r="BE840">
        <f t="shared" si="243"/>
        <v>632979.75</v>
      </c>
      <c r="BF840">
        <f t="shared" si="243"/>
        <v>1012767.6</v>
      </c>
      <c r="BG840">
        <f t="shared" si="243"/>
        <v>1265959.5</v>
      </c>
      <c r="BH840">
        <f t="shared" si="243"/>
        <v>4219865</v>
      </c>
      <c r="BI840">
        <f t="shared" si="243"/>
        <v>12659595</v>
      </c>
      <c r="BJ840">
        <f t="shared" si="243"/>
        <v>35868852.5</v>
      </c>
      <c r="BK840">
        <f t="shared" si="243"/>
        <v>126595950</v>
      </c>
      <c r="BL840">
        <f t="shared" si="243"/>
        <v>421986500</v>
      </c>
      <c r="BM840">
        <v>835</v>
      </c>
    </row>
    <row r="841" spans="1:65" ht="17.25" thickBot="1" x14ac:dyDescent="0.25">
      <c r="A841" s="20">
        <v>837</v>
      </c>
      <c r="B841" s="24">
        <v>790344272</v>
      </c>
      <c r="D841" s="20">
        <v>837</v>
      </c>
      <c r="E841" s="21">
        <v>42.341009999999997</v>
      </c>
      <c r="F841">
        <f t="shared" si="244"/>
        <v>42</v>
      </c>
      <c r="AL841">
        <v>835</v>
      </c>
      <c r="AM841" s="14">
        <f t="shared" si="239"/>
        <v>42.246160000000003</v>
      </c>
      <c r="AN841">
        <f t="shared" si="242"/>
        <v>295.72311999999999</v>
      </c>
      <c r="AO841">
        <f t="shared" si="242"/>
        <v>422.46160000000003</v>
      </c>
      <c r="AP841">
        <f t="shared" si="242"/>
        <v>633.69240000000002</v>
      </c>
      <c r="AQ841">
        <f t="shared" si="242"/>
        <v>844.92320000000007</v>
      </c>
      <c r="AR841">
        <f t="shared" si="242"/>
        <v>1478.6156000000001</v>
      </c>
      <c r="AS841">
        <f t="shared" si="242"/>
        <v>2112.308</v>
      </c>
      <c r="AT841">
        <f t="shared" si="242"/>
        <v>3379.6928000000003</v>
      </c>
      <c r="AU841">
        <f t="shared" si="242"/>
        <v>5069.5392000000002</v>
      </c>
      <c r="AV841">
        <f t="shared" si="242"/>
        <v>7181.8472000000002</v>
      </c>
      <c r="AW841">
        <f t="shared" si="242"/>
        <v>10139.0784</v>
      </c>
      <c r="AX841">
        <f t="shared" si="243"/>
        <v>13941.232800000002</v>
      </c>
      <c r="AY841">
        <f t="shared" si="243"/>
        <v>19433.233600000003</v>
      </c>
      <c r="AZ841">
        <f t="shared" si="243"/>
        <v>33796.928</v>
      </c>
      <c r="BA841">
        <f t="shared" si="243"/>
        <v>63369.240000000005</v>
      </c>
      <c r="BB841">
        <f t="shared" si="243"/>
        <v>105615.40000000001</v>
      </c>
      <c r="BC841">
        <f t="shared" si="243"/>
        <v>168984.64</v>
      </c>
      <c r="BD841">
        <f t="shared" si="243"/>
        <v>422461.60000000003</v>
      </c>
      <c r="BE841">
        <f t="shared" si="243"/>
        <v>633692.4</v>
      </c>
      <c r="BF841">
        <f t="shared" si="243"/>
        <v>1013907.8400000001</v>
      </c>
      <c r="BG841">
        <f t="shared" si="243"/>
        <v>1267384.8</v>
      </c>
      <c r="BH841">
        <f t="shared" si="243"/>
        <v>4224616</v>
      </c>
      <c r="BI841">
        <f t="shared" si="243"/>
        <v>12673848.000000002</v>
      </c>
      <c r="BJ841">
        <f t="shared" si="243"/>
        <v>35909236</v>
      </c>
      <c r="BK841">
        <f t="shared" si="243"/>
        <v>126738480.00000001</v>
      </c>
      <c r="BL841">
        <f t="shared" si="243"/>
        <v>422461600.00000006</v>
      </c>
      <c r="BM841">
        <v>836</v>
      </c>
    </row>
    <row r="842" spans="1:65" ht="17.25" thickBot="1" x14ac:dyDescent="0.25">
      <c r="A842" s="20">
        <v>838</v>
      </c>
      <c r="B842" s="24">
        <v>795701422</v>
      </c>
      <c r="D842" s="20">
        <v>838</v>
      </c>
      <c r="E842" s="21">
        <v>42.388350000000003</v>
      </c>
      <c r="F842">
        <f t="shared" si="244"/>
        <v>42</v>
      </c>
      <c r="AL842">
        <v>836</v>
      </c>
      <c r="AM842" s="14">
        <f t="shared" si="239"/>
        <v>42.293610000000001</v>
      </c>
      <c r="AN842">
        <f t="shared" si="242"/>
        <v>296.05527000000001</v>
      </c>
      <c r="AO842">
        <f t="shared" si="242"/>
        <v>422.93610000000001</v>
      </c>
      <c r="AP842">
        <f t="shared" si="242"/>
        <v>634.40415000000007</v>
      </c>
      <c r="AQ842">
        <f t="shared" si="242"/>
        <v>845.87220000000002</v>
      </c>
      <c r="AR842">
        <f t="shared" si="242"/>
        <v>1480.2763500000001</v>
      </c>
      <c r="AS842">
        <f t="shared" si="242"/>
        <v>2114.6804999999999</v>
      </c>
      <c r="AT842">
        <f t="shared" si="242"/>
        <v>3383.4888000000001</v>
      </c>
      <c r="AU842">
        <f t="shared" si="242"/>
        <v>5075.2332000000006</v>
      </c>
      <c r="AV842">
        <f t="shared" si="242"/>
        <v>7189.9137000000001</v>
      </c>
      <c r="AW842">
        <f t="shared" si="242"/>
        <v>10150.466400000001</v>
      </c>
      <c r="AX842">
        <f t="shared" si="243"/>
        <v>13956.891300000001</v>
      </c>
      <c r="AY842">
        <f t="shared" si="243"/>
        <v>19455.060600000001</v>
      </c>
      <c r="AZ842">
        <f t="shared" si="243"/>
        <v>33834.887999999999</v>
      </c>
      <c r="BA842">
        <f t="shared" si="243"/>
        <v>63440.415000000001</v>
      </c>
      <c r="BB842">
        <f t="shared" si="243"/>
        <v>105734.02500000001</v>
      </c>
      <c r="BC842">
        <f t="shared" si="243"/>
        <v>169174.44</v>
      </c>
      <c r="BD842">
        <f t="shared" si="243"/>
        <v>422936.10000000003</v>
      </c>
      <c r="BE842">
        <f t="shared" si="243"/>
        <v>634404.15</v>
      </c>
      <c r="BF842">
        <f t="shared" si="243"/>
        <v>1015046.64</v>
      </c>
      <c r="BG842">
        <f t="shared" si="243"/>
        <v>1268808.3</v>
      </c>
      <c r="BH842">
        <f t="shared" si="243"/>
        <v>4229361</v>
      </c>
      <c r="BI842">
        <f t="shared" si="243"/>
        <v>12688083</v>
      </c>
      <c r="BJ842">
        <f t="shared" si="243"/>
        <v>35949568.5</v>
      </c>
      <c r="BK842">
        <f t="shared" si="243"/>
        <v>126880830</v>
      </c>
      <c r="BL842">
        <f t="shared" si="243"/>
        <v>422936100</v>
      </c>
      <c r="BM842">
        <v>837</v>
      </c>
    </row>
    <row r="843" spans="1:65" ht="17.25" thickBot="1" x14ac:dyDescent="0.25">
      <c r="A843" s="20">
        <v>839</v>
      </c>
      <c r="B843" s="24">
        <v>801089827</v>
      </c>
      <c r="D843" s="20">
        <v>839</v>
      </c>
      <c r="E843" s="21">
        <v>42.435639999999999</v>
      </c>
      <c r="F843">
        <f t="shared" si="244"/>
        <v>42</v>
      </c>
      <c r="AL843">
        <v>837</v>
      </c>
      <c r="AM843" s="14">
        <f t="shared" si="239"/>
        <v>42.341009999999997</v>
      </c>
      <c r="AN843">
        <f t="shared" si="242"/>
        <v>296.38706999999999</v>
      </c>
      <c r="AO843">
        <f t="shared" si="242"/>
        <v>423.41009999999994</v>
      </c>
      <c r="AP843">
        <f t="shared" si="242"/>
        <v>635.11514999999997</v>
      </c>
      <c r="AQ843">
        <f t="shared" si="242"/>
        <v>846.82019999999989</v>
      </c>
      <c r="AR843">
        <f t="shared" si="242"/>
        <v>1481.93535</v>
      </c>
      <c r="AS843">
        <f t="shared" si="242"/>
        <v>2117.0504999999998</v>
      </c>
      <c r="AT843">
        <f t="shared" si="242"/>
        <v>3387.2807999999995</v>
      </c>
      <c r="AU843">
        <f t="shared" si="242"/>
        <v>5080.9211999999998</v>
      </c>
      <c r="AV843">
        <f t="shared" si="242"/>
        <v>7197.9716999999991</v>
      </c>
      <c r="AW843">
        <f t="shared" si="242"/>
        <v>10161.8424</v>
      </c>
      <c r="AX843">
        <f t="shared" si="243"/>
        <v>13972.533299999999</v>
      </c>
      <c r="AY843">
        <f t="shared" si="243"/>
        <v>19476.864599999997</v>
      </c>
      <c r="AZ843">
        <f t="shared" si="243"/>
        <v>33872.807999999997</v>
      </c>
      <c r="BA843">
        <f t="shared" si="243"/>
        <v>63511.514999999992</v>
      </c>
      <c r="BB843">
        <f t="shared" si="243"/>
        <v>105852.52499999999</v>
      </c>
      <c r="BC843">
        <f t="shared" si="243"/>
        <v>169364.03999999998</v>
      </c>
      <c r="BD843">
        <f t="shared" si="243"/>
        <v>423410.1</v>
      </c>
      <c r="BE843">
        <f t="shared" si="243"/>
        <v>635115.14999999991</v>
      </c>
      <c r="BF843">
        <f t="shared" si="243"/>
        <v>1016184.2399999999</v>
      </c>
      <c r="BG843">
        <f t="shared" si="243"/>
        <v>1270230.2999999998</v>
      </c>
      <c r="BH843">
        <f t="shared" si="243"/>
        <v>4234101</v>
      </c>
      <c r="BI843">
        <f t="shared" si="243"/>
        <v>12702303</v>
      </c>
      <c r="BJ843">
        <f t="shared" si="243"/>
        <v>35989858.5</v>
      </c>
      <c r="BK843">
        <f t="shared" si="243"/>
        <v>127023029.99999999</v>
      </c>
      <c r="BL843">
        <f t="shared" si="243"/>
        <v>423410100</v>
      </c>
      <c r="BM843">
        <v>838</v>
      </c>
    </row>
    <row r="844" spans="1:65" ht="17.25" thickBot="1" x14ac:dyDescent="0.25">
      <c r="A844" s="20">
        <v>840</v>
      </c>
      <c r="B844" s="24">
        <v>806509622</v>
      </c>
      <c r="D844" s="20">
        <v>840</v>
      </c>
      <c r="E844" s="21">
        <v>42.482869999999998</v>
      </c>
      <c r="F844">
        <f t="shared" si="244"/>
        <v>42</v>
      </c>
      <c r="AL844">
        <v>838</v>
      </c>
      <c r="AM844" s="14">
        <f t="shared" si="239"/>
        <v>42.388350000000003</v>
      </c>
      <c r="AN844">
        <f t="shared" si="242"/>
        <v>296.71845000000002</v>
      </c>
      <c r="AO844">
        <f t="shared" si="242"/>
        <v>423.88350000000003</v>
      </c>
      <c r="AP844">
        <f t="shared" si="242"/>
        <v>635.8252500000001</v>
      </c>
      <c r="AQ844">
        <f t="shared" si="242"/>
        <v>847.76700000000005</v>
      </c>
      <c r="AR844">
        <f t="shared" si="242"/>
        <v>1483.5922500000001</v>
      </c>
      <c r="AS844">
        <f t="shared" si="242"/>
        <v>2119.4175</v>
      </c>
      <c r="AT844">
        <f t="shared" si="242"/>
        <v>3391.0680000000002</v>
      </c>
      <c r="AU844">
        <f t="shared" si="242"/>
        <v>5086.6020000000008</v>
      </c>
      <c r="AV844">
        <f t="shared" si="242"/>
        <v>7206.0195000000003</v>
      </c>
      <c r="AW844">
        <f t="shared" si="242"/>
        <v>10173.204000000002</v>
      </c>
      <c r="AX844">
        <f t="shared" si="243"/>
        <v>13988.155500000001</v>
      </c>
      <c r="AY844">
        <f t="shared" si="243"/>
        <v>19498.641</v>
      </c>
      <c r="AZ844">
        <f t="shared" si="243"/>
        <v>33910.68</v>
      </c>
      <c r="BA844">
        <f t="shared" si="243"/>
        <v>63582.525000000001</v>
      </c>
      <c r="BB844">
        <f t="shared" si="243"/>
        <v>105970.875</v>
      </c>
      <c r="BC844">
        <f t="shared" si="243"/>
        <v>169553.40000000002</v>
      </c>
      <c r="BD844">
        <f t="shared" si="243"/>
        <v>423883.5</v>
      </c>
      <c r="BE844">
        <f t="shared" si="243"/>
        <v>635825.25</v>
      </c>
      <c r="BF844">
        <f t="shared" si="243"/>
        <v>1017320.4</v>
      </c>
      <c r="BG844">
        <f t="shared" si="243"/>
        <v>1271650.5</v>
      </c>
      <c r="BH844">
        <f t="shared" si="243"/>
        <v>4238835</v>
      </c>
      <c r="BI844">
        <f t="shared" si="243"/>
        <v>12716505</v>
      </c>
      <c r="BJ844">
        <f t="shared" si="243"/>
        <v>36030097.5</v>
      </c>
      <c r="BK844">
        <f t="shared" si="243"/>
        <v>127165050.00000001</v>
      </c>
      <c r="BL844">
        <f t="shared" si="243"/>
        <v>423883500</v>
      </c>
      <c r="BM844">
        <v>839</v>
      </c>
    </row>
    <row r="845" spans="1:65" ht="17.25" thickBot="1" x14ac:dyDescent="0.25">
      <c r="A845" s="20">
        <v>841</v>
      </c>
      <c r="B845" s="24">
        <v>811960938</v>
      </c>
      <c r="D845" s="20">
        <v>841</v>
      </c>
      <c r="E845" s="21">
        <v>42.53004</v>
      </c>
      <c r="F845">
        <f t="shared" si="244"/>
        <v>42</v>
      </c>
      <c r="AL845">
        <v>839</v>
      </c>
      <c r="AM845" s="14">
        <f t="shared" si="239"/>
        <v>42.435639999999999</v>
      </c>
      <c r="AN845">
        <f t="shared" si="242"/>
        <v>297.04948000000002</v>
      </c>
      <c r="AO845">
        <f t="shared" si="242"/>
        <v>424.35640000000001</v>
      </c>
      <c r="AP845">
        <f t="shared" si="242"/>
        <v>636.53459999999995</v>
      </c>
      <c r="AQ845">
        <f t="shared" si="242"/>
        <v>848.71280000000002</v>
      </c>
      <c r="AR845">
        <f t="shared" si="242"/>
        <v>1485.2474</v>
      </c>
      <c r="AS845">
        <f t="shared" si="242"/>
        <v>2121.7820000000002</v>
      </c>
      <c r="AT845">
        <f t="shared" si="242"/>
        <v>3394.8512000000001</v>
      </c>
      <c r="AU845">
        <f t="shared" si="242"/>
        <v>5092.2767999999996</v>
      </c>
      <c r="AV845">
        <f t="shared" si="242"/>
        <v>7214.0587999999998</v>
      </c>
      <c r="AW845">
        <f t="shared" si="242"/>
        <v>10184.553599999999</v>
      </c>
      <c r="AX845">
        <f t="shared" si="243"/>
        <v>14003.761199999999</v>
      </c>
      <c r="AY845">
        <f t="shared" si="243"/>
        <v>19520.394400000001</v>
      </c>
      <c r="AZ845">
        <f t="shared" si="243"/>
        <v>33948.512000000002</v>
      </c>
      <c r="BA845">
        <f t="shared" si="243"/>
        <v>63653.46</v>
      </c>
      <c r="BB845">
        <f t="shared" si="243"/>
        <v>106089.09999999999</v>
      </c>
      <c r="BC845">
        <f t="shared" si="243"/>
        <v>169742.56</v>
      </c>
      <c r="BD845">
        <f t="shared" si="243"/>
        <v>424356.39999999997</v>
      </c>
      <c r="BE845">
        <f t="shared" si="243"/>
        <v>636534.6</v>
      </c>
      <c r="BF845">
        <f t="shared" si="243"/>
        <v>1018455.36</v>
      </c>
      <c r="BG845">
        <f t="shared" si="243"/>
        <v>1273069.2</v>
      </c>
      <c r="BH845">
        <f t="shared" si="243"/>
        <v>4243564</v>
      </c>
      <c r="BI845">
        <f t="shared" si="243"/>
        <v>12730692</v>
      </c>
      <c r="BJ845">
        <f t="shared" si="243"/>
        <v>36070294</v>
      </c>
      <c r="BK845">
        <f t="shared" si="243"/>
        <v>127306920</v>
      </c>
      <c r="BL845">
        <f t="shared" si="243"/>
        <v>424356400</v>
      </c>
      <c r="BM845">
        <v>840</v>
      </c>
    </row>
    <row r="846" spans="1:65" ht="17.25" thickBot="1" x14ac:dyDescent="0.25">
      <c r="A846" s="20">
        <v>842</v>
      </c>
      <c r="B846" s="24">
        <v>817443905</v>
      </c>
      <c r="D846" s="20">
        <v>842</v>
      </c>
      <c r="E846" s="21">
        <v>42.577159999999999</v>
      </c>
      <c r="F846">
        <f t="shared" si="244"/>
        <v>42</v>
      </c>
      <c r="AL846">
        <v>840</v>
      </c>
      <c r="AM846" s="14">
        <f t="shared" si="239"/>
        <v>42.482869999999998</v>
      </c>
      <c r="AN846">
        <f t="shared" ref="AN846:AW855" si="245">AN$5*VLOOKUP($AL846,$D$2:$E$1404,2,FALSE)</f>
        <v>297.38009</v>
      </c>
      <c r="AO846">
        <f t="shared" si="245"/>
        <v>424.82869999999997</v>
      </c>
      <c r="AP846">
        <f t="shared" si="245"/>
        <v>637.24304999999993</v>
      </c>
      <c r="AQ846">
        <f t="shared" si="245"/>
        <v>849.65739999999994</v>
      </c>
      <c r="AR846">
        <f t="shared" si="245"/>
        <v>1486.9004499999999</v>
      </c>
      <c r="AS846">
        <f t="shared" si="245"/>
        <v>2124.1435000000001</v>
      </c>
      <c r="AT846">
        <f t="shared" si="245"/>
        <v>3398.6295999999998</v>
      </c>
      <c r="AU846">
        <f t="shared" si="245"/>
        <v>5097.9443999999994</v>
      </c>
      <c r="AV846">
        <f t="shared" si="245"/>
        <v>7222.0878999999995</v>
      </c>
      <c r="AW846">
        <f t="shared" si="245"/>
        <v>10195.888799999999</v>
      </c>
      <c r="AX846">
        <f t="shared" ref="AX846:BL855" si="246">AX$5*VLOOKUP($AL846,$D$2:$E$1404,2,FALSE)</f>
        <v>14019.347099999999</v>
      </c>
      <c r="AY846">
        <f t="shared" si="246"/>
        <v>19542.120199999998</v>
      </c>
      <c r="AZ846">
        <f t="shared" si="246"/>
        <v>33986.296000000002</v>
      </c>
      <c r="BA846">
        <f t="shared" si="246"/>
        <v>63724.305</v>
      </c>
      <c r="BB846">
        <f t="shared" si="246"/>
        <v>106207.175</v>
      </c>
      <c r="BC846">
        <f t="shared" si="246"/>
        <v>169931.47999999998</v>
      </c>
      <c r="BD846">
        <f t="shared" si="246"/>
        <v>424828.7</v>
      </c>
      <c r="BE846">
        <f t="shared" si="246"/>
        <v>637243.04999999993</v>
      </c>
      <c r="BF846">
        <f t="shared" si="246"/>
        <v>1019588.88</v>
      </c>
      <c r="BG846">
        <f t="shared" si="246"/>
        <v>1274486.0999999999</v>
      </c>
      <c r="BH846">
        <f t="shared" si="246"/>
        <v>4248287</v>
      </c>
      <c r="BI846">
        <f t="shared" si="246"/>
        <v>12744861</v>
      </c>
      <c r="BJ846">
        <f t="shared" si="246"/>
        <v>36110439.5</v>
      </c>
      <c r="BK846">
        <f t="shared" si="246"/>
        <v>127448610</v>
      </c>
      <c r="BL846">
        <f t="shared" si="246"/>
        <v>424828700</v>
      </c>
      <c r="BM846">
        <v>841</v>
      </c>
    </row>
    <row r="847" spans="1:65" ht="17.25" thickBot="1" x14ac:dyDescent="0.25">
      <c r="A847" s="20">
        <v>843</v>
      </c>
      <c r="B847" s="24">
        <v>822958661</v>
      </c>
      <c r="D847" s="20">
        <v>843</v>
      </c>
      <c r="E847" s="21">
        <v>42.624220000000001</v>
      </c>
      <c r="F847">
        <f t="shared" si="244"/>
        <v>42</v>
      </c>
      <c r="AL847">
        <v>841</v>
      </c>
      <c r="AM847" s="14">
        <f t="shared" si="239"/>
        <v>42.53004</v>
      </c>
      <c r="AN847">
        <f t="shared" si="245"/>
        <v>297.71028000000001</v>
      </c>
      <c r="AO847">
        <f t="shared" si="245"/>
        <v>425.30039999999997</v>
      </c>
      <c r="AP847">
        <f t="shared" si="245"/>
        <v>637.95060000000001</v>
      </c>
      <c r="AQ847">
        <f t="shared" si="245"/>
        <v>850.60079999999994</v>
      </c>
      <c r="AR847">
        <f t="shared" si="245"/>
        <v>1488.5514000000001</v>
      </c>
      <c r="AS847">
        <f t="shared" si="245"/>
        <v>2126.502</v>
      </c>
      <c r="AT847">
        <f t="shared" si="245"/>
        <v>3402.4031999999997</v>
      </c>
      <c r="AU847">
        <f t="shared" si="245"/>
        <v>5103.6048000000001</v>
      </c>
      <c r="AV847">
        <f t="shared" si="245"/>
        <v>7230.1067999999996</v>
      </c>
      <c r="AW847">
        <f t="shared" si="245"/>
        <v>10207.2096</v>
      </c>
      <c r="AX847">
        <f t="shared" si="246"/>
        <v>14034.913199999999</v>
      </c>
      <c r="AY847">
        <f t="shared" si="246"/>
        <v>19563.8184</v>
      </c>
      <c r="AZ847">
        <f t="shared" si="246"/>
        <v>34024.031999999999</v>
      </c>
      <c r="BA847">
        <f t="shared" si="246"/>
        <v>63795.06</v>
      </c>
      <c r="BB847">
        <f t="shared" si="246"/>
        <v>106325.1</v>
      </c>
      <c r="BC847">
        <f t="shared" si="246"/>
        <v>170120.16</v>
      </c>
      <c r="BD847">
        <f t="shared" si="246"/>
        <v>425300.4</v>
      </c>
      <c r="BE847">
        <f t="shared" si="246"/>
        <v>637950.6</v>
      </c>
      <c r="BF847">
        <f t="shared" si="246"/>
        <v>1020720.96</v>
      </c>
      <c r="BG847">
        <f t="shared" si="246"/>
        <v>1275901.2</v>
      </c>
      <c r="BH847">
        <f t="shared" si="246"/>
        <v>4253004</v>
      </c>
      <c r="BI847">
        <f t="shared" si="246"/>
        <v>12759012</v>
      </c>
      <c r="BJ847">
        <f t="shared" si="246"/>
        <v>36150534</v>
      </c>
      <c r="BK847">
        <f t="shared" si="246"/>
        <v>127590120</v>
      </c>
      <c r="BL847">
        <f t="shared" si="246"/>
        <v>425300400</v>
      </c>
      <c r="BM847">
        <v>842</v>
      </c>
    </row>
    <row r="848" spans="1:65" ht="17.25" thickBot="1" x14ac:dyDescent="0.25">
      <c r="A848" s="20">
        <v>844</v>
      </c>
      <c r="B848" s="24">
        <v>828505333</v>
      </c>
      <c r="D848" s="20">
        <v>844</v>
      </c>
      <c r="E848" s="21">
        <v>42.671230000000001</v>
      </c>
      <c r="F848">
        <f t="shared" si="244"/>
        <v>42</v>
      </c>
      <c r="AL848">
        <v>842</v>
      </c>
      <c r="AM848" s="14">
        <f t="shared" si="239"/>
        <v>42.577159999999999</v>
      </c>
      <c r="AN848">
        <f t="shared" si="245"/>
        <v>298.04012</v>
      </c>
      <c r="AO848">
        <f t="shared" si="245"/>
        <v>425.77159999999998</v>
      </c>
      <c r="AP848">
        <f t="shared" si="245"/>
        <v>638.65739999999994</v>
      </c>
      <c r="AQ848">
        <f t="shared" si="245"/>
        <v>851.54319999999996</v>
      </c>
      <c r="AR848">
        <f t="shared" si="245"/>
        <v>1490.2005999999999</v>
      </c>
      <c r="AS848">
        <f t="shared" si="245"/>
        <v>2128.8580000000002</v>
      </c>
      <c r="AT848">
        <f t="shared" si="245"/>
        <v>3406.1727999999998</v>
      </c>
      <c r="AU848">
        <f t="shared" si="245"/>
        <v>5109.2591999999995</v>
      </c>
      <c r="AV848">
        <f t="shared" si="245"/>
        <v>7238.1171999999997</v>
      </c>
      <c r="AW848">
        <f t="shared" si="245"/>
        <v>10218.518399999999</v>
      </c>
      <c r="AX848">
        <f t="shared" si="246"/>
        <v>14050.462799999999</v>
      </c>
      <c r="AY848">
        <f t="shared" si="246"/>
        <v>19585.493599999998</v>
      </c>
      <c r="AZ848">
        <f t="shared" si="246"/>
        <v>34061.728000000003</v>
      </c>
      <c r="BA848">
        <f t="shared" si="246"/>
        <v>63865.74</v>
      </c>
      <c r="BB848">
        <f t="shared" si="246"/>
        <v>106442.9</v>
      </c>
      <c r="BC848">
        <f t="shared" si="246"/>
        <v>170308.63999999998</v>
      </c>
      <c r="BD848">
        <f t="shared" si="246"/>
        <v>425771.6</v>
      </c>
      <c r="BE848">
        <f t="shared" si="246"/>
        <v>638657.4</v>
      </c>
      <c r="BF848">
        <f t="shared" si="246"/>
        <v>1021851.84</v>
      </c>
      <c r="BG848">
        <f t="shared" si="246"/>
        <v>1277314.8</v>
      </c>
      <c r="BH848">
        <f t="shared" si="246"/>
        <v>4257716</v>
      </c>
      <c r="BI848">
        <f t="shared" si="246"/>
        <v>12773148</v>
      </c>
      <c r="BJ848">
        <f t="shared" si="246"/>
        <v>36190586</v>
      </c>
      <c r="BK848">
        <f t="shared" si="246"/>
        <v>127731480</v>
      </c>
      <c r="BL848">
        <f t="shared" si="246"/>
        <v>425771600</v>
      </c>
      <c r="BM848">
        <v>843</v>
      </c>
    </row>
    <row r="849" spans="1:65" ht="17.25" thickBot="1" x14ac:dyDescent="0.25">
      <c r="A849" s="20">
        <v>845</v>
      </c>
      <c r="B849" s="24">
        <v>834084061</v>
      </c>
      <c r="D849" s="20">
        <v>845</v>
      </c>
      <c r="E849" s="21">
        <v>42.718179999999997</v>
      </c>
      <c r="F849">
        <f t="shared" si="244"/>
        <v>42</v>
      </c>
      <c r="AL849">
        <v>843</v>
      </c>
      <c r="AM849" s="14">
        <f t="shared" si="239"/>
        <v>42.624220000000001</v>
      </c>
      <c r="AN849">
        <f t="shared" si="245"/>
        <v>298.36954000000003</v>
      </c>
      <c r="AO849">
        <f t="shared" si="245"/>
        <v>426.24220000000003</v>
      </c>
      <c r="AP849">
        <f t="shared" si="245"/>
        <v>639.36329999999998</v>
      </c>
      <c r="AQ849">
        <f t="shared" si="245"/>
        <v>852.48440000000005</v>
      </c>
      <c r="AR849">
        <f t="shared" si="245"/>
        <v>1491.8477</v>
      </c>
      <c r="AS849">
        <f t="shared" si="245"/>
        <v>2131.2110000000002</v>
      </c>
      <c r="AT849">
        <f t="shared" si="245"/>
        <v>3409.9376000000002</v>
      </c>
      <c r="AU849">
        <f t="shared" si="245"/>
        <v>5114.9063999999998</v>
      </c>
      <c r="AV849">
        <f t="shared" si="245"/>
        <v>7246.1174000000001</v>
      </c>
      <c r="AW849">
        <f t="shared" si="245"/>
        <v>10229.8128</v>
      </c>
      <c r="AX849">
        <f t="shared" si="246"/>
        <v>14065.9926</v>
      </c>
      <c r="AY849">
        <f t="shared" si="246"/>
        <v>19607.141200000002</v>
      </c>
      <c r="AZ849">
        <f t="shared" si="246"/>
        <v>34099.376000000004</v>
      </c>
      <c r="BA849">
        <f t="shared" si="246"/>
        <v>63936.33</v>
      </c>
      <c r="BB849">
        <f t="shared" si="246"/>
        <v>106560.55</v>
      </c>
      <c r="BC849">
        <f t="shared" si="246"/>
        <v>170496.88</v>
      </c>
      <c r="BD849">
        <f t="shared" si="246"/>
        <v>426242.2</v>
      </c>
      <c r="BE849">
        <f t="shared" si="246"/>
        <v>639363.30000000005</v>
      </c>
      <c r="BF849">
        <f t="shared" si="246"/>
        <v>1022981.28</v>
      </c>
      <c r="BG849">
        <f t="shared" si="246"/>
        <v>1278726.6000000001</v>
      </c>
      <c r="BH849">
        <f t="shared" si="246"/>
        <v>4262422</v>
      </c>
      <c r="BI849">
        <f t="shared" si="246"/>
        <v>12787266</v>
      </c>
      <c r="BJ849">
        <f t="shared" si="246"/>
        <v>36230587</v>
      </c>
      <c r="BK849">
        <f t="shared" si="246"/>
        <v>127872660</v>
      </c>
      <c r="BL849">
        <f t="shared" si="246"/>
        <v>426242200</v>
      </c>
      <c r="BM849">
        <v>844</v>
      </c>
    </row>
    <row r="850" spans="1:65" ht="17.25" thickBot="1" x14ac:dyDescent="0.25">
      <c r="A850" s="20">
        <v>846</v>
      </c>
      <c r="B850" s="24">
        <v>839694977</v>
      </c>
      <c r="D850" s="20">
        <v>846</v>
      </c>
      <c r="E850" s="21">
        <v>42.765079999999998</v>
      </c>
      <c r="F850">
        <f t="shared" si="244"/>
        <v>42</v>
      </c>
      <c r="AL850">
        <v>844</v>
      </c>
      <c r="AM850" s="14">
        <f t="shared" si="239"/>
        <v>42.671230000000001</v>
      </c>
      <c r="AN850">
        <f t="shared" si="245"/>
        <v>298.69861000000003</v>
      </c>
      <c r="AO850">
        <f t="shared" si="245"/>
        <v>426.71230000000003</v>
      </c>
      <c r="AP850">
        <f t="shared" si="245"/>
        <v>640.06844999999998</v>
      </c>
      <c r="AQ850">
        <f t="shared" si="245"/>
        <v>853.42460000000005</v>
      </c>
      <c r="AR850">
        <f t="shared" si="245"/>
        <v>1493.49305</v>
      </c>
      <c r="AS850">
        <f t="shared" si="245"/>
        <v>2133.5615000000003</v>
      </c>
      <c r="AT850">
        <f t="shared" si="245"/>
        <v>3413.6984000000002</v>
      </c>
      <c r="AU850">
        <f t="shared" si="245"/>
        <v>5120.5475999999999</v>
      </c>
      <c r="AV850">
        <f t="shared" si="245"/>
        <v>7254.1091000000006</v>
      </c>
      <c r="AW850">
        <f t="shared" si="245"/>
        <v>10241.0952</v>
      </c>
      <c r="AX850">
        <f t="shared" si="246"/>
        <v>14081.5059</v>
      </c>
      <c r="AY850">
        <f t="shared" si="246"/>
        <v>19628.765800000001</v>
      </c>
      <c r="AZ850">
        <f t="shared" si="246"/>
        <v>34136.984000000004</v>
      </c>
      <c r="BA850">
        <f t="shared" si="246"/>
        <v>64006.845000000001</v>
      </c>
      <c r="BB850">
        <f t="shared" si="246"/>
        <v>106678.075</v>
      </c>
      <c r="BC850">
        <f t="shared" si="246"/>
        <v>170684.92</v>
      </c>
      <c r="BD850">
        <f t="shared" si="246"/>
        <v>426712.3</v>
      </c>
      <c r="BE850">
        <f t="shared" si="246"/>
        <v>640068.45000000007</v>
      </c>
      <c r="BF850">
        <f t="shared" si="246"/>
        <v>1024109.52</v>
      </c>
      <c r="BG850">
        <f t="shared" si="246"/>
        <v>1280136.9000000001</v>
      </c>
      <c r="BH850">
        <f t="shared" si="246"/>
        <v>4267123</v>
      </c>
      <c r="BI850">
        <f t="shared" si="246"/>
        <v>12801369</v>
      </c>
      <c r="BJ850">
        <f t="shared" si="246"/>
        <v>36270545.5</v>
      </c>
      <c r="BK850">
        <f t="shared" si="246"/>
        <v>128013690</v>
      </c>
      <c r="BL850">
        <f t="shared" si="246"/>
        <v>426712300</v>
      </c>
      <c r="BM850">
        <v>845</v>
      </c>
    </row>
    <row r="851" spans="1:65" ht="17.25" thickBot="1" x14ac:dyDescent="0.25">
      <c r="A851" s="20">
        <v>847</v>
      </c>
      <c r="B851" s="24">
        <v>845338216</v>
      </c>
      <c r="D851" s="20">
        <v>847</v>
      </c>
      <c r="E851" s="21">
        <v>42.811920000000001</v>
      </c>
      <c r="F851">
        <f t="shared" si="244"/>
        <v>42</v>
      </c>
      <c r="AL851">
        <v>845</v>
      </c>
      <c r="AM851" s="14">
        <f t="shared" si="239"/>
        <v>42.718179999999997</v>
      </c>
      <c r="AN851">
        <f t="shared" si="245"/>
        <v>299.02725999999996</v>
      </c>
      <c r="AO851">
        <f t="shared" si="245"/>
        <v>427.18179999999995</v>
      </c>
      <c r="AP851">
        <f t="shared" si="245"/>
        <v>640.77269999999999</v>
      </c>
      <c r="AQ851">
        <f t="shared" si="245"/>
        <v>854.36359999999991</v>
      </c>
      <c r="AR851">
        <f t="shared" si="245"/>
        <v>1495.1362999999999</v>
      </c>
      <c r="AS851">
        <f t="shared" si="245"/>
        <v>2135.9089999999997</v>
      </c>
      <c r="AT851">
        <f t="shared" si="245"/>
        <v>3417.4543999999996</v>
      </c>
      <c r="AU851">
        <f t="shared" si="245"/>
        <v>5126.1815999999999</v>
      </c>
      <c r="AV851">
        <f t="shared" si="245"/>
        <v>7262.0905999999995</v>
      </c>
      <c r="AW851">
        <f t="shared" si="245"/>
        <v>10252.3632</v>
      </c>
      <c r="AX851">
        <f t="shared" si="246"/>
        <v>14096.999399999999</v>
      </c>
      <c r="AY851">
        <f t="shared" si="246"/>
        <v>19650.362799999999</v>
      </c>
      <c r="AZ851">
        <f t="shared" si="246"/>
        <v>34174.543999999994</v>
      </c>
      <c r="BA851">
        <f t="shared" si="246"/>
        <v>64077.27</v>
      </c>
      <c r="BB851">
        <f t="shared" si="246"/>
        <v>106795.45</v>
      </c>
      <c r="BC851">
        <f t="shared" si="246"/>
        <v>170872.72</v>
      </c>
      <c r="BD851">
        <f t="shared" si="246"/>
        <v>427181.8</v>
      </c>
      <c r="BE851">
        <f t="shared" si="246"/>
        <v>640772.69999999995</v>
      </c>
      <c r="BF851">
        <f t="shared" si="246"/>
        <v>1025236.32</v>
      </c>
      <c r="BG851">
        <f t="shared" si="246"/>
        <v>1281545.3999999999</v>
      </c>
      <c r="BH851">
        <f t="shared" si="246"/>
        <v>4271818</v>
      </c>
      <c r="BI851">
        <f t="shared" si="246"/>
        <v>12815453.999999998</v>
      </c>
      <c r="BJ851">
        <f t="shared" si="246"/>
        <v>36310453</v>
      </c>
      <c r="BK851">
        <f t="shared" si="246"/>
        <v>128154539.99999999</v>
      </c>
      <c r="BL851">
        <f t="shared" si="246"/>
        <v>427181799.99999994</v>
      </c>
      <c r="BM851">
        <v>846</v>
      </c>
    </row>
    <row r="852" spans="1:65" ht="17.25" thickBot="1" x14ac:dyDescent="0.25">
      <c r="A852" s="20">
        <v>848</v>
      </c>
      <c r="B852" s="24">
        <v>851013916</v>
      </c>
      <c r="D852" s="20">
        <v>848</v>
      </c>
      <c r="E852" s="21">
        <v>42.858710000000002</v>
      </c>
      <c r="F852">
        <f t="shared" si="244"/>
        <v>42</v>
      </c>
      <c r="AL852">
        <v>846</v>
      </c>
      <c r="AM852" s="14">
        <f t="shared" si="239"/>
        <v>42.765079999999998</v>
      </c>
      <c r="AN852">
        <f t="shared" si="245"/>
        <v>299.35555999999997</v>
      </c>
      <c r="AO852">
        <f t="shared" si="245"/>
        <v>427.6508</v>
      </c>
      <c r="AP852">
        <f t="shared" si="245"/>
        <v>641.47619999999995</v>
      </c>
      <c r="AQ852">
        <f t="shared" si="245"/>
        <v>855.30160000000001</v>
      </c>
      <c r="AR852">
        <f t="shared" si="245"/>
        <v>1496.7777999999998</v>
      </c>
      <c r="AS852">
        <f t="shared" si="245"/>
        <v>2138.2539999999999</v>
      </c>
      <c r="AT852">
        <f t="shared" si="245"/>
        <v>3421.2064</v>
      </c>
      <c r="AU852">
        <f t="shared" si="245"/>
        <v>5131.8095999999996</v>
      </c>
      <c r="AV852">
        <f t="shared" si="245"/>
        <v>7270.0635999999995</v>
      </c>
      <c r="AW852">
        <f t="shared" si="245"/>
        <v>10263.619199999999</v>
      </c>
      <c r="AX852">
        <f t="shared" si="246"/>
        <v>14112.4764</v>
      </c>
      <c r="AY852">
        <f t="shared" si="246"/>
        <v>19671.936799999999</v>
      </c>
      <c r="AZ852">
        <f t="shared" si="246"/>
        <v>34212.063999999998</v>
      </c>
      <c r="BA852">
        <f t="shared" si="246"/>
        <v>64147.619999999995</v>
      </c>
      <c r="BB852">
        <f t="shared" si="246"/>
        <v>106912.7</v>
      </c>
      <c r="BC852">
        <f t="shared" si="246"/>
        <v>171060.31999999998</v>
      </c>
      <c r="BD852">
        <f t="shared" si="246"/>
        <v>427650.8</v>
      </c>
      <c r="BE852">
        <f t="shared" si="246"/>
        <v>641476.19999999995</v>
      </c>
      <c r="BF852">
        <f t="shared" si="246"/>
        <v>1026361.9199999999</v>
      </c>
      <c r="BG852">
        <f t="shared" si="246"/>
        <v>1282952.3999999999</v>
      </c>
      <c r="BH852">
        <f t="shared" si="246"/>
        <v>4276508</v>
      </c>
      <c r="BI852">
        <f t="shared" si="246"/>
        <v>12829524</v>
      </c>
      <c r="BJ852">
        <f t="shared" si="246"/>
        <v>36350318</v>
      </c>
      <c r="BK852">
        <f t="shared" si="246"/>
        <v>128295240</v>
      </c>
      <c r="BL852">
        <f t="shared" si="246"/>
        <v>427650800</v>
      </c>
      <c r="BM852">
        <v>847</v>
      </c>
    </row>
    <row r="853" spans="1:65" ht="17.25" thickBot="1" x14ac:dyDescent="0.25">
      <c r="A853" s="20">
        <v>849</v>
      </c>
      <c r="B853" s="24">
        <v>856722205</v>
      </c>
      <c r="D853" s="20">
        <v>849</v>
      </c>
      <c r="E853" s="21">
        <v>42.911290000000001</v>
      </c>
      <c r="F853">
        <f t="shared" si="244"/>
        <v>42</v>
      </c>
      <c r="AL853">
        <v>847</v>
      </c>
      <c r="AM853" s="14">
        <f t="shared" si="239"/>
        <v>42.811920000000001</v>
      </c>
      <c r="AN853">
        <f t="shared" si="245"/>
        <v>299.68344000000002</v>
      </c>
      <c r="AO853">
        <f t="shared" si="245"/>
        <v>428.11919999999998</v>
      </c>
      <c r="AP853">
        <f t="shared" si="245"/>
        <v>642.17880000000002</v>
      </c>
      <c r="AQ853">
        <f t="shared" si="245"/>
        <v>856.23839999999996</v>
      </c>
      <c r="AR853">
        <f t="shared" si="245"/>
        <v>1498.4172000000001</v>
      </c>
      <c r="AS853">
        <f t="shared" si="245"/>
        <v>2140.596</v>
      </c>
      <c r="AT853">
        <f t="shared" si="245"/>
        <v>3424.9535999999998</v>
      </c>
      <c r="AU853">
        <f t="shared" si="245"/>
        <v>5137.4304000000002</v>
      </c>
      <c r="AV853">
        <f t="shared" si="245"/>
        <v>7278.0263999999997</v>
      </c>
      <c r="AW853">
        <f t="shared" si="245"/>
        <v>10274.8608</v>
      </c>
      <c r="AX853">
        <f t="shared" si="246"/>
        <v>14127.9336</v>
      </c>
      <c r="AY853">
        <f t="shared" si="246"/>
        <v>19693.483199999999</v>
      </c>
      <c r="AZ853">
        <f t="shared" si="246"/>
        <v>34249.536</v>
      </c>
      <c r="BA853">
        <f t="shared" si="246"/>
        <v>64217.88</v>
      </c>
      <c r="BB853">
        <f t="shared" si="246"/>
        <v>107029.8</v>
      </c>
      <c r="BC853">
        <f t="shared" si="246"/>
        <v>171247.68</v>
      </c>
      <c r="BD853">
        <f t="shared" si="246"/>
        <v>428119.2</v>
      </c>
      <c r="BE853">
        <f t="shared" si="246"/>
        <v>642178.80000000005</v>
      </c>
      <c r="BF853">
        <f t="shared" si="246"/>
        <v>1027486.08</v>
      </c>
      <c r="BG853">
        <f t="shared" si="246"/>
        <v>1284357.6000000001</v>
      </c>
      <c r="BH853">
        <f t="shared" si="246"/>
        <v>4281192</v>
      </c>
      <c r="BI853">
        <f t="shared" si="246"/>
        <v>12843576</v>
      </c>
      <c r="BJ853">
        <f t="shared" si="246"/>
        <v>36390132</v>
      </c>
      <c r="BK853">
        <f t="shared" si="246"/>
        <v>128435760</v>
      </c>
      <c r="BL853">
        <f t="shared" si="246"/>
        <v>428119200</v>
      </c>
      <c r="BM853">
        <v>848</v>
      </c>
    </row>
    <row r="854" spans="1:65" ht="17.25" thickBot="1" x14ac:dyDescent="0.25">
      <c r="A854" s="20">
        <v>850</v>
      </c>
      <c r="B854" s="24">
        <v>862463227</v>
      </c>
      <c r="D854" s="20">
        <v>850</v>
      </c>
      <c r="E854" s="21">
        <v>42.963799999999999</v>
      </c>
      <c r="F854">
        <f t="shared" si="244"/>
        <v>42</v>
      </c>
      <c r="AL854">
        <v>848</v>
      </c>
      <c r="AM854" s="14">
        <f t="shared" si="239"/>
        <v>42.858710000000002</v>
      </c>
      <c r="AN854">
        <f t="shared" si="245"/>
        <v>300.01097000000004</v>
      </c>
      <c r="AO854">
        <f t="shared" si="245"/>
        <v>428.58710000000002</v>
      </c>
      <c r="AP854">
        <f t="shared" si="245"/>
        <v>642.88065000000006</v>
      </c>
      <c r="AQ854">
        <f t="shared" si="245"/>
        <v>857.17420000000004</v>
      </c>
      <c r="AR854">
        <f t="shared" si="245"/>
        <v>1500.05485</v>
      </c>
      <c r="AS854">
        <f t="shared" si="245"/>
        <v>2142.9355</v>
      </c>
      <c r="AT854">
        <f t="shared" si="245"/>
        <v>3428.6968000000002</v>
      </c>
      <c r="AU854">
        <f t="shared" si="245"/>
        <v>5143.0452000000005</v>
      </c>
      <c r="AV854">
        <f t="shared" si="245"/>
        <v>7285.9807000000001</v>
      </c>
      <c r="AW854">
        <f t="shared" si="245"/>
        <v>10286.090400000001</v>
      </c>
      <c r="AX854">
        <f t="shared" si="246"/>
        <v>14143.374300000001</v>
      </c>
      <c r="AY854">
        <f t="shared" si="246"/>
        <v>19715.006600000001</v>
      </c>
      <c r="AZ854">
        <f t="shared" si="246"/>
        <v>34286.968000000001</v>
      </c>
      <c r="BA854">
        <f t="shared" si="246"/>
        <v>64288.065000000002</v>
      </c>
      <c r="BB854">
        <f t="shared" si="246"/>
        <v>107146.77500000001</v>
      </c>
      <c r="BC854">
        <f t="shared" si="246"/>
        <v>171434.84</v>
      </c>
      <c r="BD854">
        <f t="shared" si="246"/>
        <v>428587.10000000003</v>
      </c>
      <c r="BE854">
        <f t="shared" si="246"/>
        <v>642880.65</v>
      </c>
      <c r="BF854">
        <f t="shared" si="246"/>
        <v>1028609.04</v>
      </c>
      <c r="BG854">
        <f t="shared" si="246"/>
        <v>1285761.3</v>
      </c>
      <c r="BH854">
        <f t="shared" si="246"/>
        <v>4285871</v>
      </c>
      <c r="BI854">
        <f t="shared" si="246"/>
        <v>12857613</v>
      </c>
      <c r="BJ854">
        <f t="shared" si="246"/>
        <v>36429903.5</v>
      </c>
      <c r="BK854">
        <f t="shared" si="246"/>
        <v>128576130</v>
      </c>
      <c r="BL854">
        <f t="shared" si="246"/>
        <v>428587100</v>
      </c>
      <c r="BM854">
        <v>849</v>
      </c>
    </row>
    <row r="855" spans="1:65" ht="17.25" thickBot="1" x14ac:dyDescent="0.25">
      <c r="A855" s="20">
        <v>851</v>
      </c>
      <c r="B855" s="24">
        <v>868237116</v>
      </c>
      <c r="D855" s="20">
        <v>851</v>
      </c>
      <c r="E855" s="21">
        <v>43.016249999999999</v>
      </c>
      <c r="F855">
        <f t="shared" si="244"/>
        <v>43</v>
      </c>
      <c r="AL855">
        <v>849</v>
      </c>
      <c r="AM855" s="14">
        <f t="shared" si="239"/>
        <v>42.911290000000001</v>
      </c>
      <c r="AN855">
        <f t="shared" si="245"/>
        <v>300.37903</v>
      </c>
      <c r="AO855">
        <f t="shared" si="245"/>
        <v>429.11290000000002</v>
      </c>
      <c r="AP855">
        <f t="shared" si="245"/>
        <v>643.66935000000001</v>
      </c>
      <c r="AQ855">
        <f t="shared" si="245"/>
        <v>858.22580000000005</v>
      </c>
      <c r="AR855">
        <f t="shared" si="245"/>
        <v>1501.8951500000001</v>
      </c>
      <c r="AS855">
        <f t="shared" si="245"/>
        <v>2145.5645</v>
      </c>
      <c r="AT855">
        <f t="shared" si="245"/>
        <v>3432.9032000000002</v>
      </c>
      <c r="AU855">
        <f t="shared" si="245"/>
        <v>5149.3548000000001</v>
      </c>
      <c r="AV855">
        <f t="shared" si="245"/>
        <v>7294.9193000000005</v>
      </c>
      <c r="AW855">
        <f t="shared" si="245"/>
        <v>10298.7096</v>
      </c>
      <c r="AX855">
        <f t="shared" si="246"/>
        <v>14160.725700000001</v>
      </c>
      <c r="AY855">
        <f t="shared" si="246"/>
        <v>19739.1934</v>
      </c>
      <c r="AZ855">
        <f t="shared" si="246"/>
        <v>34329.031999999999</v>
      </c>
      <c r="BA855">
        <f t="shared" si="246"/>
        <v>64366.935000000005</v>
      </c>
      <c r="BB855">
        <f t="shared" si="246"/>
        <v>107278.22500000001</v>
      </c>
      <c r="BC855">
        <f t="shared" si="246"/>
        <v>171645.16</v>
      </c>
      <c r="BD855">
        <f t="shared" si="246"/>
        <v>429112.9</v>
      </c>
      <c r="BE855">
        <f t="shared" si="246"/>
        <v>643669.35</v>
      </c>
      <c r="BF855">
        <f t="shared" si="246"/>
        <v>1029870.9600000001</v>
      </c>
      <c r="BG855">
        <f t="shared" si="246"/>
        <v>1287338.7</v>
      </c>
      <c r="BH855">
        <f t="shared" si="246"/>
        <v>4291129</v>
      </c>
      <c r="BI855">
        <f t="shared" si="246"/>
        <v>12873387</v>
      </c>
      <c r="BJ855">
        <f t="shared" si="246"/>
        <v>36474596.5</v>
      </c>
      <c r="BK855">
        <f t="shared" si="246"/>
        <v>128733870</v>
      </c>
      <c r="BL855">
        <f t="shared" si="246"/>
        <v>429112900</v>
      </c>
      <c r="BM855">
        <v>850</v>
      </c>
    </row>
    <row r="856" spans="1:65" ht="17.25" thickBot="1" x14ac:dyDescent="0.25">
      <c r="A856" s="20">
        <v>852</v>
      </c>
      <c r="B856" s="24">
        <v>874044005</v>
      </c>
      <c r="D856" s="20">
        <v>852</v>
      </c>
      <c r="E856" s="21">
        <v>43.068640000000002</v>
      </c>
      <c r="F856">
        <f t="shared" si="244"/>
        <v>43</v>
      </c>
      <c r="AL856">
        <v>850</v>
      </c>
      <c r="AM856" s="14">
        <f t="shared" si="239"/>
        <v>42.963799999999999</v>
      </c>
      <c r="AN856">
        <f t="shared" ref="AN856:AW865" si="247">AN$5*VLOOKUP($AL856,$D$2:$E$1404,2,FALSE)</f>
        <v>300.7466</v>
      </c>
      <c r="AO856">
        <f t="shared" si="247"/>
        <v>429.63799999999998</v>
      </c>
      <c r="AP856">
        <f t="shared" si="247"/>
        <v>644.45699999999999</v>
      </c>
      <c r="AQ856">
        <f t="shared" si="247"/>
        <v>859.27599999999995</v>
      </c>
      <c r="AR856">
        <f t="shared" si="247"/>
        <v>1503.7329999999999</v>
      </c>
      <c r="AS856">
        <f t="shared" si="247"/>
        <v>2148.19</v>
      </c>
      <c r="AT856">
        <f t="shared" si="247"/>
        <v>3437.1039999999998</v>
      </c>
      <c r="AU856">
        <f t="shared" si="247"/>
        <v>5155.6559999999999</v>
      </c>
      <c r="AV856">
        <f t="shared" si="247"/>
        <v>7303.8459999999995</v>
      </c>
      <c r="AW856">
        <f t="shared" si="247"/>
        <v>10311.312</v>
      </c>
      <c r="AX856">
        <f t="shared" ref="AX856:BL865" si="248">AX$5*VLOOKUP($AL856,$D$2:$E$1404,2,FALSE)</f>
        <v>14178.054</v>
      </c>
      <c r="AY856">
        <f t="shared" si="248"/>
        <v>19763.347999999998</v>
      </c>
      <c r="AZ856">
        <f t="shared" si="248"/>
        <v>34371.040000000001</v>
      </c>
      <c r="BA856">
        <f t="shared" si="248"/>
        <v>64445.7</v>
      </c>
      <c r="BB856">
        <f t="shared" si="248"/>
        <v>107409.5</v>
      </c>
      <c r="BC856">
        <f t="shared" si="248"/>
        <v>171855.19999999998</v>
      </c>
      <c r="BD856">
        <f t="shared" si="248"/>
        <v>429638</v>
      </c>
      <c r="BE856">
        <f t="shared" si="248"/>
        <v>644457</v>
      </c>
      <c r="BF856">
        <f t="shared" si="248"/>
        <v>1031131.2</v>
      </c>
      <c r="BG856">
        <f t="shared" si="248"/>
        <v>1288914</v>
      </c>
      <c r="BH856">
        <f t="shared" si="248"/>
        <v>4296380</v>
      </c>
      <c r="BI856">
        <f t="shared" si="248"/>
        <v>12889140</v>
      </c>
      <c r="BJ856">
        <f t="shared" si="248"/>
        <v>36519230</v>
      </c>
      <c r="BK856">
        <f t="shared" si="248"/>
        <v>128891400</v>
      </c>
      <c r="BL856">
        <f t="shared" si="248"/>
        <v>429638000</v>
      </c>
      <c r="BM856">
        <v>851</v>
      </c>
    </row>
    <row r="857" spans="1:65" ht="17.25" thickBot="1" x14ac:dyDescent="0.25">
      <c r="A857" s="20">
        <v>853</v>
      </c>
      <c r="B857" s="24">
        <v>879884033</v>
      </c>
      <c r="D857" s="20">
        <v>853</v>
      </c>
      <c r="E857" s="21">
        <v>43.12097</v>
      </c>
      <c r="F857">
        <f t="shared" si="244"/>
        <v>43</v>
      </c>
      <c r="AL857">
        <v>851</v>
      </c>
      <c r="AM857" s="14">
        <f t="shared" si="239"/>
        <v>43.016249999999999</v>
      </c>
      <c r="AN857">
        <f t="shared" si="247"/>
        <v>301.11374999999998</v>
      </c>
      <c r="AO857">
        <f t="shared" si="247"/>
        <v>430.16250000000002</v>
      </c>
      <c r="AP857">
        <f t="shared" si="247"/>
        <v>645.24374999999998</v>
      </c>
      <c r="AQ857">
        <f t="shared" si="247"/>
        <v>860.32500000000005</v>
      </c>
      <c r="AR857">
        <f t="shared" si="247"/>
        <v>1505.5687499999999</v>
      </c>
      <c r="AS857">
        <f t="shared" si="247"/>
        <v>2150.8125</v>
      </c>
      <c r="AT857">
        <f t="shared" si="247"/>
        <v>3441.3</v>
      </c>
      <c r="AU857">
        <f t="shared" si="247"/>
        <v>5161.95</v>
      </c>
      <c r="AV857">
        <f t="shared" si="247"/>
        <v>7312.7624999999998</v>
      </c>
      <c r="AW857">
        <f t="shared" si="247"/>
        <v>10323.9</v>
      </c>
      <c r="AX857">
        <f t="shared" si="248"/>
        <v>14195.362499999999</v>
      </c>
      <c r="AY857">
        <f t="shared" si="248"/>
        <v>19787.474999999999</v>
      </c>
      <c r="AZ857">
        <f t="shared" si="248"/>
        <v>34413</v>
      </c>
      <c r="BA857">
        <f t="shared" si="248"/>
        <v>64524.375</v>
      </c>
      <c r="BB857">
        <f t="shared" si="248"/>
        <v>107540.625</v>
      </c>
      <c r="BC857">
        <f t="shared" si="248"/>
        <v>172065</v>
      </c>
      <c r="BD857">
        <f t="shared" si="248"/>
        <v>430162.5</v>
      </c>
      <c r="BE857">
        <f t="shared" si="248"/>
        <v>645243.75</v>
      </c>
      <c r="BF857">
        <f t="shared" si="248"/>
        <v>1032390</v>
      </c>
      <c r="BG857">
        <f t="shared" si="248"/>
        <v>1290487.5</v>
      </c>
      <c r="BH857">
        <f t="shared" si="248"/>
        <v>4301625</v>
      </c>
      <c r="BI857">
        <f t="shared" si="248"/>
        <v>12904875</v>
      </c>
      <c r="BJ857">
        <f t="shared" si="248"/>
        <v>36563812.5</v>
      </c>
      <c r="BK857">
        <f t="shared" si="248"/>
        <v>129048750</v>
      </c>
      <c r="BL857">
        <f t="shared" si="248"/>
        <v>430162500</v>
      </c>
      <c r="BM857">
        <v>852</v>
      </c>
    </row>
    <row r="858" spans="1:65" ht="17.25" thickBot="1" x14ac:dyDescent="0.25">
      <c r="A858" s="20">
        <v>854</v>
      </c>
      <c r="B858" s="24">
        <v>885757338</v>
      </c>
      <c r="D858" s="20">
        <v>854</v>
      </c>
      <c r="E858" s="21">
        <v>43.17324</v>
      </c>
      <c r="F858">
        <f t="shared" si="244"/>
        <v>43</v>
      </c>
      <c r="AL858">
        <v>852</v>
      </c>
      <c r="AM858" s="14">
        <f t="shared" si="239"/>
        <v>43.068640000000002</v>
      </c>
      <c r="AN858">
        <f t="shared" si="247"/>
        <v>301.48048</v>
      </c>
      <c r="AO858">
        <f t="shared" si="247"/>
        <v>430.68640000000005</v>
      </c>
      <c r="AP858">
        <f t="shared" si="247"/>
        <v>646.02960000000007</v>
      </c>
      <c r="AQ858">
        <f t="shared" si="247"/>
        <v>861.3728000000001</v>
      </c>
      <c r="AR858">
        <f t="shared" si="247"/>
        <v>1507.4024000000002</v>
      </c>
      <c r="AS858">
        <f t="shared" si="247"/>
        <v>2153.4320000000002</v>
      </c>
      <c r="AT858">
        <f t="shared" si="247"/>
        <v>3445.4912000000004</v>
      </c>
      <c r="AU858">
        <f t="shared" si="247"/>
        <v>5168.2368000000006</v>
      </c>
      <c r="AV858">
        <f t="shared" si="247"/>
        <v>7321.6688000000004</v>
      </c>
      <c r="AW858">
        <f t="shared" si="247"/>
        <v>10336.473600000001</v>
      </c>
      <c r="AX858">
        <f t="shared" si="248"/>
        <v>14212.6512</v>
      </c>
      <c r="AY858">
        <f t="shared" si="248"/>
        <v>19811.574400000001</v>
      </c>
      <c r="AZ858">
        <f t="shared" si="248"/>
        <v>34454.912000000004</v>
      </c>
      <c r="BA858">
        <f t="shared" si="248"/>
        <v>64602.960000000006</v>
      </c>
      <c r="BB858">
        <f t="shared" si="248"/>
        <v>107671.6</v>
      </c>
      <c r="BC858">
        <f t="shared" si="248"/>
        <v>172274.56</v>
      </c>
      <c r="BD858">
        <f t="shared" si="248"/>
        <v>430686.4</v>
      </c>
      <c r="BE858">
        <f t="shared" si="248"/>
        <v>646029.6</v>
      </c>
      <c r="BF858">
        <f t="shared" si="248"/>
        <v>1033647.3600000001</v>
      </c>
      <c r="BG858">
        <f t="shared" si="248"/>
        <v>1292059.2</v>
      </c>
      <c r="BH858">
        <f t="shared" si="248"/>
        <v>4306864</v>
      </c>
      <c r="BI858">
        <f t="shared" si="248"/>
        <v>12920592</v>
      </c>
      <c r="BJ858">
        <f t="shared" si="248"/>
        <v>36608344</v>
      </c>
      <c r="BK858">
        <f t="shared" si="248"/>
        <v>129205920</v>
      </c>
      <c r="BL858">
        <f t="shared" si="248"/>
        <v>430686400</v>
      </c>
      <c r="BM858">
        <v>853</v>
      </c>
    </row>
    <row r="859" spans="1:65" ht="17.25" thickBot="1" x14ac:dyDescent="0.25">
      <c r="A859" s="20">
        <v>855</v>
      </c>
      <c r="B859" s="24">
        <v>891664055</v>
      </c>
      <c r="D859" s="20">
        <v>855</v>
      </c>
      <c r="E859" s="21">
        <v>43.225450000000002</v>
      </c>
      <c r="F859">
        <f t="shared" si="244"/>
        <v>43</v>
      </c>
      <c r="AL859">
        <v>853</v>
      </c>
      <c r="AM859" s="14">
        <f t="shared" si="239"/>
        <v>43.12097</v>
      </c>
      <c r="AN859">
        <f t="shared" si="247"/>
        <v>301.84679</v>
      </c>
      <c r="AO859">
        <f t="shared" si="247"/>
        <v>431.2097</v>
      </c>
      <c r="AP859">
        <f t="shared" si="247"/>
        <v>646.81455000000005</v>
      </c>
      <c r="AQ859">
        <f t="shared" si="247"/>
        <v>862.4194</v>
      </c>
      <c r="AR859">
        <f t="shared" si="247"/>
        <v>1509.23395</v>
      </c>
      <c r="AS859">
        <f t="shared" si="247"/>
        <v>2156.0484999999999</v>
      </c>
      <c r="AT859">
        <f t="shared" si="247"/>
        <v>3449.6776</v>
      </c>
      <c r="AU859">
        <f t="shared" si="247"/>
        <v>5174.5164000000004</v>
      </c>
      <c r="AV859">
        <f t="shared" si="247"/>
        <v>7330.5649000000003</v>
      </c>
      <c r="AW859">
        <f t="shared" si="247"/>
        <v>10349.032800000001</v>
      </c>
      <c r="AX859">
        <f t="shared" si="248"/>
        <v>14229.920099999999</v>
      </c>
      <c r="AY859">
        <f t="shared" si="248"/>
        <v>19835.646199999999</v>
      </c>
      <c r="AZ859">
        <f t="shared" si="248"/>
        <v>34496.775999999998</v>
      </c>
      <c r="BA859">
        <f t="shared" si="248"/>
        <v>64681.455000000002</v>
      </c>
      <c r="BB859">
        <f t="shared" si="248"/>
        <v>107802.425</v>
      </c>
      <c r="BC859">
        <f t="shared" si="248"/>
        <v>172483.88</v>
      </c>
      <c r="BD859">
        <f t="shared" si="248"/>
        <v>431209.7</v>
      </c>
      <c r="BE859">
        <f t="shared" si="248"/>
        <v>646814.55000000005</v>
      </c>
      <c r="BF859">
        <f t="shared" si="248"/>
        <v>1034903.28</v>
      </c>
      <c r="BG859">
        <f t="shared" si="248"/>
        <v>1293629.1000000001</v>
      </c>
      <c r="BH859">
        <f t="shared" si="248"/>
        <v>4312097</v>
      </c>
      <c r="BI859">
        <f t="shared" si="248"/>
        <v>12936291</v>
      </c>
      <c r="BJ859">
        <f t="shared" si="248"/>
        <v>36652824.5</v>
      </c>
      <c r="BK859">
        <f t="shared" si="248"/>
        <v>129362910</v>
      </c>
      <c r="BL859">
        <f t="shared" si="248"/>
        <v>431209700</v>
      </c>
      <c r="BM859">
        <v>854</v>
      </c>
    </row>
    <row r="860" spans="1:65" ht="17.25" thickBot="1" x14ac:dyDescent="0.25">
      <c r="A860" s="20">
        <v>856</v>
      </c>
      <c r="B860" s="24">
        <v>897604322</v>
      </c>
      <c r="D860" s="20">
        <v>856</v>
      </c>
      <c r="E860" s="21">
        <v>43.2776</v>
      </c>
      <c r="F860">
        <f t="shared" si="244"/>
        <v>43</v>
      </c>
      <c r="AL860">
        <v>854</v>
      </c>
      <c r="AM860" s="14">
        <f t="shared" si="239"/>
        <v>43.17324</v>
      </c>
      <c r="AN860">
        <f t="shared" si="247"/>
        <v>302.21267999999998</v>
      </c>
      <c r="AO860">
        <f t="shared" si="247"/>
        <v>431.73239999999998</v>
      </c>
      <c r="AP860">
        <f t="shared" si="247"/>
        <v>647.59860000000003</v>
      </c>
      <c r="AQ860">
        <f t="shared" si="247"/>
        <v>863.46479999999997</v>
      </c>
      <c r="AR860">
        <f t="shared" si="247"/>
        <v>1511.0634</v>
      </c>
      <c r="AS860">
        <f t="shared" si="247"/>
        <v>2158.6619999999998</v>
      </c>
      <c r="AT860">
        <f t="shared" si="247"/>
        <v>3453.8591999999999</v>
      </c>
      <c r="AU860">
        <f t="shared" si="247"/>
        <v>5180.7888000000003</v>
      </c>
      <c r="AV860">
        <f t="shared" si="247"/>
        <v>7339.4507999999996</v>
      </c>
      <c r="AW860">
        <f t="shared" si="247"/>
        <v>10361.577600000001</v>
      </c>
      <c r="AX860">
        <f t="shared" si="248"/>
        <v>14247.1692</v>
      </c>
      <c r="AY860">
        <f t="shared" si="248"/>
        <v>19859.690399999999</v>
      </c>
      <c r="AZ860">
        <f t="shared" si="248"/>
        <v>34538.591999999997</v>
      </c>
      <c r="BA860">
        <f t="shared" si="248"/>
        <v>64759.86</v>
      </c>
      <c r="BB860">
        <f t="shared" si="248"/>
        <v>107933.1</v>
      </c>
      <c r="BC860">
        <f t="shared" si="248"/>
        <v>172692.96</v>
      </c>
      <c r="BD860">
        <f t="shared" si="248"/>
        <v>431732.4</v>
      </c>
      <c r="BE860">
        <f t="shared" si="248"/>
        <v>647598.6</v>
      </c>
      <c r="BF860">
        <f t="shared" si="248"/>
        <v>1036157.76</v>
      </c>
      <c r="BG860">
        <f t="shared" si="248"/>
        <v>1295197.2</v>
      </c>
      <c r="BH860">
        <f t="shared" si="248"/>
        <v>4317324</v>
      </c>
      <c r="BI860">
        <f t="shared" si="248"/>
        <v>12951972</v>
      </c>
      <c r="BJ860">
        <f t="shared" si="248"/>
        <v>36697254</v>
      </c>
      <c r="BK860">
        <f t="shared" si="248"/>
        <v>129519720</v>
      </c>
      <c r="BL860">
        <f t="shared" si="248"/>
        <v>431732400</v>
      </c>
      <c r="BM860">
        <v>855</v>
      </c>
    </row>
    <row r="861" spans="1:65" ht="17.25" thickBot="1" x14ac:dyDescent="0.25">
      <c r="A861" s="20">
        <v>857</v>
      </c>
      <c r="B861" s="24">
        <v>903578283</v>
      </c>
      <c r="D861" s="20">
        <v>857</v>
      </c>
      <c r="E861" s="21">
        <v>43.329689999999999</v>
      </c>
      <c r="F861">
        <f t="shared" si="244"/>
        <v>43</v>
      </c>
      <c r="AL861">
        <v>855</v>
      </c>
      <c r="AM861" s="14">
        <f t="shared" si="239"/>
        <v>43.225450000000002</v>
      </c>
      <c r="AN861">
        <f t="shared" si="247"/>
        <v>302.57814999999999</v>
      </c>
      <c r="AO861">
        <f t="shared" si="247"/>
        <v>432.25450000000001</v>
      </c>
      <c r="AP861">
        <f t="shared" si="247"/>
        <v>648.38175000000001</v>
      </c>
      <c r="AQ861">
        <f t="shared" si="247"/>
        <v>864.50900000000001</v>
      </c>
      <c r="AR861">
        <f t="shared" si="247"/>
        <v>1512.89075</v>
      </c>
      <c r="AS861">
        <f t="shared" si="247"/>
        <v>2161.2725</v>
      </c>
      <c r="AT861">
        <f t="shared" si="247"/>
        <v>3458.0360000000001</v>
      </c>
      <c r="AU861">
        <f t="shared" si="247"/>
        <v>5187.0540000000001</v>
      </c>
      <c r="AV861">
        <f t="shared" si="247"/>
        <v>7348.3265000000001</v>
      </c>
      <c r="AW861">
        <f t="shared" si="247"/>
        <v>10374.108</v>
      </c>
      <c r="AX861">
        <f t="shared" si="248"/>
        <v>14264.398500000001</v>
      </c>
      <c r="AY861">
        <f t="shared" si="248"/>
        <v>19883.707000000002</v>
      </c>
      <c r="AZ861">
        <f t="shared" si="248"/>
        <v>34580.36</v>
      </c>
      <c r="BA861">
        <f t="shared" si="248"/>
        <v>64838.175000000003</v>
      </c>
      <c r="BB861">
        <f t="shared" si="248"/>
        <v>108063.625</v>
      </c>
      <c r="BC861">
        <f t="shared" si="248"/>
        <v>172901.80000000002</v>
      </c>
      <c r="BD861">
        <f t="shared" si="248"/>
        <v>432254.5</v>
      </c>
      <c r="BE861">
        <f t="shared" si="248"/>
        <v>648381.75</v>
      </c>
      <c r="BF861">
        <f t="shared" si="248"/>
        <v>1037410.8</v>
      </c>
      <c r="BG861">
        <f t="shared" si="248"/>
        <v>1296763.5</v>
      </c>
      <c r="BH861">
        <f t="shared" si="248"/>
        <v>4322545</v>
      </c>
      <c r="BI861">
        <f t="shared" si="248"/>
        <v>12967635</v>
      </c>
      <c r="BJ861">
        <f t="shared" si="248"/>
        <v>36741632.5</v>
      </c>
      <c r="BK861">
        <f t="shared" si="248"/>
        <v>129676350</v>
      </c>
      <c r="BL861">
        <f t="shared" si="248"/>
        <v>432254500</v>
      </c>
      <c r="BM861">
        <v>856</v>
      </c>
    </row>
    <row r="862" spans="1:65" ht="17.25" thickBot="1" x14ac:dyDescent="0.25">
      <c r="A862" s="20">
        <v>858</v>
      </c>
      <c r="B862" s="24">
        <v>909586072</v>
      </c>
      <c r="D862" s="20">
        <v>858</v>
      </c>
      <c r="E862" s="21">
        <v>43.381720000000001</v>
      </c>
      <c r="F862">
        <f t="shared" si="244"/>
        <v>43</v>
      </c>
      <c r="AL862">
        <v>856</v>
      </c>
      <c r="AM862" s="14">
        <f t="shared" si="239"/>
        <v>43.2776</v>
      </c>
      <c r="AN862">
        <f t="shared" si="247"/>
        <v>302.94319999999999</v>
      </c>
      <c r="AO862">
        <f t="shared" si="247"/>
        <v>432.77600000000001</v>
      </c>
      <c r="AP862">
        <f t="shared" si="247"/>
        <v>649.16399999999999</v>
      </c>
      <c r="AQ862">
        <f t="shared" si="247"/>
        <v>865.55200000000002</v>
      </c>
      <c r="AR862">
        <f t="shared" si="247"/>
        <v>1514.7159999999999</v>
      </c>
      <c r="AS862">
        <f t="shared" si="247"/>
        <v>2163.88</v>
      </c>
      <c r="AT862">
        <f t="shared" si="247"/>
        <v>3462.2080000000001</v>
      </c>
      <c r="AU862">
        <f t="shared" si="247"/>
        <v>5193.3119999999999</v>
      </c>
      <c r="AV862">
        <f t="shared" si="247"/>
        <v>7357.192</v>
      </c>
      <c r="AW862">
        <f t="shared" si="247"/>
        <v>10386.624</v>
      </c>
      <c r="AX862">
        <f t="shared" si="248"/>
        <v>14281.608</v>
      </c>
      <c r="AY862">
        <f t="shared" si="248"/>
        <v>19907.696</v>
      </c>
      <c r="AZ862">
        <f t="shared" si="248"/>
        <v>34622.080000000002</v>
      </c>
      <c r="BA862">
        <f t="shared" si="248"/>
        <v>64916.4</v>
      </c>
      <c r="BB862">
        <f t="shared" si="248"/>
        <v>108194</v>
      </c>
      <c r="BC862">
        <f t="shared" si="248"/>
        <v>173110.39999999999</v>
      </c>
      <c r="BD862">
        <f t="shared" si="248"/>
        <v>432776</v>
      </c>
      <c r="BE862">
        <f t="shared" si="248"/>
        <v>649164</v>
      </c>
      <c r="BF862">
        <f t="shared" si="248"/>
        <v>1038662.4</v>
      </c>
      <c r="BG862">
        <f t="shared" si="248"/>
        <v>1298328</v>
      </c>
      <c r="BH862">
        <f t="shared" si="248"/>
        <v>4327760</v>
      </c>
      <c r="BI862">
        <f t="shared" si="248"/>
        <v>12983280</v>
      </c>
      <c r="BJ862">
        <f t="shared" si="248"/>
        <v>36785960</v>
      </c>
      <c r="BK862">
        <f t="shared" si="248"/>
        <v>129832800</v>
      </c>
      <c r="BL862">
        <f t="shared" si="248"/>
        <v>432776000</v>
      </c>
      <c r="BM862">
        <v>857</v>
      </c>
    </row>
    <row r="863" spans="1:65" ht="17.25" thickBot="1" x14ac:dyDescent="0.25">
      <c r="A863" s="20">
        <v>859</v>
      </c>
      <c r="B863" s="24">
        <v>915627827</v>
      </c>
      <c r="D863" s="20">
        <v>859</v>
      </c>
      <c r="E863" s="21">
        <v>43.433689999999999</v>
      </c>
      <c r="F863">
        <f t="shared" si="244"/>
        <v>43</v>
      </c>
      <c r="AL863">
        <v>857</v>
      </c>
      <c r="AM863" s="14">
        <f t="shared" si="239"/>
        <v>43.329689999999999</v>
      </c>
      <c r="AN863">
        <f t="shared" si="247"/>
        <v>303.30782999999997</v>
      </c>
      <c r="AO863">
        <f t="shared" si="247"/>
        <v>433.29689999999999</v>
      </c>
      <c r="AP863">
        <f t="shared" si="247"/>
        <v>649.94534999999996</v>
      </c>
      <c r="AQ863">
        <f t="shared" si="247"/>
        <v>866.59379999999999</v>
      </c>
      <c r="AR863">
        <f t="shared" si="247"/>
        <v>1516.5391500000001</v>
      </c>
      <c r="AS863">
        <f t="shared" si="247"/>
        <v>2166.4845</v>
      </c>
      <c r="AT863">
        <f t="shared" si="247"/>
        <v>3466.3751999999999</v>
      </c>
      <c r="AU863">
        <f t="shared" si="247"/>
        <v>5199.5627999999997</v>
      </c>
      <c r="AV863">
        <f t="shared" si="247"/>
        <v>7366.0473000000002</v>
      </c>
      <c r="AW863">
        <f t="shared" si="247"/>
        <v>10399.125599999999</v>
      </c>
      <c r="AX863">
        <f t="shared" si="248"/>
        <v>14298.797699999999</v>
      </c>
      <c r="AY863">
        <f t="shared" si="248"/>
        <v>19931.6574</v>
      </c>
      <c r="AZ863">
        <f t="shared" si="248"/>
        <v>34663.752</v>
      </c>
      <c r="BA863">
        <f t="shared" si="248"/>
        <v>64994.534999999996</v>
      </c>
      <c r="BB863">
        <f t="shared" si="248"/>
        <v>108324.22499999999</v>
      </c>
      <c r="BC863">
        <f t="shared" si="248"/>
        <v>173318.76</v>
      </c>
      <c r="BD863">
        <f t="shared" si="248"/>
        <v>433296.89999999997</v>
      </c>
      <c r="BE863">
        <f t="shared" si="248"/>
        <v>649945.35</v>
      </c>
      <c r="BF863">
        <f t="shared" si="248"/>
        <v>1039912.5599999999</v>
      </c>
      <c r="BG863">
        <f t="shared" si="248"/>
        <v>1299890.7</v>
      </c>
      <c r="BH863">
        <f t="shared" si="248"/>
        <v>4332969</v>
      </c>
      <c r="BI863">
        <f t="shared" si="248"/>
        <v>12998907</v>
      </c>
      <c r="BJ863">
        <f t="shared" si="248"/>
        <v>36830236.5</v>
      </c>
      <c r="BK863">
        <f t="shared" si="248"/>
        <v>129989070</v>
      </c>
      <c r="BL863">
        <f t="shared" si="248"/>
        <v>433296900</v>
      </c>
      <c r="BM863">
        <v>858</v>
      </c>
    </row>
    <row r="864" spans="1:65" ht="17.25" thickBot="1" x14ac:dyDescent="0.25">
      <c r="A864" s="20">
        <v>860</v>
      </c>
      <c r="B864" s="24">
        <v>921703694</v>
      </c>
      <c r="D864" s="20">
        <v>860</v>
      </c>
      <c r="E864" s="21">
        <v>43.485599999999998</v>
      </c>
      <c r="F864">
        <f t="shared" si="244"/>
        <v>43</v>
      </c>
      <c r="AL864">
        <v>858</v>
      </c>
      <c r="AM864" s="14">
        <f t="shared" si="239"/>
        <v>43.381720000000001</v>
      </c>
      <c r="AN864">
        <f t="shared" si="247"/>
        <v>303.67204000000004</v>
      </c>
      <c r="AO864">
        <f t="shared" si="247"/>
        <v>433.81720000000001</v>
      </c>
      <c r="AP864">
        <f t="shared" si="247"/>
        <v>650.72580000000005</v>
      </c>
      <c r="AQ864">
        <f t="shared" si="247"/>
        <v>867.63440000000003</v>
      </c>
      <c r="AR864">
        <f t="shared" si="247"/>
        <v>1518.3602000000001</v>
      </c>
      <c r="AS864">
        <f t="shared" si="247"/>
        <v>2169.0860000000002</v>
      </c>
      <c r="AT864">
        <f t="shared" si="247"/>
        <v>3470.5376000000001</v>
      </c>
      <c r="AU864">
        <f t="shared" si="247"/>
        <v>5205.8064000000004</v>
      </c>
      <c r="AV864">
        <f t="shared" si="247"/>
        <v>7374.8924000000006</v>
      </c>
      <c r="AW864">
        <f t="shared" si="247"/>
        <v>10411.612800000001</v>
      </c>
      <c r="AX864">
        <f t="shared" si="248"/>
        <v>14315.9676</v>
      </c>
      <c r="AY864">
        <f t="shared" si="248"/>
        <v>19955.591199999999</v>
      </c>
      <c r="AZ864">
        <f t="shared" si="248"/>
        <v>34705.376000000004</v>
      </c>
      <c r="BA864">
        <f t="shared" si="248"/>
        <v>65072.58</v>
      </c>
      <c r="BB864">
        <f t="shared" si="248"/>
        <v>108454.3</v>
      </c>
      <c r="BC864">
        <f t="shared" si="248"/>
        <v>173526.88</v>
      </c>
      <c r="BD864">
        <f t="shared" si="248"/>
        <v>433817.2</v>
      </c>
      <c r="BE864">
        <f t="shared" si="248"/>
        <v>650725.80000000005</v>
      </c>
      <c r="BF864">
        <f t="shared" si="248"/>
        <v>1041161.28</v>
      </c>
      <c r="BG864">
        <f t="shared" si="248"/>
        <v>1301451.6000000001</v>
      </c>
      <c r="BH864">
        <f t="shared" si="248"/>
        <v>4338172</v>
      </c>
      <c r="BI864">
        <f t="shared" si="248"/>
        <v>13014516</v>
      </c>
      <c r="BJ864">
        <f t="shared" si="248"/>
        <v>36874462</v>
      </c>
      <c r="BK864">
        <f t="shared" si="248"/>
        <v>130145160</v>
      </c>
      <c r="BL864">
        <f t="shared" si="248"/>
        <v>433817200</v>
      </c>
      <c r="BM864">
        <v>859</v>
      </c>
    </row>
    <row r="865" spans="1:65" ht="17.25" thickBot="1" x14ac:dyDescent="0.25">
      <c r="A865" s="20">
        <v>861</v>
      </c>
      <c r="B865" s="24">
        <v>927813805</v>
      </c>
      <c r="D865" s="20">
        <v>861</v>
      </c>
      <c r="E865" s="21">
        <v>43.53745</v>
      </c>
      <c r="F865">
        <f t="shared" si="244"/>
        <v>43</v>
      </c>
      <c r="AL865">
        <v>859</v>
      </c>
      <c r="AM865" s="14">
        <f t="shared" si="239"/>
        <v>43.433689999999999</v>
      </c>
      <c r="AN865">
        <f t="shared" si="247"/>
        <v>304.03582999999998</v>
      </c>
      <c r="AO865">
        <f t="shared" si="247"/>
        <v>434.33690000000001</v>
      </c>
      <c r="AP865">
        <f t="shared" si="247"/>
        <v>651.50535000000002</v>
      </c>
      <c r="AQ865">
        <f t="shared" si="247"/>
        <v>868.67380000000003</v>
      </c>
      <c r="AR865">
        <f t="shared" si="247"/>
        <v>1520.1791499999999</v>
      </c>
      <c r="AS865">
        <f t="shared" si="247"/>
        <v>2171.6844999999998</v>
      </c>
      <c r="AT865">
        <f t="shared" si="247"/>
        <v>3474.6952000000001</v>
      </c>
      <c r="AU865">
        <f t="shared" si="247"/>
        <v>5212.0428000000002</v>
      </c>
      <c r="AV865">
        <f t="shared" si="247"/>
        <v>7383.7272999999996</v>
      </c>
      <c r="AW865">
        <f t="shared" si="247"/>
        <v>10424.0856</v>
      </c>
      <c r="AX865">
        <f t="shared" si="248"/>
        <v>14333.117699999999</v>
      </c>
      <c r="AY865">
        <f t="shared" si="248"/>
        <v>19979.4974</v>
      </c>
      <c r="AZ865">
        <f t="shared" si="248"/>
        <v>34746.951999999997</v>
      </c>
      <c r="BA865">
        <f t="shared" si="248"/>
        <v>65150.534999999996</v>
      </c>
      <c r="BB865">
        <f t="shared" si="248"/>
        <v>108584.22499999999</v>
      </c>
      <c r="BC865">
        <f t="shared" si="248"/>
        <v>173734.75999999998</v>
      </c>
      <c r="BD865">
        <f t="shared" si="248"/>
        <v>434336.89999999997</v>
      </c>
      <c r="BE865">
        <f t="shared" si="248"/>
        <v>651505.35</v>
      </c>
      <c r="BF865">
        <f t="shared" si="248"/>
        <v>1042408.5599999999</v>
      </c>
      <c r="BG865">
        <f t="shared" si="248"/>
        <v>1303010.7</v>
      </c>
      <c r="BH865">
        <f t="shared" si="248"/>
        <v>4343369</v>
      </c>
      <c r="BI865">
        <f t="shared" si="248"/>
        <v>13030107</v>
      </c>
      <c r="BJ865">
        <f t="shared" si="248"/>
        <v>36918636.5</v>
      </c>
      <c r="BK865">
        <f t="shared" si="248"/>
        <v>130301070</v>
      </c>
      <c r="BL865">
        <f t="shared" si="248"/>
        <v>434336900</v>
      </c>
      <c r="BM865">
        <v>860</v>
      </c>
    </row>
    <row r="866" spans="1:65" ht="17.25" thickBot="1" x14ac:dyDescent="0.25">
      <c r="A866" s="20">
        <v>862</v>
      </c>
      <c r="B866" s="24">
        <v>933958305</v>
      </c>
      <c r="D866" s="20">
        <v>862</v>
      </c>
      <c r="E866" s="21">
        <v>43.589239999999997</v>
      </c>
      <c r="F866">
        <f t="shared" si="244"/>
        <v>43</v>
      </c>
      <c r="AL866">
        <v>860</v>
      </c>
      <c r="AM866" s="14">
        <f t="shared" si="239"/>
        <v>43.485599999999998</v>
      </c>
      <c r="AN866">
        <f t="shared" ref="AN866:AW875" si="249">AN$5*VLOOKUP($AL866,$D$2:$E$1404,2,FALSE)</f>
        <v>304.39920000000001</v>
      </c>
      <c r="AO866">
        <f t="shared" si="249"/>
        <v>434.85599999999999</v>
      </c>
      <c r="AP866">
        <f t="shared" si="249"/>
        <v>652.28399999999999</v>
      </c>
      <c r="AQ866">
        <f t="shared" si="249"/>
        <v>869.71199999999999</v>
      </c>
      <c r="AR866">
        <f t="shared" si="249"/>
        <v>1521.9959999999999</v>
      </c>
      <c r="AS866">
        <f t="shared" si="249"/>
        <v>2174.2799999999997</v>
      </c>
      <c r="AT866">
        <f t="shared" si="249"/>
        <v>3478.848</v>
      </c>
      <c r="AU866">
        <f t="shared" si="249"/>
        <v>5218.2719999999999</v>
      </c>
      <c r="AV866">
        <f t="shared" si="249"/>
        <v>7392.5519999999997</v>
      </c>
      <c r="AW866">
        <f t="shared" si="249"/>
        <v>10436.544</v>
      </c>
      <c r="AX866">
        <f t="shared" ref="AX866:BL875" si="250">AX$5*VLOOKUP($AL866,$D$2:$E$1404,2,FALSE)</f>
        <v>14350.248</v>
      </c>
      <c r="AY866">
        <f t="shared" si="250"/>
        <v>20003.376</v>
      </c>
      <c r="AZ866">
        <f t="shared" si="250"/>
        <v>34788.479999999996</v>
      </c>
      <c r="BA866">
        <f t="shared" si="250"/>
        <v>65228.399999999994</v>
      </c>
      <c r="BB866">
        <f t="shared" si="250"/>
        <v>108714</v>
      </c>
      <c r="BC866">
        <f t="shared" si="250"/>
        <v>173942.39999999999</v>
      </c>
      <c r="BD866">
        <f t="shared" si="250"/>
        <v>434856</v>
      </c>
      <c r="BE866">
        <f t="shared" si="250"/>
        <v>652284</v>
      </c>
      <c r="BF866">
        <f t="shared" si="250"/>
        <v>1043654.3999999999</v>
      </c>
      <c r="BG866">
        <f t="shared" si="250"/>
        <v>1304568</v>
      </c>
      <c r="BH866">
        <f t="shared" si="250"/>
        <v>4348560</v>
      </c>
      <c r="BI866">
        <f t="shared" si="250"/>
        <v>13045680</v>
      </c>
      <c r="BJ866">
        <f t="shared" si="250"/>
        <v>36962760</v>
      </c>
      <c r="BK866">
        <f t="shared" si="250"/>
        <v>130456800</v>
      </c>
      <c r="BL866">
        <f t="shared" si="250"/>
        <v>434856000</v>
      </c>
      <c r="BM866">
        <v>861</v>
      </c>
    </row>
    <row r="867" spans="1:65" ht="17.25" thickBot="1" x14ac:dyDescent="0.25">
      <c r="A867" s="20">
        <v>863</v>
      </c>
      <c r="B867" s="24">
        <v>940137333</v>
      </c>
      <c r="D867" s="20">
        <v>863</v>
      </c>
      <c r="E867" s="21">
        <v>43.640970000000003</v>
      </c>
      <c r="F867">
        <f t="shared" si="244"/>
        <v>43</v>
      </c>
      <c r="AL867">
        <v>861</v>
      </c>
      <c r="AM867" s="14">
        <f t="shared" si="239"/>
        <v>43.53745</v>
      </c>
      <c r="AN867">
        <f t="shared" si="249"/>
        <v>304.76215000000002</v>
      </c>
      <c r="AO867">
        <f t="shared" si="249"/>
        <v>435.37450000000001</v>
      </c>
      <c r="AP867">
        <f t="shared" si="249"/>
        <v>653.06174999999996</v>
      </c>
      <c r="AQ867">
        <f t="shared" si="249"/>
        <v>870.74900000000002</v>
      </c>
      <c r="AR867">
        <f t="shared" si="249"/>
        <v>1523.8107500000001</v>
      </c>
      <c r="AS867">
        <f t="shared" si="249"/>
        <v>2176.8724999999999</v>
      </c>
      <c r="AT867">
        <f t="shared" si="249"/>
        <v>3482.9960000000001</v>
      </c>
      <c r="AU867">
        <f t="shared" si="249"/>
        <v>5224.4939999999997</v>
      </c>
      <c r="AV867">
        <f t="shared" si="249"/>
        <v>7401.3665000000001</v>
      </c>
      <c r="AW867">
        <f t="shared" si="249"/>
        <v>10448.987999999999</v>
      </c>
      <c r="AX867">
        <f t="shared" si="250"/>
        <v>14367.3585</v>
      </c>
      <c r="AY867">
        <f t="shared" si="250"/>
        <v>20027.226999999999</v>
      </c>
      <c r="AZ867">
        <f t="shared" si="250"/>
        <v>34829.96</v>
      </c>
      <c r="BA867">
        <f t="shared" si="250"/>
        <v>65306.175000000003</v>
      </c>
      <c r="BB867">
        <f t="shared" si="250"/>
        <v>108843.625</v>
      </c>
      <c r="BC867">
        <f t="shared" si="250"/>
        <v>174149.8</v>
      </c>
      <c r="BD867">
        <f t="shared" si="250"/>
        <v>435374.5</v>
      </c>
      <c r="BE867">
        <f t="shared" si="250"/>
        <v>653061.75</v>
      </c>
      <c r="BF867">
        <f t="shared" si="250"/>
        <v>1044898.8</v>
      </c>
      <c r="BG867">
        <f t="shared" si="250"/>
        <v>1306123.5</v>
      </c>
      <c r="BH867">
        <f t="shared" si="250"/>
        <v>4353745</v>
      </c>
      <c r="BI867">
        <f t="shared" si="250"/>
        <v>13061235</v>
      </c>
      <c r="BJ867">
        <f t="shared" si="250"/>
        <v>37006832.5</v>
      </c>
      <c r="BK867">
        <f t="shared" si="250"/>
        <v>130612350</v>
      </c>
      <c r="BL867">
        <f t="shared" si="250"/>
        <v>435374500</v>
      </c>
      <c r="BM867">
        <v>862</v>
      </c>
    </row>
    <row r="868" spans="1:65" ht="17.25" thickBot="1" x14ac:dyDescent="0.25">
      <c r="A868" s="20">
        <v>864</v>
      </c>
      <c r="B868" s="24">
        <v>946351027</v>
      </c>
      <c r="D868" s="20">
        <v>864</v>
      </c>
      <c r="E868" s="21">
        <v>43.692639999999997</v>
      </c>
      <c r="F868">
        <f t="shared" si="244"/>
        <v>43</v>
      </c>
      <c r="AL868">
        <v>862</v>
      </c>
      <c r="AM868" s="14">
        <f t="shared" si="239"/>
        <v>43.589239999999997</v>
      </c>
      <c r="AN868">
        <f t="shared" si="249"/>
        <v>305.12467999999996</v>
      </c>
      <c r="AO868">
        <f t="shared" si="249"/>
        <v>435.89239999999995</v>
      </c>
      <c r="AP868">
        <f t="shared" si="249"/>
        <v>653.83859999999993</v>
      </c>
      <c r="AQ868">
        <f t="shared" si="249"/>
        <v>871.7847999999999</v>
      </c>
      <c r="AR868">
        <f t="shared" si="249"/>
        <v>1525.6233999999999</v>
      </c>
      <c r="AS868">
        <f t="shared" si="249"/>
        <v>2179.462</v>
      </c>
      <c r="AT868">
        <f t="shared" si="249"/>
        <v>3487.1391999999996</v>
      </c>
      <c r="AU868">
        <f t="shared" si="249"/>
        <v>5230.7087999999994</v>
      </c>
      <c r="AV868">
        <f t="shared" si="249"/>
        <v>7410.1707999999999</v>
      </c>
      <c r="AW868">
        <f t="shared" si="249"/>
        <v>10461.417599999999</v>
      </c>
      <c r="AX868">
        <f t="shared" si="250"/>
        <v>14384.449199999999</v>
      </c>
      <c r="AY868">
        <f t="shared" si="250"/>
        <v>20051.0504</v>
      </c>
      <c r="AZ868">
        <f t="shared" si="250"/>
        <v>34871.392</v>
      </c>
      <c r="BA868">
        <f t="shared" si="250"/>
        <v>65383.859999999993</v>
      </c>
      <c r="BB868">
        <f t="shared" si="250"/>
        <v>108973.09999999999</v>
      </c>
      <c r="BC868">
        <f t="shared" si="250"/>
        <v>174356.96</v>
      </c>
      <c r="BD868">
        <f t="shared" si="250"/>
        <v>435892.39999999997</v>
      </c>
      <c r="BE868">
        <f t="shared" si="250"/>
        <v>653838.6</v>
      </c>
      <c r="BF868">
        <f t="shared" si="250"/>
        <v>1046141.7599999999</v>
      </c>
      <c r="BG868">
        <f t="shared" si="250"/>
        <v>1307677.2</v>
      </c>
      <c r="BH868">
        <f t="shared" si="250"/>
        <v>4358924</v>
      </c>
      <c r="BI868">
        <f t="shared" si="250"/>
        <v>13076771.999999998</v>
      </c>
      <c r="BJ868">
        <f t="shared" si="250"/>
        <v>37050854</v>
      </c>
      <c r="BK868">
        <f t="shared" si="250"/>
        <v>130767719.99999999</v>
      </c>
      <c r="BL868">
        <f t="shared" si="250"/>
        <v>435892399.99999994</v>
      </c>
      <c r="BM868">
        <v>863</v>
      </c>
    </row>
    <row r="869" spans="1:65" ht="17.25" thickBot="1" x14ac:dyDescent="0.25">
      <c r="A869" s="20">
        <v>865</v>
      </c>
      <c r="B869" s="24">
        <v>952599533</v>
      </c>
      <c r="D869" s="20">
        <v>865</v>
      </c>
      <c r="E869" s="21">
        <v>43.744250000000001</v>
      </c>
      <c r="F869">
        <f t="shared" si="244"/>
        <v>43</v>
      </c>
      <c r="AL869">
        <v>863</v>
      </c>
      <c r="AM869" s="14">
        <f t="shared" si="239"/>
        <v>43.640970000000003</v>
      </c>
      <c r="AN869">
        <f t="shared" si="249"/>
        <v>305.48679000000004</v>
      </c>
      <c r="AO869">
        <f t="shared" si="249"/>
        <v>436.40970000000004</v>
      </c>
      <c r="AP869">
        <f t="shared" si="249"/>
        <v>654.61455000000001</v>
      </c>
      <c r="AQ869">
        <f t="shared" si="249"/>
        <v>872.81940000000009</v>
      </c>
      <c r="AR869">
        <f t="shared" si="249"/>
        <v>1527.4339500000001</v>
      </c>
      <c r="AS869">
        <f t="shared" si="249"/>
        <v>2182.0485000000003</v>
      </c>
      <c r="AT869">
        <f t="shared" si="249"/>
        <v>3491.2776000000003</v>
      </c>
      <c r="AU869">
        <f t="shared" si="249"/>
        <v>5236.9164000000001</v>
      </c>
      <c r="AV869">
        <f t="shared" si="249"/>
        <v>7418.9649000000009</v>
      </c>
      <c r="AW869">
        <f t="shared" si="249"/>
        <v>10473.8328</v>
      </c>
      <c r="AX869">
        <f t="shared" si="250"/>
        <v>14401.520100000002</v>
      </c>
      <c r="AY869">
        <f t="shared" si="250"/>
        <v>20074.8462</v>
      </c>
      <c r="AZ869">
        <f t="shared" si="250"/>
        <v>34912.776000000005</v>
      </c>
      <c r="BA869">
        <f t="shared" si="250"/>
        <v>65461.455000000002</v>
      </c>
      <c r="BB869">
        <f t="shared" si="250"/>
        <v>109102.425</v>
      </c>
      <c r="BC869">
        <f t="shared" si="250"/>
        <v>174563.88</v>
      </c>
      <c r="BD869">
        <f t="shared" si="250"/>
        <v>436409.7</v>
      </c>
      <c r="BE869">
        <f t="shared" si="250"/>
        <v>654614.55000000005</v>
      </c>
      <c r="BF869">
        <f t="shared" si="250"/>
        <v>1047383.28</v>
      </c>
      <c r="BG869">
        <f t="shared" si="250"/>
        <v>1309229.1000000001</v>
      </c>
      <c r="BH869">
        <f t="shared" si="250"/>
        <v>4364097</v>
      </c>
      <c r="BI869">
        <f t="shared" si="250"/>
        <v>13092291</v>
      </c>
      <c r="BJ869">
        <f t="shared" si="250"/>
        <v>37094824.5</v>
      </c>
      <c r="BK869">
        <f t="shared" si="250"/>
        <v>130922910.00000001</v>
      </c>
      <c r="BL869">
        <f t="shared" si="250"/>
        <v>436409700</v>
      </c>
      <c r="BM869">
        <v>864</v>
      </c>
    </row>
    <row r="870" spans="1:65" ht="17.25" thickBot="1" x14ac:dyDescent="0.25">
      <c r="A870" s="20">
        <v>866</v>
      </c>
      <c r="B870" s="24">
        <v>958882994</v>
      </c>
      <c r="D870" s="20">
        <v>866</v>
      </c>
      <c r="E870" s="21">
        <v>43.7958</v>
      </c>
      <c r="F870">
        <f t="shared" si="244"/>
        <v>43</v>
      </c>
      <c r="AL870">
        <v>864</v>
      </c>
      <c r="AM870" s="14">
        <f t="shared" si="239"/>
        <v>43.692639999999997</v>
      </c>
      <c r="AN870">
        <f t="shared" si="249"/>
        <v>305.84848</v>
      </c>
      <c r="AO870">
        <f t="shared" si="249"/>
        <v>436.92639999999994</v>
      </c>
      <c r="AP870">
        <f t="shared" si="249"/>
        <v>655.38959999999997</v>
      </c>
      <c r="AQ870">
        <f t="shared" si="249"/>
        <v>873.85279999999989</v>
      </c>
      <c r="AR870">
        <f t="shared" si="249"/>
        <v>1529.2423999999999</v>
      </c>
      <c r="AS870">
        <f t="shared" si="249"/>
        <v>2184.6320000000001</v>
      </c>
      <c r="AT870">
        <f t="shared" si="249"/>
        <v>3495.4111999999996</v>
      </c>
      <c r="AU870">
        <f t="shared" si="249"/>
        <v>5243.1167999999998</v>
      </c>
      <c r="AV870">
        <f t="shared" si="249"/>
        <v>7427.7487999999994</v>
      </c>
      <c r="AW870">
        <f t="shared" si="249"/>
        <v>10486.2336</v>
      </c>
      <c r="AX870">
        <f t="shared" si="250"/>
        <v>14418.571199999998</v>
      </c>
      <c r="AY870">
        <f t="shared" si="250"/>
        <v>20098.614399999999</v>
      </c>
      <c r="AZ870">
        <f t="shared" si="250"/>
        <v>34954.112000000001</v>
      </c>
      <c r="BA870">
        <f t="shared" si="250"/>
        <v>65538.959999999992</v>
      </c>
      <c r="BB870">
        <f t="shared" si="250"/>
        <v>109231.59999999999</v>
      </c>
      <c r="BC870">
        <f t="shared" si="250"/>
        <v>174770.56</v>
      </c>
      <c r="BD870">
        <f t="shared" si="250"/>
        <v>436926.39999999997</v>
      </c>
      <c r="BE870">
        <f t="shared" si="250"/>
        <v>655389.6</v>
      </c>
      <c r="BF870">
        <f t="shared" si="250"/>
        <v>1048623.3599999999</v>
      </c>
      <c r="BG870">
        <f t="shared" si="250"/>
        <v>1310779.2</v>
      </c>
      <c r="BH870">
        <f t="shared" si="250"/>
        <v>4369264</v>
      </c>
      <c r="BI870">
        <f t="shared" si="250"/>
        <v>13107792</v>
      </c>
      <c r="BJ870">
        <f t="shared" si="250"/>
        <v>37138744</v>
      </c>
      <c r="BK870">
        <f t="shared" si="250"/>
        <v>131077919.99999999</v>
      </c>
      <c r="BL870">
        <f t="shared" si="250"/>
        <v>436926400</v>
      </c>
      <c r="BM870">
        <v>865</v>
      </c>
    </row>
    <row r="871" spans="1:65" ht="17.25" thickBot="1" x14ac:dyDescent="0.25">
      <c r="A871" s="20">
        <v>867</v>
      </c>
      <c r="B871" s="24">
        <v>965201549</v>
      </c>
      <c r="D871" s="20">
        <v>867</v>
      </c>
      <c r="E871" s="21">
        <v>43.847290000000001</v>
      </c>
      <c r="F871">
        <f t="shared" si="244"/>
        <v>43</v>
      </c>
      <c r="AL871">
        <v>865</v>
      </c>
      <c r="AM871" s="14">
        <f t="shared" si="239"/>
        <v>43.744250000000001</v>
      </c>
      <c r="AN871">
        <f t="shared" si="249"/>
        <v>306.20974999999999</v>
      </c>
      <c r="AO871">
        <f t="shared" si="249"/>
        <v>437.4425</v>
      </c>
      <c r="AP871">
        <f t="shared" si="249"/>
        <v>656.16375000000005</v>
      </c>
      <c r="AQ871">
        <f t="shared" si="249"/>
        <v>874.88499999999999</v>
      </c>
      <c r="AR871">
        <f t="shared" si="249"/>
        <v>1531.0487499999999</v>
      </c>
      <c r="AS871">
        <f t="shared" si="249"/>
        <v>2187.2125000000001</v>
      </c>
      <c r="AT871">
        <f t="shared" si="249"/>
        <v>3499.54</v>
      </c>
      <c r="AU871">
        <f t="shared" si="249"/>
        <v>5249.31</v>
      </c>
      <c r="AV871">
        <f t="shared" si="249"/>
        <v>7436.5225</v>
      </c>
      <c r="AW871">
        <f t="shared" si="249"/>
        <v>10498.62</v>
      </c>
      <c r="AX871">
        <f t="shared" si="250"/>
        <v>14435.602500000001</v>
      </c>
      <c r="AY871">
        <f t="shared" si="250"/>
        <v>20122.355</v>
      </c>
      <c r="AZ871">
        <f t="shared" si="250"/>
        <v>34995.4</v>
      </c>
      <c r="BA871">
        <f t="shared" si="250"/>
        <v>65616.375</v>
      </c>
      <c r="BB871">
        <f t="shared" si="250"/>
        <v>109360.625</v>
      </c>
      <c r="BC871">
        <f t="shared" si="250"/>
        <v>174977</v>
      </c>
      <c r="BD871">
        <f t="shared" si="250"/>
        <v>437442.5</v>
      </c>
      <c r="BE871">
        <f t="shared" si="250"/>
        <v>656163.75</v>
      </c>
      <c r="BF871">
        <f t="shared" si="250"/>
        <v>1049862</v>
      </c>
      <c r="BG871">
        <f t="shared" si="250"/>
        <v>1312327.5</v>
      </c>
      <c r="BH871">
        <f t="shared" si="250"/>
        <v>4374425</v>
      </c>
      <c r="BI871">
        <f t="shared" si="250"/>
        <v>13123275</v>
      </c>
      <c r="BJ871">
        <f t="shared" si="250"/>
        <v>37182612.5</v>
      </c>
      <c r="BK871">
        <f t="shared" si="250"/>
        <v>131232750</v>
      </c>
      <c r="BL871">
        <f t="shared" si="250"/>
        <v>437442500</v>
      </c>
      <c r="BM871">
        <v>866</v>
      </c>
    </row>
    <row r="872" spans="1:65" ht="17.25" thickBot="1" x14ac:dyDescent="0.25">
      <c r="A872" s="20">
        <v>868</v>
      </c>
      <c r="B872" s="24">
        <v>971555338</v>
      </c>
      <c r="D872" s="20">
        <v>868</v>
      </c>
      <c r="E872" s="21">
        <v>43.898719999999997</v>
      </c>
      <c r="F872">
        <f t="shared" si="244"/>
        <v>43</v>
      </c>
      <c r="AL872">
        <v>866</v>
      </c>
      <c r="AM872" s="14">
        <f t="shared" si="239"/>
        <v>43.7958</v>
      </c>
      <c r="AN872">
        <f t="shared" si="249"/>
        <v>306.57060000000001</v>
      </c>
      <c r="AO872">
        <f t="shared" si="249"/>
        <v>437.95799999999997</v>
      </c>
      <c r="AP872">
        <f t="shared" si="249"/>
        <v>656.93700000000001</v>
      </c>
      <c r="AQ872">
        <f t="shared" si="249"/>
        <v>875.91599999999994</v>
      </c>
      <c r="AR872">
        <f t="shared" si="249"/>
        <v>1532.8530000000001</v>
      </c>
      <c r="AS872">
        <f t="shared" si="249"/>
        <v>2189.79</v>
      </c>
      <c r="AT872">
        <f t="shared" si="249"/>
        <v>3503.6639999999998</v>
      </c>
      <c r="AU872">
        <f t="shared" si="249"/>
        <v>5255.4960000000001</v>
      </c>
      <c r="AV872">
        <f t="shared" si="249"/>
        <v>7445.2860000000001</v>
      </c>
      <c r="AW872">
        <f t="shared" si="249"/>
        <v>10510.992</v>
      </c>
      <c r="AX872">
        <f t="shared" si="250"/>
        <v>14452.614</v>
      </c>
      <c r="AY872">
        <f t="shared" si="250"/>
        <v>20146.067999999999</v>
      </c>
      <c r="AZ872">
        <f t="shared" si="250"/>
        <v>35036.639999999999</v>
      </c>
      <c r="BA872">
        <f t="shared" si="250"/>
        <v>65693.7</v>
      </c>
      <c r="BB872">
        <f t="shared" si="250"/>
        <v>109489.5</v>
      </c>
      <c r="BC872">
        <f t="shared" si="250"/>
        <v>175183.2</v>
      </c>
      <c r="BD872">
        <f t="shared" si="250"/>
        <v>437958</v>
      </c>
      <c r="BE872">
        <f t="shared" si="250"/>
        <v>656937</v>
      </c>
      <c r="BF872">
        <f t="shared" si="250"/>
        <v>1051099.2</v>
      </c>
      <c r="BG872">
        <f t="shared" si="250"/>
        <v>1313874</v>
      </c>
      <c r="BH872">
        <f t="shared" si="250"/>
        <v>4379580</v>
      </c>
      <c r="BI872">
        <f t="shared" si="250"/>
        <v>13138740</v>
      </c>
      <c r="BJ872">
        <f t="shared" si="250"/>
        <v>37226430</v>
      </c>
      <c r="BK872">
        <f t="shared" si="250"/>
        <v>131387400</v>
      </c>
      <c r="BL872">
        <f t="shared" si="250"/>
        <v>437958000</v>
      </c>
      <c r="BM872">
        <v>867</v>
      </c>
    </row>
    <row r="873" spans="1:65" ht="17.25" thickBot="1" x14ac:dyDescent="0.25">
      <c r="A873" s="20">
        <v>869</v>
      </c>
      <c r="B873" s="24">
        <v>977944511</v>
      </c>
      <c r="D873" s="20">
        <v>869</v>
      </c>
      <c r="E873" s="21">
        <v>43.950090000000003</v>
      </c>
      <c r="F873">
        <f t="shared" si="244"/>
        <v>43</v>
      </c>
      <c r="AL873">
        <v>867</v>
      </c>
      <c r="AM873" s="14">
        <f t="shared" si="239"/>
        <v>43.847290000000001</v>
      </c>
      <c r="AN873">
        <f t="shared" si="249"/>
        <v>306.93103000000002</v>
      </c>
      <c r="AO873">
        <f t="shared" si="249"/>
        <v>438.47289999999998</v>
      </c>
      <c r="AP873">
        <f t="shared" si="249"/>
        <v>657.70934999999997</v>
      </c>
      <c r="AQ873">
        <f t="shared" si="249"/>
        <v>876.94579999999996</v>
      </c>
      <c r="AR873">
        <f t="shared" si="249"/>
        <v>1534.65515</v>
      </c>
      <c r="AS873">
        <f t="shared" si="249"/>
        <v>2192.3645000000001</v>
      </c>
      <c r="AT873">
        <f t="shared" si="249"/>
        <v>3507.7831999999999</v>
      </c>
      <c r="AU873">
        <f t="shared" si="249"/>
        <v>5261.6747999999998</v>
      </c>
      <c r="AV873">
        <f t="shared" si="249"/>
        <v>7454.0393000000004</v>
      </c>
      <c r="AW873">
        <f t="shared" si="249"/>
        <v>10523.3496</v>
      </c>
      <c r="AX873">
        <f t="shared" si="250"/>
        <v>14469.6057</v>
      </c>
      <c r="AY873">
        <f t="shared" si="250"/>
        <v>20169.753400000001</v>
      </c>
      <c r="AZ873">
        <f t="shared" si="250"/>
        <v>35077.832000000002</v>
      </c>
      <c r="BA873">
        <f t="shared" si="250"/>
        <v>65770.934999999998</v>
      </c>
      <c r="BB873">
        <f t="shared" si="250"/>
        <v>109618.22500000001</v>
      </c>
      <c r="BC873">
        <f t="shared" si="250"/>
        <v>175389.16</v>
      </c>
      <c r="BD873">
        <f t="shared" si="250"/>
        <v>438472.9</v>
      </c>
      <c r="BE873">
        <f t="shared" si="250"/>
        <v>657709.35</v>
      </c>
      <c r="BF873">
        <f t="shared" si="250"/>
        <v>1052334.96</v>
      </c>
      <c r="BG873">
        <f t="shared" si="250"/>
        <v>1315418.7</v>
      </c>
      <c r="BH873">
        <f t="shared" si="250"/>
        <v>4384729</v>
      </c>
      <c r="BI873">
        <f t="shared" si="250"/>
        <v>13154187</v>
      </c>
      <c r="BJ873">
        <f t="shared" si="250"/>
        <v>37270196.5</v>
      </c>
      <c r="BK873">
        <f t="shared" si="250"/>
        <v>131541870</v>
      </c>
      <c r="BL873">
        <f t="shared" si="250"/>
        <v>438472900</v>
      </c>
      <c r="BM873">
        <v>868</v>
      </c>
    </row>
    <row r="874" spans="1:65" ht="17.25" thickBot="1" x14ac:dyDescent="0.25">
      <c r="A874" s="20">
        <v>870</v>
      </c>
      <c r="B874" s="24">
        <v>984369205</v>
      </c>
      <c r="D874" s="20">
        <v>870</v>
      </c>
      <c r="E874" s="21">
        <v>44.00141</v>
      </c>
      <c r="F874">
        <f t="shared" si="244"/>
        <v>44</v>
      </c>
      <c r="AL874">
        <v>868</v>
      </c>
      <c r="AM874" s="14">
        <f t="shared" si="239"/>
        <v>43.898719999999997</v>
      </c>
      <c r="AN874">
        <f t="shared" si="249"/>
        <v>307.29103999999995</v>
      </c>
      <c r="AO874">
        <f t="shared" si="249"/>
        <v>438.98719999999997</v>
      </c>
      <c r="AP874">
        <f t="shared" si="249"/>
        <v>658.48079999999993</v>
      </c>
      <c r="AQ874">
        <f t="shared" si="249"/>
        <v>877.97439999999995</v>
      </c>
      <c r="AR874">
        <f t="shared" si="249"/>
        <v>1536.4551999999999</v>
      </c>
      <c r="AS874">
        <f t="shared" si="249"/>
        <v>2194.9359999999997</v>
      </c>
      <c r="AT874">
        <f t="shared" si="249"/>
        <v>3511.8975999999998</v>
      </c>
      <c r="AU874">
        <f t="shared" si="249"/>
        <v>5267.8463999999994</v>
      </c>
      <c r="AV874">
        <f t="shared" si="249"/>
        <v>7462.7823999999991</v>
      </c>
      <c r="AW874">
        <f t="shared" si="249"/>
        <v>10535.692799999999</v>
      </c>
      <c r="AX874">
        <f t="shared" si="250"/>
        <v>14486.577599999999</v>
      </c>
      <c r="AY874">
        <f t="shared" si="250"/>
        <v>20193.411199999999</v>
      </c>
      <c r="AZ874">
        <f t="shared" si="250"/>
        <v>35118.975999999995</v>
      </c>
      <c r="BA874">
        <f t="shared" si="250"/>
        <v>65848.08</v>
      </c>
      <c r="BB874">
        <f t="shared" si="250"/>
        <v>109746.79999999999</v>
      </c>
      <c r="BC874">
        <f t="shared" si="250"/>
        <v>175594.87999999998</v>
      </c>
      <c r="BD874">
        <f t="shared" si="250"/>
        <v>438987.19999999995</v>
      </c>
      <c r="BE874">
        <f t="shared" si="250"/>
        <v>658480.79999999993</v>
      </c>
      <c r="BF874">
        <f t="shared" si="250"/>
        <v>1053569.28</v>
      </c>
      <c r="BG874">
        <f t="shared" si="250"/>
        <v>1316961.5999999999</v>
      </c>
      <c r="BH874">
        <f t="shared" si="250"/>
        <v>4389872</v>
      </c>
      <c r="BI874">
        <f t="shared" si="250"/>
        <v>13169616</v>
      </c>
      <c r="BJ874">
        <f t="shared" si="250"/>
        <v>37313912</v>
      </c>
      <c r="BK874">
        <f t="shared" si="250"/>
        <v>131696159.99999999</v>
      </c>
      <c r="BL874">
        <f t="shared" si="250"/>
        <v>438987200</v>
      </c>
      <c r="BM874">
        <v>869</v>
      </c>
    </row>
    <row r="875" spans="1:65" ht="17.25" thickBot="1" x14ac:dyDescent="0.25">
      <c r="A875" s="20">
        <v>871</v>
      </c>
      <c r="B875" s="24">
        <v>990829566</v>
      </c>
      <c r="D875" s="20">
        <v>871</v>
      </c>
      <c r="E875" s="21">
        <v>44.052669999999999</v>
      </c>
      <c r="F875">
        <f t="shared" si="244"/>
        <v>44</v>
      </c>
      <c r="AL875">
        <v>869</v>
      </c>
      <c r="AM875" s="14">
        <f t="shared" si="239"/>
        <v>43.950090000000003</v>
      </c>
      <c r="AN875">
        <f t="shared" si="249"/>
        <v>307.65063000000004</v>
      </c>
      <c r="AO875">
        <f t="shared" si="249"/>
        <v>439.5009</v>
      </c>
      <c r="AP875">
        <f t="shared" si="249"/>
        <v>659.25135</v>
      </c>
      <c r="AQ875">
        <f t="shared" si="249"/>
        <v>879.0018</v>
      </c>
      <c r="AR875">
        <f t="shared" si="249"/>
        <v>1538.25315</v>
      </c>
      <c r="AS875">
        <f t="shared" si="249"/>
        <v>2197.5045</v>
      </c>
      <c r="AT875">
        <f t="shared" si="249"/>
        <v>3516.0072</v>
      </c>
      <c r="AU875">
        <f t="shared" si="249"/>
        <v>5274.0108</v>
      </c>
      <c r="AV875">
        <f t="shared" si="249"/>
        <v>7471.5153000000009</v>
      </c>
      <c r="AW875">
        <f t="shared" si="249"/>
        <v>10548.0216</v>
      </c>
      <c r="AX875">
        <f t="shared" si="250"/>
        <v>14503.529700000001</v>
      </c>
      <c r="AY875">
        <f t="shared" si="250"/>
        <v>20217.041400000002</v>
      </c>
      <c r="AZ875">
        <f t="shared" si="250"/>
        <v>35160.072</v>
      </c>
      <c r="BA875">
        <f t="shared" si="250"/>
        <v>65925.135000000009</v>
      </c>
      <c r="BB875">
        <f t="shared" si="250"/>
        <v>109875.22500000001</v>
      </c>
      <c r="BC875">
        <f t="shared" si="250"/>
        <v>175800.36000000002</v>
      </c>
      <c r="BD875">
        <f t="shared" si="250"/>
        <v>439500.9</v>
      </c>
      <c r="BE875">
        <f t="shared" si="250"/>
        <v>659251.35000000009</v>
      </c>
      <c r="BF875">
        <f t="shared" si="250"/>
        <v>1054802.1600000001</v>
      </c>
      <c r="BG875">
        <f t="shared" si="250"/>
        <v>1318502.7000000002</v>
      </c>
      <c r="BH875">
        <f t="shared" si="250"/>
        <v>4395009</v>
      </c>
      <c r="BI875">
        <f t="shared" si="250"/>
        <v>13185027</v>
      </c>
      <c r="BJ875">
        <f t="shared" si="250"/>
        <v>37357576.5</v>
      </c>
      <c r="BK875">
        <f t="shared" si="250"/>
        <v>131850270.00000001</v>
      </c>
      <c r="BL875">
        <f t="shared" si="250"/>
        <v>439500900.00000006</v>
      </c>
      <c r="BM875">
        <v>870</v>
      </c>
    </row>
    <row r="876" spans="1:65" ht="17.25" thickBot="1" x14ac:dyDescent="0.25">
      <c r="A876" s="20">
        <v>872</v>
      </c>
      <c r="B876" s="24">
        <v>997325738</v>
      </c>
      <c r="D876" s="20">
        <v>872</v>
      </c>
      <c r="E876" s="21">
        <v>44.103870000000001</v>
      </c>
      <c r="F876">
        <f t="shared" si="244"/>
        <v>44</v>
      </c>
      <c r="AL876">
        <v>870</v>
      </c>
      <c r="AM876" s="14">
        <f t="shared" si="239"/>
        <v>44.00141</v>
      </c>
      <c r="AN876">
        <f t="shared" ref="AN876:AW885" si="251">AN$5*VLOOKUP($AL876,$D$2:$E$1404,2,FALSE)</f>
        <v>308.00986999999998</v>
      </c>
      <c r="AO876">
        <f t="shared" si="251"/>
        <v>440.01409999999998</v>
      </c>
      <c r="AP876">
        <f t="shared" si="251"/>
        <v>660.02115000000003</v>
      </c>
      <c r="AQ876">
        <f t="shared" si="251"/>
        <v>880.02819999999997</v>
      </c>
      <c r="AR876">
        <f t="shared" si="251"/>
        <v>1540.04935</v>
      </c>
      <c r="AS876">
        <f t="shared" si="251"/>
        <v>2200.0704999999998</v>
      </c>
      <c r="AT876">
        <f t="shared" si="251"/>
        <v>3520.1127999999999</v>
      </c>
      <c r="AU876">
        <f t="shared" si="251"/>
        <v>5280.1692000000003</v>
      </c>
      <c r="AV876">
        <f t="shared" si="251"/>
        <v>7480.2397000000001</v>
      </c>
      <c r="AW876">
        <f t="shared" si="251"/>
        <v>10560.338400000001</v>
      </c>
      <c r="AX876">
        <f t="shared" ref="AX876:BL885" si="252">AX$5*VLOOKUP($AL876,$D$2:$E$1404,2,FALSE)</f>
        <v>14520.4653</v>
      </c>
      <c r="AY876">
        <f t="shared" si="252"/>
        <v>20240.6486</v>
      </c>
      <c r="AZ876">
        <f t="shared" si="252"/>
        <v>35201.127999999997</v>
      </c>
      <c r="BA876">
        <f t="shared" si="252"/>
        <v>66002.115000000005</v>
      </c>
      <c r="BB876">
        <f t="shared" si="252"/>
        <v>110003.52499999999</v>
      </c>
      <c r="BC876">
        <f t="shared" si="252"/>
        <v>176005.64</v>
      </c>
      <c r="BD876">
        <f t="shared" si="252"/>
        <v>440014.1</v>
      </c>
      <c r="BE876">
        <f t="shared" si="252"/>
        <v>660021.15</v>
      </c>
      <c r="BF876">
        <f t="shared" si="252"/>
        <v>1056033.8400000001</v>
      </c>
      <c r="BG876">
        <f t="shared" si="252"/>
        <v>1320042.3</v>
      </c>
      <c r="BH876">
        <f t="shared" si="252"/>
        <v>4400141</v>
      </c>
      <c r="BI876">
        <f t="shared" si="252"/>
        <v>13200423</v>
      </c>
      <c r="BJ876">
        <f t="shared" si="252"/>
        <v>37401198.5</v>
      </c>
      <c r="BK876">
        <f t="shared" si="252"/>
        <v>132004230</v>
      </c>
      <c r="BL876">
        <f t="shared" si="252"/>
        <v>440014100</v>
      </c>
      <c r="BM876">
        <v>871</v>
      </c>
    </row>
    <row r="877" spans="1:65" ht="17.25" thickBot="1" x14ac:dyDescent="0.25">
      <c r="A877" s="20">
        <v>873</v>
      </c>
      <c r="B877" s="24">
        <v>1003857866</v>
      </c>
      <c r="D877" s="20">
        <v>873</v>
      </c>
      <c r="E877" s="21">
        <v>44.155009999999997</v>
      </c>
      <c r="F877">
        <f t="shared" si="244"/>
        <v>44</v>
      </c>
      <c r="AL877">
        <v>871</v>
      </c>
      <c r="AM877" s="14">
        <f t="shared" si="239"/>
        <v>44.052669999999999</v>
      </c>
      <c r="AN877">
        <f t="shared" si="251"/>
        <v>308.36869000000002</v>
      </c>
      <c r="AO877">
        <f t="shared" si="251"/>
        <v>440.52670000000001</v>
      </c>
      <c r="AP877">
        <f t="shared" si="251"/>
        <v>660.79004999999995</v>
      </c>
      <c r="AQ877">
        <f t="shared" si="251"/>
        <v>881.05340000000001</v>
      </c>
      <c r="AR877">
        <f t="shared" si="251"/>
        <v>1541.8434500000001</v>
      </c>
      <c r="AS877">
        <f t="shared" si="251"/>
        <v>2202.6334999999999</v>
      </c>
      <c r="AT877">
        <f t="shared" si="251"/>
        <v>3524.2136</v>
      </c>
      <c r="AU877">
        <f t="shared" si="251"/>
        <v>5286.3203999999996</v>
      </c>
      <c r="AV877">
        <f t="shared" si="251"/>
        <v>7488.9538999999995</v>
      </c>
      <c r="AW877">
        <f t="shared" si="251"/>
        <v>10572.640799999999</v>
      </c>
      <c r="AX877">
        <f t="shared" si="252"/>
        <v>14537.381100000001</v>
      </c>
      <c r="AY877">
        <f t="shared" si="252"/>
        <v>20264.228200000001</v>
      </c>
      <c r="AZ877">
        <f t="shared" si="252"/>
        <v>35242.135999999999</v>
      </c>
      <c r="BA877">
        <f t="shared" si="252"/>
        <v>66079.005000000005</v>
      </c>
      <c r="BB877">
        <f t="shared" si="252"/>
        <v>110131.675</v>
      </c>
      <c r="BC877">
        <f t="shared" si="252"/>
        <v>176210.68</v>
      </c>
      <c r="BD877">
        <f t="shared" si="252"/>
        <v>440526.7</v>
      </c>
      <c r="BE877">
        <f t="shared" si="252"/>
        <v>660790.04999999993</v>
      </c>
      <c r="BF877">
        <f t="shared" si="252"/>
        <v>1057264.08</v>
      </c>
      <c r="BG877">
        <f t="shared" si="252"/>
        <v>1321580.0999999999</v>
      </c>
      <c r="BH877">
        <f t="shared" si="252"/>
        <v>4405267</v>
      </c>
      <c r="BI877">
        <f t="shared" si="252"/>
        <v>13215801</v>
      </c>
      <c r="BJ877">
        <f t="shared" si="252"/>
        <v>37444769.5</v>
      </c>
      <c r="BK877">
        <f t="shared" si="252"/>
        <v>132158010</v>
      </c>
      <c r="BL877">
        <f t="shared" si="252"/>
        <v>440526700</v>
      </c>
      <c r="BM877">
        <v>872</v>
      </c>
    </row>
    <row r="878" spans="1:65" ht="17.25" thickBot="1" x14ac:dyDescent="0.25">
      <c r="A878" s="20">
        <v>874</v>
      </c>
      <c r="B878" s="24">
        <v>1010426094</v>
      </c>
      <c r="D878" s="20">
        <v>874</v>
      </c>
      <c r="E878" s="21">
        <v>44.206090000000003</v>
      </c>
      <c r="F878">
        <f t="shared" si="244"/>
        <v>44</v>
      </c>
      <c r="AL878">
        <v>872</v>
      </c>
      <c r="AM878" s="14">
        <f t="shared" si="239"/>
        <v>44.103870000000001</v>
      </c>
      <c r="AN878">
        <f t="shared" si="251"/>
        <v>308.72708999999998</v>
      </c>
      <c r="AO878">
        <f t="shared" si="251"/>
        <v>441.03870000000001</v>
      </c>
      <c r="AP878">
        <f t="shared" si="251"/>
        <v>661.55804999999998</v>
      </c>
      <c r="AQ878">
        <f t="shared" si="251"/>
        <v>882.07740000000001</v>
      </c>
      <c r="AR878">
        <f t="shared" si="251"/>
        <v>1543.63545</v>
      </c>
      <c r="AS878">
        <f t="shared" si="251"/>
        <v>2205.1934999999999</v>
      </c>
      <c r="AT878">
        <f t="shared" si="251"/>
        <v>3528.3096</v>
      </c>
      <c r="AU878">
        <f t="shared" si="251"/>
        <v>5292.4643999999998</v>
      </c>
      <c r="AV878">
        <f t="shared" si="251"/>
        <v>7497.6579000000002</v>
      </c>
      <c r="AW878">
        <f t="shared" si="251"/>
        <v>10584.9288</v>
      </c>
      <c r="AX878">
        <f t="shared" si="252"/>
        <v>14554.277099999999</v>
      </c>
      <c r="AY878">
        <f t="shared" si="252"/>
        <v>20287.780200000001</v>
      </c>
      <c r="AZ878">
        <f t="shared" si="252"/>
        <v>35283.095999999998</v>
      </c>
      <c r="BA878">
        <f t="shared" si="252"/>
        <v>66155.805000000008</v>
      </c>
      <c r="BB878">
        <f t="shared" si="252"/>
        <v>110259.675</v>
      </c>
      <c r="BC878">
        <f t="shared" si="252"/>
        <v>176415.48</v>
      </c>
      <c r="BD878">
        <f t="shared" si="252"/>
        <v>441038.7</v>
      </c>
      <c r="BE878">
        <f t="shared" si="252"/>
        <v>661558.05000000005</v>
      </c>
      <c r="BF878">
        <f t="shared" si="252"/>
        <v>1058492.8800000001</v>
      </c>
      <c r="BG878">
        <f t="shared" si="252"/>
        <v>1323116.1000000001</v>
      </c>
      <c r="BH878">
        <f t="shared" si="252"/>
        <v>4410387</v>
      </c>
      <c r="BI878">
        <f t="shared" si="252"/>
        <v>13231161</v>
      </c>
      <c r="BJ878">
        <f t="shared" si="252"/>
        <v>37488289.5</v>
      </c>
      <c r="BK878">
        <f t="shared" si="252"/>
        <v>132311610</v>
      </c>
      <c r="BL878">
        <f t="shared" si="252"/>
        <v>441038700</v>
      </c>
      <c r="BM878">
        <v>873</v>
      </c>
    </row>
    <row r="879" spans="1:65" ht="17.25" thickBot="1" x14ac:dyDescent="0.25">
      <c r="A879" s="20">
        <v>875</v>
      </c>
      <c r="B879" s="24">
        <v>1017030566</v>
      </c>
      <c r="D879" s="20">
        <v>875</v>
      </c>
      <c r="E879" s="21">
        <v>44.25712</v>
      </c>
      <c r="F879">
        <f t="shared" si="244"/>
        <v>44</v>
      </c>
      <c r="AL879">
        <v>873</v>
      </c>
      <c r="AM879" s="14">
        <f t="shared" si="239"/>
        <v>44.155009999999997</v>
      </c>
      <c r="AN879">
        <f t="shared" si="251"/>
        <v>309.08506999999997</v>
      </c>
      <c r="AO879">
        <f t="shared" si="251"/>
        <v>441.55009999999999</v>
      </c>
      <c r="AP879">
        <f t="shared" si="251"/>
        <v>662.32515000000001</v>
      </c>
      <c r="AQ879">
        <f t="shared" si="251"/>
        <v>883.10019999999997</v>
      </c>
      <c r="AR879">
        <f t="shared" si="251"/>
        <v>1545.42535</v>
      </c>
      <c r="AS879">
        <f t="shared" si="251"/>
        <v>2207.7504999999996</v>
      </c>
      <c r="AT879">
        <f t="shared" si="251"/>
        <v>3532.4007999999999</v>
      </c>
      <c r="AU879">
        <f t="shared" si="251"/>
        <v>5298.6012000000001</v>
      </c>
      <c r="AV879">
        <f t="shared" si="251"/>
        <v>7506.3516999999993</v>
      </c>
      <c r="AW879">
        <f t="shared" si="251"/>
        <v>10597.2024</v>
      </c>
      <c r="AX879">
        <f t="shared" si="252"/>
        <v>14571.1533</v>
      </c>
      <c r="AY879">
        <f t="shared" si="252"/>
        <v>20311.304599999999</v>
      </c>
      <c r="AZ879">
        <f t="shared" si="252"/>
        <v>35324.007999999994</v>
      </c>
      <c r="BA879">
        <f t="shared" si="252"/>
        <v>66232.514999999999</v>
      </c>
      <c r="BB879">
        <f t="shared" si="252"/>
        <v>110387.52499999999</v>
      </c>
      <c r="BC879">
        <f t="shared" si="252"/>
        <v>176620.03999999998</v>
      </c>
      <c r="BD879">
        <f t="shared" si="252"/>
        <v>441550.1</v>
      </c>
      <c r="BE879">
        <f t="shared" si="252"/>
        <v>662325.14999999991</v>
      </c>
      <c r="BF879">
        <f t="shared" si="252"/>
        <v>1059720.24</v>
      </c>
      <c r="BG879">
        <f t="shared" si="252"/>
        <v>1324650.2999999998</v>
      </c>
      <c r="BH879">
        <f t="shared" si="252"/>
        <v>4415501</v>
      </c>
      <c r="BI879">
        <f t="shared" si="252"/>
        <v>13246503</v>
      </c>
      <c r="BJ879">
        <f t="shared" si="252"/>
        <v>37531758.5</v>
      </c>
      <c r="BK879">
        <f t="shared" si="252"/>
        <v>132465029.99999999</v>
      </c>
      <c r="BL879">
        <f t="shared" si="252"/>
        <v>441550100</v>
      </c>
      <c r="BM879">
        <v>874</v>
      </c>
    </row>
    <row r="880" spans="1:65" ht="17.25" thickBot="1" x14ac:dyDescent="0.25">
      <c r="A880" s="20">
        <v>876</v>
      </c>
      <c r="B880" s="24">
        <v>1023671427</v>
      </c>
      <c r="D880" s="20">
        <v>876</v>
      </c>
      <c r="E880" s="21">
        <v>44.30809</v>
      </c>
      <c r="F880">
        <f t="shared" si="244"/>
        <v>44</v>
      </c>
      <c r="AL880">
        <v>874</v>
      </c>
      <c r="AM880" s="14">
        <f t="shared" si="239"/>
        <v>44.206090000000003</v>
      </c>
      <c r="AN880">
        <f t="shared" si="251"/>
        <v>309.44263000000001</v>
      </c>
      <c r="AO880">
        <f t="shared" si="251"/>
        <v>442.06090000000006</v>
      </c>
      <c r="AP880">
        <f t="shared" si="251"/>
        <v>663.09135000000003</v>
      </c>
      <c r="AQ880">
        <f t="shared" si="251"/>
        <v>884.12180000000012</v>
      </c>
      <c r="AR880">
        <f t="shared" si="251"/>
        <v>1547.21315</v>
      </c>
      <c r="AS880">
        <f t="shared" si="251"/>
        <v>2210.3045000000002</v>
      </c>
      <c r="AT880">
        <f t="shared" si="251"/>
        <v>3536.4872000000005</v>
      </c>
      <c r="AU880">
        <f t="shared" si="251"/>
        <v>5304.7308000000003</v>
      </c>
      <c r="AV880">
        <f t="shared" si="251"/>
        <v>7515.0353000000005</v>
      </c>
      <c r="AW880">
        <f t="shared" si="251"/>
        <v>10609.461600000001</v>
      </c>
      <c r="AX880">
        <f t="shared" si="252"/>
        <v>14588.009700000001</v>
      </c>
      <c r="AY880">
        <f t="shared" si="252"/>
        <v>20334.8014</v>
      </c>
      <c r="AZ880">
        <f t="shared" si="252"/>
        <v>35364.872000000003</v>
      </c>
      <c r="BA880">
        <f t="shared" si="252"/>
        <v>66309.135000000009</v>
      </c>
      <c r="BB880">
        <f t="shared" si="252"/>
        <v>110515.22500000001</v>
      </c>
      <c r="BC880">
        <f t="shared" si="252"/>
        <v>176824.36000000002</v>
      </c>
      <c r="BD880">
        <f t="shared" si="252"/>
        <v>442060.9</v>
      </c>
      <c r="BE880">
        <f t="shared" si="252"/>
        <v>663091.35000000009</v>
      </c>
      <c r="BF880">
        <f t="shared" si="252"/>
        <v>1060946.1600000001</v>
      </c>
      <c r="BG880">
        <f t="shared" si="252"/>
        <v>1326182.7000000002</v>
      </c>
      <c r="BH880">
        <f t="shared" si="252"/>
        <v>4420609</v>
      </c>
      <c r="BI880">
        <f t="shared" si="252"/>
        <v>13261827.000000002</v>
      </c>
      <c r="BJ880">
        <f t="shared" si="252"/>
        <v>37575176.5</v>
      </c>
      <c r="BK880">
        <f t="shared" si="252"/>
        <v>132618270.00000001</v>
      </c>
      <c r="BL880">
        <f t="shared" si="252"/>
        <v>442060900.00000006</v>
      </c>
      <c r="BM880">
        <v>875</v>
      </c>
    </row>
    <row r="881" spans="1:65" ht="17.25" thickBot="1" x14ac:dyDescent="0.25">
      <c r="A881" s="20">
        <v>877</v>
      </c>
      <c r="B881" s="24">
        <v>1030348827</v>
      </c>
      <c r="D881" s="20">
        <v>877</v>
      </c>
      <c r="E881" s="21">
        <v>44.359000000000002</v>
      </c>
      <c r="F881">
        <f t="shared" si="244"/>
        <v>44</v>
      </c>
      <c r="AL881">
        <v>875</v>
      </c>
      <c r="AM881" s="14">
        <f t="shared" si="239"/>
        <v>44.25712</v>
      </c>
      <c r="AN881">
        <f t="shared" si="251"/>
        <v>309.79984000000002</v>
      </c>
      <c r="AO881">
        <f t="shared" si="251"/>
        <v>442.57119999999998</v>
      </c>
      <c r="AP881">
        <f t="shared" si="251"/>
        <v>663.85680000000002</v>
      </c>
      <c r="AQ881">
        <f t="shared" si="251"/>
        <v>885.14239999999995</v>
      </c>
      <c r="AR881">
        <f t="shared" si="251"/>
        <v>1548.9992</v>
      </c>
      <c r="AS881">
        <f t="shared" si="251"/>
        <v>2212.8560000000002</v>
      </c>
      <c r="AT881">
        <f t="shared" si="251"/>
        <v>3540.5695999999998</v>
      </c>
      <c r="AU881">
        <f t="shared" si="251"/>
        <v>5310.8544000000002</v>
      </c>
      <c r="AV881">
        <f t="shared" si="251"/>
        <v>7523.7103999999999</v>
      </c>
      <c r="AW881">
        <f t="shared" si="251"/>
        <v>10621.7088</v>
      </c>
      <c r="AX881">
        <f t="shared" si="252"/>
        <v>14604.8496</v>
      </c>
      <c r="AY881">
        <f t="shared" si="252"/>
        <v>20358.2752</v>
      </c>
      <c r="AZ881">
        <f t="shared" si="252"/>
        <v>35405.696000000004</v>
      </c>
      <c r="BA881">
        <f t="shared" si="252"/>
        <v>66385.680000000008</v>
      </c>
      <c r="BB881">
        <f t="shared" si="252"/>
        <v>110642.8</v>
      </c>
      <c r="BC881">
        <f t="shared" si="252"/>
        <v>177028.48000000001</v>
      </c>
      <c r="BD881">
        <f t="shared" si="252"/>
        <v>442571.2</v>
      </c>
      <c r="BE881">
        <f t="shared" si="252"/>
        <v>663856.80000000005</v>
      </c>
      <c r="BF881">
        <f t="shared" si="252"/>
        <v>1062170.8800000001</v>
      </c>
      <c r="BG881">
        <f t="shared" si="252"/>
        <v>1327713.6000000001</v>
      </c>
      <c r="BH881">
        <f t="shared" si="252"/>
        <v>4425712</v>
      </c>
      <c r="BI881">
        <f t="shared" si="252"/>
        <v>13277136</v>
      </c>
      <c r="BJ881">
        <f t="shared" si="252"/>
        <v>37618552</v>
      </c>
      <c r="BK881">
        <f t="shared" si="252"/>
        <v>132771360</v>
      </c>
      <c r="BL881">
        <f t="shared" si="252"/>
        <v>442571200</v>
      </c>
      <c r="BM881">
        <v>876</v>
      </c>
    </row>
    <row r="882" spans="1:65" ht="17.25" thickBot="1" x14ac:dyDescent="0.25">
      <c r="A882" s="20">
        <v>878</v>
      </c>
      <c r="B882" s="24">
        <v>1037062911</v>
      </c>
      <c r="D882" s="20">
        <v>878</v>
      </c>
      <c r="E882" s="21">
        <v>44.409849999999999</v>
      </c>
      <c r="F882">
        <f t="shared" si="244"/>
        <v>44</v>
      </c>
      <c r="AL882">
        <v>876</v>
      </c>
      <c r="AM882" s="14">
        <f t="shared" si="239"/>
        <v>44.30809</v>
      </c>
      <c r="AN882">
        <f t="shared" si="251"/>
        <v>310.15663000000001</v>
      </c>
      <c r="AO882">
        <f t="shared" si="251"/>
        <v>443.08089999999999</v>
      </c>
      <c r="AP882">
        <f t="shared" si="251"/>
        <v>664.62135000000001</v>
      </c>
      <c r="AQ882">
        <f t="shared" si="251"/>
        <v>886.16179999999997</v>
      </c>
      <c r="AR882">
        <f t="shared" si="251"/>
        <v>1550.78315</v>
      </c>
      <c r="AS882">
        <f t="shared" si="251"/>
        <v>2215.4045000000001</v>
      </c>
      <c r="AT882">
        <f t="shared" si="251"/>
        <v>3544.6471999999999</v>
      </c>
      <c r="AU882">
        <f t="shared" si="251"/>
        <v>5316.9708000000001</v>
      </c>
      <c r="AV882">
        <f t="shared" si="251"/>
        <v>7532.3752999999997</v>
      </c>
      <c r="AW882">
        <f t="shared" si="251"/>
        <v>10633.9416</v>
      </c>
      <c r="AX882">
        <f t="shared" si="252"/>
        <v>14621.6697</v>
      </c>
      <c r="AY882">
        <f t="shared" si="252"/>
        <v>20381.721399999999</v>
      </c>
      <c r="AZ882">
        <f t="shared" si="252"/>
        <v>35446.472000000002</v>
      </c>
      <c r="BA882">
        <f t="shared" si="252"/>
        <v>66462.134999999995</v>
      </c>
      <c r="BB882">
        <f t="shared" si="252"/>
        <v>110770.22500000001</v>
      </c>
      <c r="BC882">
        <f t="shared" si="252"/>
        <v>177232.36</v>
      </c>
      <c r="BD882">
        <f t="shared" si="252"/>
        <v>443080.9</v>
      </c>
      <c r="BE882">
        <f t="shared" si="252"/>
        <v>664621.35</v>
      </c>
      <c r="BF882">
        <f t="shared" si="252"/>
        <v>1063394.1599999999</v>
      </c>
      <c r="BG882">
        <f t="shared" si="252"/>
        <v>1329242.7</v>
      </c>
      <c r="BH882">
        <f t="shared" si="252"/>
        <v>4430809</v>
      </c>
      <c r="BI882">
        <f t="shared" si="252"/>
        <v>13292427</v>
      </c>
      <c r="BJ882">
        <f t="shared" si="252"/>
        <v>37661876.5</v>
      </c>
      <c r="BK882">
        <f t="shared" si="252"/>
        <v>132924270</v>
      </c>
      <c r="BL882">
        <f t="shared" si="252"/>
        <v>443080900</v>
      </c>
      <c r="BM882">
        <v>877</v>
      </c>
    </row>
    <row r="883" spans="1:65" ht="17.25" thickBot="1" x14ac:dyDescent="0.25">
      <c r="A883" s="20">
        <v>879</v>
      </c>
      <c r="B883" s="24">
        <v>1043813822</v>
      </c>
      <c r="D883" s="20">
        <v>879</v>
      </c>
      <c r="E883" s="21">
        <v>44.460650000000001</v>
      </c>
      <c r="F883">
        <f t="shared" si="244"/>
        <v>44</v>
      </c>
      <c r="AL883">
        <v>877</v>
      </c>
      <c r="AM883" s="14">
        <f t="shared" si="239"/>
        <v>44.359000000000002</v>
      </c>
      <c r="AN883">
        <f t="shared" si="251"/>
        <v>310.51300000000003</v>
      </c>
      <c r="AO883">
        <f t="shared" si="251"/>
        <v>443.59000000000003</v>
      </c>
      <c r="AP883">
        <f t="shared" si="251"/>
        <v>665.38499999999999</v>
      </c>
      <c r="AQ883">
        <f t="shared" si="251"/>
        <v>887.18000000000006</v>
      </c>
      <c r="AR883">
        <f t="shared" si="251"/>
        <v>1552.5650000000001</v>
      </c>
      <c r="AS883">
        <f t="shared" si="251"/>
        <v>2217.9500000000003</v>
      </c>
      <c r="AT883">
        <f t="shared" si="251"/>
        <v>3548.7200000000003</v>
      </c>
      <c r="AU883">
        <f t="shared" si="251"/>
        <v>5323.08</v>
      </c>
      <c r="AV883">
        <f t="shared" si="251"/>
        <v>7541.0300000000007</v>
      </c>
      <c r="AW883">
        <f t="shared" si="251"/>
        <v>10646.16</v>
      </c>
      <c r="AX883">
        <f t="shared" si="252"/>
        <v>14638.470000000001</v>
      </c>
      <c r="AY883">
        <f t="shared" si="252"/>
        <v>20405.14</v>
      </c>
      <c r="AZ883">
        <f t="shared" si="252"/>
        <v>35487.200000000004</v>
      </c>
      <c r="BA883">
        <f t="shared" si="252"/>
        <v>66538.5</v>
      </c>
      <c r="BB883">
        <f t="shared" si="252"/>
        <v>110897.5</v>
      </c>
      <c r="BC883">
        <f t="shared" si="252"/>
        <v>177436</v>
      </c>
      <c r="BD883">
        <f t="shared" si="252"/>
        <v>443590</v>
      </c>
      <c r="BE883">
        <f t="shared" si="252"/>
        <v>665385</v>
      </c>
      <c r="BF883">
        <f t="shared" si="252"/>
        <v>1064616</v>
      </c>
      <c r="BG883">
        <f t="shared" si="252"/>
        <v>1330770</v>
      </c>
      <c r="BH883">
        <f t="shared" si="252"/>
        <v>4435900</v>
      </c>
      <c r="BI883">
        <f t="shared" si="252"/>
        <v>13307700</v>
      </c>
      <c r="BJ883">
        <f t="shared" si="252"/>
        <v>37705150</v>
      </c>
      <c r="BK883">
        <f t="shared" si="252"/>
        <v>133077000</v>
      </c>
      <c r="BL883">
        <f t="shared" si="252"/>
        <v>443590000</v>
      </c>
      <c r="BM883">
        <v>878</v>
      </c>
    </row>
    <row r="884" spans="1:65" ht="17.25" thickBot="1" x14ac:dyDescent="0.25">
      <c r="A884" s="20">
        <v>880</v>
      </c>
      <c r="B884" s="24">
        <v>1050601711</v>
      </c>
      <c r="D884" s="20">
        <v>880</v>
      </c>
      <c r="E884" s="21">
        <v>44.511389999999999</v>
      </c>
      <c r="F884">
        <f t="shared" si="244"/>
        <v>44</v>
      </c>
      <c r="AL884">
        <v>878</v>
      </c>
      <c r="AM884" s="14">
        <f t="shared" si="239"/>
        <v>44.409849999999999</v>
      </c>
      <c r="AN884">
        <f t="shared" si="251"/>
        <v>310.86894999999998</v>
      </c>
      <c r="AO884">
        <f t="shared" si="251"/>
        <v>444.0985</v>
      </c>
      <c r="AP884">
        <f t="shared" si="251"/>
        <v>666.14774999999997</v>
      </c>
      <c r="AQ884">
        <f t="shared" si="251"/>
        <v>888.197</v>
      </c>
      <c r="AR884">
        <f t="shared" si="251"/>
        <v>1554.34475</v>
      </c>
      <c r="AS884">
        <f t="shared" si="251"/>
        <v>2220.4924999999998</v>
      </c>
      <c r="AT884">
        <f t="shared" si="251"/>
        <v>3552.788</v>
      </c>
      <c r="AU884">
        <f t="shared" si="251"/>
        <v>5329.1819999999998</v>
      </c>
      <c r="AV884">
        <f t="shared" si="251"/>
        <v>7549.6745000000001</v>
      </c>
      <c r="AW884">
        <f t="shared" si="251"/>
        <v>10658.364</v>
      </c>
      <c r="AX884">
        <f t="shared" si="252"/>
        <v>14655.2505</v>
      </c>
      <c r="AY884">
        <f t="shared" si="252"/>
        <v>20428.530999999999</v>
      </c>
      <c r="AZ884">
        <f t="shared" si="252"/>
        <v>35527.879999999997</v>
      </c>
      <c r="BA884">
        <f t="shared" si="252"/>
        <v>66614.774999999994</v>
      </c>
      <c r="BB884">
        <f t="shared" si="252"/>
        <v>111024.625</v>
      </c>
      <c r="BC884">
        <f t="shared" si="252"/>
        <v>177639.4</v>
      </c>
      <c r="BD884">
        <f t="shared" si="252"/>
        <v>444098.5</v>
      </c>
      <c r="BE884">
        <f t="shared" si="252"/>
        <v>666147.75</v>
      </c>
      <c r="BF884">
        <f t="shared" si="252"/>
        <v>1065836.3999999999</v>
      </c>
      <c r="BG884">
        <f t="shared" si="252"/>
        <v>1332295.5</v>
      </c>
      <c r="BH884">
        <f t="shared" si="252"/>
        <v>4440985</v>
      </c>
      <c r="BI884">
        <f t="shared" si="252"/>
        <v>13322955</v>
      </c>
      <c r="BJ884">
        <f t="shared" si="252"/>
        <v>37748372.5</v>
      </c>
      <c r="BK884">
        <f t="shared" si="252"/>
        <v>133229550</v>
      </c>
      <c r="BL884">
        <f t="shared" si="252"/>
        <v>444098500</v>
      </c>
      <c r="BM884">
        <v>879</v>
      </c>
    </row>
    <row r="885" spans="1:65" ht="17.25" thickBot="1" x14ac:dyDescent="0.25">
      <c r="A885" s="20">
        <v>881</v>
      </c>
      <c r="B885" s="24">
        <v>1057426722</v>
      </c>
      <c r="D885" s="20">
        <v>881</v>
      </c>
      <c r="E885" s="21">
        <v>44.562069999999999</v>
      </c>
      <c r="F885">
        <f t="shared" si="244"/>
        <v>44</v>
      </c>
      <c r="AL885">
        <v>879</v>
      </c>
      <c r="AM885" s="14">
        <f t="shared" si="239"/>
        <v>44.460650000000001</v>
      </c>
      <c r="AN885">
        <f t="shared" si="251"/>
        <v>311.22455000000002</v>
      </c>
      <c r="AO885">
        <f t="shared" si="251"/>
        <v>444.60649999999998</v>
      </c>
      <c r="AP885">
        <f t="shared" si="251"/>
        <v>666.90975000000003</v>
      </c>
      <c r="AQ885">
        <f t="shared" si="251"/>
        <v>889.21299999999997</v>
      </c>
      <c r="AR885">
        <f t="shared" si="251"/>
        <v>1556.12275</v>
      </c>
      <c r="AS885">
        <f t="shared" si="251"/>
        <v>2223.0325000000003</v>
      </c>
      <c r="AT885">
        <f t="shared" si="251"/>
        <v>3556.8519999999999</v>
      </c>
      <c r="AU885">
        <f t="shared" si="251"/>
        <v>5335.2780000000002</v>
      </c>
      <c r="AV885">
        <f t="shared" si="251"/>
        <v>7558.3105000000005</v>
      </c>
      <c r="AW885">
        <f t="shared" si="251"/>
        <v>10670.556</v>
      </c>
      <c r="AX885">
        <f t="shared" si="252"/>
        <v>14672.014500000001</v>
      </c>
      <c r="AY885">
        <f t="shared" si="252"/>
        <v>20451.899000000001</v>
      </c>
      <c r="AZ885">
        <f t="shared" si="252"/>
        <v>35568.520000000004</v>
      </c>
      <c r="BA885">
        <f t="shared" si="252"/>
        <v>66690.975000000006</v>
      </c>
      <c r="BB885">
        <f t="shared" si="252"/>
        <v>111151.625</v>
      </c>
      <c r="BC885">
        <f t="shared" si="252"/>
        <v>177842.6</v>
      </c>
      <c r="BD885">
        <f t="shared" si="252"/>
        <v>444606.5</v>
      </c>
      <c r="BE885">
        <f t="shared" si="252"/>
        <v>666909.75</v>
      </c>
      <c r="BF885">
        <f t="shared" si="252"/>
        <v>1067055.6000000001</v>
      </c>
      <c r="BG885">
        <f t="shared" si="252"/>
        <v>1333819.5</v>
      </c>
      <c r="BH885">
        <f t="shared" si="252"/>
        <v>4446065</v>
      </c>
      <c r="BI885">
        <f t="shared" si="252"/>
        <v>13338195</v>
      </c>
      <c r="BJ885">
        <f t="shared" si="252"/>
        <v>37791552.5</v>
      </c>
      <c r="BK885">
        <f t="shared" si="252"/>
        <v>133381950</v>
      </c>
      <c r="BL885">
        <f t="shared" si="252"/>
        <v>444606500</v>
      </c>
      <c r="BM885">
        <v>880</v>
      </c>
    </row>
    <row r="886" spans="1:65" ht="17.25" thickBot="1" x14ac:dyDescent="0.25">
      <c r="A886" s="20">
        <v>882</v>
      </c>
      <c r="B886" s="24">
        <v>1064289005</v>
      </c>
      <c r="D886" s="20">
        <v>882</v>
      </c>
      <c r="E886" s="21">
        <v>44.612690000000001</v>
      </c>
      <c r="F886">
        <f t="shared" si="244"/>
        <v>44</v>
      </c>
      <c r="AL886">
        <v>880</v>
      </c>
      <c r="AM886" s="14">
        <f t="shared" si="239"/>
        <v>44.511389999999999</v>
      </c>
      <c r="AN886">
        <f t="shared" ref="AN886:AW895" si="253">AN$5*VLOOKUP($AL886,$D$2:$E$1404,2,FALSE)</f>
        <v>311.57972999999998</v>
      </c>
      <c r="AO886">
        <f t="shared" si="253"/>
        <v>445.1139</v>
      </c>
      <c r="AP886">
        <f t="shared" si="253"/>
        <v>667.67084999999997</v>
      </c>
      <c r="AQ886">
        <f t="shared" si="253"/>
        <v>890.2278</v>
      </c>
      <c r="AR886">
        <f t="shared" si="253"/>
        <v>1557.8986499999999</v>
      </c>
      <c r="AS886">
        <f t="shared" si="253"/>
        <v>2225.5695000000001</v>
      </c>
      <c r="AT886">
        <f t="shared" si="253"/>
        <v>3560.9112</v>
      </c>
      <c r="AU886">
        <f t="shared" si="253"/>
        <v>5341.3667999999998</v>
      </c>
      <c r="AV886">
        <f t="shared" si="253"/>
        <v>7566.9362999999994</v>
      </c>
      <c r="AW886">
        <f t="shared" si="253"/>
        <v>10682.7336</v>
      </c>
      <c r="AX886">
        <f t="shared" ref="AX886:BL895" si="254">AX$5*VLOOKUP($AL886,$D$2:$E$1404,2,FALSE)</f>
        <v>14688.7587</v>
      </c>
      <c r="AY886">
        <f t="shared" si="254"/>
        <v>20475.239399999999</v>
      </c>
      <c r="AZ886">
        <f t="shared" si="254"/>
        <v>35609.112000000001</v>
      </c>
      <c r="BA886">
        <f t="shared" si="254"/>
        <v>66767.084999999992</v>
      </c>
      <c r="BB886">
        <f t="shared" si="254"/>
        <v>111278.47499999999</v>
      </c>
      <c r="BC886">
        <f t="shared" si="254"/>
        <v>178045.56</v>
      </c>
      <c r="BD886">
        <f t="shared" si="254"/>
        <v>445113.89999999997</v>
      </c>
      <c r="BE886">
        <f t="shared" si="254"/>
        <v>667670.85</v>
      </c>
      <c r="BF886">
        <f t="shared" si="254"/>
        <v>1068273.3599999999</v>
      </c>
      <c r="BG886">
        <f t="shared" si="254"/>
        <v>1335341.7</v>
      </c>
      <c r="BH886">
        <f t="shared" si="254"/>
        <v>4451139</v>
      </c>
      <c r="BI886">
        <f t="shared" si="254"/>
        <v>13353417</v>
      </c>
      <c r="BJ886">
        <f t="shared" si="254"/>
        <v>37834681.5</v>
      </c>
      <c r="BK886">
        <f t="shared" si="254"/>
        <v>133534170</v>
      </c>
      <c r="BL886">
        <f t="shared" si="254"/>
        <v>445113900</v>
      </c>
      <c r="BM886">
        <v>881</v>
      </c>
    </row>
    <row r="887" spans="1:65" ht="17.25" thickBot="1" x14ac:dyDescent="0.25">
      <c r="A887" s="20">
        <v>883</v>
      </c>
      <c r="B887" s="24">
        <v>1071188711</v>
      </c>
      <c r="D887" s="20">
        <v>883</v>
      </c>
      <c r="E887" s="21">
        <v>44.663260000000001</v>
      </c>
      <c r="F887">
        <f t="shared" si="244"/>
        <v>44</v>
      </c>
      <c r="AL887">
        <v>881</v>
      </c>
      <c r="AM887" s="14">
        <f t="shared" ref="AM887:AM950" si="255">VLOOKUP(AL887,D$2:E$1404,2,FALSE)</f>
        <v>44.562069999999999</v>
      </c>
      <c r="AN887">
        <f t="shared" si="253"/>
        <v>311.93448999999998</v>
      </c>
      <c r="AO887">
        <f t="shared" si="253"/>
        <v>445.6207</v>
      </c>
      <c r="AP887">
        <f t="shared" si="253"/>
        <v>668.43105000000003</v>
      </c>
      <c r="AQ887">
        <f t="shared" si="253"/>
        <v>891.2414</v>
      </c>
      <c r="AR887">
        <f t="shared" si="253"/>
        <v>1559.67245</v>
      </c>
      <c r="AS887">
        <f t="shared" si="253"/>
        <v>2228.1034999999997</v>
      </c>
      <c r="AT887">
        <f t="shared" si="253"/>
        <v>3564.9656</v>
      </c>
      <c r="AU887">
        <f t="shared" si="253"/>
        <v>5347.4484000000002</v>
      </c>
      <c r="AV887">
        <f t="shared" si="253"/>
        <v>7575.5518999999995</v>
      </c>
      <c r="AW887">
        <f t="shared" si="253"/>
        <v>10694.8968</v>
      </c>
      <c r="AX887">
        <f t="shared" si="254"/>
        <v>14705.483099999999</v>
      </c>
      <c r="AY887">
        <f t="shared" si="254"/>
        <v>20498.552199999998</v>
      </c>
      <c r="AZ887">
        <f t="shared" si="254"/>
        <v>35649.655999999995</v>
      </c>
      <c r="BA887">
        <f t="shared" si="254"/>
        <v>66843.104999999996</v>
      </c>
      <c r="BB887">
        <f t="shared" si="254"/>
        <v>111405.175</v>
      </c>
      <c r="BC887">
        <f t="shared" si="254"/>
        <v>178248.28</v>
      </c>
      <c r="BD887">
        <f t="shared" si="254"/>
        <v>445620.7</v>
      </c>
      <c r="BE887">
        <f t="shared" si="254"/>
        <v>668431.04999999993</v>
      </c>
      <c r="BF887">
        <f t="shared" si="254"/>
        <v>1069489.68</v>
      </c>
      <c r="BG887">
        <f t="shared" si="254"/>
        <v>1336862.0999999999</v>
      </c>
      <c r="BH887">
        <f t="shared" si="254"/>
        <v>4456207</v>
      </c>
      <c r="BI887">
        <f t="shared" si="254"/>
        <v>13368621</v>
      </c>
      <c r="BJ887">
        <f t="shared" si="254"/>
        <v>37877759.5</v>
      </c>
      <c r="BK887">
        <f t="shared" si="254"/>
        <v>133686210</v>
      </c>
      <c r="BL887">
        <f t="shared" si="254"/>
        <v>445620700</v>
      </c>
      <c r="BM887">
        <v>882</v>
      </c>
    </row>
    <row r="888" spans="1:65" ht="17.25" thickBot="1" x14ac:dyDescent="0.25">
      <c r="A888" s="20">
        <v>884</v>
      </c>
      <c r="B888" s="24">
        <v>1078125983</v>
      </c>
      <c r="D888" s="20">
        <v>884</v>
      </c>
      <c r="E888" s="21">
        <v>44.713769999999997</v>
      </c>
      <c r="F888">
        <f t="shared" si="244"/>
        <v>44</v>
      </c>
      <c r="AL888">
        <v>882</v>
      </c>
      <c r="AM888" s="14">
        <f t="shared" si="255"/>
        <v>44.612690000000001</v>
      </c>
      <c r="AN888">
        <f t="shared" si="253"/>
        <v>312.28883000000002</v>
      </c>
      <c r="AO888">
        <f t="shared" si="253"/>
        <v>446.12689999999998</v>
      </c>
      <c r="AP888">
        <f t="shared" si="253"/>
        <v>669.19034999999997</v>
      </c>
      <c r="AQ888">
        <f t="shared" si="253"/>
        <v>892.25379999999996</v>
      </c>
      <c r="AR888">
        <f t="shared" si="253"/>
        <v>1561.44415</v>
      </c>
      <c r="AS888">
        <f t="shared" si="253"/>
        <v>2230.6345000000001</v>
      </c>
      <c r="AT888">
        <f t="shared" si="253"/>
        <v>3569.0151999999998</v>
      </c>
      <c r="AU888">
        <f t="shared" si="253"/>
        <v>5353.5227999999997</v>
      </c>
      <c r="AV888">
        <f t="shared" si="253"/>
        <v>7584.1572999999999</v>
      </c>
      <c r="AW888">
        <f t="shared" si="253"/>
        <v>10707.045599999999</v>
      </c>
      <c r="AX888">
        <f t="shared" si="254"/>
        <v>14722.1877</v>
      </c>
      <c r="AY888">
        <f t="shared" si="254"/>
        <v>20521.8374</v>
      </c>
      <c r="AZ888">
        <f t="shared" si="254"/>
        <v>35690.152000000002</v>
      </c>
      <c r="BA888">
        <f t="shared" si="254"/>
        <v>66919.035000000003</v>
      </c>
      <c r="BB888">
        <f t="shared" si="254"/>
        <v>111531.72500000001</v>
      </c>
      <c r="BC888">
        <f t="shared" si="254"/>
        <v>178450.76</v>
      </c>
      <c r="BD888">
        <f t="shared" si="254"/>
        <v>446126.9</v>
      </c>
      <c r="BE888">
        <f t="shared" si="254"/>
        <v>669190.35</v>
      </c>
      <c r="BF888">
        <f t="shared" si="254"/>
        <v>1070704.56</v>
      </c>
      <c r="BG888">
        <f t="shared" si="254"/>
        <v>1338380.7</v>
      </c>
      <c r="BH888">
        <f t="shared" si="254"/>
        <v>4461269</v>
      </c>
      <c r="BI888">
        <f t="shared" si="254"/>
        <v>13383807</v>
      </c>
      <c r="BJ888">
        <f t="shared" si="254"/>
        <v>37920786.5</v>
      </c>
      <c r="BK888">
        <f t="shared" si="254"/>
        <v>133838070</v>
      </c>
      <c r="BL888">
        <f t="shared" si="254"/>
        <v>446126900</v>
      </c>
      <c r="BM888">
        <v>883</v>
      </c>
    </row>
    <row r="889" spans="1:65" ht="17.25" thickBot="1" x14ac:dyDescent="0.25">
      <c r="A889" s="20">
        <v>885</v>
      </c>
      <c r="B889" s="24">
        <v>1085100972</v>
      </c>
      <c r="D889" s="20">
        <v>885</v>
      </c>
      <c r="E889" s="21">
        <v>44.764220000000002</v>
      </c>
      <c r="F889">
        <f t="shared" si="244"/>
        <v>44</v>
      </c>
      <c r="AL889">
        <v>883</v>
      </c>
      <c r="AM889" s="14">
        <f t="shared" si="255"/>
        <v>44.663260000000001</v>
      </c>
      <c r="AN889">
        <f t="shared" si="253"/>
        <v>312.64282000000003</v>
      </c>
      <c r="AO889">
        <f t="shared" si="253"/>
        <v>446.63260000000002</v>
      </c>
      <c r="AP889">
        <f t="shared" si="253"/>
        <v>669.94889999999998</v>
      </c>
      <c r="AQ889">
        <f t="shared" si="253"/>
        <v>893.26520000000005</v>
      </c>
      <c r="AR889">
        <f t="shared" si="253"/>
        <v>1563.2141000000001</v>
      </c>
      <c r="AS889">
        <f t="shared" si="253"/>
        <v>2233.163</v>
      </c>
      <c r="AT889">
        <f t="shared" si="253"/>
        <v>3573.0608000000002</v>
      </c>
      <c r="AU889">
        <f t="shared" si="253"/>
        <v>5359.5911999999998</v>
      </c>
      <c r="AV889">
        <f t="shared" si="253"/>
        <v>7592.7542000000003</v>
      </c>
      <c r="AW889">
        <f t="shared" si="253"/>
        <v>10719.1824</v>
      </c>
      <c r="AX889">
        <f t="shared" si="254"/>
        <v>14738.8758</v>
      </c>
      <c r="AY889">
        <f t="shared" si="254"/>
        <v>20545.099600000001</v>
      </c>
      <c r="AZ889">
        <f t="shared" si="254"/>
        <v>35730.608</v>
      </c>
      <c r="BA889">
        <f t="shared" si="254"/>
        <v>66994.89</v>
      </c>
      <c r="BB889">
        <f t="shared" si="254"/>
        <v>111658.15000000001</v>
      </c>
      <c r="BC889">
        <f t="shared" si="254"/>
        <v>178653.04</v>
      </c>
      <c r="BD889">
        <f t="shared" si="254"/>
        <v>446632.60000000003</v>
      </c>
      <c r="BE889">
        <f t="shared" si="254"/>
        <v>669948.9</v>
      </c>
      <c r="BF889">
        <f t="shared" si="254"/>
        <v>1071918.24</v>
      </c>
      <c r="BG889">
        <f t="shared" si="254"/>
        <v>1339897.8</v>
      </c>
      <c r="BH889">
        <f t="shared" si="254"/>
        <v>4466326</v>
      </c>
      <c r="BI889">
        <f t="shared" si="254"/>
        <v>13398978</v>
      </c>
      <c r="BJ889">
        <f t="shared" si="254"/>
        <v>37963771</v>
      </c>
      <c r="BK889">
        <f t="shared" si="254"/>
        <v>133989780</v>
      </c>
      <c r="BL889">
        <f t="shared" si="254"/>
        <v>446632600</v>
      </c>
      <c r="BM889">
        <v>884</v>
      </c>
    </row>
    <row r="890" spans="1:65" ht="17.25" thickBot="1" x14ac:dyDescent="0.25">
      <c r="A890" s="20">
        <v>886</v>
      </c>
      <c r="B890" s="24">
        <v>1092113827</v>
      </c>
      <c r="D890" s="20">
        <v>886</v>
      </c>
      <c r="E890" s="21">
        <v>44.814619999999998</v>
      </c>
      <c r="F890">
        <f t="shared" si="244"/>
        <v>44</v>
      </c>
      <c r="AL890">
        <v>884</v>
      </c>
      <c r="AM890" s="14">
        <f t="shared" si="255"/>
        <v>44.713769999999997</v>
      </c>
      <c r="AN890">
        <f t="shared" si="253"/>
        <v>312.99638999999996</v>
      </c>
      <c r="AO890">
        <f t="shared" si="253"/>
        <v>447.1377</v>
      </c>
      <c r="AP890">
        <f t="shared" si="253"/>
        <v>670.70654999999999</v>
      </c>
      <c r="AQ890">
        <f t="shared" si="253"/>
        <v>894.27539999999999</v>
      </c>
      <c r="AR890">
        <f t="shared" si="253"/>
        <v>1564.9819499999999</v>
      </c>
      <c r="AS890">
        <f t="shared" si="253"/>
        <v>2235.6884999999997</v>
      </c>
      <c r="AT890">
        <f t="shared" si="253"/>
        <v>3577.1016</v>
      </c>
      <c r="AU890">
        <f t="shared" si="253"/>
        <v>5365.6523999999999</v>
      </c>
      <c r="AV890">
        <f t="shared" si="253"/>
        <v>7601.3408999999992</v>
      </c>
      <c r="AW890">
        <f t="shared" si="253"/>
        <v>10731.3048</v>
      </c>
      <c r="AX890">
        <f t="shared" si="254"/>
        <v>14755.544099999999</v>
      </c>
      <c r="AY890">
        <f t="shared" si="254"/>
        <v>20568.334199999998</v>
      </c>
      <c r="AZ890">
        <f t="shared" si="254"/>
        <v>35771.015999999996</v>
      </c>
      <c r="BA890">
        <f t="shared" si="254"/>
        <v>67070.654999999999</v>
      </c>
      <c r="BB890">
        <f t="shared" si="254"/>
        <v>111784.42499999999</v>
      </c>
      <c r="BC890">
        <f t="shared" si="254"/>
        <v>178855.08</v>
      </c>
      <c r="BD890">
        <f t="shared" si="254"/>
        <v>447137.69999999995</v>
      </c>
      <c r="BE890">
        <f t="shared" si="254"/>
        <v>670706.54999999993</v>
      </c>
      <c r="BF890">
        <f t="shared" si="254"/>
        <v>1073130.48</v>
      </c>
      <c r="BG890">
        <f t="shared" si="254"/>
        <v>1341413.0999999999</v>
      </c>
      <c r="BH890">
        <f t="shared" si="254"/>
        <v>4471377</v>
      </c>
      <c r="BI890">
        <f t="shared" si="254"/>
        <v>13414130.999999998</v>
      </c>
      <c r="BJ890">
        <f t="shared" si="254"/>
        <v>38006704.5</v>
      </c>
      <c r="BK890">
        <f t="shared" si="254"/>
        <v>134141309.99999999</v>
      </c>
      <c r="BL890">
        <f t="shared" si="254"/>
        <v>447137699.99999994</v>
      </c>
      <c r="BM890">
        <v>885</v>
      </c>
    </row>
    <row r="891" spans="1:65" ht="17.25" thickBot="1" x14ac:dyDescent="0.25">
      <c r="A891" s="20">
        <v>887</v>
      </c>
      <c r="B891" s="24">
        <v>1099164700</v>
      </c>
      <c r="D891" s="20">
        <v>887</v>
      </c>
      <c r="E891" s="21">
        <v>44.864960000000004</v>
      </c>
      <c r="F891">
        <f t="shared" si="244"/>
        <v>44</v>
      </c>
      <c r="AL891">
        <v>885</v>
      </c>
      <c r="AM891" s="14">
        <f t="shared" si="255"/>
        <v>44.764220000000002</v>
      </c>
      <c r="AN891">
        <f t="shared" si="253"/>
        <v>313.34953999999999</v>
      </c>
      <c r="AO891">
        <f t="shared" si="253"/>
        <v>447.6422</v>
      </c>
      <c r="AP891">
        <f t="shared" si="253"/>
        <v>671.4633</v>
      </c>
      <c r="AQ891">
        <f t="shared" si="253"/>
        <v>895.28440000000001</v>
      </c>
      <c r="AR891">
        <f t="shared" si="253"/>
        <v>1566.7477000000001</v>
      </c>
      <c r="AS891">
        <f t="shared" si="253"/>
        <v>2238.2110000000002</v>
      </c>
      <c r="AT891">
        <f t="shared" si="253"/>
        <v>3581.1376</v>
      </c>
      <c r="AU891">
        <f t="shared" si="253"/>
        <v>5371.7064</v>
      </c>
      <c r="AV891">
        <f t="shared" si="253"/>
        <v>7609.9174000000003</v>
      </c>
      <c r="AW891">
        <f t="shared" si="253"/>
        <v>10743.4128</v>
      </c>
      <c r="AX891">
        <f t="shared" si="254"/>
        <v>14772.1926</v>
      </c>
      <c r="AY891">
        <f t="shared" si="254"/>
        <v>20591.5412</v>
      </c>
      <c r="AZ891">
        <f t="shared" si="254"/>
        <v>35811.376000000004</v>
      </c>
      <c r="BA891">
        <f t="shared" si="254"/>
        <v>67146.33</v>
      </c>
      <c r="BB891">
        <f t="shared" si="254"/>
        <v>111910.55</v>
      </c>
      <c r="BC891">
        <f t="shared" si="254"/>
        <v>179056.88</v>
      </c>
      <c r="BD891">
        <f t="shared" si="254"/>
        <v>447642.2</v>
      </c>
      <c r="BE891">
        <f t="shared" si="254"/>
        <v>671463.3</v>
      </c>
      <c r="BF891">
        <f t="shared" si="254"/>
        <v>1074341.28</v>
      </c>
      <c r="BG891">
        <f t="shared" si="254"/>
        <v>1342926.6</v>
      </c>
      <c r="BH891">
        <f t="shared" si="254"/>
        <v>4476422</v>
      </c>
      <c r="BI891">
        <f t="shared" si="254"/>
        <v>13429266</v>
      </c>
      <c r="BJ891">
        <f t="shared" si="254"/>
        <v>38049587</v>
      </c>
      <c r="BK891">
        <f t="shared" si="254"/>
        <v>134292660</v>
      </c>
      <c r="BL891">
        <f t="shared" si="254"/>
        <v>447642200</v>
      </c>
      <c r="BM891">
        <v>886</v>
      </c>
    </row>
    <row r="892" spans="1:65" ht="17.25" thickBot="1" x14ac:dyDescent="0.25">
      <c r="A892" s="20">
        <v>888</v>
      </c>
      <c r="B892" s="24">
        <v>1106253738</v>
      </c>
      <c r="D892" s="20">
        <v>888</v>
      </c>
      <c r="E892" s="21">
        <v>44.915239999999997</v>
      </c>
      <c r="F892">
        <f t="shared" si="244"/>
        <v>44</v>
      </c>
      <c r="AL892">
        <v>886</v>
      </c>
      <c r="AM892" s="14">
        <f t="shared" si="255"/>
        <v>44.814619999999998</v>
      </c>
      <c r="AN892">
        <f t="shared" si="253"/>
        <v>313.70233999999999</v>
      </c>
      <c r="AO892">
        <f t="shared" si="253"/>
        <v>448.14619999999996</v>
      </c>
      <c r="AP892">
        <f t="shared" si="253"/>
        <v>672.21929999999998</v>
      </c>
      <c r="AQ892">
        <f t="shared" si="253"/>
        <v>896.29239999999993</v>
      </c>
      <c r="AR892">
        <f t="shared" si="253"/>
        <v>1568.5117</v>
      </c>
      <c r="AS892">
        <f t="shared" si="253"/>
        <v>2240.7309999999998</v>
      </c>
      <c r="AT892">
        <f t="shared" si="253"/>
        <v>3585.1695999999997</v>
      </c>
      <c r="AU892">
        <f t="shared" si="253"/>
        <v>5377.7543999999998</v>
      </c>
      <c r="AV892">
        <f t="shared" si="253"/>
        <v>7618.4853999999996</v>
      </c>
      <c r="AW892">
        <f t="shared" si="253"/>
        <v>10755.5088</v>
      </c>
      <c r="AX892">
        <f t="shared" si="254"/>
        <v>14788.8246</v>
      </c>
      <c r="AY892">
        <f t="shared" si="254"/>
        <v>20614.725200000001</v>
      </c>
      <c r="AZ892">
        <f t="shared" si="254"/>
        <v>35851.695999999996</v>
      </c>
      <c r="BA892">
        <f t="shared" si="254"/>
        <v>67221.929999999993</v>
      </c>
      <c r="BB892">
        <f t="shared" si="254"/>
        <v>112036.54999999999</v>
      </c>
      <c r="BC892">
        <f t="shared" si="254"/>
        <v>179258.47999999998</v>
      </c>
      <c r="BD892">
        <f t="shared" si="254"/>
        <v>448146.19999999995</v>
      </c>
      <c r="BE892">
        <f t="shared" si="254"/>
        <v>672219.29999999993</v>
      </c>
      <c r="BF892">
        <f t="shared" si="254"/>
        <v>1075550.8799999999</v>
      </c>
      <c r="BG892">
        <f t="shared" si="254"/>
        <v>1344438.5999999999</v>
      </c>
      <c r="BH892">
        <f t="shared" si="254"/>
        <v>4481462</v>
      </c>
      <c r="BI892">
        <f t="shared" si="254"/>
        <v>13444386</v>
      </c>
      <c r="BJ892">
        <f t="shared" si="254"/>
        <v>38092427</v>
      </c>
      <c r="BK892">
        <f t="shared" si="254"/>
        <v>134443860</v>
      </c>
      <c r="BL892">
        <f t="shared" si="254"/>
        <v>448146200</v>
      </c>
      <c r="BM892">
        <v>887</v>
      </c>
    </row>
    <row r="893" spans="1:65" ht="17.25" thickBot="1" x14ac:dyDescent="0.25">
      <c r="A893" s="20">
        <v>889</v>
      </c>
      <c r="B893" s="24">
        <v>1113381094</v>
      </c>
      <c r="D893" s="20">
        <v>889</v>
      </c>
      <c r="E893" s="21">
        <v>44.965470000000003</v>
      </c>
      <c r="F893">
        <f t="shared" si="244"/>
        <v>44</v>
      </c>
      <c r="AL893">
        <v>887</v>
      </c>
      <c r="AM893" s="14">
        <f t="shared" si="255"/>
        <v>44.864960000000004</v>
      </c>
      <c r="AN893">
        <f t="shared" si="253"/>
        <v>314.05472000000003</v>
      </c>
      <c r="AO893">
        <f t="shared" si="253"/>
        <v>448.64960000000002</v>
      </c>
      <c r="AP893">
        <f t="shared" si="253"/>
        <v>672.97440000000006</v>
      </c>
      <c r="AQ893">
        <f t="shared" si="253"/>
        <v>897.29920000000004</v>
      </c>
      <c r="AR893">
        <f t="shared" si="253"/>
        <v>1570.2736000000002</v>
      </c>
      <c r="AS893">
        <f t="shared" si="253"/>
        <v>2243.248</v>
      </c>
      <c r="AT893">
        <f t="shared" si="253"/>
        <v>3589.1968000000002</v>
      </c>
      <c r="AU893">
        <f t="shared" si="253"/>
        <v>5383.7952000000005</v>
      </c>
      <c r="AV893">
        <f t="shared" si="253"/>
        <v>7627.043200000001</v>
      </c>
      <c r="AW893">
        <f t="shared" si="253"/>
        <v>10767.590400000001</v>
      </c>
      <c r="AX893">
        <f t="shared" si="254"/>
        <v>14805.436800000001</v>
      </c>
      <c r="AY893">
        <f t="shared" si="254"/>
        <v>20637.881600000001</v>
      </c>
      <c r="AZ893">
        <f t="shared" si="254"/>
        <v>35891.968000000001</v>
      </c>
      <c r="BA893">
        <f t="shared" si="254"/>
        <v>67297.440000000002</v>
      </c>
      <c r="BB893">
        <f t="shared" si="254"/>
        <v>112162.40000000001</v>
      </c>
      <c r="BC893">
        <f t="shared" si="254"/>
        <v>179459.84000000003</v>
      </c>
      <c r="BD893">
        <f t="shared" si="254"/>
        <v>448649.60000000003</v>
      </c>
      <c r="BE893">
        <f t="shared" si="254"/>
        <v>672974.4</v>
      </c>
      <c r="BF893">
        <f t="shared" si="254"/>
        <v>1076759.04</v>
      </c>
      <c r="BG893">
        <f t="shared" si="254"/>
        <v>1345948.8</v>
      </c>
      <c r="BH893">
        <f t="shared" si="254"/>
        <v>4486496</v>
      </c>
      <c r="BI893">
        <f t="shared" si="254"/>
        <v>13459488.000000002</v>
      </c>
      <c r="BJ893">
        <f t="shared" si="254"/>
        <v>38135216</v>
      </c>
      <c r="BK893">
        <f t="shared" si="254"/>
        <v>134594880</v>
      </c>
      <c r="BL893">
        <f t="shared" si="254"/>
        <v>448649600.00000006</v>
      </c>
      <c r="BM893">
        <v>888</v>
      </c>
    </row>
    <row r="894" spans="1:65" ht="17.25" thickBot="1" x14ac:dyDescent="0.25">
      <c r="A894" s="20">
        <v>890</v>
      </c>
      <c r="B894" s="24">
        <v>1120546916</v>
      </c>
      <c r="D894" s="20">
        <v>890</v>
      </c>
      <c r="E894" s="21">
        <v>45.015639999999998</v>
      </c>
      <c r="F894">
        <f t="shared" si="244"/>
        <v>45</v>
      </c>
      <c r="AL894">
        <v>888</v>
      </c>
      <c r="AM894" s="14">
        <f t="shared" si="255"/>
        <v>44.915239999999997</v>
      </c>
      <c r="AN894">
        <f t="shared" si="253"/>
        <v>314.40667999999999</v>
      </c>
      <c r="AO894">
        <f t="shared" si="253"/>
        <v>449.15239999999994</v>
      </c>
      <c r="AP894">
        <f t="shared" si="253"/>
        <v>673.72859999999991</v>
      </c>
      <c r="AQ894">
        <f t="shared" si="253"/>
        <v>898.30479999999989</v>
      </c>
      <c r="AR894">
        <f t="shared" si="253"/>
        <v>1572.0333999999998</v>
      </c>
      <c r="AS894">
        <f t="shared" si="253"/>
        <v>2245.7619999999997</v>
      </c>
      <c r="AT894">
        <f t="shared" si="253"/>
        <v>3593.2191999999995</v>
      </c>
      <c r="AU894">
        <f t="shared" si="253"/>
        <v>5389.8287999999993</v>
      </c>
      <c r="AV894">
        <f t="shared" si="253"/>
        <v>7635.5907999999999</v>
      </c>
      <c r="AW894">
        <f t="shared" si="253"/>
        <v>10779.657599999999</v>
      </c>
      <c r="AX894">
        <f t="shared" si="254"/>
        <v>14822.029199999999</v>
      </c>
      <c r="AY894">
        <f t="shared" si="254"/>
        <v>20661.010399999999</v>
      </c>
      <c r="AZ894">
        <f t="shared" si="254"/>
        <v>35932.191999999995</v>
      </c>
      <c r="BA894">
        <f t="shared" si="254"/>
        <v>67372.86</v>
      </c>
      <c r="BB894">
        <f t="shared" si="254"/>
        <v>112288.09999999999</v>
      </c>
      <c r="BC894">
        <f t="shared" si="254"/>
        <v>179660.96</v>
      </c>
      <c r="BD894">
        <f t="shared" si="254"/>
        <v>449152.39999999997</v>
      </c>
      <c r="BE894">
        <f t="shared" si="254"/>
        <v>673728.6</v>
      </c>
      <c r="BF894">
        <f t="shared" si="254"/>
        <v>1077965.76</v>
      </c>
      <c r="BG894">
        <f t="shared" si="254"/>
        <v>1347457.2</v>
      </c>
      <c r="BH894">
        <f t="shared" si="254"/>
        <v>4491524</v>
      </c>
      <c r="BI894">
        <f t="shared" si="254"/>
        <v>13474572</v>
      </c>
      <c r="BJ894">
        <f t="shared" si="254"/>
        <v>38177954</v>
      </c>
      <c r="BK894">
        <f t="shared" si="254"/>
        <v>134745720</v>
      </c>
      <c r="BL894">
        <f t="shared" si="254"/>
        <v>449152400</v>
      </c>
      <c r="BM894">
        <v>889</v>
      </c>
    </row>
    <row r="895" spans="1:65" ht="17.25" thickBot="1" x14ac:dyDescent="0.25">
      <c r="A895" s="20">
        <v>891</v>
      </c>
      <c r="B895" s="24">
        <v>1127751361</v>
      </c>
      <c r="D895" s="20">
        <v>891</v>
      </c>
      <c r="E895" s="21">
        <v>45.065759999999997</v>
      </c>
      <c r="F895">
        <f t="shared" si="244"/>
        <v>45</v>
      </c>
      <c r="AL895">
        <v>889</v>
      </c>
      <c r="AM895" s="14">
        <f t="shared" si="255"/>
        <v>44.965470000000003</v>
      </c>
      <c r="AN895">
        <f t="shared" si="253"/>
        <v>314.75829000000004</v>
      </c>
      <c r="AO895">
        <f t="shared" si="253"/>
        <v>449.65470000000005</v>
      </c>
      <c r="AP895">
        <f t="shared" si="253"/>
        <v>674.48205000000007</v>
      </c>
      <c r="AQ895">
        <f t="shared" si="253"/>
        <v>899.3094000000001</v>
      </c>
      <c r="AR895">
        <f t="shared" si="253"/>
        <v>1573.7914500000002</v>
      </c>
      <c r="AS895">
        <f t="shared" si="253"/>
        <v>2248.2735000000002</v>
      </c>
      <c r="AT895">
        <f t="shared" si="253"/>
        <v>3597.2376000000004</v>
      </c>
      <c r="AU895">
        <f t="shared" si="253"/>
        <v>5395.8564000000006</v>
      </c>
      <c r="AV895">
        <f t="shared" si="253"/>
        <v>7644.1299000000008</v>
      </c>
      <c r="AW895">
        <f t="shared" si="253"/>
        <v>10791.712800000001</v>
      </c>
      <c r="AX895">
        <f t="shared" si="254"/>
        <v>14838.605100000001</v>
      </c>
      <c r="AY895">
        <f t="shared" si="254"/>
        <v>20684.1162</v>
      </c>
      <c r="AZ895">
        <f t="shared" si="254"/>
        <v>35972.376000000004</v>
      </c>
      <c r="BA895">
        <f t="shared" si="254"/>
        <v>67448.205000000002</v>
      </c>
      <c r="BB895">
        <f t="shared" si="254"/>
        <v>112413.675</v>
      </c>
      <c r="BC895">
        <f t="shared" si="254"/>
        <v>179861.88</v>
      </c>
      <c r="BD895">
        <f t="shared" si="254"/>
        <v>449654.7</v>
      </c>
      <c r="BE895">
        <f t="shared" si="254"/>
        <v>674482.05</v>
      </c>
      <c r="BF895">
        <f t="shared" si="254"/>
        <v>1079171.28</v>
      </c>
      <c r="BG895">
        <f t="shared" si="254"/>
        <v>1348964.1</v>
      </c>
      <c r="BH895">
        <f t="shared" si="254"/>
        <v>4496547</v>
      </c>
      <c r="BI895">
        <f t="shared" si="254"/>
        <v>13489641.000000002</v>
      </c>
      <c r="BJ895">
        <f t="shared" si="254"/>
        <v>38220649.5</v>
      </c>
      <c r="BK895">
        <f t="shared" si="254"/>
        <v>134896410</v>
      </c>
      <c r="BL895">
        <f t="shared" si="254"/>
        <v>449654700.00000006</v>
      </c>
      <c r="BM895">
        <v>890</v>
      </c>
    </row>
    <row r="896" spans="1:65" ht="17.25" thickBot="1" x14ac:dyDescent="0.25">
      <c r="A896" s="20">
        <v>892</v>
      </c>
      <c r="B896" s="24">
        <v>1134994577</v>
      </c>
      <c r="D896" s="20">
        <v>892</v>
      </c>
      <c r="E896" s="21">
        <v>45.115819999999999</v>
      </c>
      <c r="F896">
        <f t="shared" si="244"/>
        <v>45</v>
      </c>
      <c r="AL896">
        <v>890</v>
      </c>
      <c r="AM896" s="14">
        <f t="shared" si="255"/>
        <v>45.015639999999998</v>
      </c>
      <c r="AN896">
        <f t="shared" ref="AN896:AW905" si="256">AN$5*VLOOKUP($AL896,$D$2:$E$1404,2,FALSE)</f>
        <v>315.10947999999996</v>
      </c>
      <c r="AO896">
        <f t="shared" si="256"/>
        <v>450.15639999999996</v>
      </c>
      <c r="AP896">
        <f t="shared" si="256"/>
        <v>675.2346</v>
      </c>
      <c r="AQ896">
        <f t="shared" si="256"/>
        <v>900.31279999999992</v>
      </c>
      <c r="AR896">
        <f t="shared" si="256"/>
        <v>1575.5473999999999</v>
      </c>
      <c r="AS896">
        <f t="shared" si="256"/>
        <v>2250.7819999999997</v>
      </c>
      <c r="AT896">
        <f t="shared" si="256"/>
        <v>3601.2511999999997</v>
      </c>
      <c r="AU896">
        <f t="shared" si="256"/>
        <v>5401.8768</v>
      </c>
      <c r="AV896">
        <f t="shared" si="256"/>
        <v>7652.6587999999992</v>
      </c>
      <c r="AW896">
        <f t="shared" si="256"/>
        <v>10803.7536</v>
      </c>
      <c r="AX896">
        <f t="shared" ref="AX896:BL905" si="257">AX$5*VLOOKUP($AL896,$D$2:$E$1404,2,FALSE)</f>
        <v>14855.161199999999</v>
      </c>
      <c r="AY896">
        <f t="shared" si="257"/>
        <v>20707.1944</v>
      </c>
      <c r="AZ896">
        <f t="shared" si="257"/>
        <v>36012.511999999995</v>
      </c>
      <c r="BA896">
        <f t="shared" si="257"/>
        <v>67523.459999999992</v>
      </c>
      <c r="BB896">
        <f t="shared" si="257"/>
        <v>112539.09999999999</v>
      </c>
      <c r="BC896">
        <f t="shared" si="257"/>
        <v>180062.56</v>
      </c>
      <c r="BD896">
        <f t="shared" si="257"/>
        <v>450156.39999999997</v>
      </c>
      <c r="BE896">
        <f t="shared" si="257"/>
        <v>675234.6</v>
      </c>
      <c r="BF896">
        <f t="shared" si="257"/>
        <v>1080375.3599999999</v>
      </c>
      <c r="BG896">
        <f t="shared" si="257"/>
        <v>1350469.2</v>
      </c>
      <c r="BH896">
        <f t="shared" si="257"/>
        <v>4501564</v>
      </c>
      <c r="BI896">
        <f t="shared" si="257"/>
        <v>13504692</v>
      </c>
      <c r="BJ896">
        <f t="shared" si="257"/>
        <v>38263294</v>
      </c>
      <c r="BK896">
        <f t="shared" si="257"/>
        <v>135046920</v>
      </c>
      <c r="BL896">
        <f t="shared" si="257"/>
        <v>450156400</v>
      </c>
      <c r="BM896">
        <v>891</v>
      </c>
    </row>
    <row r="897" spans="1:65" ht="17.25" thickBot="1" x14ac:dyDescent="0.25">
      <c r="A897" s="20">
        <v>893</v>
      </c>
      <c r="B897" s="24">
        <v>1142276716</v>
      </c>
      <c r="D897" s="20">
        <v>893</v>
      </c>
      <c r="E897" s="21">
        <v>45.165819999999997</v>
      </c>
      <c r="F897">
        <f t="shared" si="244"/>
        <v>45</v>
      </c>
      <c r="AL897">
        <v>891</v>
      </c>
      <c r="AM897" s="14">
        <f t="shared" si="255"/>
        <v>45.065759999999997</v>
      </c>
      <c r="AN897">
        <f t="shared" si="256"/>
        <v>315.46031999999997</v>
      </c>
      <c r="AO897">
        <f t="shared" si="256"/>
        <v>450.6576</v>
      </c>
      <c r="AP897">
        <f t="shared" si="256"/>
        <v>675.9864</v>
      </c>
      <c r="AQ897">
        <f t="shared" si="256"/>
        <v>901.3152</v>
      </c>
      <c r="AR897">
        <f t="shared" si="256"/>
        <v>1577.3016</v>
      </c>
      <c r="AS897">
        <f t="shared" si="256"/>
        <v>2253.288</v>
      </c>
      <c r="AT897">
        <f t="shared" si="256"/>
        <v>3605.2608</v>
      </c>
      <c r="AU897">
        <f t="shared" si="256"/>
        <v>5407.8912</v>
      </c>
      <c r="AV897">
        <f t="shared" si="256"/>
        <v>7661.1791999999996</v>
      </c>
      <c r="AW897">
        <f t="shared" si="256"/>
        <v>10815.7824</v>
      </c>
      <c r="AX897">
        <f t="shared" si="257"/>
        <v>14871.700799999999</v>
      </c>
      <c r="AY897">
        <f t="shared" si="257"/>
        <v>20730.249599999999</v>
      </c>
      <c r="AZ897">
        <f t="shared" si="257"/>
        <v>36052.608</v>
      </c>
      <c r="BA897">
        <f t="shared" si="257"/>
        <v>67598.64</v>
      </c>
      <c r="BB897">
        <f t="shared" si="257"/>
        <v>112664.4</v>
      </c>
      <c r="BC897">
        <f t="shared" si="257"/>
        <v>180263.03999999998</v>
      </c>
      <c r="BD897">
        <f t="shared" si="257"/>
        <v>450657.6</v>
      </c>
      <c r="BE897">
        <f t="shared" si="257"/>
        <v>675986.39999999991</v>
      </c>
      <c r="BF897">
        <f t="shared" si="257"/>
        <v>1081578.24</v>
      </c>
      <c r="BG897">
        <f t="shared" si="257"/>
        <v>1351972.7999999998</v>
      </c>
      <c r="BH897">
        <f t="shared" si="257"/>
        <v>4506576</v>
      </c>
      <c r="BI897">
        <f t="shared" si="257"/>
        <v>13519728</v>
      </c>
      <c r="BJ897">
        <f t="shared" si="257"/>
        <v>38305896</v>
      </c>
      <c r="BK897">
        <f t="shared" si="257"/>
        <v>135197280</v>
      </c>
      <c r="BL897">
        <f t="shared" si="257"/>
        <v>450657600</v>
      </c>
      <c r="BM897">
        <v>892</v>
      </c>
    </row>
    <row r="898" spans="1:65" ht="17.25" thickBot="1" x14ac:dyDescent="0.25">
      <c r="A898" s="20">
        <v>894</v>
      </c>
      <c r="B898" s="24">
        <v>1149597927</v>
      </c>
      <c r="D898" s="20">
        <v>894</v>
      </c>
      <c r="E898" s="21">
        <v>45.215769999999999</v>
      </c>
      <c r="F898">
        <f t="shared" si="244"/>
        <v>45</v>
      </c>
      <c r="AL898">
        <v>892</v>
      </c>
      <c r="AM898" s="14">
        <f t="shared" si="255"/>
        <v>45.115819999999999</v>
      </c>
      <c r="AN898">
        <f t="shared" si="256"/>
        <v>315.81074000000001</v>
      </c>
      <c r="AO898">
        <f t="shared" si="256"/>
        <v>451.15819999999997</v>
      </c>
      <c r="AP898">
        <f t="shared" si="256"/>
        <v>676.7373</v>
      </c>
      <c r="AQ898">
        <f t="shared" si="256"/>
        <v>902.31639999999993</v>
      </c>
      <c r="AR898">
        <f t="shared" si="256"/>
        <v>1579.0536999999999</v>
      </c>
      <c r="AS898">
        <f t="shared" si="256"/>
        <v>2255.7910000000002</v>
      </c>
      <c r="AT898">
        <f t="shared" si="256"/>
        <v>3609.2655999999997</v>
      </c>
      <c r="AU898">
        <f t="shared" si="256"/>
        <v>5413.8984</v>
      </c>
      <c r="AV898">
        <f t="shared" si="256"/>
        <v>7669.6894000000002</v>
      </c>
      <c r="AW898">
        <f t="shared" si="256"/>
        <v>10827.7968</v>
      </c>
      <c r="AX898">
        <f t="shared" si="257"/>
        <v>14888.220600000001</v>
      </c>
      <c r="AY898">
        <f t="shared" si="257"/>
        <v>20753.2772</v>
      </c>
      <c r="AZ898">
        <f t="shared" si="257"/>
        <v>36092.656000000003</v>
      </c>
      <c r="BA898">
        <f t="shared" si="257"/>
        <v>67673.73</v>
      </c>
      <c r="BB898">
        <f t="shared" si="257"/>
        <v>112789.55</v>
      </c>
      <c r="BC898">
        <f t="shared" si="257"/>
        <v>180463.28</v>
      </c>
      <c r="BD898">
        <f t="shared" si="257"/>
        <v>451158.2</v>
      </c>
      <c r="BE898">
        <f t="shared" si="257"/>
        <v>676737.3</v>
      </c>
      <c r="BF898">
        <f t="shared" si="257"/>
        <v>1082779.68</v>
      </c>
      <c r="BG898">
        <f t="shared" si="257"/>
        <v>1353474.6</v>
      </c>
      <c r="BH898">
        <f t="shared" si="257"/>
        <v>4511582</v>
      </c>
      <c r="BI898">
        <f t="shared" si="257"/>
        <v>13534746</v>
      </c>
      <c r="BJ898">
        <f t="shared" si="257"/>
        <v>38348447</v>
      </c>
      <c r="BK898">
        <f t="shared" si="257"/>
        <v>135347460</v>
      </c>
      <c r="BL898">
        <f t="shared" si="257"/>
        <v>451158200</v>
      </c>
      <c r="BM898">
        <v>893</v>
      </c>
    </row>
    <row r="899" spans="1:65" ht="17.25" thickBot="1" x14ac:dyDescent="0.25">
      <c r="A899" s="20">
        <v>895</v>
      </c>
      <c r="B899" s="24">
        <v>1156958372</v>
      </c>
      <c r="D899" s="20">
        <v>895</v>
      </c>
      <c r="E899" s="21">
        <v>45.265659999999997</v>
      </c>
      <c r="F899">
        <f t="shared" si="244"/>
        <v>45</v>
      </c>
      <c r="AL899">
        <v>893</v>
      </c>
      <c r="AM899" s="14">
        <f t="shared" si="255"/>
        <v>45.165819999999997</v>
      </c>
      <c r="AN899">
        <f t="shared" si="256"/>
        <v>316.16073999999998</v>
      </c>
      <c r="AO899">
        <f t="shared" si="256"/>
        <v>451.65819999999997</v>
      </c>
      <c r="AP899">
        <f t="shared" si="256"/>
        <v>677.4873</v>
      </c>
      <c r="AQ899">
        <f t="shared" si="256"/>
        <v>903.31639999999993</v>
      </c>
      <c r="AR899">
        <f t="shared" si="256"/>
        <v>1580.8036999999999</v>
      </c>
      <c r="AS899">
        <f t="shared" si="256"/>
        <v>2258.2909999999997</v>
      </c>
      <c r="AT899">
        <f t="shared" si="256"/>
        <v>3613.2655999999997</v>
      </c>
      <c r="AU899">
        <f t="shared" si="256"/>
        <v>5419.8984</v>
      </c>
      <c r="AV899">
        <f t="shared" si="256"/>
        <v>7678.1893999999993</v>
      </c>
      <c r="AW899">
        <f t="shared" si="256"/>
        <v>10839.7968</v>
      </c>
      <c r="AX899">
        <f t="shared" si="257"/>
        <v>14904.720599999999</v>
      </c>
      <c r="AY899">
        <f t="shared" si="257"/>
        <v>20776.277199999997</v>
      </c>
      <c r="AZ899">
        <f t="shared" si="257"/>
        <v>36132.655999999995</v>
      </c>
      <c r="BA899">
        <f t="shared" si="257"/>
        <v>67748.73</v>
      </c>
      <c r="BB899">
        <f t="shared" si="257"/>
        <v>112914.54999999999</v>
      </c>
      <c r="BC899">
        <f t="shared" si="257"/>
        <v>180663.28</v>
      </c>
      <c r="BD899">
        <f t="shared" si="257"/>
        <v>451658.19999999995</v>
      </c>
      <c r="BE899">
        <f t="shared" si="257"/>
        <v>677487.29999999993</v>
      </c>
      <c r="BF899">
        <f t="shared" si="257"/>
        <v>1083979.68</v>
      </c>
      <c r="BG899">
        <f t="shared" si="257"/>
        <v>1354974.5999999999</v>
      </c>
      <c r="BH899">
        <f t="shared" si="257"/>
        <v>4516582</v>
      </c>
      <c r="BI899">
        <f t="shared" si="257"/>
        <v>13549745.999999998</v>
      </c>
      <c r="BJ899">
        <f t="shared" si="257"/>
        <v>38390947</v>
      </c>
      <c r="BK899">
        <f t="shared" si="257"/>
        <v>135497460</v>
      </c>
      <c r="BL899">
        <f t="shared" si="257"/>
        <v>451658199.99999994</v>
      </c>
      <c r="BM899">
        <v>894</v>
      </c>
    </row>
    <row r="900" spans="1:65" ht="17.25" thickBot="1" x14ac:dyDescent="0.25">
      <c r="A900" s="20">
        <v>896</v>
      </c>
      <c r="B900" s="24">
        <v>1164358194</v>
      </c>
      <c r="D900" s="20">
        <v>896</v>
      </c>
      <c r="E900" s="21">
        <v>45.3155</v>
      </c>
      <c r="F900">
        <f t="shared" si="244"/>
        <v>45</v>
      </c>
      <c r="AL900">
        <v>894</v>
      </c>
      <c r="AM900" s="14">
        <f t="shared" si="255"/>
        <v>45.215769999999999</v>
      </c>
      <c r="AN900">
        <f t="shared" si="256"/>
        <v>316.51038999999997</v>
      </c>
      <c r="AO900">
        <f t="shared" si="256"/>
        <v>452.15769999999998</v>
      </c>
      <c r="AP900">
        <f t="shared" si="256"/>
        <v>678.23654999999997</v>
      </c>
      <c r="AQ900">
        <f t="shared" si="256"/>
        <v>904.31539999999995</v>
      </c>
      <c r="AR900">
        <f t="shared" si="256"/>
        <v>1582.55195</v>
      </c>
      <c r="AS900">
        <f t="shared" si="256"/>
        <v>2260.7885000000001</v>
      </c>
      <c r="AT900">
        <f t="shared" si="256"/>
        <v>3617.2615999999998</v>
      </c>
      <c r="AU900">
        <f t="shared" si="256"/>
        <v>5425.8923999999997</v>
      </c>
      <c r="AV900">
        <f t="shared" si="256"/>
        <v>7686.6809000000003</v>
      </c>
      <c r="AW900">
        <f t="shared" si="256"/>
        <v>10851.784799999999</v>
      </c>
      <c r="AX900">
        <f t="shared" si="257"/>
        <v>14921.204099999999</v>
      </c>
      <c r="AY900">
        <f t="shared" si="257"/>
        <v>20799.254199999999</v>
      </c>
      <c r="AZ900">
        <f t="shared" si="257"/>
        <v>36172.616000000002</v>
      </c>
      <c r="BA900">
        <f t="shared" si="257"/>
        <v>67823.654999999999</v>
      </c>
      <c r="BB900">
        <f t="shared" si="257"/>
        <v>113039.425</v>
      </c>
      <c r="BC900">
        <f t="shared" si="257"/>
        <v>180863.08</v>
      </c>
      <c r="BD900">
        <f t="shared" si="257"/>
        <v>452157.7</v>
      </c>
      <c r="BE900">
        <f t="shared" si="257"/>
        <v>678236.54999999993</v>
      </c>
      <c r="BF900">
        <f t="shared" si="257"/>
        <v>1085178.48</v>
      </c>
      <c r="BG900">
        <f t="shared" si="257"/>
        <v>1356473.0999999999</v>
      </c>
      <c r="BH900">
        <f t="shared" si="257"/>
        <v>4521577</v>
      </c>
      <c r="BI900">
        <f t="shared" si="257"/>
        <v>13564731</v>
      </c>
      <c r="BJ900">
        <f t="shared" si="257"/>
        <v>38433404.5</v>
      </c>
      <c r="BK900">
        <f t="shared" si="257"/>
        <v>135647310</v>
      </c>
      <c r="BL900">
        <f t="shared" si="257"/>
        <v>452157700</v>
      </c>
      <c r="BM900">
        <v>895</v>
      </c>
    </row>
    <row r="901" spans="1:65" ht="17.25" thickBot="1" x14ac:dyDescent="0.25">
      <c r="A901" s="20">
        <v>897</v>
      </c>
      <c r="B901" s="24">
        <v>1171797555</v>
      </c>
      <c r="D901" s="20">
        <v>897</v>
      </c>
      <c r="E901" s="21">
        <v>45.365279999999998</v>
      </c>
      <c r="F901">
        <f t="shared" si="244"/>
        <v>45</v>
      </c>
      <c r="AL901">
        <v>895</v>
      </c>
      <c r="AM901" s="14">
        <f t="shared" si="255"/>
        <v>45.265659999999997</v>
      </c>
      <c r="AN901">
        <f t="shared" si="256"/>
        <v>316.85961999999995</v>
      </c>
      <c r="AO901">
        <f t="shared" si="256"/>
        <v>452.65659999999997</v>
      </c>
      <c r="AP901">
        <f t="shared" si="256"/>
        <v>678.98489999999993</v>
      </c>
      <c r="AQ901">
        <f t="shared" si="256"/>
        <v>905.31319999999994</v>
      </c>
      <c r="AR901">
        <f t="shared" si="256"/>
        <v>1584.2981</v>
      </c>
      <c r="AS901">
        <f t="shared" si="256"/>
        <v>2263.2829999999999</v>
      </c>
      <c r="AT901">
        <f t="shared" si="256"/>
        <v>3621.2527999999998</v>
      </c>
      <c r="AU901">
        <f t="shared" si="256"/>
        <v>5431.8791999999994</v>
      </c>
      <c r="AV901">
        <f t="shared" si="256"/>
        <v>7695.1621999999998</v>
      </c>
      <c r="AW901">
        <f t="shared" si="256"/>
        <v>10863.758399999999</v>
      </c>
      <c r="AX901">
        <f t="shared" si="257"/>
        <v>14937.667799999999</v>
      </c>
      <c r="AY901">
        <f t="shared" si="257"/>
        <v>20822.203599999997</v>
      </c>
      <c r="AZ901">
        <f t="shared" si="257"/>
        <v>36212.527999999998</v>
      </c>
      <c r="BA901">
        <f t="shared" si="257"/>
        <v>67898.489999999991</v>
      </c>
      <c r="BB901">
        <f t="shared" si="257"/>
        <v>113164.15</v>
      </c>
      <c r="BC901">
        <f t="shared" si="257"/>
        <v>181062.63999999998</v>
      </c>
      <c r="BD901">
        <f t="shared" si="257"/>
        <v>452656.6</v>
      </c>
      <c r="BE901">
        <f t="shared" si="257"/>
        <v>678984.89999999991</v>
      </c>
      <c r="BF901">
        <f t="shared" si="257"/>
        <v>1086375.8399999999</v>
      </c>
      <c r="BG901">
        <f t="shared" si="257"/>
        <v>1357969.7999999998</v>
      </c>
      <c r="BH901">
        <f t="shared" si="257"/>
        <v>4526566</v>
      </c>
      <c r="BI901">
        <f t="shared" si="257"/>
        <v>13579698</v>
      </c>
      <c r="BJ901">
        <f t="shared" si="257"/>
        <v>38475811</v>
      </c>
      <c r="BK901">
        <f t="shared" si="257"/>
        <v>135796980</v>
      </c>
      <c r="BL901">
        <f t="shared" si="257"/>
        <v>452656599.99999994</v>
      </c>
      <c r="BM901">
        <v>896</v>
      </c>
    </row>
    <row r="902" spans="1:65" ht="17.25" thickBot="1" x14ac:dyDescent="0.25">
      <c r="A902" s="20">
        <v>898</v>
      </c>
      <c r="B902" s="24">
        <v>1179276605</v>
      </c>
      <c r="D902" s="20">
        <v>898</v>
      </c>
      <c r="E902" s="21">
        <v>45.415010000000002</v>
      </c>
      <c r="F902">
        <f t="shared" si="244"/>
        <v>45</v>
      </c>
      <c r="AL902">
        <v>896</v>
      </c>
      <c r="AM902" s="14">
        <f t="shared" si="255"/>
        <v>45.3155</v>
      </c>
      <c r="AN902">
        <f t="shared" si="256"/>
        <v>317.20850000000002</v>
      </c>
      <c r="AO902">
        <f t="shared" si="256"/>
        <v>453.15499999999997</v>
      </c>
      <c r="AP902">
        <f t="shared" si="256"/>
        <v>679.73249999999996</v>
      </c>
      <c r="AQ902">
        <f t="shared" si="256"/>
        <v>906.31</v>
      </c>
      <c r="AR902">
        <f t="shared" si="256"/>
        <v>1586.0425</v>
      </c>
      <c r="AS902">
        <f t="shared" si="256"/>
        <v>2265.7750000000001</v>
      </c>
      <c r="AT902">
        <f t="shared" si="256"/>
        <v>3625.24</v>
      </c>
      <c r="AU902">
        <f t="shared" si="256"/>
        <v>5437.86</v>
      </c>
      <c r="AV902">
        <f t="shared" si="256"/>
        <v>7703.6350000000002</v>
      </c>
      <c r="AW902">
        <f t="shared" si="256"/>
        <v>10875.72</v>
      </c>
      <c r="AX902">
        <f t="shared" si="257"/>
        <v>14954.115</v>
      </c>
      <c r="AY902">
        <f t="shared" si="257"/>
        <v>20845.13</v>
      </c>
      <c r="AZ902">
        <f t="shared" si="257"/>
        <v>36252.400000000001</v>
      </c>
      <c r="BA902">
        <f t="shared" si="257"/>
        <v>67973.25</v>
      </c>
      <c r="BB902">
        <f t="shared" si="257"/>
        <v>113288.75</v>
      </c>
      <c r="BC902">
        <f t="shared" si="257"/>
        <v>181262</v>
      </c>
      <c r="BD902">
        <f t="shared" si="257"/>
        <v>453155</v>
      </c>
      <c r="BE902">
        <f t="shared" si="257"/>
        <v>679732.5</v>
      </c>
      <c r="BF902">
        <f t="shared" si="257"/>
        <v>1087572</v>
      </c>
      <c r="BG902">
        <f t="shared" si="257"/>
        <v>1359465</v>
      </c>
      <c r="BH902">
        <f t="shared" si="257"/>
        <v>4531550</v>
      </c>
      <c r="BI902">
        <f t="shared" si="257"/>
        <v>13594650</v>
      </c>
      <c r="BJ902">
        <f t="shared" si="257"/>
        <v>38518175</v>
      </c>
      <c r="BK902">
        <f t="shared" si="257"/>
        <v>135946500</v>
      </c>
      <c r="BL902">
        <f t="shared" si="257"/>
        <v>453155000</v>
      </c>
      <c r="BM902">
        <v>897</v>
      </c>
    </row>
    <row r="903" spans="1:65" ht="17.25" thickBot="1" x14ac:dyDescent="0.25">
      <c r="A903" s="20">
        <v>899</v>
      </c>
      <c r="B903" s="24">
        <v>1186795500</v>
      </c>
      <c r="D903" s="20">
        <v>899</v>
      </c>
      <c r="E903" s="21">
        <v>45.464680000000001</v>
      </c>
      <c r="F903">
        <f t="shared" ref="F903:F966" si="258">INT(E903)</f>
        <v>45</v>
      </c>
      <c r="AL903">
        <v>897</v>
      </c>
      <c r="AM903" s="14">
        <f t="shared" si="255"/>
        <v>45.365279999999998</v>
      </c>
      <c r="AN903">
        <f t="shared" si="256"/>
        <v>317.55696</v>
      </c>
      <c r="AO903">
        <f t="shared" si="256"/>
        <v>453.65279999999996</v>
      </c>
      <c r="AP903">
        <f t="shared" si="256"/>
        <v>680.47919999999999</v>
      </c>
      <c r="AQ903">
        <f t="shared" si="256"/>
        <v>907.30559999999991</v>
      </c>
      <c r="AR903">
        <f t="shared" si="256"/>
        <v>1587.7847999999999</v>
      </c>
      <c r="AS903">
        <f t="shared" si="256"/>
        <v>2268.2640000000001</v>
      </c>
      <c r="AT903">
        <f t="shared" si="256"/>
        <v>3629.2223999999997</v>
      </c>
      <c r="AU903">
        <f t="shared" si="256"/>
        <v>5443.8335999999999</v>
      </c>
      <c r="AV903">
        <f t="shared" si="256"/>
        <v>7712.0976000000001</v>
      </c>
      <c r="AW903">
        <f t="shared" si="256"/>
        <v>10887.6672</v>
      </c>
      <c r="AX903">
        <f t="shared" si="257"/>
        <v>14970.5424</v>
      </c>
      <c r="AY903">
        <f t="shared" si="257"/>
        <v>20868.0288</v>
      </c>
      <c r="AZ903">
        <f t="shared" si="257"/>
        <v>36292.224000000002</v>
      </c>
      <c r="BA903">
        <f t="shared" si="257"/>
        <v>68047.92</v>
      </c>
      <c r="BB903">
        <f t="shared" si="257"/>
        <v>113413.2</v>
      </c>
      <c r="BC903">
        <f t="shared" si="257"/>
        <v>181461.12</v>
      </c>
      <c r="BD903">
        <f t="shared" si="257"/>
        <v>453652.8</v>
      </c>
      <c r="BE903">
        <f t="shared" si="257"/>
        <v>680479.2</v>
      </c>
      <c r="BF903">
        <f t="shared" si="257"/>
        <v>1088766.72</v>
      </c>
      <c r="BG903">
        <f t="shared" si="257"/>
        <v>1360958.4</v>
      </c>
      <c r="BH903">
        <f t="shared" si="257"/>
        <v>4536528</v>
      </c>
      <c r="BI903">
        <f t="shared" si="257"/>
        <v>13609584</v>
      </c>
      <c r="BJ903">
        <f t="shared" si="257"/>
        <v>38560488</v>
      </c>
      <c r="BK903">
        <f t="shared" si="257"/>
        <v>136095840</v>
      </c>
      <c r="BL903">
        <f t="shared" si="257"/>
        <v>453652800</v>
      </c>
      <c r="BM903">
        <v>898</v>
      </c>
    </row>
    <row r="904" spans="1:65" ht="17.25" thickBot="1" x14ac:dyDescent="0.25">
      <c r="A904" s="20">
        <v>900</v>
      </c>
      <c r="B904" s="24">
        <v>1194354388</v>
      </c>
      <c r="D904" s="20">
        <v>900</v>
      </c>
      <c r="E904" s="21">
        <v>45.514299999999999</v>
      </c>
      <c r="F904">
        <f t="shared" si="258"/>
        <v>45</v>
      </c>
      <c r="AL904">
        <v>898</v>
      </c>
      <c r="AM904" s="14">
        <f t="shared" si="255"/>
        <v>45.415010000000002</v>
      </c>
      <c r="AN904">
        <f t="shared" si="256"/>
        <v>317.90507000000002</v>
      </c>
      <c r="AO904">
        <f t="shared" si="256"/>
        <v>454.15010000000001</v>
      </c>
      <c r="AP904">
        <f t="shared" si="256"/>
        <v>681.22514999999999</v>
      </c>
      <c r="AQ904">
        <f t="shared" si="256"/>
        <v>908.30020000000002</v>
      </c>
      <c r="AR904">
        <f t="shared" si="256"/>
        <v>1589.5253500000001</v>
      </c>
      <c r="AS904">
        <f t="shared" si="256"/>
        <v>2270.7505000000001</v>
      </c>
      <c r="AT904">
        <f t="shared" si="256"/>
        <v>3633.2008000000001</v>
      </c>
      <c r="AU904">
        <f t="shared" si="256"/>
        <v>5449.8011999999999</v>
      </c>
      <c r="AV904">
        <f t="shared" si="256"/>
        <v>7720.5517</v>
      </c>
      <c r="AW904">
        <f t="shared" si="256"/>
        <v>10899.6024</v>
      </c>
      <c r="AX904">
        <f t="shared" si="257"/>
        <v>14986.953300000001</v>
      </c>
      <c r="AY904">
        <f t="shared" si="257"/>
        <v>20890.904600000002</v>
      </c>
      <c r="AZ904">
        <f t="shared" si="257"/>
        <v>36332.008000000002</v>
      </c>
      <c r="BA904">
        <f t="shared" si="257"/>
        <v>68122.514999999999</v>
      </c>
      <c r="BB904">
        <f t="shared" si="257"/>
        <v>113537.52500000001</v>
      </c>
      <c r="BC904">
        <f t="shared" si="257"/>
        <v>181660.04</v>
      </c>
      <c r="BD904">
        <f t="shared" si="257"/>
        <v>454150.10000000003</v>
      </c>
      <c r="BE904">
        <f t="shared" si="257"/>
        <v>681225.15</v>
      </c>
      <c r="BF904">
        <f t="shared" si="257"/>
        <v>1089960.24</v>
      </c>
      <c r="BG904">
        <f t="shared" si="257"/>
        <v>1362450.3</v>
      </c>
      <c r="BH904">
        <f t="shared" si="257"/>
        <v>4541501</v>
      </c>
      <c r="BI904">
        <f t="shared" si="257"/>
        <v>13624503</v>
      </c>
      <c r="BJ904">
        <f t="shared" si="257"/>
        <v>38602758.5</v>
      </c>
      <c r="BK904">
        <f t="shared" si="257"/>
        <v>136245030</v>
      </c>
      <c r="BL904">
        <f t="shared" si="257"/>
        <v>454150100</v>
      </c>
      <c r="BM904">
        <v>899</v>
      </c>
    </row>
    <row r="905" spans="1:65" ht="17.25" thickBot="1" x14ac:dyDescent="0.25">
      <c r="A905" s="20">
        <v>901</v>
      </c>
      <c r="B905" s="24">
        <v>1201953433</v>
      </c>
      <c r="D905" s="20">
        <v>901</v>
      </c>
      <c r="E905" s="21">
        <v>45.563859999999998</v>
      </c>
      <c r="F905">
        <f t="shared" si="258"/>
        <v>45</v>
      </c>
      <c r="AL905">
        <v>899</v>
      </c>
      <c r="AM905" s="14">
        <f t="shared" si="255"/>
        <v>45.464680000000001</v>
      </c>
      <c r="AN905">
        <f t="shared" si="256"/>
        <v>318.25276000000002</v>
      </c>
      <c r="AO905">
        <f t="shared" si="256"/>
        <v>454.64679999999998</v>
      </c>
      <c r="AP905">
        <f t="shared" si="256"/>
        <v>681.97019999999998</v>
      </c>
      <c r="AQ905">
        <f t="shared" si="256"/>
        <v>909.29359999999997</v>
      </c>
      <c r="AR905">
        <f t="shared" si="256"/>
        <v>1591.2637999999999</v>
      </c>
      <c r="AS905">
        <f t="shared" si="256"/>
        <v>2273.2339999999999</v>
      </c>
      <c r="AT905">
        <f t="shared" si="256"/>
        <v>3637.1743999999999</v>
      </c>
      <c r="AU905">
        <f t="shared" si="256"/>
        <v>5455.7615999999998</v>
      </c>
      <c r="AV905">
        <f t="shared" si="256"/>
        <v>7728.9956000000002</v>
      </c>
      <c r="AW905">
        <f t="shared" si="256"/>
        <v>10911.5232</v>
      </c>
      <c r="AX905">
        <f t="shared" si="257"/>
        <v>15003.3444</v>
      </c>
      <c r="AY905">
        <f t="shared" si="257"/>
        <v>20913.752800000002</v>
      </c>
      <c r="AZ905">
        <f t="shared" si="257"/>
        <v>36371.743999999999</v>
      </c>
      <c r="BA905">
        <f t="shared" si="257"/>
        <v>68197.02</v>
      </c>
      <c r="BB905">
        <f t="shared" si="257"/>
        <v>113661.7</v>
      </c>
      <c r="BC905">
        <f t="shared" si="257"/>
        <v>181858.72</v>
      </c>
      <c r="BD905">
        <f t="shared" si="257"/>
        <v>454646.8</v>
      </c>
      <c r="BE905">
        <f t="shared" si="257"/>
        <v>681970.20000000007</v>
      </c>
      <c r="BF905">
        <f t="shared" si="257"/>
        <v>1091152.32</v>
      </c>
      <c r="BG905">
        <f t="shared" si="257"/>
        <v>1363940.4000000001</v>
      </c>
      <c r="BH905">
        <f t="shared" si="257"/>
        <v>4546468</v>
      </c>
      <c r="BI905">
        <f t="shared" si="257"/>
        <v>13639404</v>
      </c>
      <c r="BJ905">
        <f t="shared" si="257"/>
        <v>38644978</v>
      </c>
      <c r="BK905">
        <f t="shared" si="257"/>
        <v>136394040</v>
      </c>
      <c r="BL905">
        <f t="shared" si="257"/>
        <v>454646800</v>
      </c>
      <c r="BM905">
        <v>900</v>
      </c>
    </row>
    <row r="906" spans="1:65" ht="17.25" thickBot="1" x14ac:dyDescent="0.25">
      <c r="A906" s="20">
        <v>902</v>
      </c>
      <c r="B906" s="24">
        <v>1209592788</v>
      </c>
      <c r="D906" s="20">
        <v>902</v>
      </c>
      <c r="E906" s="21">
        <v>45.613370000000003</v>
      </c>
      <c r="F906">
        <f t="shared" si="258"/>
        <v>45</v>
      </c>
      <c r="AL906">
        <v>900</v>
      </c>
      <c r="AM906" s="14">
        <f t="shared" si="255"/>
        <v>45.514299999999999</v>
      </c>
      <c r="AN906">
        <f t="shared" ref="AN906:AW915" si="259">AN$5*VLOOKUP($AL906,$D$2:$E$1404,2,FALSE)</f>
        <v>318.6001</v>
      </c>
      <c r="AO906">
        <f t="shared" si="259"/>
        <v>455.14299999999997</v>
      </c>
      <c r="AP906">
        <f t="shared" si="259"/>
        <v>682.71449999999993</v>
      </c>
      <c r="AQ906">
        <f t="shared" si="259"/>
        <v>910.28599999999994</v>
      </c>
      <c r="AR906">
        <f t="shared" si="259"/>
        <v>1593.0004999999999</v>
      </c>
      <c r="AS906">
        <f t="shared" si="259"/>
        <v>2275.7150000000001</v>
      </c>
      <c r="AT906">
        <f t="shared" si="259"/>
        <v>3641.1439999999998</v>
      </c>
      <c r="AU906">
        <f t="shared" si="259"/>
        <v>5461.7159999999994</v>
      </c>
      <c r="AV906">
        <f t="shared" si="259"/>
        <v>7737.4309999999996</v>
      </c>
      <c r="AW906">
        <f t="shared" si="259"/>
        <v>10923.431999999999</v>
      </c>
      <c r="AX906">
        <f t="shared" ref="AX906:BL915" si="260">AX$5*VLOOKUP($AL906,$D$2:$E$1404,2,FALSE)</f>
        <v>15019.718999999999</v>
      </c>
      <c r="AY906">
        <f t="shared" si="260"/>
        <v>20936.577999999998</v>
      </c>
      <c r="AZ906">
        <f t="shared" si="260"/>
        <v>36411.440000000002</v>
      </c>
      <c r="BA906">
        <f t="shared" si="260"/>
        <v>68271.45</v>
      </c>
      <c r="BB906">
        <f t="shared" si="260"/>
        <v>113785.75</v>
      </c>
      <c r="BC906">
        <f t="shared" si="260"/>
        <v>182057.19999999998</v>
      </c>
      <c r="BD906">
        <f t="shared" si="260"/>
        <v>455143</v>
      </c>
      <c r="BE906">
        <f t="shared" si="260"/>
        <v>682714.5</v>
      </c>
      <c r="BF906">
        <f t="shared" si="260"/>
        <v>1092343.2</v>
      </c>
      <c r="BG906">
        <f t="shared" si="260"/>
        <v>1365429</v>
      </c>
      <c r="BH906">
        <f t="shared" si="260"/>
        <v>4551430</v>
      </c>
      <c r="BI906">
        <f t="shared" si="260"/>
        <v>13654290</v>
      </c>
      <c r="BJ906">
        <f t="shared" si="260"/>
        <v>38687155</v>
      </c>
      <c r="BK906">
        <f t="shared" si="260"/>
        <v>136542900</v>
      </c>
      <c r="BL906">
        <f t="shared" si="260"/>
        <v>455143000</v>
      </c>
      <c r="BM906">
        <v>901</v>
      </c>
    </row>
    <row r="907" spans="1:65" ht="17.25" thickBot="1" x14ac:dyDescent="0.25">
      <c r="A907" s="20">
        <v>903</v>
      </c>
      <c r="B907" s="24">
        <v>1217272605</v>
      </c>
      <c r="D907" s="20">
        <v>903</v>
      </c>
      <c r="E907" s="21">
        <v>45.66283</v>
      </c>
      <c r="F907">
        <f t="shared" si="258"/>
        <v>45</v>
      </c>
      <c r="AL907">
        <v>901</v>
      </c>
      <c r="AM907" s="14">
        <f t="shared" si="255"/>
        <v>45.563859999999998</v>
      </c>
      <c r="AN907">
        <f t="shared" si="259"/>
        <v>318.94702000000001</v>
      </c>
      <c r="AO907">
        <f t="shared" si="259"/>
        <v>455.6386</v>
      </c>
      <c r="AP907">
        <f t="shared" si="259"/>
        <v>683.4579</v>
      </c>
      <c r="AQ907">
        <f t="shared" si="259"/>
        <v>911.27719999999999</v>
      </c>
      <c r="AR907">
        <f t="shared" si="259"/>
        <v>1594.7350999999999</v>
      </c>
      <c r="AS907">
        <f t="shared" si="259"/>
        <v>2278.1929999999998</v>
      </c>
      <c r="AT907">
        <f t="shared" si="259"/>
        <v>3645.1088</v>
      </c>
      <c r="AU907">
        <f t="shared" si="259"/>
        <v>5467.6632</v>
      </c>
      <c r="AV907">
        <f t="shared" si="259"/>
        <v>7745.8561999999993</v>
      </c>
      <c r="AW907">
        <f t="shared" si="259"/>
        <v>10935.3264</v>
      </c>
      <c r="AX907">
        <f t="shared" si="260"/>
        <v>15036.0738</v>
      </c>
      <c r="AY907">
        <f t="shared" si="260"/>
        <v>20959.375599999999</v>
      </c>
      <c r="AZ907">
        <f t="shared" si="260"/>
        <v>36451.087999999996</v>
      </c>
      <c r="BA907">
        <f t="shared" si="260"/>
        <v>68345.789999999994</v>
      </c>
      <c r="BB907">
        <f t="shared" si="260"/>
        <v>113909.65</v>
      </c>
      <c r="BC907">
        <f t="shared" si="260"/>
        <v>182255.44</v>
      </c>
      <c r="BD907">
        <f t="shared" si="260"/>
        <v>455638.6</v>
      </c>
      <c r="BE907">
        <f t="shared" si="260"/>
        <v>683457.9</v>
      </c>
      <c r="BF907">
        <f t="shared" si="260"/>
        <v>1093532.6399999999</v>
      </c>
      <c r="BG907">
        <f t="shared" si="260"/>
        <v>1366915.8</v>
      </c>
      <c r="BH907">
        <f t="shared" si="260"/>
        <v>4556386</v>
      </c>
      <c r="BI907">
        <f t="shared" si="260"/>
        <v>13669158</v>
      </c>
      <c r="BJ907">
        <f t="shared" si="260"/>
        <v>38729281</v>
      </c>
      <c r="BK907">
        <f t="shared" si="260"/>
        <v>136691580</v>
      </c>
      <c r="BL907">
        <f t="shared" si="260"/>
        <v>455638600</v>
      </c>
      <c r="BM907">
        <v>902</v>
      </c>
    </row>
    <row r="908" spans="1:65" ht="17.25" thickBot="1" x14ac:dyDescent="0.25">
      <c r="A908" s="20">
        <v>904</v>
      </c>
      <c r="B908" s="24">
        <v>1224993044</v>
      </c>
      <c r="D908" s="20">
        <v>904</v>
      </c>
      <c r="E908" s="21">
        <v>45.712229999999998</v>
      </c>
      <c r="F908">
        <f t="shared" si="258"/>
        <v>45</v>
      </c>
      <c r="AL908">
        <v>902</v>
      </c>
      <c r="AM908" s="14">
        <f t="shared" si="255"/>
        <v>45.613370000000003</v>
      </c>
      <c r="AN908">
        <f t="shared" si="259"/>
        <v>319.29358999999999</v>
      </c>
      <c r="AO908">
        <f t="shared" si="259"/>
        <v>456.13370000000003</v>
      </c>
      <c r="AP908">
        <f t="shared" si="259"/>
        <v>684.20055000000002</v>
      </c>
      <c r="AQ908">
        <f t="shared" si="259"/>
        <v>912.26740000000007</v>
      </c>
      <c r="AR908">
        <f t="shared" si="259"/>
        <v>1596.4679500000002</v>
      </c>
      <c r="AS908">
        <f t="shared" si="259"/>
        <v>2280.6685000000002</v>
      </c>
      <c r="AT908">
        <f t="shared" si="259"/>
        <v>3649.0696000000003</v>
      </c>
      <c r="AU908">
        <f t="shared" si="259"/>
        <v>5473.6044000000002</v>
      </c>
      <c r="AV908">
        <f t="shared" si="259"/>
        <v>7754.2729000000008</v>
      </c>
      <c r="AW908">
        <f t="shared" si="259"/>
        <v>10947.2088</v>
      </c>
      <c r="AX908">
        <f t="shared" si="260"/>
        <v>15052.412100000001</v>
      </c>
      <c r="AY908">
        <f t="shared" si="260"/>
        <v>20982.1502</v>
      </c>
      <c r="AZ908">
        <f t="shared" si="260"/>
        <v>36490.696000000004</v>
      </c>
      <c r="BA908">
        <f t="shared" si="260"/>
        <v>68420.055000000008</v>
      </c>
      <c r="BB908">
        <f t="shared" si="260"/>
        <v>114033.425</v>
      </c>
      <c r="BC908">
        <f t="shared" si="260"/>
        <v>182453.48</v>
      </c>
      <c r="BD908">
        <f t="shared" si="260"/>
        <v>456133.7</v>
      </c>
      <c r="BE908">
        <f t="shared" si="260"/>
        <v>684200.55</v>
      </c>
      <c r="BF908">
        <f t="shared" si="260"/>
        <v>1094720.8800000001</v>
      </c>
      <c r="BG908">
        <f t="shared" si="260"/>
        <v>1368401.1</v>
      </c>
      <c r="BH908">
        <f t="shared" si="260"/>
        <v>4561337</v>
      </c>
      <c r="BI908">
        <f t="shared" si="260"/>
        <v>13684011.000000002</v>
      </c>
      <c r="BJ908">
        <f t="shared" si="260"/>
        <v>38771364.5</v>
      </c>
      <c r="BK908">
        <f t="shared" si="260"/>
        <v>136840110</v>
      </c>
      <c r="BL908">
        <f t="shared" si="260"/>
        <v>456133700.00000006</v>
      </c>
      <c r="BM908">
        <v>903</v>
      </c>
    </row>
    <row r="909" spans="1:65" ht="17.25" thickBot="1" x14ac:dyDescent="0.25">
      <c r="A909" s="20">
        <v>905</v>
      </c>
      <c r="B909" s="24">
        <v>1232754261</v>
      </c>
      <c r="D909" s="20">
        <v>905</v>
      </c>
      <c r="E909" s="21">
        <v>45.761580000000002</v>
      </c>
      <c r="F909">
        <f t="shared" si="258"/>
        <v>45</v>
      </c>
      <c r="AL909">
        <v>903</v>
      </c>
      <c r="AM909" s="14">
        <f t="shared" si="255"/>
        <v>45.66283</v>
      </c>
      <c r="AN909">
        <f t="shared" si="259"/>
        <v>319.63981000000001</v>
      </c>
      <c r="AO909">
        <f t="shared" si="259"/>
        <v>456.62829999999997</v>
      </c>
      <c r="AP909">
        <f t="shared" si="259"/>
        <v>684.94245000000001</v>
      </c>
      <c r="AQ909">
        <f t="shared" si="259"/>
        <v>913.25659999999993</v>
      </c>
      <c r="AR909">
        <f t="shared" si="259"/>
        <v>1598.1990499999999</v>
      </c>
      <c r="AS909">
        <f t="shared" si="259"/>
        <v>2283.1415000000002</v>
      </c>
      <c r="AT909">
        <f t="shared" si="259"/>
        <v>3653.0263999999997</v>
      </c>
      <c r="AU909">
        <f t="shared" si="259"/>
        <v>5479.5396000000001</v>
      </c>
      <c r="AV909">
        <f t="shared" si="259"/>
        <v>7762.6810999999998</v>
      </c>
      <c r="AW909">
        <f t="shared" si="259"/>
        <v>10959.0792</v>
      </c>
      <c r="AX909">
        <f t="shared" si="260"/>
        <v>15068.733899999999</v>
      </c>
      <c r="AY909">
        <f t="shared" si="260"/>
        <v>21004.9018</v>
      </c>
      <c r="AZ909">
        <f t="shared" si="260"/>
        <v>36530.264000000003</v>
      </c>
      <c r="BA909">
        <f t="shared" si="260"/>
        <v>68494.244999999995</v>
      </c>
      <c r="BB909">
        <f t="shared" si="260"/>
        <v>114157.075</v>
      </c>
      <c r="BC909">
        <f t="shared" si="260"/>
        <v>182651.32</v>
      </c>
      <c r="BD909">
        <f t="shared" si="260"/>
        <v>456628.3</v>
      </c>
      <c r="BE909">
        <f t="shared" si="260"/>
        <v>684942.45</v>
      </c>
      <c r="BF909">
        <f t="shared" si="260"/>
        <v>1095907.92</v>
      </c>
      <c r="BG909">
        <f t="shared" si="260"/>
        <v>1369884.9</v>
      </c>
      <c r="BH909">
        <f t="shared" si="260"/>
        <v>4566283</v>
      </c>
      <c r="BI909">
        <f t="shared" si="260"/>
        <v>13698849</v>
      </c>
      <c r="BJ909">
        <f t="shared" si="260"/>
        <v>38813405.5</v>
      </c>
      <c r="BK909">
        <f t="shared" si="260"/>
        <v>136988490</v>
      </c>
      <c r="BL909">
        <f t="shared" si="260"/>
        <v>456628300</v>
      </c>
      <c r="BM909">
        <v>904</v>
      </c>
    </row>
    <row r="910" spans="1:65" ht="17.25" thickBot="1" x14ac:dyDescent="0.25">
      <c r="A910" s="20">
        <v>906</v>
      </c>
      <c r="B910" s="24">
        <v>1240556416</v>
      </c>
      <c r="D910" s="20">
        <v>906</v>
      </c>
      <c r="E910" s="21">
        <v>45.810870000000001</v>
      </c>
      <c r="F910">
        <f t="shared" si="258"/>
        <v>45</v>
      </c>
      <c r="AL910">
        <v>904</v>
      </c>
      <c r="AM910" s="14">
        <f t="shared" si="255"/>
        <v>45.712229999999998</v>
      </c>
      <c r="AN910">
        <f t="shared" si="259"/>
        <v>319.98561000000001</v>
      </c>
      <c r="AO910">
        <f t="shared" si="259"/>
        <v>457.1223</v>
      </c>
      <c r="AP910">
        <f t="shared" si="259"/>
        <v>685.68344999999999</v>
      </c>
      <c r="AQ910">
        <f t="shared" si="259"/>
        <v>914.24459999999999</v>
      </c>
      <c r="AR910">
        <f t="shared" si="259"/>
        <v>1599.92805</v>
      </c>
      <c r="AS910">
        <f t="shared" si="259"/>
        <v>2285.6115</v>
      </c>
      <c r="AT910">
        <f t="shared" si="259"/>
        <v>3656.9784</v>
      </c>
      <c r="AU910">
        <f t="shared" si="259"/>
        <v>5485.4675999999999</v>
      </c>
      <c r="AV910">
        <f t="shared" si="259"/>
        <v>7771.0790999999999</v>
      </c>
      <c r="AW910">
        <f t="shared" si="259"/>
        <v>10970.9352</v>
      </c>
      <c r="AX910">
        <f t="shared" si="260"/>
        <v>15085.035899999999</v>
      </c>
      <c r="AY910">
        <f t="shared" si="260"/>
        <v>21027.625799999998</v>
      </c>
      <c r="AZ910">
        <f t="shared" si="260"/>
        <v>36569.784</v>
      </c>
      <c r="BA910">
        <f t="shared" si="260"/>
        <v>68568.345000000001</v>
      </c>
      <c r="BB910">
        <f t="shared" si="260"/>
        <v>114280.575</v>
      </c>
      <c r="BC910">
        <f t="shared" si="260"/>
        <v>182848.91999999998</v>
      </c>
      <c r="BD910">
        <f t="shared" si="260"/>
        <v>457122.3</v>
      </c>
      <c r="BE910">
        <f t="shared" si="260"/>
        <v>685683.45</v>
      </c>
      <c r="BF910">
        <f t="shared" si="260"/>
        <v>1097093.52</v>
      </c>
      <c r="BG910">
        <f t="shared" si="260"/>
        <v>1371366.9</v>
      </c>
      <c r="BH910">
        <f t="shared" si="260"/>
        <v>4571223</v>
      </c>
      <c r="BI910">
        <f t="shared" si="260"/>
        <v>13713669</v>
      </c>
      <c r="BJ910">
        <f t="shared" si="260"/>
        <v>38855395.5</v>
      </c>
      <c r="BK910">
        <f t="shared" si="260"/>
        <v>137136690</v>
      </c>
      <c r="BL910">
        <f t="shared" si="260"/>
        <v>457122300</v>
      </c>
      <c r="BM910">
        <v>905</v>
      </c>
    </row>
    <row r="911" spans="1:65" ht="17.25" thickBot="1" x14ac:dyDescent="0.25">
      <c r="A911" s="20">
        <v>907</v>
      </c>
      <c r="B911" s="24">
        <v>1248399661</v>
      </c>
      <c r="D911" s="20">
        <v>907</v>
      </c>
      <c r="E911" s="21">
        <v>45.860109999999999</v>
      </c>
      <c r="F911">
        <f t="shared" si="258"/>
        <v>45</v>
      </c>
      <c r="AL911">
        <v>905</v>
      </c>
      <c r="AM911" s="14">
        <f t="shared" si="255"/>
        <v>45.761580000000002</v>
      </c>
      <c r="AN911">
        <f t="shared" si="259"/>
        <v>320.33106000000004</v>
      </c>
      <c r="AO911">
        <f t="shared" si="259"/>
        <v>457.61580000000004</v>
      </c>
      <c r="AP911">
        <f t="shared" si="259"/>
        <v>686.42370000000005</v>
      </c>
      <c r="AQ911">
        <f t="shared" si="259"/>
        <v>915.23160000000007</v>
      </c>
      <c r="AR911">
        <f t="shared" si="259"/>
        <v>1601.6553000000001</v>
      </c>
      <c r="AS911">
        <f t="shared" si="259"/>
        <v>2288.0790000000002</v>
      </c>
      <c r="AT911">
        <f t="shared" si="259"/>
        <v>3660.9264000000003</v>
      </c>
      <c r="AU911">
        <f t="shared" si="259"/>
        <v>5491.3896000000004</v>
      </c>
      <c r="AV911">
        <f t="shared" si="259"/>
        <v>7779.4686000000002</v>
      </c>
      <c r="AW911">
        <f t="shared" si="259"/>
        <v>10982.779200000001</v>
      </c>
      <c r="AX911">
        <f t="shared" si="260"/>
        <v>15101.321400000001</v>
      </c>
      <c r="AY911">
        <f t="shared" si="260"/>
        <v>21050.326800000003</v>
      </c>
      <c r="AZ911">
        <f t="shared" si="260"/>
        <v>36609.264000000003</v>
      </c>
      <c r="BA911">
        <f t="shared" si="260"/>
        <v>68642.37000000001</v>
      </c>
      <c r="BB911">
        <f t="shared" si="260"/>
        <v>114403.95000000001</v>
      </c>
      <c r="BC911">
        <f t="shared" si="260"/>
        <v>183046.32</v>
      </c>
      <c r="BD911">
        <f t="shared" si="260"/>
        <v>457615.80000000005</v>
      </c>
      <c r="BE911">
        <f t="shared" si="260"/>
        <v>686423.70000000007</v>
      </c>
      <c r="BF911">
        <f t="shared" si="260"/>
        <v>1098277.9200000002</v>
      </c>
      <c r="BG911">
        <f t="shared" si="260"/>
        <v>1372847.4000000001</v>
      </c>
      <c r="BH911">
        <f t="shared" si="260"/>
        <v>4576158</v>
      </c>
      <c r="BI911">
        <f t="shared" si="260"/>
        <v>13728474</v>
      </c>
      <c r="BJ911">
        <f t="shared" si="260"/>
        <v>38897343</v>
      </c>
      <c r="BK911">
        <f t="shared" si="260"/>
        <v>137284740</v>
      </c>
      <c r="BL911">
        <f t="shared" si="260"/>
        <v>457615800</v>
      </c>
      <c r="BM911">
        <v>906</v>
      </c>
    </row>
    <row r="912" spans="1:65" ht="17.25" thickBot="1" x14ac:dyDescent="0.25">
      <c r="A912" s="20">
        <v>908</v>
      </c>
      <c r="B912" s="24">
        <v>1256284161</v>
      </c>
      <c r="D912" s="20">
        <v>908</v>
      </c>
      <c r="E912" s="21">
        <v>45.909300000000002</v>
      </c>
      <c r="F912">
        <f t="shared" si="258"/>
        <v>45</v>
      </c>
      <c r="AL912">
        <v>906</v>
      </c>
      <c r="AM912" s="14">
        <f t="shared" si="255"/>
        <v>45.810870000000001</v>
      </c>
      <c r="AN912">
        <f t="shared" si="259"/>
        <v>320.67608999999999</v>
      </c>
      <c r="AO912">
        <f t="shared" si="259"/>
        <v>458.1087</v>
      </c>
      <c r="AP912">
        <f t="shared" si="259"/>
        <v>687.16305</v>
      </c>
      <c r="AQ912">
        <f t="shared" si="259"/>
        <v>916.2174</v>
      </c>
      <c r="AR912">
        <f t="shared" si="259"/>
        <v>1603.3804500000001</v>
      </c>
      <c r="AS912">
        <f t="shared" si="259"/>
        <v>2290.5435000000002</v>
      </c>
      <c r="AT912">
        <f t="shared" si="259"/>
        <v>3664.8696</v>
      </c>
      <c r="AU912">
        <f t="shared" si="259"/>
        <v>5497.3044</v>
      </c>
      <c r="AV912">
        <f t="shared" si="259"/>
        <v>7787.8479000000007</v>
      </c>
      <c r="AW912">
        <f t="shared" si="259"/>
        <v>10994.6088</v>
      </c>
      <c r="AX912">
        <f t="shared" si="260"/>
        <v>15117.587100000001</v>
      </c>
      <c r="AY912">
        <f t="shared" si="260"/>
        <v>21073.000200000002</v>
      </c>
      <c r="AZ912">
        <f t="shared" si="260"/>
        <v>36648.696000000004</v>
      </c>
      <c r="BA912">
        <f t="shared" si="260"/>
        <v>68716.305000000008</v>
      </c>
      <c r="BB912">
        <f t="shared" si="260"/>
        <v>114527.175</v>
      </c>
      <c r="BC912">
        <f t="shared" si="260"/>
        <v>183243.48</v>
      </c>
      <c r="BD912">
        <f t="shared" si="260"/>
        <v>458108.7</v>
      </c>
      <c r="BE912">
        <f t="shared" si="260"/>
        <v>687163.05</v>
      </c>
      <c r="BF912">
        <f t="shared" si="260"/>
        <v>1099460.8800000001</v>
      </c>
      <c r="BG912">
        <f t="shared" si="260"/>
        <v>1374326.1</v>
      </c>
      <c r="BH912">
        <f t="shared" si="260"/>
        <v>4581087</v>
      </c>
      <c r="BI912">
        <f t="shared" si="260"/>
        <v>13743261</v>
      </c>
      <c r="BJ912">
        <f t="shared" si="260"/>
        <v>38939239.5</v>
      </c>
      <c r="BK912">
        <f t="shared" si="260"/>
        <v>137432610</v>
      </c>
      <c r="BL912">
        <f t="shared" si="260"/>
        <v>458108700</v>
      </c>
      <c r="BM912">
        <v>907</v>
      </c>
    </row>
    <row r="913" spans="1:65" ht="17.25" thickBot="1" x14ac:dyDescent="0.25">
      <c r="A913" s="20">
        <v>909</v>
      </c>
      <c r="B913" s="24">
        <v>1264210066</v>
      </c>
      <c r="D913" s="20">
        <v>909</v>
      </c>
      <c r="E913" s="21">
        <v>45.95843</v>
      </c>
      <c r="F913">
        <f t="shared" si="258"/>
        <v>45</v>
      </c>
      <c r="AL913">
        <v>907</v>
      </c>
      <c r="AM913" s="14">
        <f t="shared" si="255"/>
        <v>45.860109999999999</v>
      </c>
      <c r="AN913">
        <f t="shared" si="259"/>
        <v>321.02076999999997</v>
      </c>
      <c r="AO913">
        <f t="shared" si="259"/>
        <v>458.60109999999997</v>
      </c>
      <c r="AP913">
        <f t="shared" si="259"/>
        <v>687.90165000000002</v>
      </c>
      <c r="AQ913">
        <f t="shared" si="259"/>
        <v>917.20219999999995</v>
      </c>
      <c r="AR913">
        <f t="shared" si="259"/>
        <v>1605.10385</v>
      </c>
      <c r="AS913">
        <f t="shared" si="259"/>
        <v>2293.0054999999998</v>
      </c>
      <c r="AT913">
        <f t="shared" si="259"/>
        <v>3668.8087999999998</v>
      </c>
      <c r="AU913">
        <f t="shared" si="259"/>
        <v>5503.2132000000001</v>
      </c>
      <c r="AV913">
        <f t="shared" si="259"/>
        <v>7796.2186999999994</v>
      </c>
      <c r="AW913">
        <f t="shared" si="259"/>
        <v>11006.4264</v>
      </c>
      <c r="AX913">
        <f t="shared" si="260"/>
        <v>15133.836299999999</v>
      </c>
      <c r="AY913">
        <f t="shared" si="260"/>
        <v>21095.650600000001</v>
      </c>
      <c r="AZ913">
        <f t="shared" si="260"/>
        <v>36688.087999999996</v>
      </c>
      <c r="BA913">
        <f t="shared" si="260"/>
        <v>68790.164999999994</v>
      </c>
      <c r="BB913">
        <f t="shared" si="260"/>
        <v>114650.27499999999</v>
      </c>
      <c r="BC913">
        <f t="shared" si="260"/>
        <v>183440.44</v>
      </c>
      <c r="BD913">
        <f t="shared" si="260"/>
        <v>458601.1</v>
      </c>
      <c r="BE913">
        <f t="shared" si="260"/>
        <v>687901.65</v>
      </c>
      <c r="BF913">
        <f t="shared" si="260"/>
        <v>1100642.6399999999</v>
      </c>
      <c r="BG913">
        <f t="shared" si="260"/>
        <v>1375803.3</v>
      </c>
      <c r="BH913">
        <f t="shared" si="260"/>
        <v>4586011</v>
      </c>
      <c r="BI913">
        <f t="shared" si="260"/>
        <v>13758033</v>
      </c>
      <c r="BJ913">
        <f t="shared" si="260"/>
        <v>38981093.5</v>
      </c>
      <c r="BK913">
        <f t="shared" si="260"/>
        <v>137580330</v>
      </c>
      <c r="BL913">
        <f t="shared" si="260"/>
        <v>458601100</v>
      </c>
      <c r="BM913">
        <v>908</v>
      </c>
    </row>
    <row r="914" spans="1:65" ht="17.25" thickBot="1" x14ac:dyDescent="0.25">
      <c r="A914" s="20">
        <v>910</v>
      </c>
      <c r="B914" s="24">
        <v>1272177544</v>
      </c>
      <c r="D914" s="20">
        <v>910</v>
      </c>
      <c r="E914" s="21">
        <v>46.007510000000003</v>
      </c>
      <c r="F914">
        <f t="shared" si="258"/>
        <v>46</v>
      </c>
      <c r="AL914">
        <v>908</v>
      </c>
      <c r="AM914" s="14">
        <f t="shared" si="255"/>
        <v>45.909300000000002</v>
      </c>
      <c r="AN914">
        <f t="shared" si="259"/>
        <v>321.36509999999998</v>
      </c>
      <c r="AO914">
        <f t="shared" si="259"/>
        <v>459.09300000000002</v>
      </c>
      <c r="AP914">
        <f t="shared" si="259"/>
        <v>688.6395</v>
      </c>
      <c r="AQ914">
        <f t="shared" si="259"/>
        <v>918.18600000000004</v>
      </c>
      <c r="AR914">
        <f t="shared" si="259"/>
        <v>1606.8255000000001</v>
      </c>
      <c r="AS914">
        <f t="shared" si="259"/>
        <v>2295.4650000000001</v>
      </c>
      <c r="AT914">
        <f t="shared" si="259"/>
        <v>3672.7440000000001</v>
      </c>
      <c r="AU914">
        <f t="shared" si="259"/>
        <v>5509.116</v>
      </c>
      <c r="AV914">
        <f t="shared" si="259"/>
        <v>7804.5810000000001</v>
      </c>
      <c r="AW914">
        <f t="shared" si="259"/>
        <v>11018.232</v>
      </c>
      <c r="AX914">
        <f t="shared" si="260"/>
        <v>15150.069000000001</v>
      </c>
      <c r="AY914">
        <f t="shared" si="260"/>
        <v>21118.278000000002</v>
      </c>
      <c r="AZ914">
        <f t="shared" si="260"/>
        <v>36727.440000000002</v>
      </c>
      <c r="BA914">
        <f t="shared" si="260"/>
        <v>68863.95</v>
      </c>
      <c r="BB914">
        <f t="shared" si="260"/>
        <v>114773.25</v>
      </c>
      <c r="BC914">
        <f t="shared" si="260"/>
        <v>183637.2</v>
      </c>
      <c r="BD914">
        <f t="shared" si="260"/>
        <v>459093</v>
      </c>
      <c r="BE914">
        <f t="shared" si="260"/>
        <v>688639.5</v>
      </c>
      <c r="BF914">
        <f t="shared" si="260"/>
        <v>1101823.2</v>
      </c>
      <c r="BG914">
        <f t="shared" si="260"/>
        <v>1377279</v>
      </c>
      <c r="BH914">
        <f t="shared" si="260"/>
        <v>4590930</v>
      </c>
      <c r="BI914">
        <f t="shared" si="260"/>
        <v>13772790</v>
      </c>
      <c r="BJ914">
        <f t="shared" si="260"/>
        <v>39022905</v>
      </c>
      <c r="BK914">
        <f t="shared" si="260"/>
        <v>137727900</v>
      </c>
      <c r="BL914">
        <f t="shared" si="260"/>
        <v>459093000</v>
      </c>
      <c r="BM914">
        <v>909</v>
      </c>
    </row>
    <row r="915" spans="1:65" ht="17.25" thickBot="1" x14ac:dyDescent="0.25">
      <c r="A915" s="20">
        <v>911</v>
      </c>
      <c r="B915" s="24">
        <v>1280186744</v>
      </c>
      <c r="D915" s="20">
        <v>911</v>
      </c>
      <c r="E915" s="21">
        <v>46.056530000000002</v>
      </c>
      <c r="F915">
        <f t="shared" si="258"/>
        <v>46</v>
      </c>
      <c r="AL915">
        <v>909</v>
      </c>
      <c r="AM915" s="14">
        <f t="shared" si="255"/>
        <v>45.95843</v>
      </c>
      <c r="AN915">
        <f t="shared" si="259"/>
        <v>321.70900999999998</v>
      </c>
      <c r="AO915">
        <f t="shared" si="259"/>
        <v>459.58429999999998</v>
      </c>
      <c r="AP915">
        <f t="shared" si="259"/>
        <v>689.37644999999998</v>
      </c>
      <c r="AQ915">
        <f t="shared" si="259"/>
        <v>919.16859999999997</v>
      </c>
      <c r="AR915">
        <f t="shared" si="259"/>
        <v>1608.5450499999999</v>
      </c>
      <c r="AS915">
        <f t="shared" si="259"/>
        <v>2297.9214999999999</v>
      </c>
      <c r="AT915">
        <f t="shared" si="259"/>
        <v>3676.6743999999999</v>
      </c>
      <c r="AU915">
        <f t="shared" si="259"/>
        <v>5515.0115999999998</v>
      </c>
      <c r="AV915">
        <f t="shared" si="259"/>
        <v>7812.9331000000002</v>
      </c>
      <c r="AW915">
        <f t="shared" si="259"/>
        <v>11030.0232</v>
      </c>
      <c r="AX915">
        <f t="shared" si="260"/>
        <v>15166.2819</v>
      </c>
      <c r="AY915">
        <f t="shared" si="260"/>
        <v>21140.877799999998</v>
      </c>
      <c r="AZ915">
        <f t="shared" si="260"/>
        <v>36766.743999999999</v>
      </c>
      <c r="BA915">
        <f t="shared" si="260"/>
        <v>68937.645000000004</v>
      </c>
      <c r="BB915">
        <f t="shared" si="260"/>
        <v>114896.075</v>
      </c>
      <c r="BC915">
        <f t="shared" si="260"/>
        <v>183833.72</v>
      </c>
      <c r="BD915">
        <f t="shared" si="260"/>
        <v>459584.3</v>
      </c>
      <c r="BE915">
        <f t="shared" si="260"/>
        <v>689376.45</v>
      </c>
      <c r="BF915">
        <f t="shared" si="260"/>
        <v>1103002.32</v>
      </c>
      <c r="BG915">
        <f t="shared" si="260"/>
        <v>1378752.9</v>
      </c>
      <c r="BH915">
        <f t="shared" si="260"/>
        <v>4595843</v>
      </c>
      <c r="BI915">
        <f t="shared" si="260"/>
        <v>13787529</v>
      </c>
      <c r="BJ915">
        <f t="shared" si="260"/>
        <v>39064665.5</v>
      </c>
      <c r="BK915">
        <f t="shared" si="260"/>
        <v>137875290</v>
      </c>
      <c r="BL915">
        <f t="shared" si="260"/>
        <v>459584300</v>
      </c>
      <c r="BM915">
        <v>910</v>
      </c>
    </row>
    <row r="916" spans="1:65" ht="17.25" thickBot="1" x14ac:dyDescent="0.25">
      <c r="A916" s="20">
        <v>912</v>
      </c>
      <c r="B916" s="24">
        <v>1288237833</v>
      </c>
      <c r="D916" s="20">
        <v>912</v>
      </c>
      <c r="E916" s="21">
        <v>46.105499999999999</v>
      </c>
      <c r="F916">
        <f t="shared" si="258"/>
        <v>46</v>
      </c>
      <c r="AL916">
        <v>910</v>
      </c>
      <c r="AM916" s="14">
        <f t="shared" si="255"/>
        <v>46.007510000000003</v>
      </c>
      <c r="AN916">
        <f t="shared" ref="AN916:AW925" si="261">AN$5*VLOOKUP($AL916,$D$2:$E$1404,2,FALSE)</f>
        <v>322.05257</v>
      </c>
      <c r="AO916">
        <f t="shared" si="261"/>
        <v>460.07510000000002</v>
      </c>
      <c r="AP916">
        <f t="shared" si="261"/>
        <v>690.11265000000003</v>
      </c>
      <c r="AQ916">
        <f t="shared" si="261"/>
        <v>920.15020000000004</v>
      </c>
      <c r="AR916">
        <f t="shared" si="261"/>
        <v>1610.2628500000001</v>
      </c>
      <c r="AS916">
        <f t="shared" si="261"/>
        <v>2300.3755000000001</v>
      </c>
      <c r="AT916">
        <f t="shared" si="261"/>
        <v>3680.6008000000002</v>
      </c>
      <c r="AU916">
        <f t="shared" si="261"/>
        <v>5520.9012000000002</v>
      </c>
      <c r="AV916">
        <f t="shared" si="261"/>
        <v>7821.2767000000003</v>
      </c>
      <c r="AW916">
        <f t="shared" si="261"/>
        <v>11041.8024</v>
      </c>
      <c r="AX916">
        <f t="shared" ref="AX916:BL925" si="262">AX$5*VLOOKUP($AL916,$D$2:$E$1404,2,FALSE)</f>
        <v>15182.478300000001</v>
      </c>
      <c r="AY916">
        <f t="shared" si="262"/>
        <v>21163.454600000001</v>
      </c>
      <c r="AZ916">
        <f t="shared" si="262"/>
        <v>36806.008000000002</v>
      </c>
      <c r="BA916">
        <f t="shared" si="262"/>
        <v>69011.264999999999</v>
      </c>
      <c r="BB916">
        <f t="shared" si="262"/>
        <v>115018.77500000001</v>
      </c>
      <c r="BC916">
        <f t="shared" si="262"/>
        <v>184030.04</v>
      </c>
      <c r="BD916">
        <f t="shared" si="262"/>
        <v>460075.10000000003</v>
      </c>
      <c r="BE916">
        <f t="shared" si="262"/>
        <v>690112.65</v>
      </c>
      <c r="BF916">
        <f t="shared" si="262"/>
        <v>1104180.24</v>
      </c>
      <c r="BG916">
        <f t="shared" si="262"/>
        <v>1380225.3</v>
      </c>
      <c r="BH916">
        <f t="shared" si="262"/>
        <v>4600751</v>
      </c>
      <c r="BI916">
        <f t="shared" si="262"/>
        <v>13802253.000000002</v>
      </c>
      <c r="BJ916">
        <f t="shared" si="262"/>
        <v>39106383.5</v>
      </c>
      <c r="BK916">
        <f t="shared" si="262"/>
        <v>138022530</v>
      </c>
      <c r="BL916">
        <f t="shared" si="262"/>
        <v>460075100.00000006</v>
      </c>
      <c r="BM916">
        <v>911</v>
      </c>
    </row>
    <row r="917" spans="1:65" ht="17.25" thickBot="1" x14ac:dyDescent="0.25">
      <c r="A917" s="20">
        <v>913</v>
      </c>
      <c r="B917" s="24">
        <v>1296330972</v>
      </c>
      <c r="D917" s="20">
        <v>913</v>
      </c>
      <c r="E917" s="21">
        <v>46.154420000000002</v>
      </c>
      <c r="F917">
        <f t="shared" si="258"/>
        <v>46</v>
      </c>
      <c r="AL917">
        <v>911</v>
      </c>
      <c r="AM917" s="14">
        <f t="shared" si="255"/>
        <v>46.056530000000002</v>
      </c>
      <c r="AN917">
        <f t="shared" si="261"/>
        <v>322.39571000000001</v>
      </c>
      <c r="AO917">
        <f t="shared" si="261"/>
        <v>460.56530000000004</v>
      </c>
      <c r="AP917">
        <f t="shared" si="261"/>
        <v>690.84795000000008</v>
      </c>
      <c r="AQ917">
        <f t="shared" si="261"/>
        <v>921.13060000000007</v>
      </c>
      <c r="AR917">
        <f t="shared" si="261"/>
        <v>1611.97855</v>
      </c>
      <c r="AS917">
        <f t="shared" si="261"/>
        <v>2302.8265000000001</v>
      </c>
      <c r="AT917">
        <f t="shared" si="261"/>
        <v>3684.5224000000003</v>
      </c>
      <c r="AU917">
        <f t="shared" si="261"/>
        <v>5526.7836000000007</v>
      </c>
      <c r="AV917">
        <f t="shared" si="261"/>
        <v>7829.6101000000008</v>
      </c>
      <c r="AW917">
        <f t="shared" si="261"/>
        <v>11053.567200000001</v>
      </c>
      <c r="AX917">
        <f t="shared" si="262"/>
        <v>15198.654900000001</v>
      </c>
      <c r="AY917">
        <f t="shared" si="262"/>
        <v>21186.003800000002</v>
      </c>
      <c r="AZ917">
        <f t="shared" si="262"/>
        <v>36845.224000000002</v>
      </c>
      <c r="BA917">
        <f t="shared" si="262"/>
        <v>69084.794999999998</v>
      </c>
      <c r="BB917">
        <f t="shared" si="262"/>
        <v>115141.32500000001</v>
      </c>
      <c r="BC917">
        <f t="shared" si="262"/>
        <v>184226.12</v>
      </c>
      <c r="BD917">
        <f t="shared" si="262"/>
        <v>460565.30000000005</v>
      </c>
      <c r="BE917">
        <f t="shared" si="262"/>
        <v>690847.95000000007</v>
      </c>
      <c r="BF917">
        <f t="shared" si="262"/>
        <v>1105356.72</v>
      </c>
      <c r="BG917">
        <f t="shared" si="262"/>
        <v>1381695.9000000001</v>
      </c>
      <c r="BH917">
        <f t="shared" si="262"/>
        <v>4605653</v>
      </c>
      <c r="BI917">
        <f t="shared" si="262"/>
        <v>13816959</v>
      </c>
      <c r="BJ917">
        <f t="shared" si="262"/>
        <v>39148050.5</v>
      </c>
      <c r="BK917">
        <f t="shared" si="262"/>
        <v>138169590</v>
      </c>
      <c r="BL917">
        <f t="shared" si="262"/>
        <v>460565300</v>
      </c>
      <c r="BM917">
        <v>912</v>
      </c>
    </row>
    <row r="918" spans="1:65" ht="17.25" thickBot="1" x14ac:dyDescent="0.25">
      <c r="A918" s="20">
        <v>914</v>
      </c>
      <c r="B918" s="24">
        <v>1304466316</v>
      </c>
      <c r="D918" s="20">
        <v>914</v>
      </c>
      <c r="E918" s="21">
        <v>46.203279999999999</v>
      </c>
      <c r="F918">
        <f t="shared" si="258"/>
        <v>46</v>
      </c>
      <c r="AL918">
        <v>912</v>
      </c>
      <c r="AM918" s="14">
        <f t="shared" si="255"/>
        <v>46.105499999999999</v>
      </c>
      <c r="AN918">
        <f t="shared" si="261"/>
        <v>322.73849999999999</v>
      </c>
      <c r="AO918">
        <f t="shared" si="261"/>
        <v>461.05500000000001</v>
      </c>
      <c r="AP918">
        <f t="shared" si="261"/>
        <v>691.58249999999998</v>
      </c>
      <c r="AQ918">
        <f t="shared" si="261"/>
        <v>922.11</v>
      </c>
      <c r="AR918">
        <f t="shared" si="261"/>
        <v>1613.6924999999999</v>
      </c>
      <c r="AS918">
        <f t="shared" si="261"/>
        <v>2305.2750000000001</v>
      </c>
      <c r="AT918">
        <f t="shared" si="261"/>
        <v>3688.44</v>
      </c>
      <c r="AU918">
        <f t="shared" si="261"/>
        <v>5532.66</v>
      </c>
      <c r="AV918">
        <f t="shared" si="261"/>
        <v>7837.9349999999995</v>
      </c>
      <c r="AW918">
        <f t="shared" si="261"/>
        <v>11065.32</v>
      </c>
      <c r="AX918">
        <f t="shared" si="262"/>
        <v>15214.815000000001</v>
      </c>
      <c r="AY918">
        <f t="shared" si="262"/>
        <v>21208.53</v>
      </c>
      <c r="AZ918">
        <f t="shared" si="262"/>
        <v>36884.400000000001</v>
      </c>
      <c r="BA918">
        <f t="shared" si="262"/>
        <v>69158.25</v>
      </c>
      <c r="BB918">
        <f t="shared" si="262"/>
        <v>115263.75</v>
      </c>
      <c r="BC918">
        <f t="shared" si="262"/>
        <v>184422</v>
      </c>
      <c r="BD918">
        <f t="shared" si="262"/>
        <v>461055</v>
      </c>
      <c r="BE918">
        <f t="shared" si="262"/>
        <v>691582.5</v>
      </c>
      <c r="BF918">
        <f t="shared" si="262"/>
        <v>1106532</v>
      </c>
      <c r="BG918">
        <f t="shared" si="262"/>
        <v>1383165</v>
      </c>
      <c r="BH918">
        <f t="shared" si="262"/>
        <v>4610550</v>
      </c>
      <c r="BI918">
        <f t="shared" si="262"/>
        <v>13831650</v>
      </c>
      <c r="BJ918">
        <f t="shared" si="262"/>
        <v>39189675</v>
      </c>
      <c r="BK918">
        <f t="shared" si="262"/>
        <v>138316500</v>
      </c>
      <c r="BL918">
        <f t="shared" si="262"/>
        <v>461055000</v>
      </c>
      <c r="BM918">
        <v>913</v>
      </c>
    </row>
    <row r="919" spans="1:65" ht="17.25" thickBot="1" x14ac:dyDescent="0.25">
      <c r="A919" s="20">
        <v>915</v>
      </c>
      <c r="B919" s="24">
        <v>1312644027</v>
      </c>
      <c r="D919" s="20">
        <v>915</v>
      </c>
      <c r="E919" s="21">
        <v>46.252090000000003</v>
      </c>
      <c r="F919">
        <f t="shared" si="258"/>
        <v>46</v>
      </c>
      <c r="AL919">
        <v>913</v>
      </c>
      <c r="AM919" s="14">
        <f t="shared" si="255"/>
        <v>46.154420000000002</v>
      </c>
      <c r="AN919">
        <f t="shared" si="261"/>
        <v>323.08094</v>
      </c>
      <c r="AO919">
        <f t="shared" si="261"/>
        <v>461.54420000000005</v>
      </c>
      <c r="AP919">
        <f t="shared" si="261"/>
        <v>692.31630000000007</v>
      </c>
      <c r="AQ919">
        <f t="shared" si="261"/>
        <v>923.08840000000009</v>
      </c>
      <c r="AR919">
        <f t="shared" si="261"/>
        <v>1615.4047</v>
      </c>
      <c r="AS919">
        <f t="shared" si="261"/>
        <v>2307.721</v>
      </c>
      <c r="AT919">
        <f t="shared" si="261"/>
        <v>3692.3536000000004</v>
      </c>
      <c r="AU919">
        <f t="shared" si="261"/>
        <v>5538.5304000000006</v>
      </c>
      <c r="AV919">
        <f t="shared" si="261"/>
        <v>7846.2514000000001</v>
      </c>
      <c r="AW919">
        <f t="shared" si="261"/>
        <v>11077.060800000001</v>
      </c>
      <c r="AX919">
        <f t="shared" si="262"/>
        <v>15230.9586</v>
      </c>
      <c r="AY919">
        <f t="shared" si="262"/>
        <v>21231.033200000002</v>
      </c>
      <c r="AZ919">
        <f t="shared" si="262"/>
        <v>36923.536</v>
      </c>
      <c r="BA919">
        <f t="shared" si="262"/>
        <v>69231.63</v>
      </c>
      <c r="BB919">
        <f t="shared" si="262"/>
        <v>115386.05</v>
      </c>
      <c r="BC919">
        <f t="shared" si="262"/>
        <v>184617.68</v>
      </c>
      <c r="BD919">
        <f t="shared" si="262"/>
        <v>461544.2</v>
      </c>
      <c r="BE919">
        <f t="shared" si="262"/>
        <v>692316.3</v>
      </c>
      <c r="BF919">
        <f t="shared" si="262"/>
        <v>1107706.08</v>
      </c>
      <c r="BG919">
        <f t="shared" si="262"/>
        <v>1384632.6</v>
      </c>
      <c r="BH919">
        <f t="shared" si="262"/>
        <v>4615442</v>
      </c>
      <c r="BI919">
        <f t="shared" si="262"/>
        <v>13846326</v>
      </c>
      <c r="BJ919">
        <f t="shared" si="262"/>
        <v>39231257</v>
      </c>
      <c r="BK919">
        <f t="shared" si="262"/>
        <v>138463260</v>
      </c>
      <c r="BL919">
        <f t="shared" si="262"/>
        <v>461544200</v>
      </c>
      <c r="BM919">
        <v>914</v>
      </c>
    </row>
    <row r="920" spans="1:65" ht="17.25" thickBot="1" x14ac:dyDescent="0.25">
      <c r="A920" s="20">
        <v>916</v>
      </c>
      <c r="B920" s="24">
        <v>1320864266</v>
      </c>
      <c r="D920" s="20">
        <v>916</v>
      </c>
      <c r="E920" s="21">
        <v>46.300849999999997</v>
      </c>
      <c r="F920">
        <f t="shared" si="258"/>
        <v>46</v>
      </c>
      <c r="AL920">
        <v>914</v>
      </c>
      <c r="AM920" s="14">
        <f t="shared" si="255"/>
        <v>46.203279999999999</v>
      </c>
      <c r="AN920">
        <f t="shared" si="261"/>
        <v>323.42295999999999</v>
      </c>
      <c r="AO920">
        <f t="shared" si="261"/>
        <v>462.03280000000001</v>
      </c>
      <c r="AP920">
        <f t="shared" si="261"/>
        <v>693.04920000000004</v>
      </c>
      <c r="AQ920">
        <f t="shared" si="261"/>
        <v>924.06560000000002</v>
      </c>
      <c r="AR920">
        <f t="shared" si="261"/>
        <v>1617.1148000000001</v>
      </c>
      <c r="AS920">
        <f t="shared" si="261"/>
        <v>2310.1639999999998</v>
      </c>
      <c r="AT920">
        <f t="shared" si="261"/>
        <v>3696.2624000000001</v>
      </c>
      <c r="AU920">
        <f t="shared" si="261"/>
        <v>5544.3936000000003</v>
      </c>
      <c r="AV920">
        <f t="shared" si="261"/>
        <v>7854.5576000000001</v>
      </c>
      <c r="AW920">
        <f t="shared" si="261"/>
        <v>11088.787200000001</v>
      </c>
      <c r="AX920">
        <f t="shared" si="262"/>
        <v>15247.082399999999</v>
      </c>
      <c r="AY920">
        <f t="shared" si="262"/>
        <v>21253.5088</v>
      </c>
      <c r="AZ920">
        <f t="shared" si="262"/>
        <v>36962.623999999996</v>
      </c>
      <c r="BA920">
        <f t="shared" si="262"/>
        <v>69304.92</v>
      </c>
      <c r="BB920">
        <f t="shared" si="262"/>
        <v>115508.2</v>
      </c>
      <c r="BC920">
        <f t="shared" si="262"/>
        <v>184813.12</v>
      </c>
      <c r="BD920">
        <f t="shared" si="262"/>
        <v>462032.8</v>
      </c>
      <c r="BE920">
        <f t="shared" si="262"/>
        <v>693049.2</v>
      </c>
      <c r="BF920">
        <f t="shared" si="262"/>
        <v>1108878.72</v>
      </c>
      <c r="BG920">
        <f t="shared" si="262"/>
        <v>1386098.4</v>
      </c>
      <c r="BH920">
        <f t="shared" si="262"/>
        <v>4620328</v>
      </c>
      <c r="BI920">
        <f t="shared" si="262"/>
        <v>13860984</v>
      </c>
      <c r="BJ920">
        <f t="shared" si="262"/>
        <v>39272788</v>
      </c>
      <c r="BK920">
        <f t="shared" si="262"/>
        <v>138609840</v>
      </c>
      <c r="BL920">
        <f t="shared" si="262"/>
        <v>462032800</v>
      </c>
      <c r="BM920">
        <v>915</v>
      </c>
    </row>
    <row r="921" spans="1:65" ht="17.25" thickBot="1" x14ac:dyDescent="0.25">
      <c r="A921" s="20">
        <v>917</v>
      </c>
      <c r="B921" s="24">
        <v>1329127200</v>
      </c>
      <c r="D921" s="20">
        <v>917</v>
      </c>
      <c r="E921" s="21">
        <v>46.349559999999997</v>
      </c>
      <c r="F921">
        <f t="shared" si="258"/>
        <v>46</v>
      </c>
      <c r="AL921">
        <v>915</v>
      </c>
      <c r="AM921" s="14">
        <f t="shared" si="255"/>
        <v>46.252090000000003</v>
      </c>
      <c r="AN921">
        <f t="shared" si="261"/>
        <v>323.76463000000001</v>
      </c>
      <c r="AO921">
        <f t="shared" si="261"/>
        <v>462.52090000000004</v>
      </c>
      <c r="AP921">
        <f t="shared" si="261"/>
        <v>693.78135000000009</v>
      </c>
      <c r="AQ921">
        <f t="shared" si="261"/>
        <v>925.04180000000008</v>
      </c>
      <c r="AR921">
        <f t="shared" si="261"/>
        <v>1618.8231500000002</v>
      </c>
      <c r="AS921">
        <f t="shared" si="261"/>
        <v>2312.6044999999999</v>
      </c>
      <c r="AT921">
        <f t="shared" si="261"/>
        <v>3700.1672000000003</v>
      </c>
      <c r="AU921">
        <f t="shared" si="261"/>
        <v>5550.2508000000007</v>
      </c>
      <c r="AV921">
        <f t="shared" si="261"/>
        <v>7862.8553000000002</v>
      </c>
      <c r="AW921">
        <f t="shared" si="261"/>
        <v>11100.501600000001</v>
      </c>
      <c r="AX921">
        <f t="shared" si="262"/>
        <v>15263.189700000001</v>
      </c>
      <c r="AY921">
        <f t="shared" si="262"/>
        <v>21275.9614</v>
      </c>
      <c r="AZ921">
        <f t="shared" si="262"/>
        <v>37001.671999999999</v>
      </c>
      <c r="BA921">
        <f t="shared" si="262"/>
        <v>69378.135000000009</v>
      </c>
      <c r="BB921">
        <f t="shared" si="262"/>
        <v>115630.22500000001</v>
      </c>
      <c r="BC921">
        <f t="shared" si="262"/>
        <v>185008.36000000002</v>
      </c>
      <c r="BD921">
        <f t="shared" si="262"/>
        <v>462520.9</v>
      </c>
      <c r="BE921">
        <f t="shared" si="262"/>
        <v>693781.35000000009</v>
      </c>
      <c r="BF921">
        <f t="shared" si="262"/>
        <v>1110050.1600000001</v>
      </c>
      <c r="BG921">
        <f t="shared" si="262"/>
        <v>1387562.7000000002</v>
      </c>
      <c r="BH921">
        <f t="shared" si="262"/>
        <v>4625209</v>
      </c>
      <c r="BI921">
        <f t="shared" si="262"/>
        <v>13875627</v>
      </c>
      <c r="BJ921">
        <f t="shared" si="262"/>
        <v>39314276.5</v>
      </c>
      <c r="BK921">
        <f t="shared" si="262"/>
        <v>138756270</v>
      </c>
      <c r="BL921">
        <f t="shared" si="262"/>
        <v>462520900</v>
      </c>
      <c r="BM921">
        <v>916</v>
      </c>
    </row>
    <row r="922" spans="1:65" ht="17.25" thickBot="1" x14ac:dyDescent="0.25">
      <c r="A922" s="20">
        <v>918</v>
      </c>
      <c r="B922" s="24">
        <v>1337432983</v>
      </c>
      <c r="D922" s="20">
        <v>918</v>
      </c>
      <c r="E922" s="21">
        <v>46.398209999999999</v>
      </c>
      <c r="F922">
        <f t="shared" si="258"/>
        <v>46</v>
      </c>
      <c r="AL922">
        <v>916</v>
      </c>
      <c r="AM922" s="14">
        <f t="shared" si="255"/>
        <v>46.300849999999997</v>
      </c>
      <c r="AN922">
        <f t="shared" si="261"/>
        <v>324.10595000000001</v>
      </c>
      <c r="AO922">
        <f t="shared" si="261"/>
        <v>463.00849999999997</v>
      </c>
      <c r="AP922">
        <f t="shared" si="261"/>
        <v>694.51274999999998</v>
      </c>
      <c r="AQ922">
        <f t="shared" si="261"/>
        <v>926.01699999999994</v>
      </c>
      <c r="AR922">
        <f t="shared" si="261"/>
        <v>1620.5297499999999</v>
      </c>
      <c r="AS922">
        <f t="shared" si="261"/>
        <v>2315.0425</v>
      </c>
      <c r="AT922">
        <f t="shared" si="261"/>
        <v>3704.0679999999998</v>
      </c>
      <c r="AU922">
        <f t="shared" si="261"/>
        <v>5556.1019999999999</v>
      </c>
      <c r="AV922">
        <f t="shared" si="261"/>
        <v>7871.1444999999994</v>
      </c>
      <c r="AW922">
        <f t="shared" si="261"/>
        <v>11112.204</v>
      </c>
      <c r="AX922">
        <f t="shared" si="262"/>
        <v>15279.280499999999</v>
      </c>
      <c r="AY922">
        <f t="shared" si="262"/>
        <v>21298.391</v>
      </c>
      <c r="AZ922">
        <f t="shared" si="262"/>
        <v>37040.68</v>
      </c>
      <c r="BA922">
        <f t="shared" si="262"/>
        <v>69451.274999999994</v>
      </c>
      <c r="BB922">
        <f t="shared" si="262"/>
        <v>115752.12499999999</v>
      </c>
      <c r="BC922">
        <f t="shared" si="262"/>
        <v>185203.4</v>
      </c>
      <c r="BD922">
        <f t="shared" si="262"/>
        <v>463008.49999999994</v>
      </c>
      <c r="BE922">
        <f t="shared" si="262"/>
        <v>694512.75</v>
      </c>
      <c r="BF922">
        <f t="shared" si="262"/>
        <v>1111220.3999999999</v>
      </c>
      <c r="BG922">
        <f t="shared" si="262"/>
        <v>1389025.5</v>
      </c>
      <c r="BH922">
        <f t="shared" si="262"/>
        <v>4630085</v>
      </c>
      <c r="BI922">
        <f t="shared" si="262"/>
        <v>13890255</v>
      </c>
      <c r="BJ922">
        <f t="shared" si="262"/>
        <v>39355722.5</v>
      </c>
      <c r="BK922">
        <f t="shared" si="262"/>
        <v>138902550</v>
      </c>
      <c r="BL922">
        <f t="shared" si="262"/>
        <v>463008499.99999994</v>
      </c>
      <c r="BM922">
        <v>917</v>
      </c>
    </row>
    <row r="923" spans="1:65" ht="17.25" thickBot="1" x14ac:dyDescent="0.25">
      <c r="A923" s="20">
        <v>919</v>
      </c>
      <c r="B923" s="24">
        <v>1345781783</v>
      </c>
      <c r="D923" s="20">
        <v>919</v>
      </c>
      <c r="E923" s="21">
        <v>46.446809999999999</v>
      </c>
      <c r="F923">
        <f t="shared" si="258"/>
        <v>46</v>
      </c>
      <c r="AL923">
        <v>917</v>
      </c>
      <c r="AM923" s="14">
        <f t="shared" si="255"/>
        <v>46.349559999999997</v>
      </c>
      <c r="AN923">
        <f t="shared" si="261"/>
        <v>324.44691999999998</v>
      </c>
      <c r="AO923">
        <f t="shared" si="261"/>
        <v>463.49559999999997</v>
      </c>
      <c r="AP923">
        <f t="shared" si="261"/>
        <v>695.24339999999995</v>
      </c>
      <c r="AQ923">
        <f t="shared" si="261"/>
        <v>926.99119999999994</v>
      </c>
      <c r="AR923">
        <f t="shared" si="261"/>
        <v>1622.2345999999998</v>
      </c>
      <c r="AS923">
        <f t="shared" si="261"/>
        <v>2317.4780000000001</v>
      </c>
      <c r="AT923">
        <f t="shared" si="261"/>
        <v>3707.9647999999997</v>
      </c>
      <c r="AU923">
        <f t="shared" si="261"/>
        <v>5561.9471999999996</v>
      </c>
      <c r="AV923">
        <f t="shared" si="261"/>
        <v>7879.4251999999997</v>
      </c>
      <c r="AW923">
        <f t="shared" si="261"/>
        <v>11123.894399999999</v>
      </c>
      <c r="AX923">
        <f t="shared" si="262"/>
        <v>15295.354799999999</v>
      </c>
      <c r="AY923">
        <f t="shared" si="262"/>
        <v>21320.797599999998</v>
      </c>
      <c r="AZ923">
        <f t="shared" si="262"/>
        <v>37079.648000000001</v>
      </c>
      <c r="BA923">
        <f t="shared" si="262"/>
        <v>69524.34</v>
      </c>
      <c r="BB923">
        <f t="shared" si="262"/>
        <v>115873.9</v>
      </c>
      <c r="BC923">
        <f t="shared" si="262"/>
        <v>185398.24</v>
      </c>
      <c r="BD923">
        <f t="shared" si="262"/>
        <v>463495.6</v>
      </c>
      <c r="BE923">
        <f t="shared" si="262"/>
        <v>695243.39999999991</v>
      </c>
      <c r="BF923">
        <f t="shared" si="262"/>
        <v>1112389.44</v>
      </c>
      <c r="BG923">
        <f t="shared" si="262"/>
        <v>1390486.7999999998</v>
      </c>
      <c r="BH923">
        <f t="shared" si="262"/>
        <v>4634956</v>
      </c>
      <c r="BI923">
        <f t="shared" si="262"/>
        <v>13904867.999999998</v>
      </c>
      <c r="BJ923">
        <f t="shared" si="262"/>
        <v>39397126</v>
      </c>
      <c r="BK923">
        <f t="shared" si="262"/>
        <v>139048680</v>
      </c>
      <c r="BL923">
        <f t="shared" si="262"/>
        <v>463495599.99999994</v>
      </c>
      <c r="BM923">
        <v>918</v>
      </c>
    </row>
    <row r="924" spans="1:65" ht="17.25" thickBot="1" x14ac:dyDescent="0.25">
      <c r="A924" s="20">
        <v>920</v>
      </c>
      <c r="B924" s="24">
        <v>1354173761</v>
      </c>
      <c r="D924" s="20">
        <v>920</v>
      </c>
      <c r="E924" s="21">
        <v>46.495359999999998</v>
      </c>
      <c r="F924">
        <f t="shared" si="258"/>
        <v>46</v>
      </c>
      <c r="AL924">
        <v>918</v>
      </c>
      <c r="AM924" s="14">
        <f t="shared" si="255"/>
        <v>46.398209999999999</v>
      </c>
      <c r="AN924">
        <f t="shared" si="261"/>
        <v>324.78746999999998</v>
      </c>
      <c r="AO924">
        <f t="shared" si="261"/>
        <v>463.9821</v>
      </c>
      <c r="AP924">
        <f t="shared" si="261"/>
        <v>695.97315000000003</v>
      </c>
      <c r="AQ924">
        <f t="shared" si="261"/>
        <v>927.96420000000001</v>
      </c>
      <c r="AR924">
        <f t="shared" si="261"/>
        <v>1623.9373499999999</v>
      </c>
      <c r="AS924">
        <f t="shared" si="261"/>
        <v>2319.9105</v>
      </c>
      <c r="AT924">
        <f t="shared" si="261"/>
        <v>3711.8568</v>
      </c>
      <c r="AU924">
        <f t="shared" si="261"/>
        <v>5567.7852000000003</v>
      </c>
      <c r="AV924">
        <f t="shared" si="261"/>
        <v>7887.6957000000002</v>
      </c>
      <c r="AW924">
        <f t="shared" si="261"/>
        <v>11135.570400000001</v>
      </c>
      <c r="AX924">
        <f t="shared" si="262"/>
        <v>15311.409299999999</v>
      </c>
      <c r="AY924">
        <f t="shared" si="262"/>
        <v>21343.176599999999</v>
      </c>
      <c r="AZ924">
        <f t="shared" si="262"/>
        <v>37118.567999999999</v>
      </c>
      <c r="BA924">
        <f t="shared" si="262"/>
        <v>69597.315000000002</v>
      </c>
      <c r="BB924">
        <f t="shared" si="262"/>
        <v>115995.52499999999</v>
      </c>
      <c r="BC924">
        <f t="shared" si="262"/>
        <v>185592.84</v>
      </c>
      <c r="BD924">
        <f t="shared" si="262"/>
        <v>463982.1</v>
      </c>
      <c r="BE924">
        <f t="shared" si="262"/>
        <v>695973.15</v>
      </c>
      <c r="BF924">
        <f t="shared" si="262"/>
        <v>1113557.04</v>
      </c>
      <c r="BG924">
        <f t="shared" si="262"/>
        <v>1391946.3</v>
      </c>
      <c r="BH924">
        <f t="shared" si="262"/>
        <v>4639821</v>
      </c>
      <c r="BI924">
        <f t="shared" si="262"/>
        <v>13919463</v>
      </c>
      <c r="BJ924">
        <f t="shared" si="262"/>
        <v>39438478.5</v>
      </c>
      <c r="BK924">
        <f t="shared" si="262"/>
        <v>139194630</v>
      </c>
      <c r="BL924">
        <f t="shared" si="262"/>
        <v>463982100</v>
      </c>
      <c r="BM924">
        <v>919</v>
      </c>
    </row>
    <row r="925" spans="1:65" ht="17.25" thickBot="1" x14ac:dyDescent="0.25">
      <c r="A925" s="20">
        <v>921</v>
      </c>
      <c r="B925" s="24">
        <v>1362609077</v>
      </c>
      <c r="D925" s="20">
        <v>921</v>
      </c>
      <c r="E925" s="21">
        <v>46.543860000000002</v>
      </c>
      <c r="F925">
        <f t="shared" si="258"/>
        <v>46</v>
      </c>
      <c r="AL925">
        <v>919</v>
      </c>
      <c r="AM925" s="14">
        <f t="shared" si="255"/>
        <v>46.446809999999999</v>
      </c>
      <c r="AN925">
        <f t="shared" si="261"/>
        <v>325.12766999999997</v>
      </c>
      <c r="AO925">
        <f t="shared" si="261"/>
        <v>464.46809999999999</v>
      </c>
      <c r="AP925">
        <f t="shared" si="261"/>
        <v>696.70214999999996</v>
      </c>
      <c r="AQ925">
        <f t="shared" si="261"/>
        <v>928.93619999999999</v>
      </c>
      <c r="AR925">
        <f t="shared" si="261"/>
        <v>1625.6383499999999</v>
      </c>
      <c r="AS925">
        <f t="shared" si="261"/>
        <v>2322.3404999999998</v>
      </c>
      <c r="AT925">
        <f t="shared" si="261"/>
        <v>3715.7447999999999</v>
      </c>
      <c r="AU925">
        <f t="shared" si="261"/>
        <v>5573.6171999999997</v>
      </c>
      <c r="AV925">
        <f t="shared" si="261"/>
        <v>7895.9576999999999</v>
      </c>
      <c r="AW925">
        <f t="shared" si="261"/>
        <v>11147.234399999999</v>
      </c>
      <c r="AX925">
        <f t="shared" si="262"/>
        <v>15327.4473</v>
      </c>
      <c r="AY925">
        <f t="shared" si="262"/>
        <v>21365.532599999999</v>
      </c>
      <c r="AZ925">
        <f t="shared" si="262"/>
        <v>37157.447999999997</v>
      </c>
      <c r="BA925">
        <f t="shared" si="262"/>
        <v>69670.214999999997</v>
      </c>
      <c r="BB925">
        <f t="shared" si="262"/>
        <v>116117.02499999999</v>
      </c>
      <c r="BC925">
        <f t="shared" si="262"/>
        <v>185787.24</v>
      </c>
      <c r="BD925">
        <f t="shared" si="262"/>
        <v>464468.1</v>
      </c>
      <c r="BE925">
        <f t="shared" si="262"/>
        <v>696702.15</v>
      </c>
      <c r="BF925">
        <f t="shared" si="262"/>
        <v>1114723.44</v>
      </c>
      <c r="BG925">
        <f t="shared" si="262"/>
        <v>1393404.3</v>
      </c>
      <c r="BH925">
        <f t="shared" si="262"/>
        <v>4644681</v>
      </c>
      <c r="BI925">
        <f t="shared" si="262"/>
        <v>13934043</v>
      </c>
      <c r="BJ925">
        <f t="shared" si="262"/>
        <v>39479788.5</v>
      </c>
      <c r="BK925">
        <f t="shared" si="262"/>
        <v>139340430</v>
      </c>
      <c r="BL925">
        <f t="shared" si="262"/>
        <v>464468100</v>
      </c>
      <c r="BM925">
        <v>920</v>
      </c>
    </row>
    <row r="926" spans="1:65" ht="17.25" thickBot="1" x14ac:dyDescent="0.25">
      <c r="A926" s="20">
        <v>922</v>
      </c>
      <c r="B926" s="24">
        <v>1371087900</v>
      </c>
      <c r="D926" s="20">
        <v>922</v>
      </c>
      <c r="E926" s="21">
        <v>46.592300000000002</v>
      </c>
      <c r="F926">
        <f t="shared" si="258"/>
        <v>46</v>
      </c>
      <c r="AL926">
        <v>920</v>
      </c>
      <c r="AM926" s="14">
        <f t="shared" si="255"/>
        <v>46.495359999999998</v>
      </c>
      <c r="AN926">
        <f t="shared" ref="AN926:AW935" si="263">AN$5*VLOOKUP($AL926,$D$2:$E$1404,2,FALSE)</f>
        <v>325.46751999999998</v>
      </c>
      <c r="AO926">
        <f t="shared" si="263"/>
        <v>464.95359999999999</v>
      </c>
      <c r="AP926">
        <f t="shared" si="263"/>
        <v>697.43039999999996</v>
      </c>
      <c r="AQ926">
        <f t="shared" si="263"/>
        <v>929.90719999999999</v>
      </c>
      <c r="AR926">
        <f t="shared" si="263"/>
        <v>1627.3375999999998</v>
      </c>
      <c r="AS926">
        <f t="shared" si="263"/>
        <v>2324.768</v>
      </c>
      <c r="AT926">
        <f t="shared" si="263"/>
        <v>3719.6288</v>
      </c>
      <c r="AU926">
        <f t="shared" si="263"/>
        <v>5579.4431999999997</v>
      </c>
      <c r="AV926">
        <f t="shared" si="263"/>
        <v>7904.2111999999997</v>
      </c>
      <c r="AW926">
        <f t="shared" si="263"/>
        <v>11158.886399999999</v>
      </c>
      <c r="AX926">
        <f t="shared" ref="AX926:BL935" si="264">AX$5*VLOOKUP($AL926,$D$2:$E$1404,2,FALSE)</f>
        <v>15343.468799999999</v>
      </c>
      <c r="AY926">
        <f t="shared" si="264"/>
        <v>21387.865599999997</v>
      </c>
      <c r="AZ926">
        <f t="shared" si="264"/>
        <v>37196.288</v>
      </c>
      <c r="BA926">
        <f t="shared" si="264"/>
        <v>69743.039999999994</v>
      </c>
      <c r="BB926">
        <f t="shared" si="264"/>
        <v>116238.39999999999</v>
      </c>
      <c r="BC926">
        <f t="shared" si="264"/>
        <v>185981.44</v>
      </c>
      <c r="BD926">
        <f t="shared" si="264"/>
        <v>464953.59999999998</v>
      </c>
      <c r="BE926">
        <f t="shared" si="264"/>
        <v>697430.4</v>
      </c>
      <c r="BF926">
        <f t="shared" si="264"/>
        <v>1115888.6399999999</v>
      </c>
      <c r="BG926">
        <f t="shared" si="264"/>
        <v>1394860.8</v>
      </c>
      <c r="BH926">
        <f t="shared" si="264"/>
        <v>4649536</v>
      </c>
      <c r="BI926">
        <f t="shared" si="264"/>
        <v>13948608</v>
      </c>
      <c r="BJ926">
        <f t="shared" si="264"/>
        <v>39521056</v>
      </c>
      <c r="BK926">
        <f t="shared" si="264"/>
        <v>139486080</v>
      </c>
      <c r="BL926">
        <f t="shared" si="264"/>
        <v>464953600</v>
      </c>
      <c r="BM926">
        <v>921</v>
      </c>
    </row>
    <row r="927" spans="1:65" ht="17.25" thickBot="1" x14ac:dyDescent="0.25">
      <c r="A927" s="20">
        <v>923</v>
      </c>
      <c r="B927" s="24">
        <v>1379610388</v>
      </c>
      <c r="D927" s="20">
        <v>923</v>
      </c>
      <c r="E927" s="21">
        <v>46.640689999999999</v>
      </c>
      <c r="F927">
        <f t="shared" si="258"/>
        <v>46</v>
      </c>
      <c r="AL927">
        <v>921</v>
      </c>
      <c r="AM927" s="14">
        <f t="shared" si="255"/>
        <v>46.543860000000002</v>
      </c>
      <c r="AN927">
        <f t="shared" si="263"/>
        <v>325.80702000000002</v>
      </c>
      <c r="AO927">
        <f t="shared" si="263"/>
        <v>465.43860000000001</v>
      </c>
      <c r="AP927">
        <f t="shared" si="263"/>
        <v>698.15790000000004</v>
      </c>
      <c r="AQ927">
        <f t="shared" si="263"/>
        <v>930.87720000000002</v>
      </c>
      <c r="AR927">
        <f t="shared" si="263"/>
        <v>1629.0351000000001</v>
      </c>
      <c r="AS927">
        <f t="shared" si="263"/>
        <v>2327.1930000000002</v>
      </c>
      <c r="AT927">
        <f t="shared" si="263"/>
        <v>3723.5088000000001</v>
      </c>
      <c r="AU927">
        <f t="shared" si="263"/>
        <v>5585.2632000000003</v>
      </c>
      <c r="AV927">
        <f t="shared" si="263"/>
        <v>7912.4562000000005</v>
      </c>
      <c r="AW927">
        <f t="shared" si="263"/>
        <v>11170.526400000001</v>
      </c>
      <c r="AX927">
        <f t="shared" si="264"/>
        <v>15359.473800000002</v>
      </c>
      <c r="AY927">
        <f t="shared" si="264"/>
        <v>21410.175600000002</v>
      </c>
      <c r="AZ927">
        <f t="shared" si="264"/>
        <v>37235.088000000003</v>
      </c>
      <c r="BA927">
        <f t="shared" si="264"/>
        <v>69815.790000000008</v>
      </c>
      <c r="BB927">
        <f t="shared" si="264"/>
        <v>116359.65000000001</v>
      </c>
      <c r="BC927">
        <f t="shared" si="264"/>
        <v>186175.44</v>
      </c>
      <c r="BD927">
        <f t="shared" si="264"/>
        <v>465438.60000000003</v>
      </c>
      <c r="BE927">
        <f t="shared" si="264"/>
        <v>698157.9</v>
      </c>
      <c r="BF927">
        <f t="shared" si="264"/>
        <v>1117052.6400000001</v>
      </c>
      <c r="BG927">
        <f t="shared" si="264"/>
        <v>1396315.8</v>
      </c>
      <c r="BH927">
        <f t="shared" si="264"/>
        <v>4654386</v>
      </c>
      <c r="BI927">
        <f t="shared" si="264"/>
        <v>13963158</v>
      </c>
      <c r="BJ927">
        <f t="shared" si="264"/>
        <v>39562281</v>
      </c>
      <c r="BK927">
        <f t="shared" si="264"/>
        <v>139631580</v>
      </c>
      <c r="BL927">
        <f t="shared" si="264"/>
        <v>465438600</v>
      </c>
      <c r="BM927">
        <v>922</v>
      </c>
    </row>
    <row r="928" spans="1:65" ht="17.25" thickBot="1" x14ac:dyDescent="0.25">
      <c r="A928" s="20">
        <v>924</v>
      </c>
      <c r="B928" s="24">
        <v>1388176711</v>
      </c>
      <c r="D928" s="20">
        <v>924</v>
      </c>
      <c r="E928" s="21">
        <v>46.689030000000002</v>
      </c>
      <c r="F928">
        <f t="shared" si="258"/>
        <v>46</v>
      </c>
      <c r="AL928">
        <v>922</v>
      </c>
      <c r="AM928" s="14">
        <f t="shared" si="255"/>
        <v>46.592300000000002</v>
      </c>
      <c r="AN928">
        <f t="shared" si="263"/>
        <v>326.14609999999999</v>
      </c>
      <c r="AO928">
        <f t="shared" si="263"/>
        <v>465.923</v>
      </c>
      <c r="AP928">
        <f t="shared" si="263"/>
        <v>698.8845</v>
      </c>
      <c r="AQ928">
        <f t="shared" si="263"/>
        <v>931.846</v>
      </c>
      <c r="AR928">
        <f t="shared" si="263"/>
        <v>1630.7305000000001</v>
      </c>
      <c r="AS928">
        <f t="shared" si="263"/>
        <v>2329.6150000000002</v>
      </c>
      <c r="AT928">
        <f t="shared" si="263"/>
        <v>3727.384</v>
      </c>
      <c r="AU928">
        <f t="shared" si="263"/>
        <v>5591.076</v>
      </c>
      <c r="AV928">
        <f t="shared" si="263"/>
        <v>7920.6910000000007</v>
      </c>
      <c r="AW928">
        <f t="shared" si="263"/>
        <v>11182.152</v>
      </c>
      <c r="AX928">
        <f t="shared" si="264"/>
        <v>15375.459000000001</v>
      </c>
      <c r="AY928">
        <f t="shared" si="264"/>
        <v>21432.458000000002</v>
      </c>
      <c r="AZ928">
        <f t="shared" si="264"/>
        <v>37273.840000000004</v>
      </c>
      <c r="BA928">
        <f t="shared" si="264"/>
        <v>69888.45</v>
      </c>
      <c r="BB928">
        <f t="shared" si="264"/>
        <v>116480.75</v>
      </c>
      <c r="BC928">
        <f t="shared" si="264"/>
        <v>186369.2</v>
      </c>
      <c r="BD928">
        <f t="shared" si="264"/>
        <v>465923</v>
      </c>
      <c r="BE928">
        <f t="shared" si="264"/>
        <v>698884.5</v>
      </c>
      <c r="BF928">
        <f t="shared" si="264"/>
        <v>1118215.2</v>
      </c>
      <c r="BG928">
        <f t="shared" si="264"/>
        <v>1397769</v>
      </c>
      <c r="BH928">
        <f t="shared" si="264"/>
        <v>4659230</v>
      </c>
      <c r="BI928">
        <f t="shared" si="264"/>
        <v>13977690</v>
      </c>
      <c r="BJ928">
        <f t="shared" si="264"/>
        <v>39603455</v>
      </c>
      <c r="BK928">
        <f t="shared" si="264"/>
        <v>139776900</v>
      </c>
      <c r="BL928">
        <f t="shared" si="264"/>
        <v>465923000</v>
      </c>
      <c r="BM928">
        <v>923</v>
      </c>
    </row>
    <row r="929" spans="1:65" ht="17.25" thickBot="1" x14ac:dyDescent="0.25">
      <c r="A929" s="20">
        <v>925</v>
      </c>
      <c r="B929" s="24">
        <v>1396787027</v>
      </c>
      <c r="D929" s="20">
        <v>925</v>
      </c>
      <c r="E929" s="21">
        <v>46.737319999999997</v>
      </c>
      <c r="F929">
        <f t="shared" si="258"/>
        <v>46</v>
      </c>
      <c r="AL929">
        <v>923</v>
      </c>
      <c r="AM929" s="14">
        <f t="shared" si="255"/>
        <v>46.640689999999999</v>
      </c>
      <c r="AN929">
        <f t="shared" si="263"/>
        <v>326.48482999999999</v>
      </c>
      <c r="AO929">
        <f t="shared" si="263"/>
        <v>466.40690000000001</v>
      </c>
      <c r="AP929">
        <f t="shared" si="263"/>
        <v>699.61035000000004</v>
      </c>
      <c r="AQ929">
        <f t="shared" si="263"/>
        <v>932.81380000000001</v>
      </c>
      <c r="AR929">
        <f t="shared" si="263"/>
        <v>1632.4241500000001</v>
      </c>
      <c r="AS929">
        <f t="shared" si="263"/>
        <v>2332.0344999999998</v>
      </c>
      <c r="AT929">
        <f t="shared" si="263"/>
        <v>3731.2552000000001</v>
      </c>
      <c r="AU929">
        <f t="shared" si="263"/>
        <v>5596.8828000000003</v>
      </c>
      <c r="AV929">
        <f t="shared" si="263"/>
        <v>7928.9173000000001</v>
      </c>
      <c r="AW929">
        <f t="shared" si="263"/>
        <v>11193.765600000001</v>
      </c>
      <c r="AX929">
        <f t="shared" si="264"/>
        <v>15391.4277</v>
      </c>
      <c r="AY929">
        <f t="shared" si="264"/>
        <v>21454.717400000001</v>
      </c>
      <c r="AZ929">
        <f t="shared" si="264"/>
        <v>37312.551999999996</v>
      </c>
      <c r="BA929">
        <f t="shared" si="264"/>
        <v>69961.035000000003</v>
      </c>
      <c r="BB929">
        <f t="shared" si="264"/>
        <v>116601.72499999999</v>
      </c>
      <c r="BC929">
        <f t="shared" si="264"/>
        <v>186562.76</v>
      </c>
      <c r="BD929">
        <f t="shared" si="264"/>
        <v>466406.89999999997</v>
      </c>
      <c r="BE929">
        <f t="shared" si="264"/>
        <v>699610.35</v>
      </c>
      <c r="BF929">
        <f t="shared" si="264"/>
        <v>1119376.56</v>
      </c>
      <c r="BG929">
        <f t="shared" si="264"/>
        <v>1399220.7</v>
      </c>
      <c r="BH929">
        <f t="shared" si="264"/>
        <v>4664069</v>
      </c>
      <c r="BI929">
        <f t="shared" si="264"/>
        <v>13992207</v>
      </c>
      <c r="BJ929">
        <f t="shared" si="264"/>
        <v>39644586.5</v>
      </c>
      <c r="BK929">
        <f t="shared" si="264"/>
        <v>139922070</v>
      </c>
      <c r="BL929">
        <f t="shared" si="264"/>
        <v>466406900</v>
      </c>
      <c r="BM929">
        <v>924</v>
      </c>
    </row>
    <row r="930" spans="1:65" ht="17.25" thickBot="1" x14ac:dyDescent="0.25">
      <c r="A930" s="20">
        <v>926</v>
      </c>
      <c r="B930" s="24">
        <v>1405441505</v>
      </c>
      <c r="D930" s="20">
        <v>926</v>
      </c>
      <c r="E930" s="21">
        <v>46.785559999999997</v>
      </c>
      <c r="F930">
        <f t="shared" si="258"/>
        <v>46</v>
      </c>
      <c r="AL930">
        <v>924</v>
      </c>
      <c r="AM930" s="14">
        <f t="shared" si="255"/>
        <v>46.689030000000002</v>
      </c>
      <c r="AN930">
        <f t="shared" si="263"/>
        <v>326.82321000000002</v>
      </c>
      <c r="AO930">
        <f t="shared" si="263"/>
        <v>466.89030000000002</v>
      </c>
      <c r="AP930">
        <f t="shared" si="263"/>
        <v>700.33545000000004</v>
      </c>
      <c r="AQ930">
        <f t="shared" si="263"/>
        <v>933.78060000000005</v>
      </c>
      <c r="AR930">
        <f t="shared" si="263"/>
        <v>1634.1160500000001</v>
      </c>
      <c r="AS930">
        <f t="shared" si="263"/>
        <v>2334.4515000000001</v>
      </c>
      <c r="AT930">
        <f t="shared" si="263"/>
        <v>3735.1224000000002</v>
      </c>
      <c r="AU930">
        <f t="shared" si="263"/>
        <v>5602.6836000000003</v>
      </c>
      <c r="AV930">
        <f t="shared" si="263"/>
        <v>7937.1351000000004</v>
      </c>
      <c r="AW930">
        <f t="shared" si="263"/>
        <v>11205.367200000001</v>
      </c>
      <c r="AX930">
        <f t="shared" si="264"/>
        <v>15407.3799</v>
      </c>
      <c r="AY930">
        <f t="shared" si="264"/>
        <v>21476.953800000003</v>
      </c>
      <c r="AZ930">
        <f t="shared" si="264"/>
        <v>37351.224000000002</v>
      </c>
      <c r="BA930">
        <f t="shared" si="264"/>
        <v>70033.544999999998</v>
      </c>
      <c r="BB930">
        <f t="shared" si="264"/>
        <v>116722.57500000001</v>
      </c>
      <c r="BC930">
        <f t="shared" si="264"/>
        <v>186756.12</v>
      </c>
      <c r="BD930">
        <f t="shared" si="264"/>
        <v>466890.30000000005</v>
      </c>
      <c r="BE930">
        <f t="shared" si="264"/>
        <v>700335.45000000007</v>
      </c>
      <c r="BF930">
        <f t="shared" si="264"/>
        <v>1120536.72</v>
      </c>
      <c r="BG930">
        <f t="shared" si="264"/>
        <v>1400670.9000000001</v>
      </c>
      <c r="BH930">
        <f t="shared" si="264"/>
        <v>4668903</v>
      </c>
      <c r="BI930">
        <f t="shared" si="264"/>
        <v>14006709</v>
      </c>
      <c r="BJ930">
        <f t="shared" si="264"/>
        <v>39685675.5</v>
      </c>
      <c r="BK930">
        <f t="shared" si="264"/>
        <v>140067090</v>
      </c>
      <c r="BL930">
        <f t="shared" si="264"/>
        <v>466890300</v>
      </c>
      <c r="BM930">
        <v>925</v>
      </c>
    </row>
    <row r="931" spans="1:65" ht="17.25" thickBot="1" x14ac:dyDescent="0.25">
      <c r="A931" s="20">
        <v>927</v>
      </c>
      <c r="B931" s="24">
        <v>1414140316</v>
      </c>
      <c r="D931" s="20">
        <v>927</v>
      </c>
      <c r="E931" s="21">
        <v>46.833739999999999</v>
      </c>
      <c r="F931">
        <f t="shared" si="258"/>
        <v>46</v>
      </c>
      <c r="AL931">
        <v>925</v>
      </c>
      <c r="AM931" s="14">
        <f t="shared" si="255"/>
        <v>46.737319999999997</v>
      </c>
      <c r="AN931">
        <f t="shared" si="263"/>
        <v>327.16123999999996</v>
      </c>
      <c r="AO931">
        <f t="shared" si="263"/>
        <v>467.3732</v>
      </c>
      <c r="AP931">
        <f t="shared" si="263"/>
        <v>701.0598</v>
      </c>
      <c r="AQ931">
        <f t="shared" si="263"/>
        <v>934.74639999999999</v>
      </c>
      <c r="AR931">
        <f t="shared" si="263"/>
        <v>1635.8062</v>
      </c>
      <c r="AS931">
        <f t="shared" si="263"/>
        <v>2336.866</v>
      </c>
      <c r="AT931">
        <f t="shared" si="263"/>
        <v>3738.9856</v>
      </c>
      <c r="AU931">
        <f t="shared" si="263"/>
        <v>5608.4784</v>
      </c>
      <c r="AV931">
        <f t="shared" si="263"/>
        <v>7945.344399999999</v>
      </c>
      <c r="AW931">
        <f t="shared" si="263"/>
        <v>11216.9568</v>
      </c>
      <c r="AX931">
        <f t="shared" si="264"/>
        <v>15423.315599999998</v>
      </c>
      <c r="AY931">
        <f t="shared" si="264"/>
        <v>21499.1672</v>
      </c>
      <c r="AZ931">
        <f t="shared" si="264"/>
        <v>37389.856</v>
      </c>
      <c r="BA931">
        <f t="shared" si="264"/>
        <v>70105.98</v>
      </c>
      <c r="BB931">
        <f t="shared" si="264"/>
        <v>116843.29999999999</v>
      </c>
      <c r="BC931">
        <f t="shared" si="264"/>
        <v>186949.28</v>
      </c>
      <c r="BD931">
        <f t="shared" si="264"/>
        <v>467373.19999999995</v>
      </c>
      <c r="BE931">
        <f t="shared" si="264"/>
        <v>701059.79999999993</v>
      </c>
      <c r="BF931">
        <f t="shared" si="264"/>
        <v>1121695.68</v>
      </c>
      <c r="BG931">
        <f t="shared" si="264"/>
        <v>1402119.5999999999</v>
      </c>
      <c r="BH931">
        <f t="shared" si="264"/>
        <v>4673732</v>
      </c>
      <c r="BI931">
        <f t="shared" si="264"/>
        <v>14021195.999999998</v>
      </c>
      <c r="BJ931">
        <f t="shared" si="264"/>
        <v>39726722</v>
      </c>
      <c r="BK931">
        <f t="shared" si="264"/>
        <v>140211960</v>
      </c>
      <c r="BL931">
        <f t="shared" si="264"/>
        <v>467373199.99999994</v>
      </c>
      <c r="BM931">
        <v>926</v>
      </c>
    </row>
    <row r="932" spans="1:65" ht="17.25" thickBot="1" x14ac:dyDescent="0.25">
      <c r="A932" s="20">
        <v>928</v>
      </c>
      <c r="B932" s="24">
        <v>1422883616</v>
      </c>
      <c r="D932" s="20">
        <v>928</v>
      </c>
      <c r="E932" s="21">
        <v>46.881869999999999</v>
      </c>
      <c r="F932">
        <f t="shared" si="258"/>
        <v>46</v>
      </c>
      <c r="AL932">
        <v>926</v>
      </c>
      <c r="AM932" s="14">
        <f t="shared" si="255"/>
        <v>46.785559999999997</v>
      </c>
      <c r="AN932">
        <f t="shared" si="263"/>
        <v>327.49892</v>
      </c>
      <c r="AO932">
        <f t="shared" si="263"/>
        <v>467.85559999999998</v>
      </c>
      <c r="AP932">
        <f t="shared" si="263"/>
        <v>701.78339999999992</v>
      </c>
      <c r="AQ932">
        <f t="shared" si="263"/>
        <v>935.71119999999996</v>
      </c>
      <c r="AR932">
        <f t="shared" si="263"/>
        <v>1637.4946</v>
      </c>
      <c r="AS932">
        <f t="shared" si="263"/>
        <v>2339.2779999999998</v>
      </c>
      <c r="AT932">
        <f t="shared" si="263"/>
        <v>3742.8447999999999</v>
      </c>
      <c r="AU932">
        <f t="shared" si="263"/>
        <v>5614.2671999999993</v>
      </c>
      <c r="AV932">
        <f t="shared" si="263"/>
        <v>7953.5451999999996</v>
      </c>
      <c r="AW932">
        <f t="shared" si="263"/>
        <v>11228.534399999999</v>
      </c>
      <c r="AX932">
        <f t="shared" si="264"/>
        <v>15439.234799999998</v>
      </c>
      <c r="AY932">
        <f t="shared" si="264"/>
        <v>21521.357599999999</v>
      </c>
      <c r="AZ932">
        <f t="shared" si="264"/>
        <v>37428.447999999997</v>
      </c>
      <c r="BA932">
        <f t="shared" si="264"/>
        <v>70178.34</v>
      </c>
      <c r="BB932">
        <f t="shared" si="264"/>
        <v>116963.9</v>
      </c>
      <c r="BC932">
        <f t="shared" si="264"/>
        <v>187142.24</v>
      </c>
      <c r="BD932">
        <f t="shared" si="264"/>
        <v>467855.6</v>
      </c>
      <c r="BE932">
        <f t="shared" si="264"/>
        <v>701783.39999999991</v>
      </c>
      <c r="BF932">
        <f t="shared" si="264"/>
        <v>1122853.44</v>
      </c>
      <c r="BG932">
        <f t="shared" si="264"/>
        <v>1403566.7999999998</v>
      </c>
      <c r="BH932">
        <f t="shared" si="264"/>
        <v>4678556</v>
      </c>
      <c r="BI932">
        <f t="shared" si="264"/>
        <v>14035667.999999998</v>
      </c>
      <c r="BJ932">
        <f t="shared" si="264"/>
        <v>39767726</v>
      </c>
      <c r="BK932">
        <f t="shared" si="264"/>
        <v>140356680</v>
      </c>
      <c r="BL932">
        <f t="shared" si="264"/>
        <v>467855599.99999994</v>
      </c>
      <c r="BM932">
        <v>927</v>
      </c>
    </row>
    <row r="933" spans="1:65" ht="17.25" thickBot="1" x14ac:dyDescent="0.25">
      <c r="A933" s="20">
        <v>929</v>
      </c>
      <c r="B933" s="24">
        <v>1431671577</v>
      </c>
      <c r="D933" s="20">
        <v>929</v>
      </c>
      <c r="E933" s="21">
        <v>46.929949999999998</v>
      </c>
      <c r="F933">
        <f t="shared" si="258"/>
        <v>46</v>
      </c>
      <c r="AL933">
        <v>927</v>
      </c>
      <c r="AM933" s="14">
        <f t="shared" si="255"/>
        <v>46.833739999999999</v>
      </c>
      <c r="AN933">
        <f t="shared" si="263"/>
        <v>327.83618000000001</v>
      </c>
      <c r="AO933">
        <f t="shared" si="263"/>
        <v>468.3374</v>
      </c>
      <c r="AP933">
        <f t="shared" si="263"/>
        <v>702.50609999999995</v>
      </c>
      <c r="AQ933">
        <f t="shared" si="263"/>
        <v>936.6748</v>
      </c>
      <c r="AR933">
        <f t="shared" si="263"/>
        <v>1639.1809000000001</v>
      </c>
      <c r="AS933">
        <f t="shared" si="263"/>
        <v>2341.6869999999999</v>
      </c>
      <c r="AT933">
        <f t="shared" si="263"/>
        <v>3746.6992</v>
      </c>
      <c r="AU933">
        <f t="shared" si="263"/>
        <v>5620.0487999999996</v>
      </c>
      <c r="AV933">
        <f t="shared" si="263"/>
        <v>7961.7357999999995</v>
      </c>
      <c r="AW933">
        <f t="shared" si="263"/>
        <v>11240.097599999999</v>
      </c>
      <c r="AX933">
        <f t="shared" si="264"/>
        <v>15455.1342</v>
      </c>
      <c r="AY933">
        <f t="shared" si="264"/>
        <v>21543.520400000001</v>
      </c>
      <c r="AZ933">
        <f t="shared" si="264"/>
        <v>37466.991999999998</v>
      </c>
      <c r="BA933">
        <f t="shared" si="264"/>
        <v>70250.61</v>
      </c>
      <c r="BB933">
        <f t="shared" si="264"/>
        <v>117084.34999999999</v>
      </c>
      <c r="BC933">
        <f t="shared" si="264"/>
        <v>187334.96</v>
      </c>
      <c r="BD933">
        <f t="shared" si="264"/>
        <v>468337.39999999997</v>
      </c>
      <c r="BE933">
        <f t="shared" si="264"/>
        <v>702506.1</v>
      </c>
      <c r="BF933">
        <f t="shared" si="264"/>
        <v>1124009.76</v>
      </c>
      <c r="BG933">
        <f t="shared" si="264"/>
        <v>1405012.2</v>
      </c>
      <c r="BH933">
        <f t="shared" si="264"/>
        <v>4683374</v>
      </c>
      <c r="BI933">
        <f t="shared" si="264"/>
        <v>14050122</v>
      </c>
      <c r="BJ933">
        <f t="shared" si="264"/>
        <v>39808679</v>
      </c>
      <c r="BK933">
        <f t="shared" si="264"/>
        <v>140501220</v>
      </c>
      <c r="BL933">
        <f t="shared" si="264"/>
        <v>468337400</v>
      </c>
      <c r="BM933">
        <v>928</v>
      </c>
    </row>
    <row r="934" spans="1:65" ht="17.25" thickBot="1" x14ac:dyDescent="0.25">
      <c r="A934" s="20">
        <v>930</v>
      </c>
      <c r="B934" s="24">
        <v>1440504366</v>
      </c>
      <c r="D934" s="20">
        <v>930</v>
      </c>
      <c r="E934" s="21">
        <v>46.977980000000002</v>
      </c>
      <c r="F934">
        <f t="shared" si="258"/>
        <v>46</v>
      </c>
      <c r="AL934">
        <v>928</v>
      </c>
      <c r="AM934" s="14">
        <f t="shared" si="255"/>
        <v>46.881869999999999</v>
      </c>
      <c r="AN934">
        <f t="shared" si="263"/>
        <v>328.17309</v>
      </c>
      <c r="AO934">
        <f t="shared" si="263"/>
        <v>468.81869999999998</v>
      </c>
      <c r="AP934">
        <f t="shared" si="263"/>
        <v>703.22804999999994</v>
      </c>
      <c r="AQ934">
        <f t="shared" si="263"/>
        <v>937.63739999999996</v>
      </c>
      <c r="AR934">
        <f t="shared" si="263"/>
        <v>1640.86545</v>
      </c>
      <c r="AS934">
        <f t="shared" si="263"/>
        <v>2344.0934999999999</v>
      </c>
      <c r="AT934">
        <f t="shared" si="263"/>
        <v>3750.5495999999998</v>
      </c>
      <c r="AU934">
        <f t="shared" si="263"/>
        <v>5625.8243999999995</v>
      </c>
      <c r="AV934">
        <f t="shared" si="263"/>
        <v>7969.9178999999995</v>
      </c>
      <c r="AW934">
        <f t="shared" si="263"/>
        <v>11251.648799999999</v>
      </c>
      <c r="AX934">
        <f t="shared" si="264"/>
        <v>15471.017099999999</v>
      </c>
      <c r="AY934">
        <f t="shared" si="264"/>
        <v>21565.660199999998</v>
      </c>
      <c r="AZ934">
        <f t="shared" si="264"/>
        <v>37505.495999999999</v>
      </c>
      <c r="BA934">
        <f t="shared" si="264"/>
        <v>70322.804999999993</v>
      </c>
      <c r="BB934">
        <f t="shared" si="264"/>
        <v>117204.675</v>
      </c>
      <c r="BC934">
        <f t="shared" si="264"/>
        <v>187527.48</v>
      </c>
      <c r="BD934">
        <f t="shared" si="264"/>
        <v>468818.7</v>
      </c>
      <c r="BE934">
        <f t="shared" si="264"/>
        <v>703228.05</v>
      </c>
      <c r="BF934">
        <f t="shared" si="264"/>
        <v>1125164.8799999999</v>
      </c>
      <c r="BG934">
        <f t="shared" si="264"/>
        <v>1406456.1</v>
      </c>
      <c r="BH934">
        <f t="shared" si="264"/>
        <v>4688187</v>
      </c>
      <c r="BI934">
        <f t="shared" si="264"/>
        <v>14064561</v>
      </c>
      <c r="BJ934">
        <f t="shared" si="264"/>
        <v>39849589.5</v>
      </c>
      <c r="BK934">
        <f t="shared" si="264"/>
        <v>140645610</v>
      </c>
      <c r="BL934">
        <f t="shared" si="264"/>
        <v>468818700</v>
      </c>
      <c r="BM934">
        <v>929</v>
      </c>
    </row>
    <row r="935" spans="1:65" ht="17.25" thickBot="1" x14ac:dyDescent="0.25">
      <c r="A935" s="20">
        <v>931</v>
      </c>
      <c r="B935" s="24">
        <v>1449382150</v>
      </c>
      <c r="D935" s="20">
        <v>931</v>
      </c>
      <c r="E935" s="21">
        <v>47.025959999999998</v>
      </c>
      <c r="F935">
        <f t="shared" si="258"/>
        <v>47</v>
      </c>
      <c r="AL935">
        <v>929</v>
      </c>
      <c r="AM935" s="14">
        <f t="shared" si="255"/>
        <v>46.929949999999998</v>
      </c>
      <c r="AN935">
        <f t="shared" si="263"/>
        <v>328.50964999999997</v>
      </c>
      <c r="AO935">
        <f t="shared" si="263"/>
        <v>469.29949999999997</v>
      </c>
      <c r="AP935">
        <f t="shared" si="263"/>
        <v>703.94925000000001</v>
      </c>
      <c r="AQ935">
        <f t="shared" si="263"/>
        <v>938.59899999999993</v>
      </c>
      <c r="AR935">
        <f t="shared" si="263"/>
        <v>1642.5482499999998</v>
      </c>
      <c r="AS935">
        <f t="shared" si="263"/>
        <v>2346.4974999999999</v>
      </c>
      <c r="AT935">
        <f t="shared" si="263"/>
        <v>3754.3959999999997</v>
      </c>
      <c r="AU935">
        <f t="shared" si="263"/>
        <v>5631.5940000000001</v>
      </c>
      <c r="AV935">
        <f t="shared" si="263"/>
        <v>7978.0914999999995</v>
      </c>
      <c r="AW935">
        <f t="shared" si="263"/>
        <v>11263.188</v>
      </c>
      <c r="AX935">
        <f t="shared" si="264"/>
        <v>15486.8835</v>
      </c>
      <c r="AY935">
        <f t="shared" si="264"/>
        <v>21587.776999999998</v>
      </c>
      <c r="AZ935">
        <f t="shared" si="264"/>
        <v>37543.96</v>
      </c>
      <c r="BA935">
        <f t="shared" si="264"/>
        <v>70394.925000000003</v>
      </c>
      <c r="BB935">
        <f t="shared" si="264"/>
        <v>117324.875</v>
      </c>
      <c r="BC935">
        <f t="shared" si="264"/>
        <v>187719.8</v>
      </c>
      <c r="BD935">
        <f t="shared" si="264"/>
        <v>469299.5</v>
      </c>
      <c r="BE935">
        <f t="shared" si="264"/>
        <v>703949.25</v>
      </c>
      <c r="BF935">
        <f t="shared" si="264"/>
        <v>1126318.8</v>
      </c>
      <c r="BG935">
        <f t="shared" si="264"/>
        <v>1407898.5</v>
      </c>
      <c r="BH935">
        <f t="shared" si="264"/>
        <v>4692995</v>
      </c>
      <c r="BI935">
        <f t="shared" si="264"/>
        <v>14078985</v>
      </c>
      <c r="BJ935">
        <f t="shared" si="264"/>
        <v>39890457.5</v>
      </c>
      <c r="BK935">
        <f t="shared" si="264"/>
        <v>140789850</v>
      </c>
      <c r="BL935">
        <f t="shared" si="264"/>
        <v>469299500</v>
      </c>
      <c r="BM935">
        <v>930</v>
      </c>
    </row>
    <row r="936" spans="1:65" ht="17.25" thickBot="1" x14ac:dyDescent="0.25">
      <c r="A936" s="20">
        <v>932</v>
      </c>
      <c r="B936" s="24">
        <v>1458305094</v>
      </c>
      <c r="D936" s="20">
        <v>932</v>
      </c>
      <c r="E936" s="21">
        <v>47.073889999999999</v>
      </c>
      <c r="F936">
        <f t="shared" si="258"/>
        <v>47</v>
      </c>
      <c r="AL936">
        <v>930</v>
      </c>
      <c r="AM936" s="14">
        <f t="shared" si="255"/>
        <v>46.977980000000002</v>
      </c>
      <c r="AN936">
        <f t="shared" ref="AN936:AW945" si="265">AN$5*VLOOKUP($AL936,$D$2:$E$1404,2,FALSE)</f>
        <v>328.84586000000002</v>
      </c>
      <c r="AO936">
        <f t="shared" si="265"/>
        <v>469.77980000000002</v>
      </c>
      <c r="AP936">
        <f t="shared" si="265"/>
        <v>704.66970000000003</v>
      </c>
      <c r="AQ936">
        <f t="shared" si="265"/>
        <v>939.55960000000005</v>
      </c>
      <c r="AR936">
        <f t="shared" si="265"/>
        <v>1644.2293</v>
      </c>
      <c r="AS936">
        <f t="shared" si="265"/>
        <v>2348.8990000000003</v>
      </c>
      <c r="AT936">
        <f t="shared" si="265"/>
        <v>3758.2384000000002</v>
      </c>
      <c r="AU936">
        <f t="shared" si="265"/>
        <v>5637.3576000000003</v>
      </c>
      <c r="AV936">
        <f t="shared" si="265"/>
        <v>7986.2566000000006</v>
      </c>
      <c r="AW936">
        <f t="shared" si="265"/>
        <v>11274.715200000001</v>
      </c>
      <c r="AX936">
        <f t="shared" ref="AX936:BL945" si="266">AX$5*VLOOKUP($AL936,$D$2:$E$1404,2,FALSE)</f>
        <v>15502.733400000001</v>
      </c>
      <c r="AY936">
        <f t="shared" si="266"/>
        <v>21609.870800000001</v>
      </c>
      <c r="AZ936">
        <f t="shared" si="266"/>
        <v>37582.384000000005</v>
      </c>
      <c r="BA936">
        <f t="shared" si="266"/>
        <v>70466.97</v>
      </c>
      <c r="BB936">
        <f t="shared" si="266"/>
        <v>117444.95000000001</v>
      </c>
      <c r="BC936">
        <f t="shared" si="266"/>
        <v>187911.92</v>
      </c>
      <c r="BD936">
        <f t="shared" si="266"/>
        <v>469779.80000000005</v>
      </c>
      <c r="BE936">
        <f t="shared" si="266"/>
        <v>704669.70000000007</v>
      </c>
      <c r="BF936">
        <f t="shared" si="266"/>
        <v>1127471.52</v>
      </c>
      <c r="BG936">
        <f t="shared" si="266"/>
        <v>1409339.4000000001</v>
      </c>
      <c r="BH936">
        <f t="shared" si="266"/>
        <v>4697798</v>
      </c>
      <c r="BI936">
        <f t="shared" si="266"/>
        <v>14093394</v>
      </c>
      <c r="BJ936">
        <f t="shared" si="266"/>
        <v>39931283</v>
      </c>
      <c r="BK936">
        <f t="shared" si="266"/>
        <v>140933940</v>
      </c>
      <c r="BL936">
        <f t="shared" si="266"/>
        <v>469779800</v>
      </c>
      <c r="BM936">
        <v>931</v>
      </c>
    </row>
    <row r="937" spans="1:65" ht="17.25" thickBot="1" x14ac:dyDescent="0.25">
      <c r="A937" s="20">
        <v>933</v>
      </c>
      <c r="B937" s="24">
        <v>1467273372</v>
      </c>
      <c r="D937" s="20">
        <v>933</v>
      </c>
      <c r="E937" s="21">
        <v>47.121769999999998</v>
      </c>
      <c r="F937">
        <f t="shared" si="258"/>
        <v>47</v>
      </c>
      <c r="AL937">
        <v>931</v>
      </c>
      <c r="AM937" s="14">
        <f t="shared" si="255"/>
        <v>47.025959999999998</v>
      </c>
      <c r="AN937">
        <f t="shared" si="265"/>
        <v>329.18171999999998</v>
      </c>
      <c r="AO937">
        <f t="shared" si="265"/>
        <v>470.25959999999998</v>
      </c>
      <c r="AP937">
        <f t="shared" si="265"/>
        <v>705.38940000000002</v>
      </c>
      <c r="AQ937">
        <f t="shared" si="265"/>
        <v>940.51919999999996</v>
      </c>
      <c r="AR937">
        <f t="shared" si="265"/>
        <v>1645.9086</v>
      </c>
      <c r="AS937">
        <f t="shared" si="265"/>
        <v>2351.2979999999998</v>
      </c>
      <c r="AT937">
        <f t="shared" si="265"/>
        <v>3762.0767999999998</v>
      </c>
      <c r="AU937">
        <f t="shared" si="265"/>
        <v>5643.1152000000002</v>
      </c>
      <c r="AV937">
        <f t="shared" si="265"/>
        <v>7994.4132</v>
      </c>
      <c r="AW937">
        <f t="shared" si="265"/>
        <v>11286.2304</v>
      </c>
      <c r="AX937">
        <f t="shared" si="266"/>
        <v>15518.566799999999</v>
      </c>
      <c r="AY937">
        <f t="shared" si="266"/>
        <v>21631.941599999998</v>
      </c>
      <c r="AZ937">
        <f t="shared" si="266"/>
        <v>37620.767999999996</v>
      </c>
      <c r="BA937">
        <f t="shared" si="266"/>
        <v>70538.94</v>
      </c>
      <c r="BB937">
        <f t="shared" si="266"/>
        <v>117564.9</v>
      </c>
      <c r="BC937">
        <f t="shared" si="266"/>
        <v>188103.84</v>
      </c>
      <c r="BD937">
        <f t="shared" si="266"/>
        <v>470259.6</v>
      </c>
      <c r="BE937">
        <f t="shared" si="266"/>
        <v>705389.4</v>
      </c>
      <c r="BF937">
        <f t="shared" si="266"/>
        <v>1128623.04</v>
      </c>
      <c r="BG937">
        <f t="shared" si="266"/>
        <v>1410778.8</v>
      </c>
      <c r="BH937">
        <f t="shared" si="266"/>
        <v>4702596</v>
      </c>
      <c r="BI937">
        <f t="shared" si="266"/>
        <v>14107788</v>
      </c>
      <c r="BJ937">
        <f t="shared" si="266"/>
        <v>39972066</v>
      </c>
      <c r="BK937">
        <f t="shared" si="266"/>
        <v>141077880</v>
      </c>
      <c r="BL937">
        <f t="shared" si="266"/>
        <v>470259600</v>
      </c>
      <c r="BM937">
        <v>932</v>
      </c>
    </row>
    <row r="938" spans="1:65" ht="17.25" thickBot="1" x14ac:dyDescent="0.25">
      <c r="A938" s="20">
        <v>934</v>
      </c>
      <c r="B938" s="24">
        <v>1476287144</v>
      </c>
      <c r="D938" s="20">
        <v>934</v>
      </c>
      <c r="E938" s="21">
        <v>47.169600000000003</v>
      </c>
      <c r="F938">
        <f t="shared" si="258"/>
        <v>47</v>
      </c>
      <c r="AL938">
        <v>932</v>
      </c>
      <c r="AM938" s="14">
        <f t="shared" si="255"/>
        <v>47.073889999999999</v>
      </c>
      <c r="AN938">
        <f t="shared" si="265"/>
        <v>329.51722999999998</v>
      </c>
      <c r="AO938">
        <f t="shared" si="265"/>
        <v>470.7389</v>
      </c>
      <c r="AP938">
        <f t="shared" si="265"/>
        <v>706.10834999999997</v>
      </c>
      <c r="AQ938">
        <f t="shared" si="265"/>
        <v>941.4778</v>
      </c>
      <c r="AR938">
        <f t="shared" si="265"/>
        <v>1647.5861499999999</v>
      </c>
      <c r="AS938">
        <f t="shared" si="265"/>
        <v>2353.6945000000001</v>
      </c>
      <c r="AT938">
        <f t="shared" si="265"/>
        <v>3765.9112</v>
      </c>
      <c r="AU938">
        <f t="shared" si="265"/>
        <v>5648.8667999999998</v>
      </c>
      <c r="AV938">
        <f t="shared" si="265"/>
        <v>8002.5612999999994</v>
      </c>
      <c r="AW938">
        <f t="shared" si="265"/>
        <v>11297.7336</v>
      </c>
      <c r="AX938">
        <f t="shared" si="266"/>
        <v>15534.3837</v>
      </c>
      <c r="AY938">
        <f t="shared" si="266"/>
        <v>21653.989399999999</v>
      </c>
      <c r="AZ938">
        <f t="shared" si="266"/>
        <v>37659.112000000001</v>
      </c>
      <c r="BA938">
        <f t="shared" si="266"/>
        <v>70610.834999999992</v>
      </c>
      <c r="BB938">
        <f t="shared" si="266"/>
        <v>117684.72499999999</v>
      </c>
      <c r="BC938">
        <f t="shared" si="266"/>
        <v>188295.56</v>
      </c>
      <c r="BD938">
        <f t="shared" si="266"/>
        <v>470738.89999999997</v>
      </c>
      <c r="BE938">
        <f t="shared" si="266"/>
        <v>706108.35</v>
      </c>
      <c r="BF938">
        <f t="shared" si="266"/>
        <v>1129773.3599999999</v>
      </c>
      <c r="BG938">
        <f t="shared" si="266"/>
        <v>1412216.7</v>
      </c>
      <c r="BH938">
        <f t="shared" si="266"/>
        <v>4707389</v>
      </c>
      <c r="BI938">
        <f t="shared" si="266"/>
        <v>14122167</v>
      </c>
      <c r="BJ938">
        <f t="shared" si="266"/>
        <v>40012806.5</v>
      </c>
      <c r="BK938">
        <f t="shared" si="266"/>
        <v>141221670</v>
      </c>
      <c r="BL938">
        <f t="shared" si="266"/>
        <v>470738900</v>
      </c>
      <c r="BM938">
        <v>933</v>
      </c>
    </row>
    <row r="939" spans="1:65" ht="17.25" thickBot="1" x14ac:dyDescent="0.25">
      <c r="A939" s="20">
        <v>935</v>
      </c>
      <c r="B939" s="24">
        <v>1485346588</v>
      </c>
      <c r="D939" s="20">
        <v>935</v>
      </c>
      <c r="E939" s="21">
        <v>47.217379999999999</v>
      </c>
      <c r="F939">
        <f t="shared" si="258"/>
        <v>47</v>
      </c>
      <c r="AL939">
        <v>933</v>
      </c>
      <c r="AM939" s="14">
        <f t="shared" si="255"/>
        <v>47.121769999999998</v>
      </c>
      <c r="AN939">
        <f t="shared" si="265"/>
        <v>329.85239000000001</v>
      </c>
      <c r="AO939">
        <f t="shared" si="265"/>
        <v>471.21769999999998</v>
      </c>
      <c r="AP939">
        <f t="shared" si="265"/>
        <v>706.82655</v>
      </c>
      <c r="AQ939">
        <f t="shared" si="265"/>
        <v>942.43539999999996</v>
      </c>
      <c r="AR939">
        <f t="shared" si="265"/>
        <v>1649.2619499999998</v>
      </c>
      <c r="AS939">
        <f t="shared" si="265"/>
        <v>2356.0884999999998</v>
      </c>
      <c r="AT939">
        <f t="shared" si="265"/>
        <v>3769.7415999999998</v>
      </c>
      <c r="AU939">
        <f t="shared" si="265"/>
        <v>5654.6124</v>
      </c>
      <c r="AV939">
        <f t="shared" si="265"/>
        <v>8010.7008999999998</v>
      </c>
      <c r="AW939">
        <f t="shared" si="265"/>
        <v>11309.2248</v>
      </c>
      <c r="AX939">
        <f t="shared" si="266"/>
        <v>15550.184099999999</v>
      </c>
      <c r="AY939">
        <f t="shared" si="266"/>
        <v>21676.014199999998</v>
      </c>
      <c r="AZ939">
        <f t="shared" si="266"/>
        <v>37697.415999999997</v>
      </c>
      <c r="BA939">
        <f t="shared" si="266"/>
        <v>70682.654999999999</v>
      </c>
      <c r="BB939">
        <f t="shared" si="266"/>
        <v>117804.42499999999</v>
      </c>
      <c r="BC939">
        <f t="shared" si="266"/>
        <v>188487.08</v>
      </c>
      <c r="BD939">
        <f t="shared" si="266"/>
        <v>471217.69999999995</v>
      </c>
      <c r="BE939">
        <f t="shared" si="266"/>
        <v>706826.54999999993</v>
      </c>
      <c r="BF939">
        <f t="shared" si="266"/>
        <v>1130922.48</v>
      </c>
      <c r="BG939">
        <f t="shared" si="266"/>
        <v>1413653.0999999999</v>
      </c>
      <c r="BH939">
        <f t="shared" si="266"/>
        <v>4712177</v>
      </c>
      <c r="BI939">
        <f t="shared" si="266"/>
        <v>14136531</v>
      </c>
      <c r="BJ939">
        <f t="shared" si="266"/>
        <v>40053504.5</v>
      </c>
      <c r="BK939">
        <f t="shared" si="266"/>
        <v>141365310</v>
      </c>
      <c r="BL939">
        <f t="shared" si="266"/>
        <v>471217700</v>
      </c>
      <c r="BM939">
        <v>934</v>
      </c>
    </row>
    <row r="940" spans="1:65" ht="17.25" thickBot="1" x14ac:dyDescent="0.25">
      <c r="A940" s="20">
        <v>936</v>
      </c>
      <c r="B940" s="24">
        <v>1494451866</v>
      </c>
      <c r="D940" s="20">
        <v>936</v>
      </c>
      <c r="E940" s="21">
        <v>47.26511</v>
      </c>
      <c r="F940">
        <f t="shared" si="258"/>
        <v>47</v>
      </c>
      <c r="AL940">
        <v>934</v>
      </c>
      <c r="AM940" s="14">
        <f t="shared" si="255"/>
        <v>47.169600000000003</v>
      </c>
      <c r="AN940">
        <f t="shared" si="265"/>
        <v>330.18720000000002</v>
      </c>
      <c r="AO940">
        <f t="shared" si="265"/>
        <v>471.69600000000003</v>
      </c>
      <c r="AP940">
        <f t="shared" si="265"/>
        <v>707.5440000000001</v>
      </c>
      <c r="AQ940">
        <f t="shared" si="265"/>
        <v>943.39200000000005</v>
      </c>
      <c r="AR940">
        <f t="shared" si="265"/>
        <v>1650.9360000000001</v>
      </c>
      <c r="AS940">
        <f t="shared" si="265"/>
        <v>2358.48</v>
      </c>
      <c r="AT940">
        <f t="shared" si="265"/>
        <v>3773.5680000000002</v>
      </c>
      <c r="AU940">
        <f t="shared" si="265"/>
        <v>5660.3520000000008</v>
      </c>
      <c r="AV940">
        <f t="shared" si="265"/>
        <v>8018.8320000000003</v>
      </c>
      <c r="AW940">
        <f t="shared" si="265"/>
        <v>11320.704000000002</v>
      </c>
      <c r="AX940">
        <f t="shared" si="266"/>
        <v>15565.968000000001</v>
      </c>
      <c r="AY940">
        <f t="shared" si="266"/>
        <v>21698.016</v>
      </c>
      <c r="AZ940">
        <f t="shared" si="266"/>
        <v>37735.68</v>
      </c>
      <c r="BA940">
        <f t="shared" si="266"/>
        <v>70754.400000000009</v>
      </c>
      <c r="BB940">
        <f t="shared" si="266"/>
        <v>117924</v>
      </c>
      <c r="BC940">
        <f t="shared" si="266"/>
        <v>188678.40000000002</v>
      </c>
      <c r="BD940">
        <f t="shared" si="266"/>
        <v>471696</v>
      </c>
      <c r="BE940">
        <f t="shared" si="266"/>
        <v>707544</v>
      </c>
      <c r="BF940">
        <f t="shared" si="266"/>
        <v>1132070.4000000001</v>
      </c>
      <c r="BG940">
        <f t="shared" si="266"/>
        <v>1415088</v>
      </c>
      <c r="BH940">
        <f t="shared" si="266"/>
        <v>4716960</v>
      </c>
      <c r="BI940">
        <f t="shared" si="266"/>
        <v>14150880</v>
      </c>
      <c r="BJ940">
        <f t="shared" si="266"/>
        <v>40094160</v>
      </c>
      <c r="BK940">
        <f t="shared" si="266"/>
        <v>141508800</v>
      </c>
      <c r="BL940">
        <f t="shared" si="266"/>
        <v>471696000</v>
      </c>
      <c r="BM940">
        <v>935</v>
      </c>
    </row>
    <row r="941" spans="1:65" ht="17.25" thickBot="1" x14ac:dyDescent="0.25">
      <c r="A941" s="20">
        <v>937</v>
      </c>
      <c r="B941" s="24">
        <v>1503603150</v>
      </c>
      <c r="D941" s="20">
        <v>937</v>
      </c>
      <c r="E941" s="21">
        <v>47.312779999999997</v>
      </c>
      <c r="F941">
        <f t="shared" si="258"/>
        <v>47</v>
      </c>
      <c r="AL941">
        <v>935</v>
      </c>
      <c r="AM941" s="14">
        <f t="shared" si="255"/>
        <v>47.217379999999999</v>
      </c>
      <c r="AN941">
        <f t="shared" si="265"/>
        <v>330.52166</v>
      </c>
      <c r="AO941">
        <f t="shared" si="265"/>
        <v>472.17379999999997</v>
      </c>
      <c r="AP941">
        <f t="shared" si="265"/>
        <v>708.26069999999993</v>
      </c>
      <c r="AQ941">
        <f t="shared" si="265"/>
        <v>944.34759999999994</v>
      </c>
      <c r="AR941">
        <f t="shared" si="265"/>
        <v>1652.6082999999999</v>
      </c>
      <c r="AS941">
        <f t="shared" si="265"/>
        <v>2360.8690000000001</v>
      </c>
      <c r="AT941">
        <f t="shared" si="265"/>
        <v>3777.3903999999998</v>
      </c>
      <c r="AU941">
        <f t="shared" si="265"/>
        <v>5666.0855999999994</v>
      </c>
      <c r="AV941">
        <f t="shared" si="265"/>
        <v>8026.9546</v>
      </c>
      <c r="AW941">
        <f t="shared" si="265"/>
        <v>11332.171199999999</v>
      </c>
      <c r="AX941">
        <f t="shared" si="266"/>
        <v>15581.7354</v>
      </c>
      <c r="AY941">
        <f t="shared" si="266"/>
        <v>21719.9948</v>
      </c>
      <c r="AZ941">
        <f t="shared" si="266"/>
        <v>37773.904000000002</v>
      </c>
      <c r="BA941">
        <f t="shared" si="266"/>
        <v>70826.069999999992</v>
      </c>
      <c r="BB941">
        <f t="shared" si="266"/>
        <v>118043.45</v>
      </c>
      <c r="BC941">
        <f t="shared" si="266"/>
        <v>188869.52</v>
      </c>
      <c r="BD941">
        <f t="shared" si="266"/>
        <v>472173.8</v>
      </c>
      <c r="BE941">
        <f t="shared" si="266"/>
        <v>708260.7</v>
      </c>
      <c r="BF941">
        <f t="shared" si="266"/>
        <v>1133217.1199999999</v>
      </c>
      <c r="BG941">
        <f t="shared" si="266"/>
        <v>1416521.4</v>
      </c>
      <c r="BH941">
        <f t="shared" si="266"/>
        <v>4721738</v>
      </c>
      <c r="BI941">
        <f t="shared" si="266"/>
        <v>14165214</v>
      </c>
      <c r="BJ941">
        <f t="shared" si="266"/>
        <v>40134773</v>
      </c>
      <c r="BK941">
        <f t="shared" si="266"/>
        <v>141652140</v>
      </c>
      <c r="BL941">
        <f t="shared" si="266"/>
        <v>472173800</v>
      </c>
      <c r="BM941">
        <v>936</v>
      </c>
    </row>
    <row r="942" spans="1:65" ht="17.25" thickBot="1" x14ac:dyDescent="0.25">
      <c r="A942" s="20">
        <v>938</v>
      </c>
      <c r="B942" s="24">
        <v>1512800611</v>
      </c>
      <c r="D942" s="20">
        <v>938</v>
      </c>
      <c r="E942" s="21">
        <v>47.360399999999998</v>
      </c>
      <c r="F942">
        <f t="shared" si="258"/>
        <v>47</v>
      </c>
      <c r="AL942">
        <v>936</v>
      </c>
      <c r="AM942" s="14">
        <f t="shared" si="255"/>
        <v>47.26511</v>
      </c>
      <c r="AN942">
        <f t="shared" si="265"/>
        <v>330.85577000000001</v>
      </c>
      <c r="AO942">
        <f t="shared" si="265"/>
        <v>472.65109999999999</v>
      </c>
      <c r="AP942">
        <f t="shared" si="265"/>
        <v>708.97664999999995</v>
      </c>
      <c r="AQ942">
        <f t="shared" si="265"/>
        <v>945.30219999999997</v>
      </c>
      <c r="AR942">
        <f t="shared" si="265"/>
        <v>1654.2788499999999</v>
      </c>
      <c r="AS942">
        <f t="shared" si="265"/>
        <v>2363.2555000000002</v>
      </c>
      <c r="AT942">
        <f t="shared" si="265"/>
        <v>3781.2087999999999</v>
      </c>
      <c r="AU942">
        <f t="shared" si="265"/>
        <v>5671.8131999999996</v>
      </c>
      <c r="AV942">
        <f t="shared" si="265"/>
        <v>8035.0686999999998</v>
      </c>
      <c r="AW942">
        <f t="shared" si="265"/>
        <v>11343.626399999999</v>
      </c>
      <c r="AX942">
        <f t="shared" si="266"/>
        <v>15597.4863</v>
      </c>
      <c r="AY942">
        <f t="shared" si="266"/>
        <v>21741.9506</v>
      </c>
      <c r="AZ942">
        <f t="shared" si="266"/>
        <v>37812.088000000003</v>
      </c>
      <c r="BA942">
        <f t="shared" si="266"/>
        <v>70897.664999999994</v>
      </c>
      <c r="BB942">
        <f t="shared" si="266"/>
        <v>118162.77499999999</v>
      </c>
      <c r="BC942">
        <f t="shared" si="266"/>
        <v>189060.44</v>
      </c>
      <c r="BD942">
        <f t="shared" si="266"/>
        <v>472651.1</v>
      </c>
      <c r="BE942">
        <f t="shared" si="266"/>
        <v>708976.65</v>
      </c>
      <c r="BF942">
        <f t="shared" si="266"/>
        <v>1134362.6399999999</v>
      </c>
      <c r="BG942">
        <f t="shared" si="266"/>
        <v>1417953.3</v>
      </c>
      <c r="BH942">
        <f t="shared" si="266"/>
        <v>4726511</v>
      </c>
      <c r="BI942">
        <f t="shared" si="266"/>
        <v>14179533</v>
      </c>
      <c r="BJ942">
        <f t="shared" si="266"/>
        <v>40175343.5</v>
      </c>
      <c r="BK942">
        <f t="shared" si="266"/>
        <v>141795330</v>
      </c>
      <c r="BL942">
        <f t="shared" si="266"/>
        <v>472651100</v>
      </c>
      <c r="BM942">
        <v>937</v>
      </c>
    </row>
    <row r="943" spans="1:65" ht="17.25" thickBot="1" x14ac:dyDescent="0.25">
      <c r="A943" s="20">
        <v>939</v>
      </c>
      <c r="B943" s="24">
        <v>1522044416</v>
      </c>
      <c r="D943" s="20">
        <v>939</v>
      </c>
      <c r="E943" s="21">
        <v>47.407969999999999</v>
      </c>
      <c r="F943">
        <f t="shared" si="258"/>
        <v>47</v>
      </c>
      <c r="AL943">
        <v>937</v>
      </c>
      <c r="AM943" s="14">
        <f t="shared" si="255"/>
        <v>47.312779999999997</v>
      </c>
      <c r="AN943">
        <f t="shared" si="265"/>
        <v>331.18946</v>
      </c>
      <c r="AO943">
        <f t="shared" si="265"/>
        <v>473.12779999999998</v>
      </c>
      <c r="AP943">
        <f t="shared" si="265"/>
        <v>709.69169999999997</v>
      </c>
      <c r="AQ943">
        <f t="shared" si="265"/>
        <v>946.25559999999996</v>
      </c>
      <c r="AR943">
        <f t="shared" si="265"/>
        <v>1655.9472999999998</v>
      </c>
      <c r="AS943">
        <f t="shared" si="265"/>
        <v>2365.6389999999997</v>
      </c>
      <c r="AT943">
        <f t="shared" si="265"/>
        <v>3785.0223999999998</v>
      </c>
      <c r="AU943">
        <f t="shared" si="265"/>
        <v>5677.5335999999998</v>
      </c>
      <c r="AV943">
        <f t="shared" si="265"/>
        <v>8043.172599999999</v>
      </c>
      <c r="AW943">
        <f t="shared" si="265"/>
        <v>11355.0672</v>
      </c>
      <c r="AX943">
        <f t="shared" si="266"/>
        <v>15613.2174</v>
      </c>
      <c r="AY943">
        <f t="shared" si="266"/>
        <v>21763.878799999999</v>
      </c>
      <c r="AZ943">
        <f t="shared" si="266"/>
        <v>37850.223999999995</v>
      </c>
      <c r="BA943">
        <f t="shared" si="266"/>
        <v>70969.17</v>
      </c>
      <c r="BB943">
        <f t="shared" si="266"/>
        <v>118281.95</v>
      </c>
      <c r="BC943">
        <f t="shared" si="266"/>
        <v>189251.12</v>
      </c>
      <c r="BD943">
        <f t="shared" si="266"/>
        <v>473127.8</v>
      </c>
      <c r="BE943">
        <f t="shared" si="266"/>
        <v>709691.7</v>
      </c>
      <c r="BF943">
        <f t="shared" si="266"/>
        <v>1135506.72</v>
      </c>
      <c r="BG943">
        <f t="shared" si="266"/>
        <v>1419383.4</v>
      </c>
      <c r="BH943">
        <f t="shared" si="266"/>
        <v>4731278</v>
      </c>
      <c r="BI943">
        <f t="shared" si="266"/>
        <v>14193833.999999998</v>
      </c>
      <c r="BJ943">
        <f t="shared" si="266"/>
        <v>40215863</v>
      </c>
      <c r="BK943">
        <f t="shared" si="266"/>
        <v>141938340</v>
      </c>
      <c r="BL943">
        <f t="shared" si="266"/>
        <v>473127799.99999994</v>
      </c>
      <c r="BM943">
        <v>938</v>
      </c>
    </row>
    <row r="944" spans="1:65" ht="17.25" thickBot="1" x14ac:dyDescent="0.25">
      <c r="A944" s="20">
        <v>940</v>
      </c>
      <c r="B944" s="24">
        <v>1531334738</v>
      </c>
      <c r="D944" s="20">
        <v>940</v>
      </c>
      <c r="E944" s="21">
        <v>47.455489999999998</v>
      </c>
      <c r="F944">
        <f t="shared" si="258"/>
        <v>47</v>
      </c>
      <c r="AL944">
        <v>938</v>
      </c>
      <c r="AM944" s="14">
        <f t="shared" si="255"/>
        <v>47.360399999999998</v>
      </c>
      <c r="AN944">
        <f t="shared" si="265"/>
        <v>331.52279999999996</v>
      </c>
      <c r="AO944">
        <f t="shared" si="265"/>
        <v>473.60399999999998</v>
      </c>
      <c r="AP944">
        <f t="shared" si="265"/>
        <v>710.40599999999995</v>
      </c>
      <c r="AQ944">
        <f t="shared" si="265"/>
        <v>947.20799999999997</v>
      </c>
      <c r="AR944">
        <f t="shared" si="265"/>
        <v>1657.614</v>
      </c>
      <c r="AS944">
        <f t="shared" si="265"/>
        <v>2368.02</v>
      </c>
      <c r="AT944">
        <f t="shared" si="265"/>
        <v>3788.8319999999999</v>
      </c>
      <c r="AU944">
        <f t="shared" si="265"/>
        <v>5683.2479999999996</v>
      </c>
      <c r="AV944">
        <f t="shared" si="265"/>
        <v>8051.268</v>
      </c>
      <c r="AW944">
        <f t="shared" si="265"/>
        <v>11366.495999999999</v>
      </c>
      <c r="AX944">
        <f t="shared" si="266"/>
        <v>15628.931999999999</v>
      </c>
      <c r="AY944">
        <f t="shared" si="266"/>
        <v>21785.784</v>
      </c>
      <c r="AZ944">
        <f t="shared" si="266"/>
        <v>37888.32</v>
      </c>
      <c r="BA944">
        <f t="shared" si="266"/>
        <v>71040.599999999991</v>
      </c>
      <c r="BB944">
        <f t="shared" si="266"/>
        <v>118401</v>
      </c>
      <c r="BC944">
        <f t="shared" si="266"/>
        <v>189441.6</v>
      </c>
      <c r="BD944">
        <f t="shared" si="266"/>
        <v>473604</v>
      </c>
      <c r="BE944">
        <f t="shared" si="266"/>
        <v>710406</v>
      </c>
      <c r="BF944">
        <f t="shared" si="266"/>
        <v>1136649.5999999999</v>
      </c>
      <c r="BG944">
        <f t="shared" si="266"/>
        <v>1420812</v>
      </c>
      <c r="BH944">
        <f t="shared" si="266"/>
        <v>4736040</v>
      </c>
      <c r="BI944">
        <f t="shared" si="266"/>
        <v>14208120</v>
      </c>
      <c r="BJ944">
        <f t="shared" si="266"/>
        <v>40256340</v>
      </c>
      <c r="BK944">
        <f t="shared" si="266"/>
        <v>142081200</v>
      </c>
      <c r="BL944">
        <f t="shared" si="266"/>
        <v>473604000</v>
      </c>
      <c r="BM944">
        <v>939</v>
      </c>
    </row>
    <row r="945" spans="1:65" ht="17.25" thickBot="1" x14ac:dyDescent="0.25">
      <c r="A945" s="20">
        <v>941</v>
      </c>
      <c r="B945" s="24">
        <v>1540671750</v>
      </c>
      <c r="D945" s="20">
        <v>941</v>
      </c>
      <c r="E945" s="21">
        <v>47.502960000000002</v>
      </c>
      <c r="F945">
        <f t="shared" si="258"/>
        <v>47</v>
      </c>
      <c r="AL945">
        <v>939</v>
      </c>
      <c r="AM945" s="14">
        <f t="shared" si="255"/>
        <v>47.407969999999999</v>
      </c>
      <c r="AN945">
        <f t="shared" si="265"/>
        <v>331.85579000000001</v>
      </c>
      <c r="AO945">
        <f t="shared" si="265"/>
        <v>474.0797</v>
      </c>
      <c r="AP945">
        <f t="shared" si="265"/>
        <v>711.11955</v>
      </c>
      <c r="AQ945">
        <f t="shared" si="265"/>
        <v>948.15940000000001</v>
      </c>
      <c r="AR945">
        <f t="shared" si="265"/>
        <v>1659.2789499999999</v>
      </c>
      <c r="AS945">
        <f t="shared" si="265"/>
        <v>2370.3984999999998</v>
      </c>
      <c r="AT945">
        <f t="shared" si="265"/>
        <v>3792.6376</v>
      </c>
      <c r="AU945">
        <f t="shared" si="265"/>
        <v>5688.9564</v>
      </c>
      <c r="AV945">
        <f t="shared" si="265"/>
        <v>8059.3548999999994</v>
      </c>
      <c r="AW945">
        <f t="shared" si="265"/>
        <v>11377.9128</v>
      </c>
      <c r="AX945">
        <f t="shared" si="266"/>
        <v>15644.6301</v>
      </c>
      <c r="AY945">
        <f t="shared" si="266"/>
        <v>21807.6662</v>
      </c>
      <c r="AZ945">
        <f t="shared" si="266"/>
        <v>37926.375999999997</v>
      </c>
      <c r="BA945">
        <f t="shared" si="266"/>
        <v>71111.955000000002</v>
      </c>
      <c r="BB945">
        <f t="shared" si="266"/>
        <v>118519.925</v>
      </c>
      <c r="BC945">
        <f t="shared" si="266"/>
        <v>189631.88</v>
      </c>
      <c r="BD945">
        <f t="shared" si="266"/>
        <v>474079.7</v>
      </c>
      <c r="BE945">
        <f t="shared" si="266"/>
        <v>711119.54999999993</v>
      </c>
      <c r="BF945">
        <f t="shared" si="266"/>
        <v>1137791.28</v>
      </c>
      <c r="BG945">
        <f t="shared" si="266"/>
        <v>1422239.0999999999</v>
      </c>
      <c r="BH945">
        <f t="shared" si="266"/>
        <v>4740797</v>
      </c>
      <c r="BI945">
        <f t="shared" si="266"/>
        <v>14222391</v>
      </c>
      <c r="BJ945">
        <f t="shared" si="266"/>
        <v>40296774.5</v>
      </c>
      <c r="BK945">
        <f t="shared" si="266"/>
        <v>142223910</v>
      </c>
      <c r="BL945">
        <f t="shared" si="266"/>
        <v>474079700</v>
      </c>
      <c r="BM945">
        <v>940</v>
      </c>
    </row>
    <row r="946" spans="1:65" ht="17.25" thickBot="1" x14ac:dyDescent="0.25">
      <c r="A946" s="20">
        <v>942</v>
      </c>
      <c r="B946" s="24">
        <v>1550055622</v>
      </c>
      <c r="D946" s="20">
        <v>942</v>
      </c>
      <c r="E946" s="21">
        <v>47.550379999999997</v>
      </c>
      <c r="F946">
        <f t="shared" si="258"/>
        <v>47</v>
      </c>
      <c r="AL946">
        <v>940</v>
      </c>
      <c r="AM946" s="14">
        <f t="shared" si="255"/>
        <v>47.455489999999998</v>
      </c>
      <c r="AN946">
        <f t="shared" ref="AN946:AW955" si="267">AN$5*VLOOKUP($AL946,$D$2:$E$1404,2,FALSE)</f>
        <v>332.18842999999998</v>
      </c>
      <c r="AO946">
        <f t="shared" si="267"/>
        <v>474.55489999999998</v>
      </c>
      <c r="AP946">
        <f t="shared" si="267"/>
        <v>711.83234999999991</v>
      </c>
      <c r="AQ946">
        <f t="shared" si="267"/>
        <v>949.10979999999995</v>
      </c>
      <c r="AR946">
        <f t="shared" si="267"/>
        <v>1660.9421499999999</v>
      </c>
      <c r="AS946">
        <f t="shared" si="267"/>
        <v>2372.7745</v>
      </c>
      <c r="AT946">
        <f t="shared" si="267"/>
        <v>3796.4391999999998</v>
      </c>
      <c r="AU946">
        <f t="shared" si="267"/>
        <v>5694.6587999999992</v>
      </c>
      <c r="AV946">
        <f t="shared" si="267"/>
        <v>8067.4332999999997</v>
      </c>
      <c r="AW946">
        <f t="shared" si="267"/>
        <v>11389.317599999998</v>
      </c>
      <c r="AX946">
        <f t="shared" ref="AX946:BL955" si="268">AX$5*VLOOKUP($AL946,$D$2:$E$1404,2,FALSE)</f>
        <v>15660.311699999998</v>
      </c>
      <c r="AY946">
        <f t="shared" si="268"/>
        <v>21829.525399999999</v>
      </c>
      <c r="AZ946">
        <f t="shared" si="268"/>
        <v>37964.392</v>
      </c>
      <c r="BA946">
        <f t="shared" si="268"/>
        <v>71183.235000000001</v>
      </c>
      <c r="BB946">
        <f t="shared" si="268"/>
        <v>118638.72499999999</v>
      </c>
      <c r="BC946">
        <f t="shared" si="268"/>
        <v>189821.96</v>
      </c>
      <c r="BD946">
        <f t="shared" si="268"/>
        <v>474554.89999999997</v>
      </c>
      <c r="BE946">
        <f t="shared" si="268"/>
        <v>711832.35</v>
      </c>
      <c r="BF946">
        <f t="shared" si="268"/>
        <v>1138931.76</v>
      </c>
      <c r="BG946">
        <f t="shared" si="268"/>
        <v>1423664.7</v>
      </c>
      <c r="BH946">
        <f t="shared" si="268"/>
        <v>4745549</v>
      </c>
      <c r="BI946">
        <f t="shared" si="268"/>
        <v>14236647</v>
      </c>
      <c r="BJ946">
        <f t="shared" si="268"/>
        <v>40337166.5</v>
      </c>
      <c r="BK946">
        <f t="shared" si="268"/>
        <v>142366470</v>
      </c>
      <c r="BL946">
        <f t="shared" si="268"/>
        <v>474554900</v>
      </c>
      <c r="BM946">
        <v>941</v>
      </c>
    </row>
    <row r="947" spans="1:65" ht="17.25" thickBot="1" x14ac:dyDescent="0.25">
      <c r="A947" s="20">
        <v>943</v>
      </c>
      <c r="B947" s="24">
        <v>1559486527</v>
      </c>
      <c r="D947" s="20">
        <v>943</v>
      </c>
      <c r="E947" s="21">
        <v>47.597749999999998</v>
      </c>
      <c r="F947">
        <f t="shared" si="258"/>
        <v>47</v>
      </c>
      <c r="AL947">
        <v>941</v>
      </c>
      <c r="AM947" s="14">
        <f t="shared" si="255"/>
        <v>47.502960000000002</v>
      </c>
      <c r="AN947">
        <f t="shared" si="267"/>
        <v>332.52071999999998</v>
      </c>
      <c r="AO947">
        <f t="shared" si="267"/>
        <v>475.02960000000002</v>
      </c>
      <c r="AP947">
        <f t="shared" si="267"/>
        <v>712.5444</v>
      </c>
      <c r="AQ947">
        <f t="shared" si="267"/>
        <v>950.05920000000003</v>
      </c>
      <c r="AR947">
        <f t="shared" si="267"/>
        <v>1662.6036000000001</v>
      </c>
      <c r="AS947">
        <f t="shared" si="267"/>
        <v>2375.1480000000001</v>
      </c>
      <c r="AT947">
        <f t="shared" si="267"/>
        <v>3800.2368000000001</v>
      </c>
      <c r="AU947">
        <f t="shared" si="267"/>
        <v>5700.3552</v>
      </c>
      <c r="AV947">
        <f t="shared" si="267"/>
        <v>8075.5032000000001</v>
      </c>
      <c r="AW947">
        <f t="shared" si="267"/>
        <v>11400.7104</v>
      </c>
      <c r="AX947">
        <f t="shared" si="268"/>
        <v>15675.9768</v>
      </c>
      <c r="AY947">
        <f t="shared" si="268"/>
        <v>21851.3616</v>
      </c>
      <c r="AZ947">
        <f t="shared" si="268"/>
        <v>38002.368000000002</v>
      </c>
      <c r="BA947">
        <f t="shared" si="268"/>
        <v>71254.44</v>
      </c>
      <c r="BB947">
        <f t="shared" si="268"/>
        <v>118757.40000000001</v>
      </c>
      <c r="BC947">
        <f t="shared" si="268"/>
        <v>190011.84</v>
      </c>
      <c r="BD947">
        <f t="shared" si="268"/>
        <v>475029.60000000003</v>
      </c>
      <c r="BE947">
        <f t="shared" si="268"/>
        <v>712544.4</v>
      </c>
      <c r="BF947">
        <f t="shared" si="268"/>
        <v>1140071.04</v>
      </c>
      <c r="BG947">
        <f t="shared" si="268"/>
        <v>1425088.8</v>
      </c>
      <c r="BH947">
        <f t="shared" si="268"/>
        <v>4750296</v>
      </c>
      <c r="BI947">
        <f t="shared" si="268"/>
        <v>14250888</v>
      </c>
      <c r="BJ947">
        <f t="shared" si="268"/>
        <v>40377516</v>
      </c>
      <c r="BK947">
        <f t="shared" si="268"/>
        <v>142508880</v>
      </c>
      <c r="BL947">
        <f t="shared" si="268"/>
        <v>475029600</v>
      </c>
      <c r="BM947">
        <v>942</v>
      </c>
    </row>
    <row r="948" spans="1:65" ht="17.25" thickBot="1" x14ac:dyDescent="0.25">
      <c r="A948" s="20">
        <v>944</v>
      </c>
      <c r="B948" s="24">
        <v>1568964638</v>
      </c>
      <c r="D948" s="20">
        <v>944</v>
      </c>
      <c r="E948" s="21">
        <v>47.645069999999997</v>
      </c>
      <c r="F948">
        <f t="shared" si="258"/>
        <v>47</v>
      </c>
      <c r="AL948">
        <v>942</v>
      </c>
      <c r="AM948" s="14">
        <f t="shared" si="255"/>
        <v>47.550379999999997</v>
      </c>
      <c r="AN948">
        <f t="shared" si="267"/>
        <v>332.85265999999996</v>
      </c>
      <c r="AO948">
        <f t="shared" si="267"/>
        <v>475.50379999999996</v>
      </c>
      <c r="AP948">
        <f t="shared" si="267"/>
        <v>713.25569999999993</v>
      </c>
      <c r="AQ948">
        <f t="shared" si="267"/>
        <v>951.00759999999991</v>
      </c>
      <c r="AR948">
        <f t="shared" si="267"/>
        <v>1664.2632999999998</v>
      </c>
      <c r="AS948">
        <f t="shared" si="267"/>
        <v>2377.5189999999998</v>
      </c>
      <c r="AT948">
        <f t="shared" si="267"/>
        <v>3804.0303999999996</v>
      </c>
      <c r="AU948">
        <f t="shared" si="267"/>
        <v>5706.0455999999995</v>
      </c>
      <c r="AV948">
        <f t="shared" si="267"/>
        <v>8083.5645999999997</v>
      </c>
      <c r="AW948">
        <f t="shared" si="267"/>
        <v>11412.091199999999</v>
      </c>
      <c r="AX948">
        <f t="shared" si="268"/>
        <v>15691.625399999999</v>
      </c>
      <c r="AY948">
        <f t="shared" si="268"/>
        <v>21873.174799999997</v>
      </c>
      <c r="AZ948">
        <f t="shared" si="268"/>
        <v>38040.303999999996</v>
      </c>
      <c r="BA948">
        <f t="shared" si="268"/>
        <v>71325.569999999992</v>
      </c>
      <c r="BB948">
        <f t="shared" si="268"/>
        <v>118875.95</v>
      </c>
      <c r="BC948">
        <f t="shared" si="268"/>
        <v>190201.52</v>
      </c>
      <c r="BD948">
        <f t="shared" si="268"/>
        <v>475503.8</v>
      </c>
      <c r="BE948">
        <f t="shared" si="268"/>
        <v>713255.7</v>
      </c>
      <c r="BF948">
        <f t="shared" si="268"/>
        <v>1141209.1199999999</v>
      </c>
      <c r="BG948">
        <f t="shared" si="268"/>
        <v>1426511.4</v>
      </c>
      <c r="BH948">
        <f t="shared" si="268"/>
        <v>4755038</v>
      </c>
      <c r="BI948">
        <f t="shared" si="268"/>
        <v>14265114</v>
      </c>
      <c r="BJ948">
        <f t="shared" si="268"/>
        <v>40417823</v>
      </c>
      <c r="BK948">
        <f t="shared" si="268"/>
        <v>142651140</v>
      </c>
      <c r="BL948">
        <f t="shared" si="268"/>
        <v>475503799.99999994</v>
      </c>
      <c r="BM948">
        <v>943</v>
      </c>
    </row>
    <row r="949" spans="1:65" ht="17.25" thickBot="1" x14ac:dyDescent="0.25">
      <c r="A949" s="20">
        <v>945</v>
      </c>
      <c r="B949" s="24">
        <v>1578490127</v>
      </c>
      <c r="D949" s="20">
        <v>945</v>
      </c>
      <c r="E949" s="21">
        <v>47.692340000000002</v>
      </c>
      <c r="F949">
        <f t="shared" si="258"/>
        <v>47</v>
      </c>
      <c r="AL949">
        <v>943</v>
      </c>
      <c r="AM949" s="14">
        <f t="shared" si="255"/>
        <v>47.597749999999998</v>
      </c>
      <c r="AN949">
        <f t="shared" si="267"/>
        <v>333.18424999999996</v>
      </c>
      <c r="AO949">
        <f t="shared" si="267"/>
        <v>475.97749999999996</v>
      </c>
      <c r="AP949">
        <f t="shared" si="267"/>
        <v>713.96624999999995</v>
      </c>
      <c r="AQ949">
        <f t="shared" si="267"/>
        <v>951.95499999999993</v>
      </c>
      <c r="AR949">
        <f t="shared" si="267"/>
        <v>1665.9212499999999</v>
      </c>
      <c r="AS949">
        <f t="shared" si="267"/>
        <v>2379.8874999999998</v>
      </c>
      <c r="AT949">
        <f t="shared" si="267"/>
        <v>3807.8199999999997</v>
      </c>
      <c r="AU949">
        <f t="shared" si="267"/>
        <v>5711.73</v>
      </c>
      <c r="AV949">
        <f t="shared" si="267"/>
        <v>8091.6174999999994</v>
      </c>
      <c r="AW949">
        <f t="shared" si="267"/>
        <v>11423.46</v>
      </c>
      <c r="AX949">
        <f t="shared" si="268"/>
        <v>15707.2575</v>
      </c>
      <c r="AY949">
        <f t="shared" si="268"/>
        <v>21894.965</v>
      </c>
      <c r="AZ949">
        <f t="shared" si="268"/>
        <v>38078.199999999997</v>
      </c>
      <c r="BA949">
        <f t="shared" si="268"/>
        <v>71396.625</v>
      </c>
      <c r="BB949">
        <f t="shared" si="268"/>
        <v>118994.375</v>
      </c>
      <c r="BC949">
        <f t="shared" si="268"/>
        <v>190391</v>
      </c>
      <c r="BD949">
        <f t="shared" si="268"/>
        <v>475977.5</v>
      </c>
      <c r="BE949">
        <f t="shared" si="268"/>
        <v>713966.25</v>
      </c>
      <c r="BF949">
        <f t="shared" si="268"/>
        <v>1142346</v>
      </c>
      <c r="BG949">
        <f t="shared" si="268"/>
        <v>1427932.5</v>
      </c>
      <c r="BH949">
        <f t="shared" si="268"/>
        <v>4759775</v>
      </c>
      <c r="BI949">
        <f t="shared" si="268"/>
        <v>14279325</v>
      </c>
      <c r="BJ949">
        <f t="shared" si="268"/>
        <v>40458087.5</v>
      </c>
      <c r="BK949">
        <f t="shared" si="268"/>
        <v>142793250</v>
      </c>
      <c r="BL949">
        <f t="shared" si="268"/>
        <v>475977500</v>
      </c>
      <c r="BM949">
        <v>944</v>
      </c>
    </row>
    <row r="950" spans="1:65" ht="17.25" thickBot="1" x14ac:dyDescent="0.25">
      <c r="A950" s="20">
        <v>946</v>
      </c>
      <c r="B950" s="24">
        <v>1588063166</v>
      </c>
      <c r="D950" s="20">
        <v>946</v>
      </c>
      <c r="E950" s="21">
        <v>47.739559999999997</v>
      </c>
      <c r="F950">
        <f t="shared" si="258"/>
        <v>47</v>
      </c>
      <c r="AL950">
        <v>944</v>
      </c>
      <c r="AM950" s="14">
        <f t="shared" si="255"/>
        <v>47.645069999999997</v>
      </c>
      <c r="AN950">
        <f t="shared" si="267"/>
        <v>333.51549</v>
      </c>
      <c r="AO950">
        <f t="shared" si="267"/>
        <v>476.45069999999998</v>
      </c>
      <c r="AP950">
        <f t="shared" si="267"/>
        <v>714.67604999999992</v>
      </c>
      <c r="AQ950">
        <f t="shared" si="267"/>
        <v>952.90139999999997</v>
      </c>
      <c r="AR950">
        <f t="shared" si="267"/>
        <v>1667.57745</v>
      </c>
      <c r="AS950">
        <f t="shared" si="267"/>
        <v>2382.2534999999998</v>
      </c>
      <c r="AT950">
        <f t="shared" si="267"/>
        <v>3811.6055999999999</v>
      </c>
      <c r="AU950">
        <f t="shared" si="267"/>
        <v>5717.4083999999993</v>
      </c>
      <c r="AV950">
        <f t="shared" si="267"/>
        <v>8099.6618999999992</v>
      </c>
      <c r="AW950">
        <f t="shared" si="267"/>
        <v>11434.816799999999</v>
      </c>
      <c r="AX950">
        <f t="shared" si="268"/>
        <v>15722.873099999999</v>
      </c>
      <c r="AY950">
        <f t="shared" si="268"/>
        <v>21916.732199999999</v>
      </c>
      <c r="AZ950">
        <f t="shared" si="268"/>
        <v>38116.055999999997</v>
      </c>
      <c r="BA950">
        <f t="shared" si="268"/>
        <v>71467.604999999996</v>
      </c>
      <c r="BB950">
        <f t="shared" si="268"/>
        <v>119112.67499999999</v>
      </c>
      <c r="BC950">
        <f t="shared" si="268"/>
        <v>190580.28</v>
      </c>
      <c r="BD950">
        <f t="shared" si="268"/>
        <v>476450.69999999995</v>
      </c>
      <c r="BE950">
        <f t="shared" si="268"/>
        <v>714676.04999999993</v>
      </c>
      <c r="BF950">
        <f t="shared" si="268"/>
        <v>1143481.68</v>
      </c>
      <c r="BG950">
        <f t="shared" si="268"/>
        <v>1429352.0999999999</v>
      </c>
      <c r="BH950">
        <f t="shared" si="268"/>
        <v>4764507</v>
      </c>
      <c r="BI950">
        <f t="shared" si="268"/>
        <v>14293521</v>
      </c>
      <c r="BJ950">
        <f t="shared" si="268"/>
        <v>40498309.5</v>
      </c>
      <c r="BK950">
        <f t="shared" si="268"/>
        <v>142935210</v>
      </c>
      <c r="BL950">
        <f t="shared" si="268"/>
        <v>476450699.99999994</v>
      </c>
      <c r="BM950">
        <v>945</v>
      </c>
    </row>
    <row r="951" spans="1:65" ht="17.25" thickBot="1" x14ac:dyDescent="0.25">
      <c r="A951" s="20">
        <v>947</v>
      </c>
      <c r="B951" s="24">
        <v>1597683933</v>
      </c>
      <c r="D951" s="20">
        <v>947</v>
      </c>
      <c r="E951" s="21">
        <v>47.786729999999999</v>
      </c>
      <c r="F951">
        <f t="shared" si="258"/>
        <v>47</v>
      </c>
      <c r="AL951">
        <v>945</v>
      </c>
      <c r="AM951" s="14">
        <f t="shared" ref="AM951:AM1014" si="269">VLOOKUP(AL951,D$2:E$1404,2,FALSE)</f>
        <v>47.692340000000002</v>
      </c>
      <c r="AN951">
        <f t="shared" si="267"/>
        <v>333.84638000000001</v>
      </c>
      <c r="AO951">
        <f t="shared" si="267"/>
        <v>476.92340000000002</v>
      </c>
      <c r="AP951">
        <f t="shared" si="267"/>
        <v>715.38509999999997</v>
      </c>
      <c r="AQ951">
        <f t="shared" si="267"/>
        <v>953.84680000000003</v>
      </c>
      <c r="AR951">
        <f t="shared" si="267"/>
        <v>1669.2319</v>
      </c>
      <c r="AS951">
        <f t="shared" si="267"/>
        <v>2384.6170000000002</v>
      </c>
      <c r="AT951">
        <f t="shared" si="267"/>
        <v>3815.3872000000001</v>
      </c>
      <c r="AU951">
        <f t="shared" si="267"/>
        <v>5723.0807999999997</v>
      </c>
      <c r="AV951">
        <f t="shared" si="267"/>
        <v>8107.6977999999999</v>
      </c>
      <c r="AW951">
        <f t="shared" si="267"/>
        <v>11446.161599999999</v>
      </c>
      <c r="AX951">
        <f t="shared" si="268"/>
        <v>15738.4722</v>
      </c>
      <c r="AY951">
        <f t="shared" si="268"/>
        <v>21938.4764</v>
      </c>
      <c r="AZ951">
        <f t="shared" si="268"/>
        <v>38153.872000000003</v>
      </c>
      <c r="BA951">
        <f t="shared" si="268"/>
        <v>71538.510000000009</v>
      </c>
      <c r="BB951">
        <f t="shared" si="268"/>
        <v>119230.85</v>
      </c>
      <c r="BC951">
        <f t="shared" si="268"/>
        <v>190769.36000000002</v>
      </c>
      <c r="BD951">
        <f t="shared" si="268"/>
        <v>476923.4</v>
      </c>
      <c r="BE951">
        <f t="shared" si="268"/>
        <v>715385.1</v>
      </c>
      <c r="BF951">
        <f t="shared" si="268"/>
        <v>1144616.1600000001</v>
      </c>
      <c r="BG951">
        <f t="shared" si="268"/>
        <v>1430770.2</v>
      </c>
      <c r="BH951">
        <f t="shared" si="268"/>
        <v>4769234</v>
      </c>
      <c r="BI951">
        <f t="shared" si="268"/>
        <v>14307702</v>
      </c>
      <c r="BJ951">
        <f t="shared" si="268"/>
        <v>40538489</v>
      </c>
      <c r="BK951">
        <f t="shared" si="268"/>
        <v>143077020</v>
      </c>
      <c r="BL951">
        <f t="shared" si="268"/>
        <v>476923400</v>
      </c>
      <c r="BM951">
        <v>946</v>
      </c>
    </row>
    <row r="952" spans="1:65" ht="17.25" thickBot="1" x14ac:dyDescent="0.25">
      <c r="A952" s="20">
        <v>948</v>
      </c>
      <c r="B952" s="24">
        <v>1607352600</v>
      </c>
      <c r="D952" s="20">
        <v>948</v>
      </c>
      <c r="E952" s="21">
        <v>47.833860000000001</v>
      </c>
      <c r="F952">
        <f t="shared" si="258"/>
        <v>47</v>
      </c>
      <c r="AL952">
        <v>946</v>
      </c>
      <c r="AM952" s="14">
        <f t="shared" si="269"/>
        <v>47.739559999999997</v>
      </c>
      <c r="AN952">
        <f t="shared" si="267"/>
        <v>334.17692</v>
      </c>
      <c r="AO952">
        <f t="shared" si="267"/>
        <v>477.39559999999994</v>
      </c>
      <c r="AP952">
        <f t="shared" si="267"/>
        <v>716.09339999999997</v>
      </c>
      <c r="AQ952">
        <f t="shared" si="267"/>
        <v>954.79119999999989</v>
      </c>
      <c r="AR952">
        <f t="shared" si="267"/>
        <v>1670.8845999999999</v>
      </c>
      <c r="AS952">
        <f t="shared" si="267"/>
        <v>2386.9780000000001</v>
      </c>
      <c r="AT952">
        <f t="shared" si="267"/>
        <v>3819.1647999999996</v>
      </c>
      <c r="AU952">
        <f t="shared" si="267"/>
        <v>5728.7471999999998</v>
      </c>
      <c r="AV952">
        <f t="shared" si="267"/>
        <v>8115.7251999999999</v>
      </c>
      <c r="AW952">
        <f t="shared" si="267"/>
        <v>11457.4944</v>
      </c>
      <c r="AX952">
        <f t="shared" si="268"/>
        <v>15754.0548</v>
      </c>
      <c r="AY952">
        <f t="shared" si="268"/>
        <v>21960.1976</v>
      </c>
      <c r="AZ952">
        <f t="shared" si="268"/>
        <v>38191.648000000001</v>
      </c>
      <c r="BA952">
        <f t="shared" si="268"/>
        <v>71609.34</v>
      </c>
      <c r="BB952">
        <f t="shared" si="268"/>
        <v>119348.9</v>
      </c>
      <c r="BC952">
        <f t="shared" si="268"/>
        <v>190958.24</v>
      </c>
      <c r="BD952">
        <f t="shared" si="268"/>
        <v>477395.6</v>
      </c>
      <c r="BE952">
        <f t="shared" si="268"/>
        <v>716093.39999999991</v>
      </c>
      <c r="BF952">
        <f t="shared" si="268"/>
        <v>1145749.44</v>
      </c>
      <c r="BG952">
        <f t="shared" si="268"/>
        <v>1432186.7999999998</v>
      </c>
      <c r="BH952">
        <f t="shared" si="268"/>
        <v>4773956</v>
      </c>
      <c r="BI952">
        <f t="shared" si="268"/>
        <v>14321868</v>
      </c>
      <c r="BJ952">
        <f t="shared" si="268"/>
        <v>40578626</v>
      </c>
      <c r="BK952">
        <f t="shared" si="268"/>
        <v>143218680</v>
      </c>
      <c r="BL952">
        <f t="shared" si="268"/>
        <v>477395600</v>
      </c>
      <c r="BM952">
        <v>947</v>
      </c>
    </row>
    <row r="953" spans="1:65" ht="17.25" thickBot="1" x14ac:dyDescent="0.25">
      <c r="A953" s="20">
        <v>949</v>
      </c>
      <c r="B953" s="24">
        <v>1617069338</v>
      </c>
      <c r="D953" s="20">
        <v>949</v>
      </c>
      <c r="E953" s="21">
        <v>47.88617</v>
      </c>
      <c r="F953">
        <f t="shared" si="258"/>
        <v>47</v>
      </c>
      <c r="AL953">
        <v>947</v>
      </c>
      <c r="AM953" s="14">
        <f t="shared" si="269"/>
        <v>47.786729999999999</v>
      </c>
      <c r="AN953">
        <f t="shared" si="267"/>
        <v>334.50711000000001</v>
      </c>
      <c r="AO953">
        <f t="shared" si="267"/>
        <v>477.8673</v>
      </c>
      <c r="AP953">
        <f t="shared" si="267"/>
        <v>716.80094999999994</v>
      </c>
      <c r="AQ953">
        <f t="shared" si="267"/>
        <v>955.7346</v>
      </c>
      <c r="AR953">
        <f t="shared" si="267"/>
        <v>1672.5355500000001</v>
      </c>
      <c r="AS953">
        <f t="shared" si="267"/>
        <v>2389.3364999999999</v>
      </c>
      <c r="AT953">
        <f t="shared" si="267"/>
        <v>3822.9384</v>
      </c>
      <c r="AU953">
        <f t="shared" si="267"/>
        <v>5734.4075999999995</v>
      </c>
      <c r="AV953">
        <f t="shared" si="267"/>
        <v>8123.7440999999999</v>
      </c>
      <c r="AW953">
        <f t="shared" si="267"/>
        <v>11468.815199999999</v>
      </c>
      <c r="AX953">
        <f t="shared" si="268"/>
        <v>15769.6209</v>
      </c>
      <c r="AY953">
        <f t="shared" si="268"/>
        <v>21981.895799999998</v>
      </c>
      <c r="AZ953">
        <f t="shared" si="268"/>
        <v>38229.383999999998</v>
      </c>
      <c r="BA953">
        <f t="shared" si="268"/>
        <v>71680.095000000001</v>
      </c>
      <c r="BB953">
        <f t="shared" si="268"/>
        <v>119466.825</v>
      </c>
      <c r="BC953">
        <f t="shared" si="268"/>
        <v>191146.91999999998</v>
      </c>
      <c r="BD953">
        <f t="shared" si="268"/>
        <v>477867.3</v>
      </c>
      <c r="BE953">
        <f t="shared" si="268"/>
        <v>716800.95</v>
      </c>
      <c r="BF953">
        <f t="shared" si="268"/>
        <v>1146881.52</v>
      </c>
      <c r="BG953">
        <f t="shared" si="268"/>
        <v>1433601.9</v>
      </c>
      <c r="BH953">
        <f t="shared" si="268"/>
        <v>4778673</v>
      </c>
      <c r="BI953">
        <f t="shared" si="268"/>
        <v>14336019</v>
      </c>
      <c r="BJ953">
        <f t="shared" si="268"/>
        <v>40618720.5</v>
      </c>
      <c r="BK953">
        <f t="shared" si="268"/>
        <v>143360190</v>
      </c>
      <c r="BL953">
        <f t="shared" si="268"/>
        <v>477867300</v>
      </c>
      <c r="BM953">
        <v>948</v>
      </c>
    </row>
    <row r="954" spans="1:65" ht="17.25" thickBot="1" x14ac:dyDescent="0.25">
      <c r="A954" s="20">
        <v>950</v>
      </c>
      <c r="B954" s="24">
        <v>1626834327</v>
      </c>
      <c r="D954" s="20">
        <v>950</v>
      </c>
      <c r="E954" s="21">
        <v>47.938420000000001</v>
      </c>
      <c r="F954">
        <f t="shared" si="258"/>
        <v>47</v>
      </c>
      <c r="AL954">
        <v>948</v>
      </c>
      <c r="AM954" s="14">
        <f t="shared" si="269"/>
        <v>47.833860000000001</v>
      </c>
      <c r="AN954">
        <f t="shared" si="267"/>
        <v>334.83702</v>
      </c>
      <c r="AO954">
        <f t="shared" si="267"/>
        <v>478.33860000000004</v>
      </c>
      <c r="AP954">
        <f t="shared" si="267"/>
        <v>717.50790000000006</v>
      </c>
      <c r="AQ954">
        <f t="shared" si="267"/>
        <v>956.67720000000008</v>
      </c>
      <c r="AR954">
        <f t="shared" si="267"/>
        <v>1674.1851000000001</v>
      </c>
      <c r="AS954">
        <f t="shared" si="267"/>
        <v>2391.6930000000002</v>
      </c>
      <c r="AT954">
        <f t="shared" si="267"/>
        <v>3826.7088000000003</v>
      </c>
      <c r="AU954">
        <f t="shared" si="267"/>
        <v>5740.0632000000005</v>
      </c>
      <c r="AV954">
        <f t="shared" si="267"/>
        <v>8131.7561999999998</v>
      </c>
      <c r="AW954">
        <f t="shared" si="267"/>
        <v>11480.126400000001</v>
      </c>
      <c r="AX954">
        <f t="shared" si="268"/>
        <v>15785.1738</v>
      </c>
      <c r="AY954">
        <f t="shared" si="268"/>
        <v>22003.5756</v>
      </c>
      <c r="AZ954">
        <f t="shared" si="268"/>
        <v>38267.088000000003</v>
      </c>
      <c r="BA954">
        <f t="shared" si="268"/>
        <v>71750.790000000008</v>
      </c>
      <c r="BB954">
        <f t="shared" si="268"/>
        <v>119584.65000000001</v>
      </c>
      <c r="BC954">
        <f t="shared" si="268"/>
        <v>191335.44</v>
      </c>
      <c r="BD954">
        <f t="shared" si="268"/>
        <v>478338.60000000003</v>
      </c>
      <c r="BE954">
        <f t="shared" si="268"/>
        <v>717507.9</v>
      </c>
      <c r="BF954">
        <f t="shared" si="268"/>
        <v>1148012.6400000001</v>
      </c>
      <c r="BG954">
        <f t="shared" si="268"/>
        <v>1435015.8</v>
      </c>
      <c r="BH954">
        <f t="shared" si="268"/>
        <v>4783386</v>
      </c>
      <c r="BI954">
        <f t="shared" si="268"/>
        <v>14350158</v>
      </c>
      <c r="BJ954">
        <f t="shared" si="268"/>
        <v>40658781</v>
      </c>
      <c r="BK954">
        <f t="shared" si="268"/>
        <v>143501580</v>
      </c>
      <c r="BL954">
        <f t="shared" si="268"/>
        <v>478338600</v>
      </c>
      <c r="BM954">
        <v>949</v>
      </c>
    </row>
    <row r="955" spans="1:65" ht="17.25" thickBot="1" x14ac:dyDescent="0.25">
      <c r="A955" s="20">
        <v>951</v>
      </c>
      <c r="B955" s="24">
        <v>1636647744</v>
      </c>
      <c r="D955" s="20">
        <v>951</v>
      </c>
      <c r="E955" s="21">
        <v>47.99062</v>
      </c>
      <c r="F955">
        <f t="shared" si="258"/>
        <v>47</v>
      </c>
      <c r="AL955">
        <v>949</v>
      </c>
      <c r="AM955" s="14">
        <f t="shared" si="269"/>
        <v>47.88617</v>
      </c>
      <c r="AN955">
        <f t="shared" si="267"/>
        <v>335.20319000000001</v>
      </c>
      <c r="AO955">
        <f t="shared" si="267"/>
        <v>478.86169999999998</v>
      </c>
      <c r="AP955">
        <f t="shared" si="267"/>
        <v>718.29255000000001</v>
      </c>
      <c r="AQ955">
        <f t="shared" si="267"/>
        <v>957.72339999999997</v>
      </c>
      <c r="AR955">
        <f t="shared" si="267"/>
        <v>1676.01595</v>
      </c>
      <c r="AS955">
        <f t="shared" si="267"/>
        <v>2394.3085000000001</v>
      </c>
      <c r="AT955">
        <f t="shared" si="267"/>
        <v>3830.8935999999999</v>
      </c>
      <c r="AU955">
        <f t="shared" si="267"/>
        <v>5746.3404</v>
      </c>
      <c r="AV955">
        <f t="shared" si="267"/>
        <v>8140.6489000000001</v>
      </c>
      <c r="AW955">
        <f t="shared" si="267"/>
        <v>11492.6808</v>
      </c>
      <c r="AX955">
        <f t="shared" si="268"/>
        <v>15802.436100000001</v>
      </c>
      <c r="AY955">
        <f t="shared" si="268"/>
        <v>22027.638200000001</v>
      </c>
      <c r="AZ955">
        <f t="shared" si="268"/>
        <v>38308.936000000002</v>
      </c>
      <c r="BA955">
        <f t="shared" si="268"/>
        <v>71829.255000000005</v>
      </c>
      <c r="BB955">
        <f t="shared" si="268"/>
        <v>119715.425</v>
      </c>
      <c r="BC955">
        <f t="shared" si="268"/>
        <v>191544.68</v>
      </c>
      <c r="BD955">
        <f t="shared" si="268"/>
        <v>478861.7</v>
      </c>
      <c r="BE955">
        <f t="shared" si="268"/>
        <v>718292.55</v>
      </c>
      <c r="BF955">
        <f t="shared" si="268"/>
        <v>1149268.08</v>
      </c>
      <c r="BG955">
        <f t="shared" si="268"/>
        <v>1436585.1</v>
      </c>
      <c r="BH955">
        <f t="shared" si="268"/>
        <v>4788617</v>
      </c>
      <c r="BI955">
        <f t="shared" si="268"/>
        <v>14365851</v>
      </c>
      <c r="BJ955">
        <f t="shared" si="268"/>
        <v>40703244.5</v>
      </c>
      <c r="BK955">
        <f t="shared" si="268"/>
        <v>143658510</v>
      </c>
      <c r="BL955">
        <f t="shared" si="268"/>
        <v>478861700</v>
      </c>
      <c r="BM955">
        <v>950</v>
      </c>
    </row>
    <row r="956" spans="1:65" ht="17.25" thickBot="1" x14ac:dyDescent="0.25">
      <c r="A956" s="20">
        <v>952</v>
      </c>
      <c r="B956" s="24">
        <v>1646509761</v>
      </c>
      <c r="D956" s="20">
        <v>952</v>
      </c>
      <c r="E956" s="21">
        <v>48.042760000000001</v>
      </c>
      <c r="F956">
        <f t="shared" si="258"/>
        <v>48</v>
      </c>
      <c r="AL956">
        <v>950</v>
      </c>
      <c r="AM956" s="14">
        <f t="shared" si="269"/>
        <v>47.938420000000001</v>
      </c>
      <c r="AN956">
        <f t="shared" ref="AN956:AW965" si="270">AN$5*VLOOKUP($AL956,$D$2:$E$1404,2,FALSE)</f>
        <v>335.56894</v>
      </c>
      <c r="AO956">
        <f t="shared" si="270"/>
        <v>479.38420000000002</v>
      </c>
      <c r="AP956">
        <f t="shared" si="270"/>
        <v>719.07630000000006</v>
      </c>
      <c r="AQ956">
        <f t="shared" si="270"/>
        <v>958.76840000000004</v>
      </c>
      <c r="AR956">
        <f t="shared" si="270"/>
        <v>1677.8447000000001</v>
      </c>
      <c r="AS956">
        <f t="shared" si="270"/>
        <v>2396.9209999999998</v>
      </c>
      <c r="AT956">
        <f t="shared" si="270"/>
        <v>3835.0736000000002</v>
      </c>
      <c r="AU956">
        <f t="shared" si="270"/>
        <v>5752.6104000000005</v>
      </c>
      <c r="AV956">
        <f t="shared" si="270"/>
        <v>8149.5313999999998</v>
      </c>
      <c r="AW956">
        <f t="shared" si="270"/>
        <v>11505.220800000001</v>
      </c>
      <c r="AX956">
        <f t="shared" ref="AX956:BL965" si="271">AX$5*VLOOKUP($AL956,$D$2:$E$1404,2,FALSE)</f>
        <v>15819.678600000001</v>
      </c>
      <c r="AY956">
        <f t="shared" si="271"/>
        <v>22051.673200000001</v>
      </c>
      <c r="AZ956">
        <f t="shared" si="271"/>
        <v>38350.735999999997</v>
      </c>
      <c r="BA956">
        <f t="shared" si="271"/>
        <v>71907.63</v>
      </c>
      <c r="BB956">
        <f t="shared" si="271"/>
        <v>119846.05</v>
      </c>
      <c r="BC956">
        <f t="shared" si="271"/>
        <v>191753.68</v>
      </c>
      <c r="BD956">
        <f t="shared" si="271"/>
        <v>479384.2</v>
      </c>
      <c r="BE956">
        <f t="shared" si="271"/>
        <v>719076.3</v>
      </c>
      <c r="BF956">
        <f t="shared" si="271"/>
        <v>1150522.08</v>
      </c>
      <c r="BG956">
        <f t="shared" si="271"/>
        <v>1438152.6</v>
      </c>
      <c r="BH956">
        <f t="shared" si="271"/>
        <v>4793842</v>
      </c>
      <c r="BI956">
        <f t="shared" si="271"/>
        <v>14381526</v>
      </c>
      <c r="BJ956">
        <f t="shared" si="271"/>
        <v>40747657</v>
      </c>
      <c r="BK956">
        <f t="shared" si="271"/>
        <v>143815260</v>
      </c>
      <c r="BL956">
        <f t="shared" si="271"/>
        <v>479384200</v>
      </c>
      <c r="BM956">
        <v>951</v>
      </c>
    </row>
    <row r="957" spans="1:65" ht="17.25" thickBot="1" x14ac:dyDescent="0.25">
      <c r="A957" s="20">
        <v>953</v>
      </c>
      <c r="B957" s="24">
        <v>1656420550</v>
      </c>
      <c r="D957" s="20">
        <v>953</v>
      </c>
      <c r="E957" s="21">
        <v>48.094850000000001</v>
      </c>
      <c r="F957">
        <f t="shared" si="258"/>
        <v>48</v>
      </c>
      <c r="AL957">
        <v>951</v>
      </c>
      <c r="AM957" s="14">
        <f t="shared" si="269"/>
        <v>47.99062</v>
      </c>
      <c r="AN957">
        <f t="shared" si="270"/>
        <v>335.93434000000002</v>
      </c>
      <c r="AO957">
        <f t="shared" si="270"/>
        <v>479.90620000000001</v>
      </c>
      <c r="AP957">
        <f t="shared" si="270"/>
        <v>719.85929999999996</v>
      </c>
      <c r="AQ957">
        <f t="shared" si="270"/>
        <v>959.81240000000003</v>
      </c>
      <c r="AR957">
        <f t="shared" si="270"/>
        <v>1679.6717000000001</v>
      </c>
      <c r="AS957">
        <f t="shared" si="270"/>
        <v>2399.5309999999999</v>
      </c>
      <c r="AT957">
        <f t="shared" si="270"/>
        <v>3839.2496000000001</v>
      </c>
      <c r="AU957">
        <f t="shared" si="270"/>
        <v>5758.8743999999997</v>
      </c>
      <c r="AV957">
        <f t="shared" si="270"/>
        <v>8158.4053999999996</v>
      </c>
      <c r="AW957">
        <f t="shared" si="270"/>
        <v>11517.748799999999</v>
      </c>
      <c r="AX957">
        <f t="shared" si="271"/>
        <v>15836.9046</v>
      </c>
      <c r="AY957">
        <f t="shared" si="271"/>
        <v>22075.6852</v>
      </c>
      <c r="AZ957">
        <f t="shared" si="271"/>
        <v>38392.495999999999</v>
      </c>
      <c r="BA957">
        <f t="shared" si="271"/>
        <v>71985.929999999993</v>
      </c>
      <c r="BB957">
        <f t="shared" si="271"/>
        <v>119976.55</v>
      </c>
      <c r="BC957">
        <f t="shared" si="271"/>
        <v>191962.48</v>
      </c>
      <c r="BD957">
        <f t="shared" si="271"/>
        <v>479906.2</v>
      </c>
      <c r="BE957">
        <f t="shared" si="271"/>
        <v>719859.3</v>
      </c>
      <c r="BF957">
        <f t="shared" si="271"/>
        <v>1151774.8799999999</v>
      </c>
      <c r="BG957">
        <f t="shared" si="271"/>
        <v>1439718.6</v>
      </c>
      <c r="BH957">
        <f t="shared" si="271"/>
        <v>4799062</v>
      </c>
      <c r="BI957">
        <f t="shared" si="271"/>
        <v>14397186</v>
      </c>
      <c r="BJ957">
        <f t="shared" si="271"/>
        <v>40792027</v>
      </c>
      <c r="BK957">
        <f t="shared" si="271"/>
        <v>143971860</v>
      </c>
      <c r="BL957">
        <f t="shared" si="271"/>
        <v>479906200</v>
      </c>
      <c r="BM957">
        <v>952</v>
      </c>
    </row>
    <row r="958" spans="1:65" ht="17.25" thickBot="1" x14ac:dyDescent="0.25">
      <c r="A958" s="20">
        <v>954</v>
      </c>
      <c r="B958" s="24">
        <v>1666380294</v>
      </c>
      <c r="D958" s="20">
        <v>954</v>
      </c>
      <c r="E958" s="21">
        <v>48.146880000000003</v>
      </c>
      <c r="F958">
        <f t="shared" si="258"/>
        <v>48</v>
      </c>
      <c r="AL958">
        <v>952</v>
      </c>
      <c r="AM958" s="14">
        <f t="shared" si="269"/>
        <v>48.042760000000001</v>
      </c>
      <c r="AN958">
        <f t="shared" si="270"/>
        <v>336.29932000000002</v>
      </c>
      <c r="AO958">
        <f t="shared" si="270"/>
        <v>480.42759999999998</v>
      </c>
      <c r="AP958">
        <f t="shared" si="270"/>
        <v>720.64139999999998</v>
      </c>
      <c r="AQ958">
        <f t="shared" si="270"/>
        <v>960.85519999999997</v>
      </c>
      <c r="AR958">
        <f t="shared" si="270"/>
        <v>1681.4965999999999</v>
      </c>
      <c r="AS958">
        <f t="shared" si="270"/>
        <v>2402.1379999999999</v>
      </c>
      <c r="AT958">
        <f t="shared" si="270"/>
        <v>3843.4207999999999</v>
      </c>
      <c r="AU958">
        <f t="shared" si="270"/>
        <v>5765.1311999999998</v>
      </c>
      <c r="AV958">
        <f t="shared" si="270"/>
        <v>8167.2692000000006</v>
      </c>
      <c r="AW958">
        <f t="shared" si="270"/>
        <v>11530.2624</v>
      </c>
      <c r="AX958">
        <f t="shared" si="271"/>
        <v>15854.1108</v>
      </c>
      <c r="AY958">
        <f t="shared" si="271"/>
        <v>22099.669600000001</v>
      </c>
      <c r="AZ958">
        <f t="shared" si="271"/>
        <v>38434.207999999999</v>
      </c>
      <c r="BA958">
        <f t="shared" si="271"/>
        <v>72064.14</v>
      </c>
      <c r="BB958">
        <f t="shared" si="271"/>
        <v>120106.90000000001</v>
      </c>
      <c r="BC958">
        <f t="shared" si="271"/>
        <v>192171.04</v>
      </c>
      <c r="BD958">
        <f t="shared" si="271"/>
        <v>480427.60000000003</v>
      </c>
      <c r="BE958">
        <f t="shared" si="271"/>
        <v>720641.4</v>
      </c>
      <c r="BF958">
        <f t="shared" si="271"/>
        <v>1153026.24</v>
      </c>
      <c r="BG958">
        <f t="shared" si="271"/>
        <v>1441282.8</v>
      </c>
      <c r="BH958">
        <f t="shared" si="271"/>
        <v>4804276</v>
      </c>
      <c r="BI958">
        <f t="shared" si="271"/>
        <v>14412828</v>
      </c>
      <c r="BJ958">
        <f t="shared" si="271"/>
        <v>40836346</v>
      </c>
      <c r="BK958">
        <f t="shared" si="271"/>
        <v>144128280</v>
      </c>
      <c r="BL958">
        <f t="shared" si="271"/>
        <v>480427600</v>
      </c>
      <c r="BM958">
        <v>953</v>
      </c>
    </row>
    <row r="959" spans="1:65" ht="17.25" thickBot="1" x14ac:dyDescent="0.25">
      <c r="A959" s="20">
        <v>955</v>
      </c>
      <c r="B959" s="24">
        <v>1676389172</v>
      </c>
      <c r="D959" s="20">
        <v>955</v>
      </c>
      <c r="E959" s="21">
        <v>48.198860000000003</v>
      </c>
      <c r="F959">
        <f t="shared" si="258"/>
        <v>48</v>
      </c>
      <c r="AL959">
        <v>953</v>
      </c>
      <c r="AM959" s="14">
        <f t="shared" si="269"/>
        <v>48.094850000000001</v>
      </c>
      <c r="AN959">
        <f t="shared" si="270"/>
        <v>336.66395</v>
      </c>
      <c r="AO959">
        <f t="shared" si="270"/>
        <v>480.94850000000002</v>
      </c>
      <c r="AP959">
        <f t="shared" si="270"/>
        <v>721.42275000000006</v>
      </c>
      <c r="AQ959">
        <f t="shared" si="270"/>
        <v>961.89700000000005</v>
      </c>
      <c r="AR959">
        <f t="shared" si="270"/>
        <v>1683.3197500000001</v>
      </c>
      <c r="AS959">
        <f t="shared" si="270"/>
        <v>2404.7424999999998</v>
      </c>
      <c r="AT959">
        <f t="shared" si="270"/>
        <v>3847.5880000000002</v>
      </c>
      <c r="AU959">
        <f t="shared" si="270"/>
        <v>5771.3820000000005</v>
      </c>
      <c r="AV959">
        <f t="shared" si="270"/>
        <v>8176.1244999999999</v>
      </c>
      <c r="AW959">
        <f t="shared" si="270"/>
        <v>11542.764000000001</v>
      </c>
      <c r="AX959">
        <f t="shared" si="271"/>
        <v>15871.300500000001</v>
      </c>
      <c r="AY959">
        <f t="shared" si="271"/>
        <v>22123.631000000001</v>
      </c>
      <c r="AZ959">
        <f t="shared" si="271"/>
        <v>38475.879999999997</v>
      </c>
      <c r="BA959">
        <f t="shared" si="271"/>
        <v>72142.275000000009</v>
      </c>
      <c r="BB959">
        <f t="shared" si="271"/>
        <v>120237.125</v>
      </c>
      <c r="BC959">
        <f t="shared" si="271"/>
        <v>192379.4</v>
      </c>
      <c r="BD959">
        <f t="shared" si="271"/>
        <v>480948.5</v>
      </c>
      <c r="BE959">
        <f t="shared" si="271"/>
        <v>721422.75</v>
      </c>
      <c r="BF959">
        <f t="shared" si="271"/>
        <v>1154276.4000000001</v>
      </c>
      <c r="BG959">
        <f t="shared" si="271"/>
        <v>1442845.5</v>
      </c>
      <c r="BH959">
        <f t="shared" si="271"/>
        <v>4809485</v>
      </c>
      <c r="BI959">
        <f t="shared" si="271"/>
        <v>14428455</v>
      </c>
      <c r="BJ959">
        <f t="shared" si="271"/>
        <v>40880622.5</v>
      </c>
      <c r="BK959">
        <f t="shared" si="271"/>
        <v>144284550</v>
      </c>
      <c r="BL959">
        <f t="shared" si="271"/>
        <v>480948500</v>
      </c>
      <c r="BM959">
        <v>954</v>
      </c>
    </row>
    <row r="960" spans="1:65" ht="17.25" thickBot="1" x14ac:dyDescent="0.25">
      <c r="A960" s="20">
        <v>956</v>
      </c>
      <c r="B960" s="24">
        <v>1686447355</v>
      </c>
      <c r="D960" s="20">
        <v>956</v>
      </c>
      <c r="E960" s="21">
        <v>48.250790000000002</v>
      </c>
      <c r="F960">
        <f t="shared" si="258"/>
        <v>48</v>
      </c>
      <c r="AL960">
        <v>954</v>
      </c>
      <c r="AM960" s="14">
        <f t="shared" si="269"/>
        <v>48.146880000000003</v>
      </c>
      <c r="AN960">
        <f t="shared" si="270"/>
        <v>337.02816000000001</v>
      </c>
      <c r="AO960">
        <f t="shared" si="270"/>
        <v>481.46880000000004</v>
      </c>
      <c r="AP960">
        <f t="shared" si="270"/>
        <v>722.20320000000004</v>
      </c>
      <c r="AQ960">
        <f t="shared" si="270"/>
        <v>962.93760000000009</v>
      </c>
      <c r="AR960">
        <f t="shared" si="270"/>
        <v>1685.1408000000001</v>
      </c>
      <c r="AS960">
        <f t="shared" si="270"/>
        <v>2407.3440000000001</v>
      </c>
      <c r="AT960">
        <f t="shared" si="270"/>
        <v>3851.7504000000004</v>
      </c>
      <c r="AU960">
        <f t="shared" si="270"/>
        <v>5777.6256000000003</v>
      </c>
      <c r="AV960">
        <f t="shared" si="270"/>
        <v>8184.9696000000004</v>
      </c>
      <c r="AW960">
        <f t="shared" si="270"/>
        <v>11555.251200000001</v>
      </c>
      <c r="AX960">
        <f t="shared" si="271"/>
        <v>15888.4704</v>
      </c>
      <c r="AY960">
        <f t="shared" si="271"/>
        <v>22147.5648</v>
      </c>
      <c r="AZ960">
        <f t="shared" si="271"/>
        <v>38517.504000000001</v>
      </c>
      <c r="BA960">
        <f t="shared" si="271"/>
        <v>72220.320000000007</v>
      </c>
      <c r="BB960">
        <f t="shared" si="271"/>
        <v>120367.20000000001</v>
      </c>
      <c r="BC960">
        <f t="shared" si="271"/>
        <v>192587.52000000002</v>
      </c>
      <c r="BD960">
        <f t="shared" si="271"/>
        <v>481468.80000000005</v>
      </c>
      <c r="BE960">
        <f t="shared" si="271"/>
        <v>722203.20000000007</v>
      </c>
      <c r="BF960">
        <f t="shared" si="271"/>
        <v>1155525.1200000001</v>
      </c>
      <c r="BG960">
        <f t="shared" si="271"/>
        <v>1444406.4000000001</v>
      </c>
      <c r="BH960">
        <f t="shared" si="271"/>
        <v>4814688</v>
      </c>
      <c r="BI960">
        <f t="shared" si="271"/>
        <v>14444064</v>
      </c>
      <c r="BJ960">
        <f t="shared" si="271"/>
        <v>40924848</v>
      </c>
      <c r="BK960">
        <f t="shared" si="271"/>
        <v>144440640</v>
      </c>
      <c r="BL960">
        <f t="shared" si="271"/>
        <v>481468800.00000006</v>
      </c>
      <c r="BM960">
        <v>955</v>
      </c>
    </row>
    <row r="961" spans="1:65" ht="17.25" thickBot="1" x14ac:dyDescent="0.25">
      <c r="A961" s="20">
        <v>957</v>
      </c>
      <c r="B961" s="24">
        <v>1696555022</v>
      </c>
      <c r="D961" s="20">
        <v>957</v>
      </c>
      <c r="E961" s="21">
        <v>48.302660000000003</v>
      </c>
      <c r="F961">
        <f t="shared" si="258"/>
        <v>48</v>
      </c>
      <c r="AL961">
        <v>955</v>
      </c>
      <c r="AM961" s="14">
        <f t="shared" si="269"/>
        <v>48.198860000000003</v>
      </c>
      <c r="AN961">
        <f t="shared" si="270"/>
        <v>337.39202</v>
      </c>
      <c r="AO961">
        <f t="shared" si="270"/>
        <v>481.98860000000002</v>
      </c>
      <c r="AP961">
        <f t="shared" si="270"/>
        <v>722.98290000000009</v>
      </c>
      <c r="AQ961">
        <f t="shared" si="270"/>
        <v>963.97720000000004</v>
      </c>
      <c r="AR961">
        <f t="shared" si="270"/>
        <v>1686.9601</v>
      </c>
      <c r="AS961">
        <f t="shared" si="270"/>
        <v>2409.9430000000002</v>
      </c>
      <c r="AT961">
        <f t="shared" si="270"/>
        <v>3855.9088000000002</v>
      </c>
      <c r="AU961">
        <f t="shared" si="270"/>
        <v>5783.8632000000007</v>
      </c>
      <c r="AV961">
        <f t="shared" si="270"/>
        <v>8193.8062000000009</v>
      </c>
      <c r="AW961">
        <f t="shared" si="270"/>
        <v>11567.726400000001</v>
      </c>
      <c r="AX961">
        <f t="shared" si="271"/>
        <v>15905.623800000001</v>
      </c>
      <c r="AY961">
        <f t="shared" si="271"/>
        <v>22171.475600000002</v>
      </c>
      <c r="AZ961">
        <f t="shared" si="271"/>
        <v>38559.088000000003</v>
      </c>
      <c r="BA961">
        <f t="shared" si="271"/>
        <v>72298.290000000008</v>
      </c>
      <c r="BB961">
        <f t="shared" si="271"/>
        <v>120497.15000000001</v>
      </c>
      <c r="BC961">
        <f t="shared" si="271"/>
        <v>192795.44</v>
      </c>
      <c r="BD961">
        <f t="shared" si="271"/>
        <v>481988.60000000003</v>
      </c>
      <c r="BE961">
        <f t="shared" si="271"/>
        <v>722982.9</v>
      </c>
      <c r="BF961">
        <f t="shared" si="271"/>
        <v>1156772.6400000001</v>
      </c>
      <c r="BG961">
        <f t="shared" si="271"/>
        <v>1445965.8</v>
      </c>
      <c r="BH961">
        <f t="shared" si="271"/>
        <v>4819886</v>
      </c>
      <c r="BI961">
        <f t="shared" si="271"/>
        <v>14459658.000000002</v>
      </c>
      <c r="BJ961">
        <f t="shared" si="271"/>
        <v>40969031</v>
      </c>
      <c r="BK961">
        <f t="shared" si="271"/>
        <v>144596580</v>
      </c>
      <c r="BL961">
        <f t="shared" si="271"/>
        <v>481988600.00000006</v>
      </c>
      <c r="BM961">
        <v>956</v>
      </c>
    </row>
    <row r="962" spans="1:65" ht="17.25" thickBot="1" x14ac:dyDescent="0.25">
      <c r="A962" s="20">
        <v>958</v>
      </c>
      <c r="B962" s="24">
        <v>1706712355</v>
      </c>
      <c r="D962" s="20">
        <v>958</v>
      </c>
      <c r="E962" s="21">
        <v>48.354480000000002</v>
      </c>
      <c r="F962">
        <f t="shared" si="258"/>
        <v>48</v>
      </c>
      <c r="AL962">
        <v>956</v>
      </c>
      <c r="AM962" s="14">
        <f t="shared" si="269"/>
        <v>48.250790000000002</v>
      </c>
      <c r="AN962">
        <f t="shared" si="270"/>
        <v>337.75553000000002</v>
      </c>
      <c r="AO962">
        <f t="shared" si="270"/>
        <v>482.50790000000001</v>
      </c>
      <c r="AP962">
        <f t="shared" si="270"/>
        <v>723.76184999999998</v>
      </c>
      <c r="AQ962">
        <f t="shared" si="270"/>
        <v>965.01580000000001</v>
      </c>
      <c r="AR962">
        <f t="shared" si="270"/>
        <v>1688.77765</v>
      </c>
      <c r="AS962">
        <f t="shared" si="270"/>
        <v>2412.5395000000003</v>
      </c>
      <c r="AT962">
        <f t="shared" si="270"/>
        <v>3860.0632000000001</v>
      </c>
      <c r="AU962">
        <f t="shared" si="270"/>
        <v>5790.0947999999999</v>
      </c>
      <c r="AV962">
        <f t="shared" si="270"/>
        <v>8202.6342999999997</v>
      </c>
      <c r="AW962">
        <f t="shared" si="270"/>
        <v>11580.1896</v>
      </c>
      <c r="AX962">
        <f t="shared" si="271"/>
        <v>15922.760700000001</v>
      </c>
      <c r="AY962">
        <f t="shared" si="271"/>
        <v>22195.363400000002</v>
      </c>
      <c r="AZ962">
        <f t="shared" si="271"/>
        <v>38600.632000000005</v>
      </c>
      <c r="BA962">
        <f t="shared" si="271"/>
        <v>72376.184999999998</v>
      </c>
      <c r="BB962">
        <f t="shared" si="271"/>
        <v>120626.97500000001</v>
      </c>
      <c r="BC962">
        <f t="shared" si="271"/>
        <v>193003.16</v>
      </c>
      <c r="BD962">
        <f t="shared" si="271"/>
        <v>482507.9</v>
      </c>
      <c r="BE962">
        <f t="shared" si="271"/>
        <v>723761.85</v>
      </c>
      <c r="BF962">
        <f t="shared" si="271"/>
        <v>1158018.96</v>
      </c>
      <c r="BG962">
        <f t="shared" si="271"/>
        <v>1447523.7</v>
      </c>
      <c r="BH962">
        <f t="shared" si="271"/>
        <v>4825079</v>
      </c>
      <c r="BI962">
        <f t="shared" si="271"/>
        <v>14475237</v>
      </c>
      <c r="BJ962">
        <f t="shared" si="271"/>
        <v>41013171.5</v>
      </c>
      <c r="BK962">
        <f t="shared" si="271"/>
        <v>144752370</v>
      </c>
      <c r="BL962">
        <f t="shared" si="271"/>
        <v>482507900</v>
      </c>
      <c r="BM962">
        <v>957</v>
      </c>
    </row>
    <row r="963" spans="1:65" ht="17.25" thickBot="1" x14ac:dyDescent="0.25">
      <c r="A963" s="20">
        <v>959</v>
      </c>
      <c r="B963" s="24">
        <v>1716919533</v>
      </c>
      <c r="D963" s="20">
        <v>959</v>
      </c>
      <c r="E963" s="21">
        <v>48.406239999999997</v>
      </c>
      <c r="F963">
        <f t="shared" si="258"/>
        <v>48</v>
      </c>
      <c r="AL963">
        <v>957</v>
      </c>
      <c r="AM963" s="14">
        <f t="shared" si="269"/>
        <v>48.302660000000003</v>
      </c>
      <c r="AN963">
        <f t="shared" si="270"/>
        <v>338.11862000000002</v>
      </c>
      <c r="AO963">
        <f t="shared" si="270"/>
        <v>483.02660000000003</v>
      </c>
      <c r="AP963">
        <f t="shared" si="270"/>
        <v>724.53989999999999</v>
      </c>
      <c r="AQ963">
        <f t="shared" si="270"/>
        <v>966.05320000000006</v>
      </c>
      <c r="AR963">
        <f t="shared" si="270"/>
        <v>1690.5931</v>
      </c>
      <c r="AS963">
        <f t="shared" si="270"/>
        <v>2415.1330000000003</v>
      </c>
      <c r="AT963">
        <f t="shared" si="270"/>
        <v>3864.2128000000002</v>
      </c>
      <c r="AU963">
        <f t="shared" si="270"/>
        <v>5796.3191999999999</v>
      </c>
      <c r="AV963">
        <f t="shared" si="270"/>
        <v>8211.4521999999997</v>
      </c>
      <c r="AW963">
        <f t="shared" si="270"/>
        <v>11592.6384</v>
      </c>
      <c r="AX963">
        <f t="shared" si="271"/>
        <v>15939.8778</v>
      </c>
      <c r="AY963">
        <f t="shared" si="271"/>
        <v>22219.223600000001</v>
      </c>
      <c r="AZ963">
        <f t="shared" si="271"/>
        <v>38642.128000000004</v>
      </c>
      <c r="BA963">
        <f t="shared" si="271"/>
        <v>72453.990000000005</v>
      </c>
      <c r="BB963">
        <f t="shared" si="271"/>
        <v>120756.65000000001</v>
      </c>
      <c r="BC963">
        <f t="shared" si="271"/>
        <v>193210.64</v>
      </c>
      <c r="BD963">
        <f t="shared" si="271"/>
        <v>483026.60000000003</v>
      </c>
      <c r="BE963">
        <f t="shared" si="271"/>
        <v>724539.9</v>
      </c>
      <c r="BF963">
        <f t="shared" si="271"/>
        <v>1159263.8400000001</v>
      </c>
      <c r="BG963">
        <f t="shared" si="271"/>
        <v>1449079.8</v>
      </c>
      <c r="BH963">
        <f t="shared" si="271"/>
        <v>4830266</v>
      </c>
      <c r="BI963">
        <f t="shared" si="271"/>
        <v>14490798</v>
      </c>
      <c r="BJ963">
        <f t="shared" si="271"/>
        <v>41057261</v>
      </c>
      <c r="BK963">
        <f t="shared" si="271"/>
        <v>144907980</v>
      </c>
      <c r="BL963">
        <f t="shared" si="271"/>
        <v>483026600.00000006</v>
      </c>
      <c r="BM963">
        <v>958</v>
      </c>
    </row>
    <row r="964" spans="1:65" ht="17.25" thickBot="1" x14ac:dyDescent="0.25">
      <c r="A964" s="20">
        <v>960</v>
      </c>
      <c r="B964" s="24">
        <v>1727176733</v>
      </c>
      <c r="D964" s="20">
        <v>960</v>
      </c>
      <c r="E964" s="21">
        <v>48.457949999999997</v>
      </c>
      <c r="F964">
        <f t="shared" si="258"/>
        <v>48</v>
      </c>
      <c r="AL964">
        <v>958</v>
      </c>
      <c r="AM964" s="14">
        <f t="shared" si="269"/>
        <v>48.354480000000002</v>
      </c>
      <c r="AN964">
        <f t="shared" si="270"/>
        <v>338.48136</v>
      </c>
      <c r="AO964">
        <f t="shared" si="270"/>
        <v>483.54480000000001</v>
      </c>
      <c r="AP964">
        <f t="shared" si="270"/>
        <v>725.31720000000007</v>
      </c>
      <c r="AQ964">
        <f t="shared" si="270"/>
        <v>967.08960000000002</v>
      </c>
      <c r="AR964">
        <f t="shared" si="270"/>
        <v>1692.4068</v>
      </c>
      <c r="AS964">
        <f t="shared" si="270"/>
        <v>2417.7240000000002</v>
      </c>
      <c r="AT964">
        <f t="shared" si="270"/>
        <v>3868.3584000000001</v>
      </c>
      <c r="AU964">
        <f t="shared" si="270"/>
        <v>5802.5376000000006</v>
      </c>
      <c r="AV964">
        <f t="shared" si="270"/>
        <v>8220.2615999999998</v>
      </c>
      <c r="AW964">
        <f t="shared" si="270"/>
        <v>11605.075200000001</v>
      </c>
      <c r="AX964">
        <f t="shared" si="271"/>
        <v>15956.9784</v>
      </c>
      <c r="AY964">
        <f t="shared" si="271"/>
        <v>22243.060799999999</v>
      </c>
      <c r="AZ964">
        <f t="shared" si="271"/>
        <v>38683.584000000003</v>
      </c>
      <c r="BA964">
        <f t="shared" si="271"/>
        <v>72531.72</v>
      </c>
      <c r="BB964">
        <f t="shared" si="271"/>
        <v>120886.20000000001</v>
      </c>
      <c r="BC964">
        <f t="shared" si="271"/>
        <v>193417.92</v>
      </c>
      <c r="BD964">
        <f t="shared" si="271"/>
        <v>483544.80000000005</v>
      </c>
      <c r="BE964">
        <f t="shared" si="271"/>
        <v>725317.20000000007</v>
      </c>
      <c r="BF964">
        <f t="shared" si="271"/>
        <v>1160507.52</v>
      </c>
      <c r="BG964">
        <f t="shared" si="271"/>
        <v>1450634.4000000001</v>
      </c>
      <c r="BH964">
        <f t="shared" si="271"/>
        <v>4835448</v>
      </c>
      <c r="BI964">
        <f t="shared" si="271"/>
        <v>14506344</v>
      </c>
      <c r="BJ964">
        <f t="shared" si="271"/>
        <v>41101308</v>
      </c>
      <c r="BK964">
        <f t="shared" si="271"/>
        <v>145063440</v>
      </c>
      <c r="BL964">
        <f t="shared" si="271"/>
        <v>483544800</v>
      </c>
      <c r="BM964">
        <v>959</v>
      </c>
    </row>
    <row r="965" spans="1:65" ht="17.25" thickBot="1" x14ac:dyDescent="0.25">
      <c r="A965" s="20">
        <v>961</v>
      </c>
      <c r="B965" s="24">
        <v>1737484133</v>
      </c>
      <c r="D965" s="20">
        <v>961</v>
      </c>
      <c r="E965" s="21">
        <v>48.509610000000002</v>
      </c>
      <c r="F965">
        <f t="shared" si="258"/>
        <v>48</v>
      </c>
      <c r="AL965">
        <v>959</v>
      </c>
      <c r="AM965" s="14">
        <f t="shared" si="269"/>
        <v>48.406239999999997</v>
      </c>
      <c r="AN965">
        <f t="shared" si="270"/>
        <v>338.84367999999995</v>
      </c>
      <c r="AO965">
        <f t="shared" si="270"/>
        <v>484.06239999999997</v>
      </c>
      <c r="AP965">
        <f t="shared" si="270"/>
        <v>726.09359999999992</v>
      </c>
      <c r="AQ965">
        <f t="shared" si="270"/>
        <v>968.12479999999994</v>
      </c>
      <c r="AR965">
        <f t="shared" si="270"/>
        <v>1694.2184</v>
      </c>
      <c r="AS965">
        <f t="shared" si="270"/>
        <v>2420.3119999999999</v>
      </c>
      <c r="AT965">
        <f t="shared" si="270"/>
        <v>3872.4991999999997</v>
      </c>
      <c r="AU965">
        <f t="shared" si="270"/>
        <v>5808.7487999999994</v>
      </c>
      <c r="AV965">
        <f t="shared" si="270"/>
        <v>8229.0607999999993</v>
      </c>
      <c r="AW965">
        <f t="shared" si="270"/>
        <v>11617.497599999999</v>
      </c>
      <c r="AX965">
        <f t="shared" si="271"/>
        <v>15974.0592</v>
      </c>
      <c r="AY965">
        <f t="shared" si="271"/>
        <v>22266.8704</v>
      </c>
      <c r="AZ965">
        <f t="shared" si="271"/>
        <v>38724.991999999998</v>
      </c>
      <c r="BA965">
        <f t="shared" si="271"/>
        <v>72609.36</v>
      </c>
      <c r="BB965">
        <f t="shared" si="271"/>
        <v>121015.59999999999</v>
      </c>
      <c r="BC965">
        <f t="shared" si="271"/>
        <v>193624.95999999999</v>
      </c>
      <c r="BD965">
        <f t="shared" si="271"/>
        <v>484062.39999999997</v>
      </c>
      <c r="BE965">
        <f t="shared" si="271"/>
        <v>726093.6</v>
      </c>
      <c r="BF965">
        <f t="shared" si="271"/>
        <v>1161749.76</v>
      </c>
      <c r="BG965">
        <f t="shared" si="271"/>
        <v>1452187.2</v>
      </c>
      <c r="BH965">
        <f t="shared" si="271"/>
        <v>4840624</v>
      </c>
      <c r="BI965">
        <f t="shared" si="271"/>
        <v>14521871.999999998</v>
      </c>
      <c r="BJ965">
        <f t="shared" si="271"/>
        <v>41145304</v>
      </c>
      <c r="BK965">
        <f t="shared" si="271"/>
        <v>145218720</v>
      </c>
      <c r="BL965">
        <f t="shared" si="271"/>
        <v>484062399.99999994</v>
      </c>
      <c r="BM965">
        <v>960</v>
      </c>
    </row>
    <row r="966" spans="1:65" ht="17.25" thickBot="1" x14ac:dyDescent="0.25">
      <c r="A966" s="20">
        <v>962</v>
      </c>
      <c r="B966" s="24">
        <v>1747841916</v>
      </c>
      <c r="D966" s="20">
        <v>962</v>
      </c>
      <c r="E966" s="21">
        <v>48.561210000000003</v>
      </c>
      <c r="F966">
        <f t="shared" si="258"/>
        <v>48</v>
      </c>
      <c r="AL966">
        <v>960</v>
      </c>
      <c r="AM966" s="14">
        <f t="shared" si="269"/>
        <v>48.457949999999997</v>
      </c>
      <c r="AN966">
        <f t="shared" ref="AN966:AW975" si="272">AN$5*VLOOKUP($AL966,$D$2:$E$1404,2,FALSE)</f>
        <v>339.20564999999999</v>
      </c>
      <c r="AO966">
        <f t="shared" si="272"/>
        <v>484.57949999999994</v>
      </c>
      <c r="AP966">
        <f t="shared" si="272"/>
        <v>726.86924999999997</v>
      </c>
      <c r="AQ966">
        <f t="shared" si="272"/>
        <v>969.15899999999988</v>
      </c>
      <c r="AR966">
        <f t="shared" si="272"/>
        <v>1696.0282499999998</v>
      </c>
      <c r="AS966">
        <f t="shared" si="272"/>
        <v>2422.8975</v>
      </c>
      <c r="AT966">
        <f t="shared" si="272"/>
        <v>3876.6359999999995</v>
      </c>
      <c r="AU966">
        <f t="shared" si="272"/>
        <v>5814.9539999999997</v>
      </c>
      <c r="AV966">
        <f t="shared" si="272"/>
        <v>8237.8514999999989</v>
      </c>
      <c r="AW966">
        <f t="shared" si="272"/>
        <v>11629.907999999999</v>
      </c>
      <c r="AX966">
        <f t="shared" ref="AX966:BL975" si="273">AX$5*VLOOKUP($AL966,$D$2:$E$1404,2,FALSE)</f>
        <v>15991.1235</v>
      </c>
      <c r="AY966">
        <f t="shared" si="273"/>
        <v>22290.656999999999</v>
      </c>
      <c r="AZ966">
        <f t="shared" si="273"/>
        <v>38766.36</v>
      </c>
      <c r="BA966">
        <f t="shared" si="273"/>
        <v>72686.924999999988</v>
      </c>
      <c r="BB966">
        <f t="shared" si="273"/>
        <v>121144.87499999999</v>
      </c>
      <c r="BC966">
        <f t="shared" si="273"/>
        <v>193831.8</v>
      </c>
      <c r="BD966">
        <f t="shared" si="273"/>
        <v>484579.49999999994</v>
      </c>
      <c r="BE966">
        <f t="shared" si="273"/>
        <v>726869.25</v>
      </c>
      <c r="BF966">
        <f t="shared" si="273"/>
        <v>1162990.7999999998</v>
      </c>
      <c r="BG966">
        <f t="shared" si="273"/>
        <v>1453738.5</v>
      </c>
      <c r="BH966">
        <f t="shared" si="273"/>
        <v>4845795</v>
      </c>
      <c r="BI966">
        <f t="shared" si="273"/>
        <v>14537384.999999998</v>
      </c>
      <c r="BJ966">
        <f t="shared" si="273"/>
        <v>41189257.5</v>
      </c>
      <c r="BK966">
        <f t="shared" si="273"/>
        <v>145373850</v>
      </c>
      <c r="BL966">
        <f t="shared" si="273"/>
        <v>484579499.99999994</v>
      </c>
      <c r="BM966">
        <v>961</v>
      </c>
    </row>
    <row r="967" spans="1:65" ht="17.25" thickBot="1" x14ac:dyDescent="0.25">
      <c r="A967" s="20">
        <v>963</v>
      </c>
      <c r="B967" s="24">
        <v>1758250261</v>
      </c>
      <c r="D967" s="20">
        <v>963</v>
      </c>
      <c r="E967" s="21">
        <v>48.612760000000002</v>
      </c>
      <c r="F967">
        <f t="shared" ref="F967:F1030" si="274">INT(E967)</f>
        <v>48</v>
      </c>
      <c r="AL967">
        <v>961</v>
      </c>
      <c r="AM967" s="14">
        <f t="shared" si="269"/>
        <v>48.509610000000002</v>
      </c>
      <c r="AN967">
        <f t="shared" si="272"/>
        <v>339.56727000000001</v>
      </c>
      <c r="AO967">
        <f t="shared" si="272"/>
        <v>485.09610000000004</v>
      </c>
      <c r="AP967">
        <f t="shared" si="272"/>
        <v>727.64415000000008</v>
      </c>
      <c r="AQ967">
        <f t="shared" si="272"/>
        <v>970.19220000000007</v>
      </c>
      <c r="AR967">
        <f t="shared" si="272"/>
        <v>1697.83635</v>
      </c>
      <c r="AS967">
        <f t="shared" si="272"/>
        <v>2425.4805000000001</v>
      </c>
      <c r="AT967">
        <f t="shared" si="272"/>
        <v>3880.7688000000003</v>
      </c>
      <c r="AU967">
        <f t="shared" si="272"/>
        <v>5821.1532000000007</v>
      </c>
      <c r="AV967">
        <f t="shared" si="272"/>
        <v>8246.6337000000003</v>
      </c>
      <c r="AW967">
        <f t="shared" si="272"/>
        <v>11642.306400000001</v>
      </c>
      <c r="AX967">
        <f t="shared" si="273"/>
        <v>16008.1713</v>
      </c>
      <c r="AY967">
        <f t="shared" si="273"/>
        <v>22314.420600000001</v>
      </c>
      <c r="AZ967">
        <f t="shared" si="273"/>
        <v>38807.688000000002</v>
      </c>
      <c r="BA967">
        <f t="shared" si="273"/>
        <v>72764.415000000008</v>
      </c>
      <c r="BB967">
        <f t="shared" si="273"/>
        <v>121274.02500000001</v>
      </c>
      <c r="BC967">
        <f t="shared" si="273"/>
        <v>194038.44</v>
      </c>
      <c r="BD967">
        <f t="shared" si="273"/>
        <v>485096.10000000003</v>
      </c>
      <c r="BE967">
        <f t="shared" si="273"/>
        <v>727644.15</v>
      </c>
      <c r="BF967">
        <f t="shared" si="273"/>
        <v>1164230.6400000001</v>
      </c>
      <c r="BG967">
        <f t="shared" si="273"/>
        <v>1455288.3</v>
      </c>
      <c r="BH967">
        <f t="shared" si="273"/>
        <v>4850961</v>
      </c>
      <c r="BI967">
        <f t="shared" si="273"/>
        <v>14552883</v>
      </c>
      <c r="BJ967">
        <f t="shared" si="273"/>
        <v>41233168.5</v>
      </c>
      <c r="BK967">
        <f t="shared" si="273"/>
        <v>145528830</v>
      </c>
      <c r="BL967">
        <f t="shared" si="273"/>
        <v>485096100</v>
      </c>
      <c r="BM967">
        <v>962</v>
      </c>
    </row>
    <row r="968" spans="1:65" ht="17.25" thickBot="1" x14ac:dyDescent="0.25">
      <c r="A968" s="20">
        <v>964</v>
      </c>
      <c r="B968" s="24">
        <v>1768709350</v>
      </c>
      <c r="D968" s="20">
        <v>964</v>
      </c>
      <c r="E968" s="21">
        <v>48.664259999999999</v>
      </c>
      <c r="F968">
        <f t="shared" si="274"/>
        <v>48</v>
      </c>
      <c r="AL968">
        <v>962</v>
      </c>
      <c r="AM968" s="14">
        <f t="shared" si="269"/>
        <v>48.561210000000003</v>
      </c>
      <c r="AN968">
        <f t="shared" si="272"/>
        <v>339.92847</v>
      </c>
      <c r="AO968">
        <f t="shared" si="272"/>
        <v>485.61210000000005</v>
      </c>
      <c r="AP968">
        <f t="shared" si="272"/>
        <v>728.41815000000008</v>
      </c>
      <c r="AQ968">
        <f t="shared" si="272"/>
        <v>971.22420000000011</v>
      </c>
      <c r="AR968">
        <f t="shared" si="272"/>
        <v>1699.6423500000001</v>
      </c>
      <c r="AS968">
        <f t="shared" si="272"/>
        <v>2428.0605</v>
      </c>
      <c r="AT968">
        <f t="shared" si="272"/>
        <v>3884.8968000000004</v>
      </c>
      <c r="AU968">
        <f t="shared" si="272"/>
        <v>5827.3452000000007</v>
      </c>
      <c r="AV968">
        <f t="shared" si="272"/>
        <v>8255.4057000000012</v>
      </c>
      <c r="AW968">
        <f t="shared" si="272"/>
        <v>11654.690400000001</v>
      </c>
      <c r="AX968">
        <f t="shared" si="273"/>
        <v>16025.1993</v>
      </c>
      <c r="AY968">
        <f t="shared" si="273"/>
        <v>22338.156600000002</v>
      </c>
      <c r="AZ968">
        <f t="shared" si="273"/>
        <v>38848.968000000001</v>
      </c>
      <c r="BA968">
        <f t="shared" si="273"/>
        <v>72841.815000000002</v>
      </c>
      <c r="BB968">
        <f t="shared" si="273"/>
        <v>121403.02500000001</v>
      </c>
      <c r="BC968">
        <f t="shared" si="273"/>
        <v>194244.84</v>
      </c>
      <c r="BD968">
        <f t="shared" si="273"/>
        <v>485612.10000000003</v>
      </c>
      <c r="BE968">
        <f t="shared" si="273"/>
        <v>728418.15</v>
      </c>
      <c r="BF968">
        <f t="shared" si="273"/>
        <v>1165469.04</v>
      </c>
      <c r="BG968">
        <f t="shared" si="273"/>
        <v>1456836.3</v>
      </c>
      <c r="BH968">
        <f t="shared" si="273"/>
        <v>4856121</v>
      </c>
      <c r="BI968">
        <f t="shared" si="273"/>
        <v>14568363</v>
      </c>
      <c r="BJ968">
        <f t="shared" si="273"/>
        <v>41277028.5</v>
      </c>
      <c r="BK968">
        <f t="shared" si="273"/>
        <v>145683630</v>
      </c>
      <c r="BL968">
        <f t="shared" si="273"/>
        <v>485612100</v>
      </c>
      <c r="BM968">
        <v>963</v>
      </c>
    </row>
    <row r="969" spans="1:65" ht="17.25" thickBot="1" x14ac:dyDescent="0.25">
      <c r="A969" s="20">
        <v>965</v>
      </c>
      <c r="B969" s="24">
        <v>1779219366</v>
      </c>
      <c r="D969" s="20">
        <v>965</v>
      </c>
      <c r="E969" s="21">
        <v>48.715710000000001</v>
      </c>
      <c r="F969">
        <f t="shared" si="274"/>
        <v>48</v>
      </c>
      <c r="AL969">
        <v>963</v>
      </c>
      <c r="AM969" s="14">
        <f t="shared" si="269"/>
        <v>48.612760000000002</v>
      </c>
      <c r="AN969">
        <f t="shared" si="272"/>
        <v>340.28932000000003</v>
      </c>
      <c r="AO969">
        <f t="shared" si="272"/>
        <v>486.12760000000003</v>
      </c>
      <c r="AP969">
        <f t="shared" si="272"/>
        <v>729.19140000000004</v>
      </c>
      <c r="AQ969">
        <f t="shared" si="272"/>
        <v>972.25520000000006</v>
      </c>
      <c r="AR969">
        <f t="shared" si="272"/>
        <v>1701.4466</v>
      </c>
      <c r="AS969">
        <f t="shared" si="272"/>
        <v>2430.6379999999999</v>
      </c>
      <c r="AT969">
        <f t="shared" si="272"/>
        <v>3889.0208000000002</v>
      </c>
      <c r="AU969">
        <f t="shared" si="272"/>
        <v>5833.5312000000004</v>
      </c>
      <c r="AV969">
        <f t="shared" si="272"/>
        <v>8264.1692000000003</v>
      </c>
      <c r="AW969">
        <f t="shared" si="272"/>
        <v>11667.062400000001</v>
      </c>
      <c r="AX969">
        <f t="shared" si="273"/>
        <v>16042.210800000001</v>
      </c>
      <c r="AY969">
        <f t="shared" si="273"/>
        <v>22361.869600000002</v>
      </c>
      <c r="AZ969">
        <f t="shared" si="273"/>
        <v>38890.207999999999</v>
      </c>
      <c r="BA969">
        <f t="shared" si="273"/>
        <v>72919.14</v>
      </c>
      <c r="BB969">
        <f t="shared" si="273"/>
        <v>121531.90000000001</v>
      </c>
      <c r="BC969">
        <f t="shared" si="273"/>
        <v>194451.04</v>
      </c>
      <c r="BD969">
        <f t="shared" si="273"/>
        <v>486127.60000000003</v>
      </c>
      <c r="BE969">
        <f t="shared" si="273"/>
        <v>729191.4</v>
      </c>
      <c r="BF969">
        <f t="shared" si="273"/>
        <v>1166706.24</v>
      </c>
      <c r="BG969">
        <f t="shared" si="273"/>
        <v>1458382.8</v>
      </c>
      <c r="BH969">
        <f t="shared" si="273"/>
        <v>4861276</v>
      </c>
      <c r="BI969">
        <f t="shared" si="273"/>
        <v>14583828</v>
      </c>
      <c r="BJ969">
        <f t="shared" si="273"/>
        <v>41320846</v>
      </c>
      <c r="BK969">
        <f t="shared" si="273"/>
        <v>145838280</v>
      </c>
      <c r="BL969">
        <f t="shared" si="273"/>
        <v>486127600</v>
      </c>
      <c r="BM969">
        <v>964</v>
      </c>
    </row>
    <row r="970" spans="1:65" ht="17.25" thickBot="1" x14ac:dyDescent="0.25">
      <c r="A970" s="20">
        <v>966</v>
      </c>
      <c r="B970" s="24">
        <v>1789780488</v>
      </c>
      <c r="D970" s="20">
        <v>966</v>
      </c>
      <c r="E970" s="21">
        <v>48.767099999999999</v>
      </c>
      <c r="F970">
        <f t="shared" si="274"/>
        <v>48</v>
      </c>
      <c r="AL970">
        <v>964</v>
      </c>
      <c r="AM970" s="14">
        <f t="shared" si="269"/>
        <v>48.664259999999999</v>
      </c>
      <c r="AN970">
        <f t="shared" si="272"/>
        <v>340.64981999999998</v>
      </c>
      <c r="AO970">
        <f t="shared" si="272"/>
        <v>486.64260000000002</v>
      </c>
      <c r="AP970">
        <f t="shared" si="272"/>
        <v>729.96389999999997</v>
      </c>
      <c r="AQ970">
        <f t="shared" si="272"/>
        <v>973.28520000000003</v>
      </c>
      <c r="AR970">
        <f t="shared" si="272"/>
        <v>1703.2491</v>
      </c>
      <c r="AS970">
        <f t="shared" si="272"/>
        <v>2433.2129999999997</v>
      </c>
      <c r="AT970">
        <f t="shared" si="272"/>
        <v>3893.1408000000001</v>
      </c>
      <c r="AU970">
        <f t="shared" si="272"/>
        <v>5839.7111999999997</v>
      </c>
      <c r="AV970">
        <f t="shared" si="272"/>
        <v>8272.9241999999995</v>
      </c>
      <c r="AW970">
        <f t="shared" si="272"/>
        <v>11679.422399999999</v>
      </c>
      <c r="AX970">
        <f t="shared" si="273"/>
        <v>16059.2058</v>
      </c>
      <c r="AY970">
        <f t="shared" si="273"/>
        <v>22385.559600000001</v>
      </c>
      <c r="AZ970">
        <f t="shared" si="273"/>
        <v>38931.407999999996</v>
      </c>
      <c r="BA970">
        <f t="shared" si="273"/>
        <v>72996.39</v>
      </c>
      <c r="BB970">
        <f t="shared" si="273"/>
        <v>121660.65</v>
      </c>
      <c r="BC970">
        <f t="shared" si="273"/>
        <v>194657.04</v>
      </c>
      <c r="BD970">
        <f t="shared" si="273"/>
        <v>486642.6</v>
      </c>
      <c r="BE970">
        <f t="shared" si="273"/>
        <v>729963.9</v>
      </c>
      <c r="BF970">
        <f t="shared" si="273"/>
        <v>1167942.24</v>
      </c>
      <c r="BG970">
        <f t="shared" si="273"/>
        <v>1459927.8</v>
      </c>
      <c r="BH970">
        <f t="shared" si="273"/>
        <v>4866426</v>
      </c>
      <c r="BI970">
        <f t="shared" si="273"/>
        <v>14599278</v>
      </c>
      <c r="BJ970">
        <f t="shared" si="273"/>
        <v>41364621</v>
      </c>
      <c r="BK970">
        <f t="shared" si="273"/>
        <v>145992780</v>
      </c>
      <c r="BL970">
        <f t="shared" si="273"/>
        <v>486642600</v>
      </c>
      <c r="BM970">
        <v>965</v>
      </c>
    </row>
    <row r="971" spans="1:65" ht="17.25" thickBot="1" x14ac:dyDescent="0.25">
      <c r="A971" s="20">
        <v>967</v>
      </c>
      <c r="B971" s="24">
        <v>1800392900</v>
      </c>
      <c r="D971" s="20">
        <v>967</v>
      </c>
      <c r="E971" s="21">
        <v>48.818440000000002</v>
      </c>
      <c r="F971">
        <f t="shared" si="274"/>
        <v>48</v>
      </c>
      <c r="AL971">
        <v>965</v>
      </c>
      <c r="AM971" s="14">
        <f t="shared" si="269"/>
        <v>48.715710000000001</v>
      </c>
      <c r="AN971">
        <f t="shared" si="272"/>
        <v>341.00997000000001</v>
      </c>
      <c r="AO971">
        <f t="shared" si="272"/>
        <v>487.15710000000001</v>
      </c>
      <c r="AP971">
        <f t="shared" si="272"/>
        <v>730.73565000000008</v>
      </c>
      <c r="AQ971">
        <f t="shared" si="272"/>
        <v>974.31420000000003</v>
      </c>
      <c r="AR971">
        <f t="shared" si="272"/>
        <v>1705.0498500000001</v>
      </c>
      <c r="AS971">
        <f t="shared" si="272"/>
        <v>2435.7855</v>
      </c>
      <c r="AT971">
        <f t="shared" si="272"/>
        <v>3897.2568000000001</v>
      </c>
      <c r="AU971">
        <f t="shared" si="272"/>
        <v>5845.8852000000006</v>
      </c>
      <c r="AV971">
        <f t="shared" si="272"/>
        <v>8281.6707000000006</v>
      </c>
      <c r="AW971">
        <f t="shared" si="272"/>
        <v>11691.770400000001</v>
      </c>
      <c r="AX971">
        <f t="shared" si="273"/>
        <v>16076.184300000001</v>
      </c>
      <c r="AY971">
        <f t="shared" si="273"/>
        <v>22409.226600000002</v>
      </c>
      <c r="AZ971">
        <f t="shared" si="273"/>
        <v>38972.567999999999</v>
      </c>
      <c r="BA971">
        <f t="shared" si="273"/>
        <v>73073.565000000002</v>
      </c>
      <c r="BB971">
        <f t="shared" si="273"/>
        <v>121789.27500000001</v>
      </c>
      <c r="BC971">
        <f t="shared" si="273"/>
        <v>194862.84</v>
      </c>
      <c r="BD971">
        <f t="shared" si="273"/>
        <v>487157.10000000003</v>
      </c>
      <c r="BE971">
        <f t="shared" si="273"/>
        <v>730735.65</v>
      </c>
      <c r="BF971">
        <f t="shared" si="273"/>
        <v>1169177.04</v>
      </c>
      <c r="BG971">
        <f t="shared" si="273"/>
        <v>1461471.3</v>
      </c>
      <c r="BH971">
        <f t="shared" si="273"/>
        <v>4871571</v>
      </c>
      <c r="BI971">
        <f t="shared" si="273"/>
        <v>14614713</v>
      </c>
      <c r="BJ971">
        <f t="shared" si="273"/>
        <v>41408353.5</v>
      </c>
      <c r="BK971">
        <f t="shared" si="273"/>
        <v>146147130</v>
      </c>
      <c r="BL971">
        <f t="shared" si="273"/>
        <v>487157100</v>
      </c>
      <c r="BM971">
        <v>966</v>
      </c>
    </row>
    <row r="972" spans="1:65" ht="17.25" thickBot="1" x14ac:dyDescent="0.25">
      <c r="A972" s="20">
        <v>968</v>
      </c>
      <c r="B972" s="24">
        <v>1811056783</v>
      </c>
      <c r="D972" s="20">
        <v>968</v>
      </c>
      <c r="E972" s="21">
        <v>48.869729999999997</v>
      </c>
      <c r="F972">
        <f t="shared" si="274"/>
        <v>48</v>
      </c>
      <c r="AL972">
        <v>966</v>
      </c>
      <c r="AM972" s="14">
        <f t="shared" si="269"/>
        <v>48.767099999999999</v>
      </c>
      <c r="AN972">
        <f t="shared" si="272"/>
        <v>341.36969999999997</v>
      </c>
      <c r="AO972">
        <f t="shared" si="272"/>
        <v>487.67099999999999</v>
      </c>
      <c r="AP972">
        <f t="shared" si="272"/>
        <v>731.50649999999996</v>
      </c>
      <c r="AQ972">
        <f t="shared" si="272"/>
        <v>975.34199999999998</v>
      </c>
      <c r="AR972">
        <f t="shared" si="272"/>
        <v>1706.8485000000001</v>
      </c>
      <c r="AS972">
        <f t="shared" si="272"/>
        <v>2438.355</v>
      </c>
      <c r="AT972">
        <f t="shared" si="272"/>
        <v>3901.3679999999999</v>
      </c>
      <c r="AU972">
        <f t="shared" si="272"/>
        <v>5852.0519999999997</v>
      </c>
      <c r="AV972">
        <f t="shared" si="272"/>
        <v>8290.4069999999992</v>
      </c>
      <c r="AW972">
        <f t="shared" si="272"/>
        <v>11704.103999999999</v>
      </c>
      <c r="AX972">
        <f t="shared" si="273"/>
        <v>16093.143</v>
      </c>
      <c r="AY972">
        <f t="shared" si="273"/>
        <v>22432.865999999998</v>
      </c>
      <c r="AZ972">
        <f t="shared" si="273"/>
        <v>39013.68</v>
      </c>
      <c r="BA972">
        <f t="shared" si="273"/>
        <v>73150.649999999994</v>
      </c>
      <c r="BB972">
        <f t="shared" si="273"/>
        <v>121917.75</v>
      </c>
      <c r="BC972">
        <f t="shared" si="273"/>
        <v>195068.4</v>
      </c>
      <c r="BD972">
        <f t="shared" si="273"/>
        <v>487671</v>
      </c>
      <c r="BE972">
        <f t="shared" si="273"/>
        <v>731506.5</v>
      </c>
      <c r="BF972">
        <f t="shared" si="273"/>
        <v>1170410.3999999999</v>
      </c>
      <c r="BG972">
        <f t="shared" si="273"/>
        <v>1463013</v>
      </c>
      <c r="BH972">
        <f t="shared" si="273"/>
        <v>4876710</v>
      </c>
      <c r="BI972">
        <f t="shared" si="273"/>
        <v>14630130</v>
      </c>
      <c r="BJ972">
        <f t="shared" si="273"/>
        <v>41452035</v>
      </c>
      <c r="BK972">
        <f t="shared" si="273"/>
        <v>146301300</v>
      </c>
      <c r="BL972">
        <f t="shared" si="273"/>
        <v>487671000</v>
      </c>
      <c r="BM972">
        <v>967</v>
      </c>
    </row>
    <row r="973" spans="1:65" ht="17.25" thickBot="1" x14ac:dyDescent="0.25">
      <c r="A973" s="20">
        <v>969</v>
      </c>
      <c r="B973" s="24">
        <v>1821772316</v>
      </c>
      <c r="D973" s="20">
        <v>969</v>
      </c>
      <c r="E973" s="21">
        <v>48.920960000000001</v>
      </c>
      <c r="F973">
        <f t="shared" si="274"/>
        <v>48</v>
      </c>
      <c r="AL973">
        <v>967</v>
      </c>
      <c r="AM973" s="14">
        <f t="shared" si="269"/>
        <v>48.818440000000002</v>
      </c>
      <c r="AN973">
        <f t="shared" si="272"/>
        <v>341.72908000000001</v>
      </c>
      <c r="AO973">
        <f t="shared" si="272"/>
        <v>488.18440000000004</v>
      </c>
      <c r="AP973">
        <f t="shared" si="272"/>
        <v>732.27660000000003</v>
      </c>
      <c r="AQ973">
        <f t="shared" si="272"/>
        <v>976.36880000000008</v>
      </c>
      <c r="AR973">
        <f t="shared" si="272"/>
        <v>1708.6454000000001</v>
      </c>
      <c r="AS973">
        <f t="shared" si="272"/>
        <v>2440.922</v>
      </c>
      <c r="AT973">
        <f t="shared" si="272"/>
        <v>3905.4752000000003</v>
      </c>
      <c r="AU973">
        <f t="shared" si="272"/>
        <v>5858.2128000000002</v>
      </c>
      <c r="AV973">
        <f t="shared" si="272"/>
        <v>8299.1347999999998</v>
      </c>
      <c r="AW973">
        <f t="shared" si="272"/>
        <v>11716.4256</v>
      </c>
      <c r="AX973">
        <f t="shared" si="273"/>
        <v>16110.085200000001</v>
      </c>
      <c r="AY973">
        <f t="shared" si="273"/>
        <v>22456.482400000001</v>
      </c>
      <c r="AZ973">
        <f t="shared" si="273"/>
        <v>39054.752</v>
      </c>
      <c r="BA973">
        <f t="shared" si="273"/>
        <v>73227.66</v>
      </c>
      <c r="BB973">
        <f t="shared" si="273"/>
        <v>122046.1</v>
      </c>
      <c r="BC973">
        <f t="shared" si="273"/>
        <v>195273.76</v>
      </c>
      <c r="BD973">
        <f t="shared" si="273"/>
        <v>488184.4</v>
      </c>
      <c r="BE973">
        <f t="shared" si="273"/>
        <v>732276.60000000009</v>
      </c>
      <c r="BF973">
        <f t="shared" si="273"/>
        <v>1171642.56</v>
      </c>
      <c r="BG973">
        <f t="shared" si="273"/>
        <v>1464553.2000000002</v>
      </c>
      <c r="BH973">
        <f t="shared" si="273"/>
        <v>4881844</v>
      </c>
      <c r="BI973">
        <f t="shared" si="273"/>
        <v>14645532</v>
      </c>
      <c r="BJ973">
        <f t="shared" si="273"/>
        <v>41495674</v>
      </c>
      <c r="BK973">
        <f t="shared" si="273"/>
        <v>146455320</v>
      </c>
      <c r="BL973">
        <f t="shared" si="273"/>
        <v>488184400</v>
      </c>
      <c r="BM973">
        <v>968</v>
      </c>
    </row>
    <row r="974" spans="1:65" ht="17.25" thickBot="1" x14ac:dyDescent="0.25">
      <c r="A974" s="20">
        <v>970</v>
      </c>
      <c r="B974" s="24">
        <v>1832539688</v>
      </c>
      <c r="D974" s="20">
        <v>970</v>
      </c>
      <c r="E974" s="21">
        <v>48.972140000000003</v>
      </c>
      <c r="F974">
        <f t="shared" si="274"/>
        <v>48</v>
      </c>
      <c r="AL974">
        <v>968</v>
      </c>
      <c r="AM974" s="14">
        <f t="shared" si="269"/>
        <v>48.869729999999997</v>
      </c>
      <c r="AN974">
        <f t="shared" si="272"/>
        <v>342.08810999999997</v>
      </c>
      <c r="AO974">
        <f t="shared" si="272"/>
        <v>488.69729999999998</v>
      </c>
      <c r="AP974">
        <f t="shared" si="272"/>
        <v>733.04594999999995</v>
      </c>
      <c r="AQ974">
        <f t="shared" si="272"/>
        <v>977.39459999999997</v>
      </c>
      <c r="AR974">
        <f t="shared" si="272"/>
        <v>1710.4405499999998</v>
      </c>
      <c r="AS974">
        <f t="shared" si="272"/>
        <v>2443.4865</v>
      </c>
      <c r="AT974">
        <f t="shared" si="272"/>
        <v>3909.5783999999999</v>
      </c>
      <c r="AU974">
        <f t="shared" si="272"/>
        <v>5864.3675999999996</v>
      </c>
      <c r="AV974">
        <f t="shared" si="272"/>
        <v>8307.8540999999987</v>
      </c>
      <c r="AW974">
        <f t="shared" si="272"/>
        <v>11728.735199999999</v>
      </c>
      <c r="AX974">
        <f t="shared" si="273"/>
        <v>16127.010899999999</v>
      </c>
      <c r="AY974">
        <f t="shared" si="273"/>
        <v>22480.075799999999</v>
      </c>
      <c r="AZ974">
        <f t="shared" si="273"/>
        <v>39095.784</v>
      </c>
      <c r="BA974">
        <f t="shared" si="273"/>
        <v>73304.595000000001</v>
      </c>
      <c r="BB974">
        <f t="shared" si="273"/>
        <v>122174.325</v>
      </c>
      <c r="BC974">
        <f t="shared" si="273"/>
        <v>195478.91999999998</v>
      </c>
      <c r="BD974">
        <f t="shared" si="273"/>
        <v>488697.3</v>
      </c>
      <c r="BE974">
        <f t="shared" si="273"/>
        <v>733045.95</v>
      </c>
      <c r="BF974">
        <f t="shared" si="273"/>
        <v>1172873.52</v>
      </c>
      <c r="BG974">
        <f t="shared" si="273"/>
        <v>1466091.9</v>
      </c>
      <c r="BH974">
        <f t="shared" si="273"/>
        <v>4886973</v>
      </c>
      <c r="BI974">
        <f t="shared" si="273"/>
        <v>14660919</v>
      </c>
      <c r="BJ974">
        <f t="shared" si="273"/>
        <v>41539270.5</v>
      </c>
      <c r="BK974">
        <f t="shared" si="273"/>
        <v>146609190</v>
      </c>
      <c r="BL974">
        <f t="shared" si="273"/>
        <v>488697299.99999994</v>
      </c>
      <c r="BM974">
        <v>969</v>
      </c>
    </row>
    <row r="975" spans="1:65" ht="17.25" thickBot="1" x14ac:dyDescent="0.25">
      <c r="A975" s="20">
        <v>971</v>
      </c>
      <c r="B975" s="24">
        <v>1843359083</v>
      </c>
      <c r="D975" s="20">
        <v>971</v>
      </c>
      <c r="E975" s="21">
        <v>49.023269999999997</v>
      </c>
      <c r="F975">
        <f t="shared" si="274"/>
        <v>49</v>
      </c>
      <c r="AL975">
        <v>969</v>
      </c>
      <c r="AM975" s="14">
        <f t="shared" si="269"/>
        <v>48.920960000000001</v>
      </c>
      <c r="AN975">
        <f t="shared" si="272"/>
        <v>342.44672000000003</v>
      </c>
      <c r="AO975">
        <f t="shared" si="272"/>
        <v>489.20960000000002</v>
      </c>
      <c r="AP975">
        <f t="shared" si="272"/>
        <v>733.81439999999998</v>
      </c>
      <c r="AQ975">
        <f t="shared" si="272"/>
        <v>978.41920000000005</v>
      </c>
      <c r="AR975">
        <f t="shared" si="272"/>
        <v>1712.2336</v>
      </c>
      <c r="AS975">
        <f t="shared" si="272"/>
        <v>2446.0480000000002</v>
      </c>
      <c r="AT975">
        <f t="shared" si="272"/>
        <v>3913.6768000000002</v>
      </c>
      <c r="AU975">
        <f t="shared" si="272"/>
        <v>5870.5151999999998</v>
      </c>
      <c r="AV975">
        <f t="shared" si="272"/>
        <v>8316.5632000000005</v>
      </c>
      <c r="AW975">
        <f t="shared" si="272"/>
        <v>11741.0304</v>
      </c>
      <c r="AX975">
        <f t="shared" si="273"/>
        <v>16143.916800000001</v>
      </c>
      <c r="AY975">
        <f t="shared" si="273"/>
        <v>22503.641599999999</v>
      </c>
      <c r="AZ975">
        <f t="shared" si="273"/>
        <v>39136.768000000004</v>
      </c>
      <c r="BA975">
        <f t="shared" si="273"/>
        <v>73381.440000000002</v>
      </c>
      <c r="BB975">
        <f t="shared" si="273"/>
        <v>122302.40000000001</v>
      </c>
      <c r="BC975">
        <f t="shared" si="273"/>
        <v>195683.84</v>
      </c>
      <c r="BD975">
        <f t="shared" si="273"/>
        <v>489209.60000000003</v>
      </c>
      <c r="BE975">
        <f t="shared" si="273"/>
        <v>733814.4</v>
      </c>
      <c r="BF975">
        <f t="shared" si="273"/>
        <v>1174103.04</v>
      </c>
      <c r="BG975">
        <f t="shared" si="273"/>
        <v>1467628.8</v>
      </c>
      <c r="BH975">
        <f t="shared" si="273"/>
        <v>4892096</v>
      </c>
      <c r="BI975">
        <f t="shared" si="273"/>
        <v>14676288</v>
      </c>
      <c r="BJ975">
        <f t="shared" si="273"/>
        <v>41582816</v>
      </c>
      <c r="BK975">
        <f t="shared" si="273"/>
        <v>146762880</v>
      </c>
      <c r="BL975">
        <f t="shared" si="273"/>
        <v>489209600</v>
      </c>
      <c r="BM975">
        <v>970</v>
      </c>
    </row>
    <row r="976" spans="1:65" ht="17.25" thickBot="1" x14ac:dyDescent="0.25">
      <c r="A976" s="20">
        <v>972</v>
      </c>
      <c r="B976" s="24">
        <v>1854230683</v>
      </c>
      <c r="D976" s="20">
        <v>972</v>
      </c>
      <c r="E976" s="21">
        <v>49.074350000000003</v>
      </c>
      <c r="F976">
        <f t="shared" si="274"/>
        <v>49</v>
      </c>
      <c r="AL976">
        <v>970</v>
      </c>
      <c r="AM976" s="14">
        <f t="shared" si="269"/>
        <v>48.972140000000003</v>
      </c>
      <c r="AN976">
        <f t="shared" ref="AN976:AW985" si="275">AN$5*VLOOKUP($AL976,$D$2:$E$1404,2,FALSE)</f>
        <v>342.80498</v>
      </c>
      <c r="AO976">
        <f t="shared" si="275"/>
        <v>489.72140000000002</v>
      </c>
      <c r="AP976">
        <f t="shared" si="275"/>
        <v>734.58210000000008</v>
      </c>
      <c r="AQ976">
        <f t="shared" si="275"/>
        <v>979.44280000000003</v>
      </c>
      <c r="AR976">
        <f t="shared" si="275"/>
        <v>1714.0249000000001</v>
      </c>
      <c r="AS976">
        <f t="shared" si="275"/>
        <v>2448.607</v>
      </c>
      <c r="AT976">
        <f t="shared" si="275"/>
        <v>3917.7712000000001</v>
      </c>
      <c r="AU976">
        <f t="shared" si="275"/>
        <v>5876.6568000000007</v>
      </c>
      <c r="AV976">
        <f t="shared" si="275"/>
        <v>8325.2638000000006</v>
      </c>
      <c r="AW976">
        <f t="shared" si="275"/>
        <v>11753.313600000001</v>
      </c>
      <c r="AX976">
        <f t="shared" ref="AX976:BL985" si="276">AX$5*VLOOKUP($AL976,$D$2:$E$1404,2,FALSE)</f>
        <v>16160.806200000001</v>
      </c>
      <c r="AY976">
        <f t="shared" si="276"/>
        <v>22527.184400000002</v>
      </c>
      <c r="AZ976">
        <f t="shared" si="276"/>
        <v>39177.712</v>
      </c>
      <c r="BA976">
        <f t="shared" si="276"/>
        <v>73458.210000000006</v>
      </c>
      <c r="BB976">
        <f t="shared" si="276"/>
        <v>122430.35</v>
      </c>
      <c r="BC976">
        <f t="shared" si="276"/>
        <v>195888.56000000003</v>
      </c>
      <c r="BD976">
        <f t="shared" si="276"/>
        <v>489721.4</v>
      </c>
      <c r="BE976">
        <f t="shared" si="276"/>
        <v>734582.10000000009</v>
      </c>
      <c r="BF976">
        <f t="shared" si="276"/>
        <v>1175331.3600000001</v>
      </c>
      <c r="BG976">
        <f t="shared" si="276"/>
        <v>1469164.2000000002</v>
      </c>
      <c r="BH976">
        <f t="shared" si="276"/>
        <v>4897214</v>
      </c>
      <c r="BI976">
        <f t="shared" si="276"/>
        <v>14691642.000000002</v>
      </c>
      <c r="BJ976">
        <f t="shared" si="276"/>
        <v>41626319</v>
      </c>
      <c r="BK976">
        <f t="shared" si="276"/>
        <v>146916420</v>
      </c>
      <c r="BL976">
        <f t="shared" si="276"/>
        <v>489721400.00000006</v>
      </c>
      <c r="BM976">
        <v>971</v>
      </c>
    </row>
    <row r="977" spans="1:65" ht="17.25" thickBot="1" x14ac:dyDescent="0.25">
      <c r="A977" s="20">
        <v>973</v>
      </c>
      <c r="B977" s="24">
        <v>1865154677</v>
      </c>
      <c r="D977" s="20">
        <v>973</v>
      </c>
      <c r="E977" s="21">
        <v>49.12538</v>
      </c>
      <c r="F977">
        <f t="shared" si="274"/>
        <v>49</v>
      </c>
      <c r="AL977">
        <v>971</v>
      </c>
      <c r="AM977" s="14">
        <f t="shared" si="269"/>
        <v>49.023269999999997</v>
      </c>
      <c r="AN977">
        <f t="shared" si="275"/>
        <v>343.16288999999995</v>
      </c>
      <c r="AO977">
        <f t="shared" si="275"/>
        <v>490.23269999999997</v>
      </c>
      <c r="AP977">
        <f t="shared" si="275"/>
        <v>735.34904999999992</v>
      </c>
      <c r="AQ977">
        <f t="shared" si="275"/>
        <v>980.46539999999993</v>
      </c>
      <c r="AR977">
        <f t="shared" si="275"/>
        <v>1715.8144499999999</v>
      </c>
      <c r="AS977">
        <f t="shared" si="275"/>
        <v>2451.1634999999997</v>
      </c>
      <c r="AT977">
        <f t="shared" si="275"/>
        <v>3921.8615999999997</v>
      </c>
      <c r="AU977">
        <f t="shared" si="275"/>
        <v>5882.7923999999994</v>
      </c>
      <c r="AV977">
        <f t="shared" si="275"/>
        <v>8333.955899999999</v>
      </c>
      <c r="AW977">
        <f t="shared" si="275"/>
        <v>11765.584799999999</v>
      </c>
      <c r="AX977">
        <f t="shared" si="276"/>
        <v>16177.679099999999</v>
      </c>
      <c r="AY977">
        <f t="shared" si="276"/>
        <v>22550.7042</v>
      </c>
      <c r="AZ977">
        <f t="shared" si="276"/>
        <v>39218.615999999995</v>
      </c>
      <c r="BA977">
        <f t="shared" si="276"/>
        <v>73534.904999999999</v>
      </c>
      <c r="BB977">
        <f t="shared" si="276"/>
        <v>122558.17499999999</v>
      </c>
      <c r="BC977">
        <f t="shared" si="276"/>
        <v>196093.08</v>
      </c>
      <c r="BD977">
        <f t="shared" si="276"/>
        <v>490232.69999999995</v>
      </c>
      <c r="BE977">
        <f t="shared" si="276"/>
        <v>735349.04999999993</v>
      </c>
      <c r="BF977">
        <f t="shared" si="276"/>
        <v>1176558.48</v>
      </c>
      <c r="BG977">
        <f t="shared" si="276"/>
        <v>1470698.0999999999</v>
      </c>
      <c r="BH977">
        <f t="shared" si="276"/>
        <v>4902327</v>
      </c>
      <c r="BI977">
        <f t="shared" si="276"/>
        <v>14706980.999999998</v>
      </c>
      <c r="BJ977">
        <f t="shared" si="276"/>
        <v>41669779.5</v>
      </c>
      <c r="BK977">
        <f t="shared" si="276"/>
        <v>147069810</v>
      </c>
      <c r="BL977">
        <f t="shared" si="276"/>
        <v>490232699.99999994</v>
      </c>
      <c r="BM977">
        <v>972</v>
      </c>
    </row>
    <row r="978" spans="1:65" ht="17.25" thickBot="1" x14ac:dyDescent="0.25">
      <c r="A978" s="20">
        <v>974</v>
      </c>
      <c r="B978" s="24">
        <v>1876131244</v>
      </c>
      <c r="D978" s="20">
        <v>974</v>
      </c>
      <c r="E978" s="21">
        <v>49.176349999999999</v>
      </c>
      <c r="F978">
        <f t="shared" si="274"/>
        <v>49</v>
      </c>
      <c r="AL978">
        <v>972</v>
      </c>
      <c r="AM978" s="14">
        <f t="shared" si="269"/>
        <v>49.074350000000003</v>
      </c>
      <c r="AN978">
        <f t="shared" si="275"/>
        <v>343.52045000000004</v>
      </c>
      <c r="AO978">
        <f t="shared" si="275"/>
        <v>490.74350000000004</v>
      </c>
      <c r="AP978">
        <f t="shared" si="275"/>
        <v>736.11525000000006</v>
      </c>
      <c r="AQ978">
        <f t="shared" si="275"/>
        <v>981.48700000000008</v>
      </c>
      <c r="AR978">
        <f t="shared" si="275"/>
        <v>1717.6022500000001</v>
      </c>
      <c r="AS978">
        <f t="shared" si="275"/>
        <v>2453.7175000000002</v>
      </c>
      <c r="AT978">
        <f t="shared" si="275"/>
        <v>3925.9480000000003</v>
      </c>
      <c r="AU978">
        <f t="shared" si="275"/>
        <v>5888.9220000000005</v>
      </c>
      <c r="AV978">
        <f t="shared" si="275"/>
        <v>8342.6395000000011</v>
      </c>
      <c r="AW978">
        <f t="shared" si="275"/>
        <v>11777.844000000001</v>
      </c>
      <c r="AX978">
        <f t="shared" si="276"/>
        <v>16194.5355</v>
      </c>
      <c r="AY978">
        <f t="shared" si="276"/>
        <v>22574.201000000001</v>
      </c>
      <c r="AZ978">
        <f t="shared" si="276"/>
        <v>39259.480000000003</v>
      </c>
      <c r="BA978">
        <f t="shared" si="276"/>
        <v>73611.525000000009</v>
      </c>
      <c r="BB978">
        <f t="shared" si="276"/>
        <v>122685.875</v>
      </c>
      <c r="BC978">
        <f t="shared" si="276"/>
        <v>196297.40000000002</v>
      </c>
      <c r="BD978">
        <f t="shared" si="276"/>
        <v>490743.5</v>
      </c>
      <c r="BE978">
        <f t="shared" si="276"/>
        <v>736115.25</v>
      </c>
      <c r="BF978">
        <f t="shared" si="276"/>
        <v>1177784.4000000001</v>
      </c>
      <c r="BG978">
        <f t="shared" si="276"/>
        <v>1472230.5</v>
      </c>
      <c r="BH978">
        <f t="shared" si="276"/>
        <v>4907435</v>
      </c>
      <c r="BI978">
        <f t="shared" si="276"/>
        <v>14722305</v>
      </c>
      <c r="BJ978">
        <f t="shared" si="276"/>
        <v>41713197.5</v>
      </c>
      <c r="BK978">
        <f t="shared" si="276"/>
        <v>147223050</v>
      </c>
      <c r="BL978">
        <f t="shared" si="276"/>
        <v>490743500</v>
      </c>
      <c r="BM978">
        <v>973</v>
      </c>
    </row>
    <row r="979" spans="1:65" ht="17.25" thickBot="1" x14ac:dyDescent="0.25">
      <c r="A979" s="20">
        <v>975</v>
      </c>
      <c r="B979" s="24">
        <v>1887160577</v>
      </c>
      <c r="D979" s="20">
        <v>975</v>
      </c>
      <c r="E979" s="21">
        <v>49.227269999999997</v>
      </c>
      <c r="F979">
        <f t="shared" si="274"/>
        <v>49</v>
      </c>
      <c r="AL979">
        <v>973</v>
      </c>
      <c r="AM979" s="14">
        <f t="shared" si="269"/>
        <v>49.12538</v>
      </c>
      <c r="AN979">
        <f t="shared" si="275"/>
        <v>343.87765999999999</v>
      </c>
      <c r="AO979">
        <f t="shared" si="275"/>
        <v>491.25380000000001</v>
      </c>
      <c r="AP979">
        <f t="shared" si="275"/>
        <v>736.88070000000005</v>
      </c>
      <c r="AQ979">
        <f t="shared" si="275"/>
        <v>982.50760000000002</v>
      </c>
      <c r="AR979">
        <f t="shared" si="275"/>
        <v>1719.3883000000001</v>
      </c>
      <c r="AS979">
        <f t="shared" si="275"/>
        <v>2456.2689999999998</v>
      </c>
      <c r="AT979">
        <f t="shared" si="275"/>
        <v>3930.0304000000001</v>
      </c>
      <c r="AU979">
        <f t="shared" si="275"/>
        <v>5895.0456000000004</v>
      </c>
      <c r="AV979">
        <f t="shared" si="275"/>
        <v>8351.3145999999997</v>
      </c>
      <c r="AW979">
        <f t="shared" si="275"/>
        <v>11790.091200000001</v>
      </c>
      <c r="AX979">
        <f t="shared" si="276"/>
        <v>16211.375400000001</v>
      </c>
      <c r="AY979">
        <f t="shared" si="276"/>
        <v>22597.674800000001</v>
      </c>
      <c r="AZ979">
        <f t="shared" si="276"/>
        <v>39300.303999999996</v>
      </c>
      <c r="BA979">
        <f t="shared" si="276"/>
        <v>73688.070000000007</v>
      </c>
      <c r="BB979">
        <f t="shared" si="276"/>
        <v>122813.45</v>
      </c>
      <c r="BC979">
        <f t="shared" si="276"/>
        <v>196501.52</v>
      </c>
      <c r="BD979">
        <f t="shared" si="276"/>
        <v>491253.8</v>
      </c>
      <c r="BE979">
        <f t="shared" si="276"/>
        <v>736880.7</v>
      </c>
      <c r="BF979">
        <f t="shared" si="276"/>
        <v>1179009.1200000001</v>
      </c>
      <c r="BG979">
        <f t="shared" si="276"/>
        <v>1473761.4</v>
      </c>
      <c r="BH979">
        <f t="shared" si="276"/>
        <v>4912538</v>
      </c>
      <c r="BI979">
        <f t="shared" si="276"/>
        <v>14737614</v>
      </c>
      <c r="BJ979">
        <f t="shared" si="276"/>
        <v>41756573</v>
      </c>
      <c r="BK979">
        <f t="shared" si="276"/>
        <v>147376140</v>
      </c>
      <c r="BL979">
        <f t="shared" si="276"/>
        <v>491253800</v>
      </c>
      <c r="BM979">
        <v>974</v>
      </c>
    </row>
    <row r="980" spans="1:65" ht="17.25" thickBot="1" x14ac:dyDescent="0.25">
      <c r="A980" s="20">
        <v>976</v>
      </c>
      <c r="B980" s="24">
        <v>1898242855</v>
      </c>
      <c r="D980" s="20">
        <v>976</v>
      </c>
      <c r="E980" s="21">
        <v>49.27814</v>
      </c>
      <c r="F980">
        <f t="shared" si="274"/>
        <v>49</v>
      </c>
      <c r="AL980">
        <v>974</v>
      </c>
      <c r="AM980" s="14">
        <f t="shared" si="269"/>
        <v>49.176349999999999</v>
      </c>
      <c r="AN980">
        <f t="shared" si="275"/>
        <v>344.23444999999998</v>
      </c>
      <c r="AO980">
        <f t="shared" si="275"/>
        <v>491.76350000000002</v>
      </c>
      <c r="AP980">
        <f t="shared" si="275"/>
        <v>737.64525000000003</v>
      </c>
      <c r="AQ980">
        <f t="shared" si="275"/>
        <v>983.52700000000004</v>
      </c>
      <c r="AR980">
        <f t="shared" si="275"/>
        <v>1721.1722500000001</v>
      </c>
      <c r="AS980">
        <f t="shared" si="275"/>
        <v>2458.8175000000001</v>
      </c>
      <c r="AT980">
        <f t="shared" si="275"/>
        <v>3934.1080000000002</v>
      </c>
      <c r="AU980">
        <f t="shared" si="275"/>
        <v>5901.1620000000003</v>
      </c>
      <c r="AV980">
        <f t="shared" si="275"/>
        <v>8359.9794999999995</v>
      </c>
      <c r="AW980">
        <f t="shared" si="275"/>
        <v>11802.324000000001</v>
      </c>
      <c r="AX980">
        <f t="shared" si="276"/>
        <v>16228.1955</v>
      </c>
      <c r="AY980">
        <f t="shared" si="276"/>
        <v>22621.120999999999</v>
      </c>
      <c r="AZ980">
        <f t="shared" si="276"/>
        <v>39341.08</v>
      </c>
      <c r="BA980">
        <f t="shared" si="276"/>
        <v>73764.524999999994</v>
      </c>
      <c r="BB980">
        <f t="shared" si="276"/>
        <v>122940.875</v>
      </c>
      <c r="BC980">
        <f t="shared" si="276"/>
        <v>196705.4</v>
      </c>
      <c r="BD980">
        <f t="shared" si="276"/>
        <v>491763.5</v>
      </c>
      <c r="BE980">
        <f t="shared" si="276"/>
        <v>737645.25</v>
      </c>
      <c r="BF980">
        <f t="shared" si="276"/>
        <v>1180232.3999999999</v>
      </c>
      <c r="BG980">
        <f t="shared" si="276"/>
        <v>1475290.5</v>
      </c>
      <c r="BH980">
        <f t="shared" si="276"/>
        <v>4917635</v>
      </c>
      <c r="BI980">
        <f t="shared" si="276"/>
        <v>14752905</v>
      </c>
      <c r="BJ980">
        <f t="shared" si="276"/>
        <v>41799897.5</v>
      </c>
      <c r="BK980">
        <f t="shared" si="276"/>
        <v>147529050</v>
      </c>
      <c r="BL980">
        <f t="shared" si="276"/>
        <v>491763500</v>
      </c>
      <c r="BM980">
        <v>975</v>
      </c>
    </row>
    <row r="981" spans="1:65" ht="17.25" thickBot="1" x14ac:dyDescent="0.25">
      <c r="A981" s="20">
        <v>977</v>
      </c>
      <c r="B981" s="24">
        <v>1909378266</v>
      </c>
      <c r="D981" s="20">
        <v>977</v>
      </c>
      <c r="E981" s="21">
        <v>49.328960000000002</v>
      </c>
      <c r="F981">
        <f t="shared" si="274"/>
        <v>49</v>
      </c>
      <c r="AL981">
        <v>975</v>
      </c>
      <c r="AM981" s="14">
        <f t="shared" si="269"/>
        <v>49.227269999999997</v>
      </c>
      <c r="AN981">
        <f t="shared" si="275"/>
        <v>344.59089</v>
      </c>
      <c r="AO981">
        <f t="shared" si="275"/>
        <v>492.27269999999999</v>
      </c>
      <c r="AP981">
        <f t="shared" si="275"/>
        <v>738.40904999999998</v>
      </c>
      <c r="AQ981">
        <f t="shared" si="275"/>
        <v>984.54539999999997</v>
      </c>
      <c r="AR981">
        <f t="shared" si="275"/>
        <v>1722.95445</v>
      </c>
      <c r="AS981">
        <f t="shared" si="275"/>
        <v>2461.3634999999999</v>
      </c>
      <c r="AT981">
        <f t="shared" si="275"/>
        <v>3938.1815999999999</v>
      </c>
      <c r="AU981">
        <f t="shared" si="275"/>
        <v>5907.2723999999998</v>
      </c>
      <c r="AV981">
        <f t="shared" si="275"/>
        <v>8368.6358999999993</v>
      </c>
      <c r="AW981">
        <f t="shared" si="275"/>
        <v>11814.5448</v>
      </c>
      <c r="AX981">
        <f t="shared" si="276"/>
        <v>16244.999099999999</v>
      </c>
      <c r="AY981">
        <f t="shared" si="276"/>
        <v>22644.5442</v>
      </c>
      <c r="AZ981">
        <f t="shared" si="276"/>
        <v>39381.815999999999</v>
      </c>
      <c r="BA981">
        <f t="shared" si="276"/>
        <v>73840.904999999999</v>
      </c>
      <c r="BB981">
        <f t="shared" si="276"/>
        <v>123068.17499999999</v>
      </c>
      <c r="BC981">
        <f t="shared" si="276"/>
        <v>196909.08</v>
      </c>
      <c r="BD981">
        <f t="shared" si="276"/>
        <v>492272.69999999995</v>
      </c>
      <c r="BE981">
        <f t="shared" si="276"/>
        <v>738409.04999999993</v>
      </c>
      <c r="BF981">
        <f t="shared" si="276"/>
        <v>1181454.48</v>
      </c>
      <c r="BG981">
        <f t="shared" si="276"/>
        <v>1476818.0999999999</v>
      </c>
      <c r="BH981">
        <f t="shared" si="276"/>
        <v>4922727</v>
      </c>
      <c r="BI981">
        <f t="shared" si="276"/>
        <v>14768181</v>
      </c>
      <c r="BJ981">
        <f t="shared" si="276"/>
        <v>41843179.5</v>
      </c>
      <c r="BK981">
        <f t="shared" si="276"/>
        <v>147681810</v>
      </c>
      <c r="BL981">
        <f t="shared" si="276"/>
        <v>492272700</v>
      </c>
      <c r="BM981">
        <v>976</v>
      </c>
    </row>
    <row r="982" spans="1:65" ht="17.25" thickBot="1" x14ac:dyDescent="0.25">
      <c r="A982" s="20">
        <v>978</v>
      </c>
      <c r="B982" s="24">
        <v>1920567000</v>
      </c>
      <c r="D982" s="20">
        <v>978</v>
      </c>
      <c r="E982" s="21">
        <v>49.379730000000002</v>
      </c>
      <c r="F982">
        <f t="shared" si="274"/>
        <v>49</v>
      </c>
      <c r="AL982">
        <v>976</v>
      </c>
      <c r="AM982" s="14">
        <f t="shared" si="269"/>
        <v>49.27814</v>
      </c>
      <c r="AN982">
        <f t="shared" si="275"/>
        <v>344.94698</v>
      </c>
      <c r="AO982">
        <f t="shared" si="275"/>
        <v>492.78140000000002</v>
      </c>
      <c r="AP982">
        <f t="shared" si="275"/>
        <v>739.1721</v>
      </c>
      <c r="AQ982">
        <f t="shared" si="275"/>
        <v>985.56280000000004</v>
      </c>
      <c r="AR982">
        <f t="shared" si="275"/>
        <v>1724.7348999999999</v>
      </c>
      <c r="AS982">
        <f t="shared" si="275"/>
        <v>2463.9070000000002</v>
      </c>
      <c r="AT982">
        <f t="shared" si="275"/>
        <v>3942.2512000000002</v>
      </c>
      <c r="AU982">
        <f t="shared" si="275"/>
        <v>5913.3768</v>
      </c>
      <c r="AV982">
        <f t="shared" si="275"/>
        <v>8377.2837999999992</v>
      </c>
      <c r="AW982">
        <f t="shared" si="275"/>
        <v>11826.7536</v>
      </c>
      <c r="AX982">
        <f t="shared" si="276"/>
        <v>16261.7862</v>
      </c>
      <c r="AY982">
        <f t="shared" si="276"/>
        <v>22667.9444</v>
      </c>
      <c r="AZ982">
        <f t="shared" si="276"/>
        <v>39422.512000000002</v>
      </c>
      <c r="BA982">
        <f t="shared" si="276"/>
        <v>73917.210000000006</v>
      </c>
      <c r="BB982">
        <f t="shared" si="276"/>
        <v>123195.35</v>
      </c>
      <c r="BC982">
        <f t="shared" si="276"/>
        <v>197112.56</v>
      </c>
      <c r="BD982">
        <f t="shared" si="276"/>
        <v>492781.4</v>
      </c>
      <c r="BE982">
        <f t="shared" si="276"/>
        <v>739172.1</v>
      </c>
      <c r="BF982">
        <f t="shared" si="276"/>
        <v>1182675.3600000001</v>
      </c>
      <c r="BG982">
        <f t="shared" si="276"/>
        <v>1478344.2</v>
      </c>
      <c r="BH982">
        <f t="shared" si="276"/>
        <v>4927814</v>
      </c>
      <c r="BI982">
        <f t="shared" si="276"/>
        <v>14783442</v>
      </c>
      <c r="BJ982">
        <f t="shared" si="276"/>
        <v>41886419</v>
      </c>
      <c r="BK982">
        <f t="shared" si="276"/>
        <v>147834420</v>
      </c>
      <c r="BL982">
        <f t="shared" si="276"/>
        <v>492781400</v>
      </c>
      <c r="BM982">
        <v>977</v>
      </c>
    </row>
    <row r="983" spans="1:65" ht="17.25" thickBot="1" x14ac:dyDescent="0.25">
      <c r="A983" s="20">
        <v>979</v>
      </c>
      <c r="B983" s="24">
        <v>1931809244</v>
      </c>
      <c r="D983" s="20">
        <v>979</v>
      </c>
      <c r="E983" s="21">
        <v>49.430439999999997</v>
      </c>
      <c r="F983">
        <f t="shared" si="274"/>
        <v>49</v>
      </c>
      <c r="AL983">
        <v>977</v>
      </c>
      <c r="AM983" s="14">
        <f t="shared" si="269"/>
        <v>49.328960000000002</v>
      </c>
      <c r="AN983">
        <f t="shared" si="275"/>
        <v>345.30272000000002</v>
      </c>
      <c r="AO983">
        <f t="shared" si="275"/>
        <v>493.28960000000001</v>
      </c>
      <c r="AP983">
        <f t="shared" si="275"/>
        <v>739.93439999999998</v>
      </c>
      <c r="AQ983">
        <f t="shared" si="275"/>
        <v>986.57920000000001</v>
      </c>
      <c r="AR983">
        <f t="shared" si="275"/>
        <v>1726.5136</v>
      </c>
      <c r="AS983">
        <f t="shared" si="275"/>
        <v>2466.4480000000003</v>
      </c>
      <c r="AT983">
        <f t="shared" si="275"/>
        <v>3946.3168000000001</v>
      </c>
      <c r="AU983">
        <f t="shared" si="275"/>
        <v>5919.4751999999999</v>
      </c>
      <c r="AV983">
        <f t="shared" si="275"/>
        <v>8385.9232000000011</v>
      </c>
      <c r="AW983">
        <f t="shared" si="275"/>
        <v>11838.9504</v>
      </c>
      <c r="AX983">
        <f t="shared" si="276"/>
        <v>16278.5568</v>
      </c>
      <c r="AY983">
        <f t="shared" si="276"/>
        <v>22691.321599999999</v>
      </c>
      <c r="AZ983">
        <f t="shared" si="276"/>
        <v>39463.168000000005</v>
      </c>
      <c r="BA983">
        <f t="shared" si="276"/>
        <v>73993.440000000002</v>
      </c>
      <c r="BB983">
        <f t="shared" si="276"/>
        <v>123322.40000000001</v>
      </c>
      <c r="BC983">
        <f t="shared" si="276"/>
        <v>197315.84</v>
      </c>
      <c r="BD983">
        <f t="shared" si="276"/>
        <v>493289.60000000003</v>
      </c>
      <c r="BE983">
        <f t="shared" si="276"/>
        <v>739934.4</v>
      </c>
      <c r="BF983">
        <f t="shared" si="276"/>
        <v>1183895.04</v>
      </c>
      <c r="BG983">
        <f t="shared" si="276"/>
        <v>1479868.8</v>
      </c>
      <c r="BH983">
        <f t="shared" si="276"/>
        <v>4932896</v>
      </c>
      <c r="BI983">
        <f t="shared" si="276"/>
        <v>14798688</v>
      </c>
      <c r="BJ983">
        <f t="shared" si="276"/>
        <v>41929616</v>
      </c>
      <c r="BK983">
        <f t="shared" si="276"/>
        <v>147986880</v>
      </c>
      <c r="BL983">
        <f t="shared" si="276"/>
        <v>493289600</v>
      </c>
      <c r="BM983">
        <v>978</v>
      </c>
    </row>
    <row r="984" spans="1:65" ht="17.25" thickBot="1" x14ac:dyDescent="0.25">
      <c r="A984" s="20">
        <v>980</v>
      </c>
      <c r="B984" s="24">
        <v>1943105183</v>
      </c>
      <c r="D984" s="20">
        <v>980</v>
      </c>
      <c r="E984" s="21">
        <v>49.481099999999998</v>
      </c>
      <c r="F984">
        <f t="shared" si="274"/>
        <v>49</v>
      </c>
      <c r="AL984">
        <v>978</v>
      </c>
      <c r="AM984" s="14">
        <f t="shared" si="269"/>
        <v>49.379730000000002</v>
      </c>
      <c r="AN984">
        <f t="shared" si="275"/>
        <v>345.65811000000002</v>
      </c>
      <c r="AO984">
        <f t="shared" si="275"/>
        <v>493.79730000000001</v>
      </c>
      <c r="AP984">
        <f t="shared" si="275"/>
        <v>740.69595000000004</v>
      </c>
      <c r="AQ984">
        <f t="shared" si="275"/>
        <v>987.59460000000001</v>
      </c>
      <c r="AR984">
        <f t="shared" si="275"/>
        <v>1728.2905500000002</v>
      </c>
      <c r="AS984">
        <f t="shared" si="275"/>
        <v>2468.9865</v>
      </c>
      <c r="AT984">
        <f t="shared" si="275"/>
        <v>3950.3784000000001</v>
      </c>
      <c r="AU984">
        <f t="shared" si="275"/>
        <v>5925.5676000000003</v>
      </c>
      <c r="AV984">
        <f t="shared" si="275"/>
        <v>8394.5541000000012</v>
      </c>
      <c r="AW984">
        <f t="shared" si="275"/>
        <v>11851.135200000001</v>
      </c>
      <c r="AX984">
        <f t="shared" si="276"/>
        <v>16295.3109</v>
      </c>
      <c r="AY984">
        <f t="shared" si="276"/>
        <v>22714.675800000001</v>
      </c>
      <c r="AZ984">
        <f t="shared" si="276"/>
        <v>39503.784</v>
      </c>
      <c r="BA984">
        <f t="shared" si="276"/>
        <v>74069.595000000001</v>
      </c>
      <c r="BB984">
        <f t="shared" si="276"/>
        <v>123449.32500000001</v>
      </c>
      <c r="BC984">
        <f t="shared" si="276"/>
        <v>197518.92</v>
      </c>
      <c r="BD984">
        <f t="shared" si="276"/>
        <v>493797.30000000005</v>
      </c>
      <c r="BE984">
        <f t="shared" si="276"/>
        <v>740695.95000000007</v>
      </c>
      <c r="BF984">
        <f t="shared" si="276"/>
        <v>1185113.52</v>
      </c>
      <c r="BG984">
        <f t="shared" si="276"/>
        <v>1481391.9000000001</v>
      </c>
      <c r="BH984">
        <f t="shared" si="276"/>
        <v>4937973</v>
      </c>
      <c r="BI984">
        <f t="shared" si="276"/>
        <v>14813919</v>
      </c>
      <c r="BJ984">
        <f t="shared" si="276"/>
        <v>41972770.5</v>
      </c>
      <c r="BK984">
        <f t="shared" si="276"/>
        <v>148139190</v>
      </c>
      <c r="BL984">
        <f t="shared" si="276"/>
        <v>493797300</v>
      </c>
      <c r="BM984">
        <v>979</v>
      </c>
    </row>
    <row r="985" spans="1:65" ht="17.25" thickBot="1" x14ac:dyDescent="0.25">
      <c r="A985" s="20">
        <v>981</v>
      </c>
      <c r="B985" s="24">
        <v>1954455005</v>
      </c>
      <c r="D985" s="20">
        <v>981</v>
      </c>
      <c r="E985" s="21">
        <v>49.531709999999997</v>
      </c>
      <c r="F985">
        <f t="shared" si="274"/>
        <v>49</v>
      </c>
      <c r="AL985">
        <v>979</v>
      </c>
      <c r="AM985" s="14">
        <f t="shared" si="269"/>
        <v>49.430439999999997</v>
      </c>
      <c r="AN985">
        <f t="shared" si="275"/>
        <v>346.01308</v>
      </c>
      <c r="AO985">
        <f t="shared" si="275"/>
        <v>494.30439999999999</v>
      </c>
      <c r="AP985">
        <f t="shared" si="275"/>
        <v>741.45659999999998</v>
      </c>
      <c r="AQ985">
        <f t="shared" si="275"/>
        <v>988.60879999999997</v>
      </c>
      <c r="AR985">
        <f t="shared" si="275"/>
        <v>1730.0654</v>
      </c>
      <c r="AS985">
        <f t="shared" si="275"/>
        <v>2471.5219999999999</v>
      </c>
      <c r="AT985">
        <f t="shared" si="275"/>
        <v>3954.4351999999999</v>
      </c>
      <c r="AU985">
        <f t="shared" si="275"/>
        <v>5931.6527999999998</v>
      </c>
      <c r="AV985">
        <f t="shared" si="275"/>
        <v>8403.1747999999989</v>
      </c>
      <c r="AW985">
        <f t="shared" si="275"/>
        <v>11863.3056</v>
      </c>
      <c r="AX985">
        <f t="shared" si="276"/>
        <v>16312.045199999999</v>
      </c>
      <c r="AY985">
        <f t="shared" si="276"/>
        <v>22738.002399999998</v>
      </c>
      <c r="AZ985">
        <f t="shared" si="276"/>
        <v>39544.351999999999</v>
      </c>
      <c r="BA985">
        <f t="shared" si="276"/>
        <v>74145.659999999989</v>
      </c>
      <c r="BB985">
        <f t="shared" si="276"/>
        <v>123576.09999999999</v>
      </c>
      <c r="BC985">
        <f t="shared" si="276"/>
        <v>197721.75999999998</v>
      </c>
      <c r="BD985">
        <f t="shared" si="276"/>
        <v>494304.39999999997</v>
      </c>
      <c r="BE985">
        <f t="shared" si="276"/>
        <v>741456.6</v>
      </c>
      <c r="BF985">
        <f t="shared" si="276"/>
        <v>1186330.5599999998</v>
      </c>
      <c r="BG985">
        <f t="shared" si="276"/>
        <v>1482913.2</v>
      </c>
      <c r="BH985">
        <f t="shared" si="276"/>
        <v>4943044</v>
      </c>
      <c r="BI985">
        <f t="shared" si="276"/>
        <v>14829132</v>
      </c>
      <c r="BJ985">
        <f t="shared" si="276"/>
        <v>42015874</v>
      </c>
      <c r="BK985">
        <f t="shared" si="276"/>
        <v>148291320</v>
      </c>
      <c r="BL985">
        <f t="shared" si="276"/>
        <v>494304400</v>
      </c>
      <c r="BM985">
        <v>980</v>
      </c>
    </row>
    <row r="986" spans="1:65" ht="17.25" thickBot="1" x14ac:dyDescent="0.25">
      <c r="A986" s="20">
        <v>982</v>
      </c>
      <c r="B986" s="24">
        <v>1965858900</v>
      </c>
      <c r="D986" s="20">
        <v>982</v>
      </c>
      <c r="E986" s="21">
        <v>49.582270000000001</v>
      </c>
      <c r="F986">
        <f t="shared" si="274"/>
        <v>49</v>
      </c>
      <c r="AL986">
        <v>980</v>
      </c>
      <c r="AM986" s="14">
        <f t="shared" si="269"/>
        <v>49.481099999999998</v>
      </c>
      <c r="AN986">
        <f t="shared" ref="AN986:AW995" si="277">AN$5*VLOOKUP($AL986,$D$2:$E$1404,2,FALSE)</f>
        <v>346.36770000000001</v>
      </c>
      <c r="AO986">
        <f t="shared" si="277"/>
        <v>494.81099999999998</v>
      </c>
      <c r="AP986">
        <f t="shared" si="277"/>
        <v>742.2165</v>
      </c>
      <c r="AQ986">
        <f t="shared" si="277"/>
        <v>989.62199999999996</v>
      </c>
      <c r="AR986">
        <f t="shared" si="277"/>
        <v>1731.8384999999998</v>
      </c>
      <c r="AS986">
        <f t="shared" si="277"/>
        <v>2474.0549999999998</v>
      </c>
      <c r="AT986">
        <f t="shared" si="277"/>
        <v>3958.4879999999998</v>
      </c>
      <c r="AU986">
        <f t="shared" si="277"/>
        <v>5937.732</v>
      </c>
      <c r="AV986">
        <f t="shared" si="277"/>
        <v>8411.7870000000003</v>
      </c>
      <c r="AW986">
        <f t="shared" si="277"/>
        <v>11875.464</v>
      </c>
      <c r="AX986">
        <f t="shared" ref="AX986:BL995" si="278">AX$5*VLOOKUP($AL986,$D$2:$E$1404,2,FALSE)</f>
        <v>16328.762999999999</v>
      </c>
      <c r="AY986">
        <f t="shared" si="278"/>
        <v>22761.306</v>
      </c>
      <c r="AZ986">
        <f t="shared" si="278"/>
        <v>39584.879999999997</v>
      </c>
      <c r="BA986">
        <f t="shared" si="278"/>
        <v>74221.649999999994</v>
      </c>
      <c r="BB986">
        <f t="shared" si="278"/>
        <v>123702.75</v>
      </c>
      <c r="BC986">
        <f t="shared" si="278"/>
        <v>197924.4</v>
      </c>
      <c r="BD986">
        <f t="shared" si="278"/>
        <v>494811</v>
      </c>
      <c r="BE986">
        <f t="shared" si="278"/>
        <v>742216.5</v>
      </c>
      <c r="BF986">
        <f t="shared" si="278"/>
        <v>1187546.3999999999</v>
      </c>
      <c r="BG986">
        <f t="shared" si="278"/>
        <v>1484433</v>
      </c>
      <c r="BH986">
        <f t="shared" si="278"/>
        <v>4948110</v>
      </c>
      <c r="BI986">
        <f t="shared" si="278"/>
        <v>14844330</v>
      </c>
      <c r="BJ986">
        <f t="shared" si="278"/>
        <v>42058935</v>
      </c>
      <c r="BK986">
        <f t="shared" si="278"/>
        <v>148443300</v>
      </c>
      <c r="BL986">
        <f t="shared" si="278"/>
        <v>494811000</v>
      </c>
      <c r="BM986">
        <v>981</v>
      </c>
    </row>
    <row r="987" spans="1:65" ht="17.25" thickBot="1" x14ac:dyDescent="0.25">
      <c r="A987" s="20">
        <v>983</v>
      </c>
      <c r="B987" s="24">
        <v>1977317055</v>
      </c>
      <c r="D987" s="20">
        <v>983</v>
      </c>
      <c r="E987" s="21">
        <v>49.632779999999997</v>
      </c>
      <c r="F987">
        <f t="shared" si="274"/>
        <v>49</v>
      </c>
      <c r="AL987">
        <v>981</v>
      </c>
      <c r="AM987" s="14">
        <f t="shared" si="269"/>
        <v>49.531709999999997</v>
      </c>
      <c r="AN987">
        <f t="shared" si="277"/>
        <v>346.72197</v>
      </c>
      <c r="AO987">
        <f t="shared" si="277"/>
        <v>495.31709999999998</v>
      </c>
      <c r="AP987">
        <f t="shared" si="277"/>
        <v>742.97564999999997</v>
      </c>
      <c r="AQ987">
        <f t="shared" si="277"/>
        <v>990.63419999999996</v>
      </c>
      <c r="AR987">
        <f t="shared" si="277"/>
        <v>1733.6098499999998</v>
      </c>
      <c r="AS987">
        <f t="shared" si="277"/>
        <v>2476.5854999999997</v>
      </c>
      <c r="AT987">
        <f t="shared" si="277"/>
        <v>3962.5367999999999</v>
      </c>
      <c r="AU987">
        <f t="shared" si="277"/>
        <v>5943.8051999999998</v>
      </c>
      <c r="AV987">
        <f t="shared" si="277"/>
        <v>8420.3906999999999</v>
      </c>
      <c r="AW987">
        <f t="shared" si="277"/>
        <v>11887.6104</v>
      </c>
      <c r="AX987">
        <f t="shared" si="278"/>
        <v>16345.4643</v>
      </c>
      <c r="AY987">
        <f t="shared" si="278"/>
        <v>22784.586599999999</v>
      </c>
      <c r="AZ987">
        <f t="shared" si="278"/>
        <v>39625.367999999995</v>
      </c>
      <c r="BA987">
        <f t="shared" si="278"/>
        <v>74297.565000000002</v>
      </c>
      <c r="BB987">
        <f t="shared" si="278"/>
        <v>123829.27499999999</v>
      </c>
      <c r="BC987">
        <f t="shared" si="278"/>
        <v>198126.84</v>
      </c>
      <c r="BD987">
        <f t="shared" si="278"/>
        <v>495317.1</v>
      </c>
      <c r="BE987">
        <f t="shared" si="278"/>
        <v>742975.64999999991</v>
      </c>
      <c r="BF987">
        <f t="shared" si="278"/>
        <v>1188761.04</v>
      </c>
      <c r="BG987">
        <f t="shared" si="278"/>
        <v>1485951.2999999998</v>
      </c>
      <c r="BH987">
        <f t="shared" si="278"/>
        <v>4953171</v>
      </c>
      <c r="BI987">
        <f t="shared" si="278"/>
        <v>14859512.999999998</v>
      </c>
      <c r="BJ987">
        <f t="shared" si="278"/>
        <v>42101953.5</v>
      </c>
      <c r="BK987">
        <f t="shared" si="278"/>
        <v>148595130</v>
      </c>
      <c r="BL987">
        <f t="shared" si="278"/>
        <v>495317099.99999994</v>
      </c>
      <c r="BM987">
        <v>982</v>
      </c>
    </row>
    <row r="988" spans="1:65" ht="17.25" thickBot="1" x14ac:dyDescent="0.25">
      <c r="A988" s="20">
        <v>984</v>
      </c>
      <c r="B988" s="24">
        <v>1988829666</v>
      </c>
      <c r="D988" s="20">
        <v>984</v>
      </c>
      <c r="E988" s="21">
        <v>49.683239999999998</v>
      </c>
      <c r="F988">
        <f t="shared" si="274"/>
        <v>49</v>
      </c>
      <c r="AL988">
        <v>982</v>
      </c>
      <c r="AM988" s="14">
        <f t="shared" si="269"/>
        <v>49.582270000000001</v>
      </c>
      <c r="AN988">
        <f t="shared" si="277"/>
        <v>347.07589000000002</v>
      </c>
      <c r="AO988">
        <f t="shared" si="277"/>
        <v>495.8227</v>
      </c>
      <c r="AP988">
        <f t="shared" si="277"/>
        <v>743.73405000000002</v>
      </c>
      <c r="AQ988">
        <f t="shared" si="277"/>
        <v>991.6454</v>
      </c>
      <c r="AR988">
        <f t="shared" si="277"/>
        <v>1735.3794500000001</v>
      </c>
      <c r="AS988">
        <f t="shared" si="277"/>
        <v>2479.1134999999999</v>
      </c>
      <c r="AT988">
        <f t="shared" si="277"/>
        <v>3966.5816</v>
      </c>
      <c r="AU988">
        <f t="shared" si="277"/>
        <v>5949.8724000000002</v>
      </c>
      <c r="AV988">
        <f t="shared" si="277"/>
        <v>8428.9858999999997</v>
      </c>
      <c r="AW988">
        <f t="shared" si="277"/>
        <v>11899.7448</v>
      </c>
      <c r="AX988">
        <f t="shared" si="278"/>
        <v>16362.149100000001</v>
      </c>
      <c r="AY988">
        <f t="shared" si="278"/>
        <v>22807.8442</v>
      </c>
      <c r="AZ988">
        <f t="shared" si="278"/>
        <v>39665.815999999999</v>
      </c>
      <c r="BA988">
        <f t="shared" si="278"/>
        <v>74373.404999999999</v>
      </c>
      <c r="BB988">
        <f t="shared" si="278"/>
        <v>123955.675</v>
      </c>
      <c r="BC988">
        <f t="shared" si="278"/>
        <v>198329.08000000002</v>
      </c>
      <c r="BD988">
        <f t="shared" si="278"/>
        <v>495822.7</v>
      </c>
      <c r="BE988">
        <f t="shared" si="278"/>
        <v>743734.05</v>
      </c>
      <c r="BF988">
        <f t="shared" si="278"/>
        <v>1189974.48</v>
      </c>
      <c r="BG988">
        <f t="shared" si="278"/>
        <v>1487468.1</v>
      </c>
      <c r="BH988">
        <f t="shared" si="278"/>
        <v>4958227</v>
      </c>
      <c r="BI988">
        <f t="shared" si="278"/>
        <v>14874681</v>
      </c>
      <c r="BJ988">
        <f t="shared" si="278"/>
        <v>42144929.5</v>
      </c>
      <c r="BK988">
        <f t="shared" si="278"/>
        <v>148746810</v>
      </c>
      <c r="BL988">
        <f t="shared" si="278"/>
        <v>495822700</v>
      </c>
      <c r="BM988">
        <v>983</v>
      </c>
    </row>
    <row r="989" spans="1:65" ht="17.25" thickBot="1" x14ac:dyDescent="0.25">
      <c r="A989" s="20">
        <v>985</v>
      </c>
      <c r="B989" s="24">
        <v>2000396916</v>
      </c>
      <c r="D989" s="20">
        <v>985</v>
      </c>
      <c r="E989" s="21">
        <v>49.733649999999997</v>
      </c>
      <c r="F989">
        <f t="shared" si="274"/>
        <v>49</v>
      </c>
      <c r="AL989">
        <v>983</v>
      </c>
      <c r="AM989" s="14">
        <f t="shared" si="269"/>
        <v>49.632779999999997</v>
      </c>
      <c r="AN989">
        <f t="shared" si="277"/>
        <v>347.42945999999995</v>
      </c>
      <c r="AO989">
        <f t="shared" si="277"/>
        <v>496.32779999999997</v>
      </c>
      <c r="AP989">
        <f t="shared" si="277"/>
        <v>744.49169999999992</v>
      </c>
      <c r="AQ989">
        <f t="shared" si="277"/>
        <v>992.65559999999994</v>
      </c>
      <c r="AR989">
        <f t="shared" si="277"/>
        <v>1737.1472999999999</v>
      </c>
      <c r="AS989">
        <f t="shared" si="277"/>
        <v>2481.6389999999997</v>
      </c>
      <c r="AT989">
        <f t="shared" si="277"/>
        <v>3970.6223999999997</v>
      </c>
      <c r="AU989">
        <f t="shared" si="277"/>
        <v>5955.9335999999994</v>
      </c>
      <c r="AV989">
        <f t="shared" si="277"/>
        <v>8437.5725999999995</v>
      </c>
      <c r="AW989">
        <f t="shared" si="277"/>
        <v>11911.867199999999</v>
      </c>
      <c r="AX989">
        <f t="shared" si="278"/>
        <v>16378.817399999998</v>
      </c>
      <c r="AY989">
        <f t="shared" si="278"/>
        <v>22831.078799999999</v>
      </c>
      <c r="AZ989">
        <f t="shared" si="278"/>
        <v>39706.223999999995</v>
      </c>
      <c r="BA989">
        <f t="shared" si="278"/>
        <v>74449.17</v>
      </c>
      <c r="BB989">
        <f t="shared" si="278"/>
        <v>124081.95</v>
      </c>
      <c r="BC989">
        <f t="shared" si="278"/>
        <v>198531.12</v>
      </c>
      <c r="BD989">
        <f t="shared" si="278"/>
        <v>496327.8</v>
      </c>
      <c r="BE989">
        <f t="shared" si="278"/>
        <v>744491.7</v>
      </c>
      <c r="BF989">
        <f t="shared" si="278"/>
        <v>1191186.72</v>
      </c>
      <c r="BG989">
        <f t="shared" si="278"/>
        <v>1488983.4</v>
      </c>
      <c r="BH989">
        <f t="shared" si="278"/>
        <v>4963278</v>
      </c>
      <c r="BI989">
        <f t="shared" si="278"/>
        <v>14889833.999999998</v>
      </c>
      <c r="BJ989">
        <f t="shared" si="278"/>
        <v>42187863</v>
      </c>
      <c r="BK989">
        <f t="shared" si="278"/>
        <v>148898340</v>
      </c>
      <c r="BL989">
        <f t="shared" si="278"/>
        <v>496327799.99999994</v>
      </c>
      <c r="BM989">
        <v>984</v>
      </c>
    </row>
    <row r="990" spans="1:65" ht="17.25" thickBot="1" x14ac:dyDescent="0.25">
      <c r="A990" s="20">
        <v>986</v>
      </c>
      <c r="B990" s="24">
        <v>2012019000</v>
      </c>
      <c r="D990" s="20">
        <v>986</v>
      </c>
      <c r="E990" s="21">
        <v>49.784010000000002</v>
      </c>
      <c r="F990">
        <f t="shared" si="274"/>
        <v>49</v>
      </c>
      <c r="AL990">
        <v>984</v>
      </c>
      <c r="AM990" s="14">
        <f t="shared" si="269"/>
        <v>49.683239999999998</v>
      </c>
      <c r="AN990">
        <f t="shared" si="277"/>
        <v>347.78267999999997</v>
      </c>
      <c r="AO990">
        <f t="shared" si="277"/>
        <v>496.83240000000001</v>
      </c>
      <c r="AP990">
        <f t="shared" si="277"/>
        <v>745.24860000000001</v>
      </c>
      <c r="AQ990">
        <f t="shared" si="277"/>
        <v>993.66480000000001</v>
      </c>
      <c r="AR990">
        <f t="shared" si="277"/>
        <v>1738.9133999999999</v>
      </c>
      <c r="AS990">
        <f t="shared" si="277"/>
        <v>2484.1619999999998</v>
      </c>
      <c r="AT990">
        <f t="shared" si="277"/>
        <v>3974.6592000000001</v>
      </c>
      <c r="AU990">
        <f t="shared" si="277"/>
        <v>5961.9888000000001</v>
      </c>
      <c r="AV990">
        <f t="shared" si="277"/>
        <v>8446.1507999999994</v>
      </c>
      <c r="AW990">
        <f t="shared" si="277"/>
        <v>11923.9776</v>
      </c>
      <c r="AX990">
        <f t="shared" si="278"/>
        <v>16395.4692</v>
      </c>
      <c r="AY990">
        <f t="shared" si="278"/>
        <v>22854.290399999998</v>
      </c>
      <c r="AZ990">
        <f t="shared" si="278"/>
        <v>39746.591999999997</v>
      </c>
      <c r="BA990">
        <f t="shared" si="278"/>
        <v>74524.86</v>
      </c>
      <c r="BB990">
        <f t="shared" si="278"/>
        <v>124208.09999999999</v>
      </c>
      <c r="BC990">
        <f t="shared" si="278"/>
        <v>198732.96</v>
      </c>
      <c r="BD990">
        <f t="shared" si="278"/>
        <v>496832.39999999997</v>
      </c>
      <c r="BE990">
        <f t="shared" si="278"/>
        <v>745248.6</v>
      </c>
      <c r="BF990">
        <f t="shared" si="278"/>
        <v>1192397.76</v>
      </c>
      <c r="BG990">
        <f t="shared" si="278"/>
        <v>1490497.2</v>
      </c>
      <c r="BH990">
        <f t="shared" si="278"/>
        <v>4968324</v>
      </c>
      <c r="BI990">
        <f t="shared" si="278"/>
        <v>14904972</v>
      </c>
      <c r="BJ990">
        <f t="shared" si="278"/>
        <v>42230754</v>
      </c>
      <c r="BK990">
        <f t="shared" si="278"/>
        <v>149049720</v>
      </c>
      <c r="BL990">
        <f t="shared" si="278"/>
        <v>496832400</v>
      </c>
      <c r="BM990">
        <v>985</v>
      </c>
    </row>
    <row r="991" spans="1:65" ht="17.25" thickBot="1" x14ac:dyDescent="0.25">
      <c r="A991" s="20">
        <v>987</v>
      </c>
      <c r="B991" s="24">
        <v>2023696105</v>
      </c>
      <c r="D991" s="20">
        <v>987</v>
      </c>
      <c r="E991" s="21">
        <v>49.834319999999998</v>
      </c>
      <c r="F991">
        <f t="shared" si="274"/>
        <v>49</v>
      </c>
      <c r="AL991">
        <v>985</v>
      </c>
      <c r="AM991" s="14">
        <f t="shared" si="269"/>
        <v>49.733649999999997</v>
      </c>
      <c r="AN991">
        <f t="shared" si="277"/>
        <v>348.13554999999997</v>
      </c>
      <c r="AO991">
        <f t="shared" si="277"/>
        <v>497.3365</v>
      </c>
      <c r="AP991">
        <f t="shared" si="277"/>
        <v>746.00474999999994</v>
      </c>
      <c r="AQ991">
        <f t="shared" si="277"/>
        <v>994.673</v>
      </c>
      <c r="AR991">
        <f t="shared" si="277"/>
        <v>1740.6777499999998</v>
      </c>
      <c r="AS991">
        <f t="shared" si="277"/>
        <v>2486.6824999999999</v>
      </c>
      <c r="AT991">
        <f t="shared" si="277"/>
        <v>3978.692</v>
      </c>
      <c r="AU991">
        <f t="shared" si="277"/>
        <v>5968.0379999999996</v>
      </c>
      <c r="AV991">
        <f t="shared" si="277"/>
        <v>8454.7204999999994</v>
      </c>
      <c r="AW991">
        <f t="shared" si="277"/>
        <v>11936.075999999999</v>
      </c>
      <c r="AX991">
        <f t="shared" si="278"/>
        <v>16412.104499999998</v>
      </c>
      <c r="AY991">
        <f t="shared" si="278"/>
        <v>22877.478999999999</v>
      </c>
      <c r="AZ991">
        <f t="shared" si="278"/>
        <v>39786.92</v>
      </c>
      <c r="BA991">
        <f t="shared" si="278"/>
        <v>74600.474999999991</v>
      </c>
      <c r="BB991">
        <f t="shared" si="278"/>
        <v>124334.125</v>
      </c>
      <c r="BC991">
        <f t="shared" si="278"/>
        <v>198934.59999999998</v>
      </c>
      <c r="BD991">
        <f t="shared" si="278"/>
        <v>497336.5</v>
      </c>
      <c r="BE991">
        <f t="shared" si="278"/>
        <v>746004.75</v>
      </c>
      <c r="BF991">
        <f t="shared" si="278"/>
        <v>1193607.5999999999</v>
      </c>
      <c r="BG991">
        <f t="shared" si="278"/>
        <v>1492009.5</v>
      </c>
      <c r="BH991">
        <f t="shared" si="278"/>
        <v>4973365</v>
      </c>
      <c r="BI991">
        <f t="shared" si="278"/>
        <v>14920095</v>
      </c>
      <c r="BJ991">
        <f t="shared" si="278"/>
        <v>42273602.5</v>
      </c>
      <c r="BK991">
        <f t="shared" si="278"/>
        <v>149200950</v>
      </c>
      <c r="BL991">
        <f t="shared" si="278"/>
        <v>497336500</v>
      </c>
      <c r="BM991">
        <v>986</v>
      </c>
    </row>
    <row r="992" spans="1:65" ht="17.25" thickBot="1" x14ac:dyDescent="0.25">
      <c r="A992" s="20">
        <v>988</v>
      </c>
      <c r="B992" s="24">
        <v>2035428422</v>
      </c>
      <c r="D992" s="20">
        <v>988</v>
      </c>
      <c r="E992" s="21">
        <v>49.88458</v>
      </c>
      <c r="F992">
        <f t="shared" si="274"/>
        <v>49</v>
      </c>
      <c r="AL992">
        <v>986</v>
      </c>
      <c r="AM992" s="14">
        <f t="shared" si="269"/>
        <v>49.784010000000002</v>
      </c>
      <c r="AN992">
        <f t="shared" si="277"/>
        <v>348.48806999999999</v>
      </c>
      <c r="AO992">
        <f t="shared" si="277"/>
        <v>497.84010000000001</v>
      </c>
      <c r="AP992">
        <f t="shared" si="277"/>
        <v>746.76015000000007</v>
      </c>
      <c r="AQ992">
        <f t="shared" si="277"/>
        <v>995.68020000000001</v>
      </c>
      <c r="AR992">
        <f t="shared" si="277"/>
        <v>1742.4403500000001</v>
      </c>
      <c r="AS992">
        <f t="shared" si="277"/>
        <v>2489.2004999999999</v>
      </c>
      <c r="AT992">
        <f t="shared" si="277"/>
        <v>3982.7208000000001</v>
      </c>
      <c r="AU992">
        <f t="shared" si="277"/>
        <v>5974.0812000000005</v>
      </c>
      <c r="AV992">
        <f t="shared" si="277"/>
        <v>8463.2816999999995</v>
      </c>
      <c r="AW992">
        <f t="shared" si="277"/>
        <v>11948.162400000001</v>
      </c>
      <c r="AX992">
        <f t="shared" si="278"/>
        <v>16428.723300000001</v>
      </c>
      <c r="AY992">
        <f t="shared" si="278"/>
        <v>22900.6446</v>
      </c>
      <c r="AZ992">
        <f t="shared" si="278"/>
        <v>39827.207999999999</v>
      </c>
      <c r="BA992">
        <f t="shared" si="278"/>
        <v>74676.014999999999</v>
      </c>
      <c r="BB992">
        <f t="shared" si="278"/>
        <v>124460.02500000001</v>
      </c>
      <c r="BC992">
        <f t="shared" si="278"/>
        <v>199136.04</v>
      </c>
      <c r="BD992">
        <f t="shared" si="278"/>
        <v>497840.10000000003</v>
      </c>
      <c r="BE992">
        <f t="shared" si="278"/>
        <v>746760.15</v>
      </c>
      <c r="BF992">
        <f t="shared" si="278"/>
        <v>1194816.24</v>
      </c>
      <c r="BG992">
        <f t="shared" si="278"/>
        <v>1493520.3</v>
      </c>
      <c r="BH992">
        <f t="shared" si="278"/>
        <v>4978401</v>
      </c>
      <c r="BI992">
        <f t="shared" si="278"/>
        <v>14935203</v>
      </c>
      <c r="BJ992">
        <f t="shared" si="278"/>
        <v>42316408.5</v>
      </c>
      <c r="BK992">
        <f t="shared" si="278"/>
        <v>149352030</v>
      </c>
      <c r="BL992">
        <f t="shared" si="278"/>
        <v>497840100</v>
      </c>
      <c r="BM992">
        <v>987</v>
      </c>
    </row>
    <row r="993" spans="1:65" ht="17.25" thickBot="1" x14ac:dyDescent="0.25">
      <c r="A993" s="20">
        <v>989</v>
      </c>
      <c r="B993" s="24">
        <v>2047216144</v>
      </c>
      <c r="D993" s="20">
        <v>989</v>
      </c>
      <c r="E993" s="21">
        <v>49.93479</v>
      </c>
      <c r="F993">
        <f t="shared" si="274"/>
        <v>49</v>
      </c>
      <c r="AL993">
        <v>987</v>
      </c>
      <c r="AM993" s="14">
        <f t="shared" si="269"/>
        <v>49.834319999999998</v>
      </c>
      <c r="AN993">
        <f t="shared" si="277"/>
        <v>348.84023999999999</v>
      </c>
      <c r="AO993">
        <f t="shared" si="277"/>
        <v>498.34319999999997</v>
      </c>
      <c r="AP993">
        <f t="shared" si="277"/>
        <v>747.51479999999992</v>
      </c>
      <c r="AQ993">
        <f t="shared" si="277"/>
        <v>996.68639999999994</v>
      </c>
      <c r="AR993">
        <f t="shared" si="277"/>
        <v>1744.2012</v>
      </c>
      <c r="AS993">
        <f t="shared" si="277"/>
        <v>2491.7159999999999</v>
      </c>
      <c r="AT993">
        <f t="shared" si="277"/>
        <v>3986.7455999999997</v>
      </c>
      <c r="AU993">
        <f t="shared" si="277"/>
        <v>5980.1183999999994</v>
      </c>
      <c r="AV993">
        <f t="shared" si="277"/>
        <v>8471.8343999999997</v>
      </c>
      <c r="AW993">
        <f t="shared" si="277"/>
        <v>11960.236799999999</v>
      </c>
      <c r="AX993">
        <f t="shared" si="278"/>
        <v>16445.3256</v>
      </c>
      <c r="AY993">
        <f t="shared" si="278"/>
        <v>22923.787199999999</v>
      </c>
      <c r="AZ993">
        <f t="shared" si="278"/>
        <v>39867.455999999998</v>
      </c>
      <c r="BA993">
        <f t="shared" si="278"/>
        <v>74751.48</v>
      </c>
      <c r="BB993">
        <f t="shared" si="278"/>
        <v>124585.79999999999</v>
      </c>
      <c r="BC993">
        <f t="shared" si="278"/>
        <v>199337.28</v>
      </c>
      <c r="BD993">
        <f t="shared" si="278"/>
        <v>498343.19999999995</v>
      </c>
      <c r="BE993">
        <f t="shared" si="278"/>
        <v>747514.79999999993</v>
      </c>
      <c r="BF993">
        <f t="shared" si="278"/>
        <v>1196023.68</v>
      </c>
      <c r="BG993">
        <f t="shared" si="278"/>
        <v>1495029.5999999999</v>
      </c>
      <c r="BH993">
        <f t="shared" si="278"/>
        <v>4983432</v>
      </c>
      <c r="BI993">
        <f t="shared" si="278"/>
        <v>14950296</v>
      </c>
      <c r="BJ993">
        <f t="shared" si="278"/>
        <v>42359172</v>
      </c>
      <c r="BK993">
        <f t="shared" si="278"/>
        <v>149502960</v>
      </c>
      <c r="BL993">
        <f t="shared" si="278"/>
        <v>498343200</v>
      </c>
      <c r="BM993">
        <v>988</v>
      </c>
    </row>
    <row r="994" spans="1:65" ht="17.25" thickBot="1" x14ac:dyDescent="0.25">
      <c r="A994" s="20">
        <v>990</v>
      </c>
      <c r="B994" s="24">
        <v>2059059466</v>
      </c>
      <c r="D994" s="20">
        <v>990</v>
      </c>
      <c r="E994" s="21">
        <v>49.984949999999998</v>
      </c>
      <c r="F994">
        <f t="shared" si="274"/>
        <v>49</v>
      </c>
      <c r="AL994">
        <v>988</v>
      </c>
      <c r="AM994" s="14">
        <f t="shared" si="269"/>
        <v>49.88458</v>
      </c>
      <c r="AN994">
        <f t="shared" si="277"/>
        <v>349.19205999999997</v>
      </c>
      <c r="AO994">
        <f t="shared" si="277"/>
        <v>498.8458</v>
      </c>
      <c r="AP994">
        <f t="shared" si="277"/>
        <v>748.26869999999997</v>
      </c>
      <c r="AQ994">
        <f t="shared" si="277"/>
        <v>997.69159999999999</v>
      </c>
      <c r="AR994">
        <f t="shared" si="277"/>
        <v>1745.9603</v>
      </c>
      <c r="AS994">
        <f t="shared" si="277"/>
        <v>2494.2289999999998</v>
      </c>
      <c r="AT994">
        <f t="shared" si="277"/>
        <v>3990.7664</v>
      </c>
      <c r="AU994">
        <f t="shared" si="277"/>
        <v>5986.1495999999997</v>
      </c>
      <c r="AV994">
        <f t="shared" si="277"/>
        <v>8480.3786</v>
      </c>
      <c r="AW994">
        <f t="shared" si="277"/>
        <v>11972.299199999999</v>
      </c>
      <c r="AX994">
        <f t="shared" si="278"/>
        <v>16461.911400000001</v>
      </c>
      <c r="AY994">
        <f t="shared" si="278"/>
        <v>22946.906800000001</v>
      </c>
      <c r="AZ994">
        <f t="shared" si="278"/>
        <v>39907.663999999997</v>
      </c>
      <c r="BA994">
        <f t="shared" si="278"/>
        <v>74826.87</v>
      </c>
      <c r="BB994">
        <f t="shared" si="278"/>
        <v>124711.45</v>
      </c>
      <c r="BC994">
        <f t="shared" si="278"/>
        <v>199538.32</v>
      </c>
      <c r="BD994">
        <f t="shared" si="278"/>
        <v>498845.8</v>
      </c>
      <c r="BE994">
        <f t="shared" si="278"/>
        <v>748268.7</v>
      </c>
      <c r="BF994">
        <f t="shared" si="278"/>
        <v>1197229.92</v>
      </c>
      <c r="BG994">
        <f t="shared" si="278"/>
        <v>1496537.4</v>
      </c>
      <c r="BH994">
        <f t="shared" si="278"/>
        <v>4988458</v>
      </c>
      <c r="BI994">
        <f t="shared" si="278"/>
        <v>14965374</v>
      </c>
      <c r="BJ994">
        <f t="shared" si="278"/>
        <v>42401893</v>
      </c>
      <c r="BK994">
        <f t="shared" si="278"/>
        <v>149653740</v>
      </c>
      <c r="BL994">
        <f t="shared" si="278"/>
        <v>498845800</v>
      </c>
      <c r="BM994">
        <v>989</v>
      </c>
    </row>
    <row r="995" spans="1:65" ht="17.25" thickBot="1" x14ac:dyDescent="0.25">
      <c r="A995" s="20">
        <v>991</v>
      </c>
      <c r="B995" s="24">
        <v>2070958577</v>
      </c>
      <c r="D995" s="20">
        <v>991</v>
      </c>
      <c r="E995" s="21">
        <v>50.035060000000001</v>
      </c>
      <c r="F995">
        <f t="shared" si="274"/>
        <v>50</v>
      </c>
      <c r="AL995">
        <v>989</v>
      </c>
      <c r="AM995" s="14">
        <f t="shared" si="269"/>
        <v>49.93479</v>
      </c>
      <c r="AN995">
        <f t="shared" si="277"/>
        <v>349.54352999999998</v>
      </c>
      <c r="AO995">
        <f t="shared" si="277"/>
        <v>499.34789999999998</v>
      </c>
      <c r="AP995">
        <f t="shared" si="277"/>
        <v>749.02184999999997</v>
      </c>
      <c r="AQ995">
        <f t="shared" si="277"/>
        <v>998.69579999999996</v>
      </c>
      <c r="AR995">
        <f t="shared" si="277"/>
        <v>1747.71765</v>
      </c>
      <c r="AS995">
        <f t="shared" si="277"/>
        <v>2496.7395000000001</v>
      </c>
      <c r="AT995">
        <f t="shared" si="277"/>
        <v>3994.7831999999999</v>
      </c>
      <c r="AU995">
        <f t="shared" si="277"/>
        <v>5992.1747999999998</v>
      </c>
      <c r="AV995">
        <f t="shared" si="277"/>
        <v>8488.9143000000004</v>
      </c>
      <c r="AW995">
        <f t="shared" si="277"/>
        <v>11984.3496</v>
      </c>
      <c r="AX995">
        <f t="shared" si="278"/>
        <v>16478.4807</v>
      </c>
      <c r="AY995">
        <f t="shared" si="278"/>
        <v>22970.003400000001</v>
      </c>
      <c r="AZ995">
        <f t="shared" si="278"/>
        <v>39947.832000000002</v>
      </c>
      <c r="BA995">
        <f t="shared" si="278"/>
        <v>74902.184999999998</v>
      </c>
      <c r="BB995">
        <f t="shared" si="278"/>
        <v>124836.97500000001</v>
      </c>
      <c r="BC995">
        <f t="shared" si="278"/>
        <v>199739.16</v>
      </c>
      <c r="BD995">
        <f t="shared" si="278"/>
        <v>499347.9</v>
      </c>
      <c r="BE995">
        <f t="shared" si="278"/>
        <v>749021.85</v>
      </c>
      <c r="BF995">
        <f t="shared" si="278"/>
        <v>1198434.96</v>
      </c>
      <c r="BG995">
        <f t="shared" si="278"/>
        <v>1498043.7</v>
      </c>
      <c r="BH995">
        <f t="shared" si="278"/>
        <v>4993479</v>
      </c>
      <c r="BI995">
        <f t="shared" si="278"/>
        <v>14980437</v>
      </c>
      <c r="BJ995">
        <f t="shared" si="278"/>
        <v>42444571.5</v>
      </c>
      <c r="BK995">
        <f t="shared" si="278"/>
        <v>149804370</v>
      </c>
      <c r="BL995">
        <f t="shared" si="278"/>
        <v>499347900</v>
      </c>
      <c r="BM995">
        <v>990</v>
      </c>
    </row>
    <row r="996" spans="1:65" ht="17.25" thickBot="1" x14ac:dyDescent="0.25">
      <c r="A996" s="20">
        <v>992</v>
      </c>
      <c r="B996" s="24">
        <v>2082913672</v>
      </c>
      <c r="D996" s="20">
        <v>992</v>
      </c>
      <c r="E996" s="21">
        <v>50.085120000000003</v>
      </c>
      <c r="F996">
        <f t="shared" si="274"/>
        <v>50</v>
      </c>
      <c r="AL996">
        <v>990</v>
      </c>
      <c r="AM996" s="14">
        <f t="shared" si="269"/>
        <v>49.984949999999998</v>
      </c>
      <c r="AN996">
        <f t="shared" ref="AN996:AW1005" si="279">AN$5*VLOOKUP($AL996,$D$2:$E$1404,2,FALSE)</f>
        <v>349.89464999999996</v>
      </c>
      <c r="AO996">
        <f t="shared" si="279"/>
        <v>499.84949999999998</v>
      </c>
      <c r="AP996">
        <f t="shared" si="279"/>
        <v>749.77424999999994</v>
      </c>
      <c r="AQ996">
        <f t="shared" si="279"/>
        <v>999.69899999999996</v>
      </c>
      <c r="AR996">
        <f t="shared" si="279"/>
        <v>1749.47325</v>
      </c>
      <c r="AS996">
        <f t="shared" si="279"/>
        <v>2499.2474999999999</v>
      </c>
      <c r="AT996">
        <f t="shared" si="279"/>
        <v>3998.7959999999998</v>
      </c>
      <c r="AU996">
        <f t="shared" si="279"/>
        <v>5998.1939999999995</v>
      </c>
      <c r="AV996">
        <f t="shared" si="279"/>
        <v>8497.441499999999</v>
      </c>
      <c r="AW996">
        <f t="shared" si="279"/>
        <v>11996.387999999999</v>
      </c>
      <c r="AX996">
        <f t="shared" ref="AX996:BL1005" si="280">AX$5*VLOOKUP($AL996,$D$2:$E$1404,2,FALSE)</f>
        <v>16495.033499999998</v>
      </c>
      <c r="AY996">
        <f t="shared" si="280"/>
        <v>22993.076999999997</v>
      </c>
      <c r="AZ996">
        <f t="shared" si="280"/>
        <v>39987.96</v>
      </c>
      <c r="BA996">
        <f t="shared" si="280"/>
        <v>74977.425000000003</v>
      </c>
      <c r="BB996">
        <f t="shared" si="280"/>
        <v>124962.375</v>
      </c>
      <c r="BC996">
        <f t="shared" si="280"/>
        <v>199939.8</v>
      </c>
      <c r="BD996">
        <f t="shared" si="280"/>
        <v>499849.5</v>
      </c>
      <c r="BE996">
        <f t="shared" si="280"/>
        <v>749774.25</v>
      </c>
      <c r="BF996">
        <f t="shared" si="280"/>
        <v>1199638.8</v>
      </c>
      <c r="BG996">
        <f t="shared" si="280"/>
        <v>1499548.5</v>
      </c>
      <c r="BH996">
        <f t="shared" si="280"/>
        <v>4998495</v>
      </c>
      <c r="BI996">
        <f t="shared" si="280"/>
        <v>14995485</v>
      </c>
      <c r="BJ996">
        <f t="shared" si="280"/>
        <v>42487207.5</v>
      </c>
      <c r="BK996">
        <f t="shared" si="280"/>
        <v>149954850</v>
      </c>
      <c r="BL996">
        <f t="shared" si="280"/>
        <v>499849500</v>
      </c>
      <c r="BM996">
        <v>991</v>
      </c>
    </row>
    <row r="997" spans="1:65" ht="17.25" thickBot="1" x14ac:dyDescent="0.25">
      <c r="A997" s="20">
        <v>993</v>
      </c>
      <c r="B997" s="24">
        <v>2094924944</v>
      </c>
      <c r="D997" s="20">
        <v>993</v>
      </c>
      <c r="E997" s="21">
        <v>50.135120000000001</v>
      </c>
      <c r="F997">
        <f t="shared" si="274"/>
        <v>50</v>
      </c>
      <c r="AL997">
        <v>991</v>
      </c>
      <c r="AM997" s="14">
        <f t="shared" si="269"/>
        <v>50.035060000000001</v>
      </c>
      <c r="AN997">
        <f t="shared" si="279"/>
        <v>350.24542000000002</v>
      </c>
      <c r="AO997">
        <f t="shared" si="279"/>
        <v>500.35059999999999</v>
      </c>
      <c r="AP997">
        <f t="shared" si="279"/>
        <v>750.52589999999998</v>
      </c>
      <c r="AQ997">
        <f t="shared" si="279"/>
        <v>1000.7012</v>
      </c>
      <c r="AR997">
        <f t="shared" si="279"/>
        <v>1751.2271000000001</v>
      </c>
      <c r="AS997">
        <f t="shared" si="279"/>
        <v>2501.7530000000002</v>
      </c>
      <c r="AT997">
        <f t="shared" si="279"/>
        <v>4002.8047999999999</v>
      </c>
      <c r="AU997">
        <f t="shared" si="279"/>
        <v>6004.2071999999998</v>
      </c>
      <c r="AV997">
        <f t="shared" si="279"/>
        <v>8505.9601999999995</v>
      </c>
      <c r="AW997">
        <f t="shared" si="279"/>
        <v>12008.4144</v>
      </c>
      <c r="AX997">
        <f t="shared" si="280"/>
        <v>16511.569800000001</v>
      </c>
      <c r="AY997">
        <f t="shared" si="280"/>
        <v>23016.1276</v>
      </c>
      <c r="AZ997">
        <f t="shared" si="280"/>
        <v>40028.048000000003</v>
      </c>
      <c r="BA997">
        <f t="shared" si="280"/>
        <v>75052.59</v>
      </c>
      <c r="BB997">
        <f t="shared" si="280"/>
        <v>125087.65000000001</v>
      </c>
      <c r="BC997">
        <f t="shared" si="280"/>
        <v>200140.24000000002</v>
      </c>
      <c r="BD997">
        <f t="shared" si="280"/>
        <v>500350.60000000003</v>
      </c>
      <c r="BE997">
        <f t="shared" si="280"/>
        <v>750525.9</v>
      </c>
      <c r="BF997">
        <f t="shared" si="280"/>
        <v>1200841.44</v>
      </c>
      <c r="BG997">
        <f t="shared" si="280"/>
        <v>1501051.8</v>
      </c>
      <c r="BH997">
        <f t="shared" si="280"/>
        <v>5003506</v>
      </c>
      <c r="BI997">
        <f t="shared" si="280"/>
        <v>15010518</v>
      </c>
      <c r="BJ997">
        <f t="shared" si="280"/>
        <v>42529801</v>
      </c>
      <c r="BK997">
        <f t="shared" si="280"/>
        <v>150105180</v>
      </c>
      <c r="BL997">
        <f t="shared" si="280"/>
        <v>500350600</v>
      </c>
      <c r="BM997">
        <v>992</v>
      </c>
    </row>
    <row r="998" spans="1:65" ht="17.25" thickBot="1" x14ac:dyDescent="0.25">
      <c r="A998" s="20">
        <v>994</v>
      </c>
      <c r="B998" s="24">
        <v>2106992583</v>
      </c>
      <c r="D998" s="20">
        <v>994</v>
      </c>
      <c r="E998" s="21">
        <v>50.185079999999999</v>
      </c>
      <c r="F998">
        <f t="shared" si="274"/>
        <v>50</v>
      </c>
      <c r="AL998">
        <v>992</v>
      </c>
      <c r="AM998" s="14">
        <f t="shared" si="269"/>
        <v>50.085120000000003</v>
      </c>
      <c r="AN998">
        <f t="shared" si="279"/>
        <v>350.59584000000001</v>
      </c>
      <c r="AO998">
        <f t="shared" si="279"/>
        <v>500.85120000000006</v>
      </c>
      <c r="AP998">
        <f t="shared" si="279"/>
        <v>751.27680000000009</v>
      </c>
      <c r="AQ998">
        <f t="shared" si="279"/>
        <v>1001.7024000000001</v>
      </c>
      <c r="AR998">
        <f t="shared" si="279"/>
        <v>1752.9792000000002</v>
      </c>
      <c r="AS998">
        <f t="shared" si="279"/>
        <v>2504.2560000000003</v>
      </c>
      <c r="AT998">
        <f t="shared" si="279"/>
        <v>4006.8096000000005</v>
      </c>
      <c r="AU998">
        <f t="shared" si="279"/>
        <v>6010.2144000000008</v>
      </c>
      <c r="AV998">
        <f t="shared" si="279"/>
        <v>8514.4704000000002</v>
      </c>
      <c r="AW998">
        <f t="shared" si="279"/>
        <v>12020.428800000002</v>
      </c>
      <c r="AX998">
        <f t="shared" si="280"/>
        <v>16528.089599999999</v>
      </c>
      <c r="AY998">
        <f t="shared" si="280"/>
        <v>23039.155200000001</v>
      </c>
      <c r="AZ998">
        <f t="shared" si="280"/>
        <v>40068.096000000005</v>
      </c>
      <c r="BA998">
        <f t="shared" si="280"/>
        <v>75127.680000000008</v>
      </c>
      <c r="BB998">
        <f t="shared" si="280"/>
        <v>125212.8</v>
      </c>
      <c r="BC998">
        <f t="shared" si="280"/>
        <v>200340.48000000001</v>
      </c>
      <c r="BD998">
        <f t="shared" si="280"/>
        <v>500851.20000000001</v>
      </c>
      <c r="BE998">
        <f t="shared" si="280"/>
        <v>751276.8</v>
      </c>
      <c r="BF998">
        <f t="shared" si="280"/>
        <v>1202042.8800000001</v>
      </c>
      <c r="BG998">
        <f t="shared" si="280"/>
        <v>1502553.6</v>
      </c>
      <c r="BH998">
        <f t="shared" si="280"/>
        <v>5008512</v>
      </c>
      <c r="BI998">
        <f t="shared" si="280"/>
        <v>15025536.000000002</v>
      </c>
      <c r="BJ998">
        <f t="shared" si="280"/>
        <v>42572352</v>
      </c>
      <c r="BK998">
        <f t="shared" si="280"/>
        <v>150255360</v>
      </c>
      <c r="BL998">
        <f t="shared" si="280"/>
        <v>500851200.00000006</v>
      </c>
      <c r="BM998">
        <v>993</v>
      </c>
    </row>
    <row r="999" spans="1:65" ht="17.25" thickBot="1" x14ac:dyDescent="0.25">
      <c r="A999" s="20">
        <v>995</v>
      </c>
      <c r="B999" s="24">
        <v>2119116788</v>
      </c>
      <c r="D999" s="20">
        <v>995</v>
      </c>
      <c r="E999" s="21">
        <v>50.234990000000003</v>
      </c>
      <c r="F999">
        <f t="shared" si="274"/>
        <v>50</v>
      </c>
      <c r="AL999">
        <v>993</v>
      </c>
      <c r="AM999" s="14">
        <f t="shared" si="269"/>
        <v>50.135120000000001</v>
      </c>
      <c r="AN999">
        <f t="shared" si="279"/>
        <v>350.94583999999998</v>
      </c>
      <c r="AO999">
        <f t="shared" si="279"/>
        <v>501.35120000000001</v>
      </c>
      <c r="AP999">
        <f t="shared" si="279"/>
        <v>752.02679999999998</v>
      </c>
      <c r="AQ999">
        <f t="shared" si="279"/>
        <v>1002.7024</v>
      </c>
      <c r="AR999">
        <f t="shared" si="279"/>
        <v>1754.7292</v>
      </c>
      <c r="AS999">
        <f t="shared" si="279"/>
        <v>2506.7559999999999</v>
      </c>
      <c r="AT999">
        <f t="shared" si="279"/>
        <v>4010.8096</v>
      </c>
      <c r="AU999">
        <f t="shared" si="279"/>
        <v>6016.2143999999998</v>
      </c>
      <c r="AV999">
        <f t="shared" si="279"/>
        <v>8522.9704000000002</v>
      </c>
      <c r="AW999">
        <f t="shared" si="279"/>
        <v>12032.4288</v>
      </c>
      <c r="AX999">
        <f t="shared" si="280"/>
        <v>16544.589599999999</v>
      </c>
      <c r="AY999">
        <f t="shared" si="280"/>
        <v>23062.155200000001</v>
      </c>
      <c r="AZ999">
        <f t="shared" si="280"/>
        <v>40108.095999999998</v>
      </c>
      <c r="BA999">
        <f t="shared" si="280"/>
        <v>75202.680000000008</v>
      </c>
      <c r="BB999">
        <f t="shared" si="280"/>
        <v>125337.8</v>
      </c>
      <c r="BC999">
        <f t="shared" si="280"/>
        <v>200540.48</v>
      </c>
      <c r="BD999">
        <f t="shared" si="280"/>
        <v>501351.2</v>
      </c>
      <c r="BE999">
        <f t="shared" si="280"/>
        <v>752026.8</v>
      </c>
      <c r="BF999">
        <f t="shared" si="280"/>
        <v>1203242.8800000001</v>
      </c>
      <c r="BG999">
        <f t="shared" si="280"/>
        <v>1504053.6</v>
      </c>
      <c r="BH999">
        <f t="shared" si="280"/>
        <v>5013512</v>
      </c>
      <c r="BI999">
        <f t="shared" si="280"/>
        <v>15040536</v>
      </c>
      <c r="BJ999">
        <f t="shared" si="280"/>
        <v>42614852</v>
      </c>
      <c r="BK999">
        <f t="shared" si="280"/>
        <v>150405360</v>
      </c>
      <c r="BL999">
        <f t="shared" si="280"/>
        <v>501351200</v>
      </c>
      <c r="BM999">
        <v>994</v>
      </c>
    </row>
    <row r="1000" spans="1:65" ht="17.25" thickBot="1" x14ac:dyDescent="0.25">
      <c r="A1000" s="20">
        <v>996</v>
      </c>
      <c r="B1000" s="24">
        <v>2131297755</v>
      </c>
      <c r="D1000" s="20">
        <v>996</v>
      </c>
      <c r="E1000" s="21">
        <v>50.284849999999999</v>
      </c>
      <c r="F1000">
        <f t="shared" si="274"/>
        <v>50</v>
      </c>
      <c r="AL1000">
        <v>994</v>
      </c>
      <c r="AM1000" s="14">
        <f t="shared" si="269"/>
        <v>50.185079999999999</v>
      </c>
      <c r="AN1000">
        <f t="shared" si="279"/>
        <v>351.29556000000002</v>
      </c>
      <c r="AO1000">
        <f t="shared" si="279"/>
        <v>501.85079999999999</v>
      </c>
      <c r="AP1000">
        <f t="shared" si="279"/>
        <v>752.77620000000002</v>
      </c>
      <c r="AQ1000">
        <f t="shared" si="279"/>
        <v>1003.7016</v>
      </c>
      <c r="AR1000">
        <f t="shared" si="279"/>
        <v>1756.4777999999999</v>
      </c>
      <c r="AS1000">
        <f t="shared" si="279"/>
        <v>2509.2539999999999</v>
      </c>
      <c r="AT1000">
        <f t="shared" si="279"/>
        <v>4014.8063999999999</v>
      </c>
      <c r="AU1000">
        <f t="shared" si="279"/>
        <v>6022.2096000000001</v>
      </c>
      <c r="AV1000">
        <f t="shared" si="279"/>
        <v>8531.4635999999991</v>
      </c>
      <c r="AW1000">
        <f t="shared" si="279"/>
        <v>12044.4192</v>
      </c>
      <c r="AX1000">
        <f t="shared" si="280"/>
        <v>16561.076399999998</v>
      </c>
      <c r="AY1000">
        <f t="shared" si="280"/>
        <v>23085.1368</v>
      </c>
      <c r="AZ1000">
        <f t="shared" si="280"/>
        <v>40148.063999999998</v>
      </c>
      <c r="BA1000">
        <f t="shared" si="280"/>
        <v>75277.62</v>
      </c>
      <c r="BB1000">
        <f t="shared" si="280"/>
        <v>125462.7</v>
      </c>
      <c r="BC1000">
        <f t="shared" si="280"/>
        <v>200740.32</v>
      </c>
      <c r="BD1000">
        <f t="shared" si="280"/>
        <v>501850.8</v>
      </c>
      <c r="BE1000">
        <f t="shared" si="280"/>
        <v>752776.2</v>
      </c>
      <c r="BF1000">
        <f t="shared" si="280"/>
        <v>1204441.92</v>
      </c>
      <c r="BG1000">
        <f t="shared" si="280"/>
        <v>1505552.4</v>
      </c>
      <c r="BH1000">
        <f t="shared" si="280"/>
        <v>5018508</v>
      </c>
      <c r="BI1000">
        <f t="shared" si="280"/>
        <v>15055524</v>
      </c>
      <c r="BJ1000">
        <f t="shared" si="280"/>
        <v>42657318</v>
      </c>
      <c r="BK1000">
        <f t="shared" si="280"/>
        <v>150555240</v>
      </c>
      <c r="BL1000">
        <f t="shared" si="280"/>
        <v>501850800</v>
      </c>
      <c r="BM1000">
        <v>995</v>
      </c>
    </row>
    <row r="1001" spans="1:65" ht="17.25" thickBot="1" x14ac:dyDescent="0.25">
      <c r="A1001" s="20">
        <v>997</v>
      </c>
      <c r="B1001" s="24">
        <v>2143535677</v>
      </c>
      <c r="D1001" s="20">
        <v>997</v>
      </c>
      <c r="E1001" s="21">
        <v>50.33466</v>
      </c>
      <c r="F1001">
        <f t="shared" si="274"/>
        <v>50</v>
      </c>
      <c r="AL1001">
        <v>995</v>
      </c>
      <c r="AM1001" s="14">
        <f t="shared" si="269"/>
        <v>50.234990000000003</v>
      </c>
      <c r="AN1001">
        <f t="shared" si="279"/>
        <v>351.64493000000004</v>
      </c>
      <c r="AO1001">
        <f t="shared" si="279"/>
        <v>502.34990000000005</v>
      </c>
      <c r="AP1001">
        <f t="shared" si="279"/>
        <v>753.52485000000001</v>
      </c>
      <c r="AQ1001">
        <f t="shared" si="279"/>
        <v>1004.6998000000001</v>
      </c>
      <c r="AR1001">
        <f t="shared" si="279"/>
        <v>1758.2246500000001</v>
      </c>
      <c r="AS1001">
        <f t="shared" si="279"/>
        <v>2511.7495000000004</v>
      </c>
      <c r="AT1001">
        <f t="shared" si="279"/>
        <v>4018.7992000000004</v>
      </c>
      <c r="AU1001">
        <f t="shared" si="279"/>
        <v>6028.1988000000001</v>
      </c>
      <c r="AV1001">
        <f t="shared" si="279"/>
        <v>8539.9483</v>
      </c>
      <c r="AW1001">
        <f t="shared" si="279"/>
        <v>12056.3976</v>
      </c>
      <c r="AX1001">
        <f t="shared" si="280"/>
        <v>16577.546700000003</v>
      </c>
      <c r="AY1001">
        <f t="shared" si="280"/>
        <v>23108.095400000002</v>
      </c>
      <c r="AZ1001">
        <f t="shared" si="280"/>
        <v>40187.992000000006</v>
      </c>
      <c r="BA1001">
        <f t="shared" si="280"/>
        <v>75352.485000000001</v>
      </c>
      <c r="BB1001">
        <f t="shared" si="280"/>
        <v>125587.47500000001</v>
      </c>
      <c r="BC1001">
        <f t="shared" si="280"/>
        <v>200939.96000000002</v>
      </c>
      <c r="BD1001">
        <f t="shared" si="280"/>
        <v>502349.9</v>
      </c>
      <c r="BE1001">
        <f t="shared" si="280"/>
        <v>753524.85000000009</v>
      </c>
      <c r="BF1001">
        <f t="shared" si="280"/>
        <v>1205639.76</v>
      </c>
      <c r="BG1001">
        <f t="shared" si="280"/>
        <v>1507049.7000000002</v>
      </c>
      <c r="BH1001">
        <f t="shared" si="280"/>
        <v>5023499</v>
      </c>
      <c r="BI1001">
        <f t="shared" si="280"/>
        <v>15070497.000000002</v>
      </c>
      <c r="BJ1001">
        <f t="shared" si="280"/>
        <v>42699741.5</v>
      </c>
      <c r="BK1001">
        <f t="shared" si="280"/>
        <v>150704970</v>
      </c>
      <c r="BL1001">
        <f t="shared" si="280"/>
        <v>502349900.00000006</v>
      </c>
      <c r="BM1001">
        <v>996</v>
      </c>
    </row>
    <row r="1002" spans="1:65" ht="17.25" thickBot="1" x14ac:dyDescent="0.25">
      <c r="A1002" s="20">
        <v>998</v>
      </c>
      <c r="B1002" s="24">
        <v>2155830750</v>
      </c>
      <c r="D1002" s="20">
        <v>998</v>
      </c>
      <c r="E1002" s="21">
        <v>50.384419999999999</v>
      </c>
      <c r="F1002">
        <f t="shared" si="274"/>
        <v>50</v>
      </c>
      <c r="AL1002">
        <v>996</v>
      </c>
      <c r="AM1002" s="14">
        <f t="shared" si="269"/>
        <v>50.284849999999999</v>
      </c>
      <c r="AN1002">
        <f t="shared" si="279"/>
        <v>351.99394999999998</v>
      </c>
      <c r="AO1002">
        <f t="shared" si="279"/>
        <v>502.8485</v>
      </c>
      <c r="AP1002">
        <f t="shared" si="279"/>
        <v>754.27274999999997</v>
      </c>
      <c r="AQ1002">
        <f t="shared" si="279"/>
        <v>1005.697</v>
      </c>
      <c r="AR1002">
        <f t="shared" si="279"/>
        <v>1759.96975</v>
      </c>
      <c r="AS1002">
        <f t="shared" si="279"/>
        <v>2514.2424999999998</v>
      </c>
      <c r="AT1002">
        <f t="shared" si="279"/>
        <v>4022.788</v>
      </c>
      <c r="AU1002">
        <f t="shared" si="279"/>
        <v>6034.1819999999998</v>
      </c>
      <c r="AV1002">
        <f t="shared" si="279"/>
        <v>8548.4244999999992</v>
      </c>
      <c r="AW1002">
        <f t="shared" si="279"/>
        <v>12068.364</v>
      </c>
      <c r="AX1002">
        <f t="shared" si="280"/>
        <v>16594.000499999998</v>
      </c>
      <c r="AY1002">
        <f t="shared" si="280"/>
        <v>23131.030999999999</v>
      </c>
      <c r="AZ1002">
        <f t="shared" si="280"/>
        <v>40227.879999999997</v>
      </c>
      <c r="BA1002">
        <f t="shared" si="280"/>
        <v>75427.274999999994</v>
      </c>
      <c r="BB1002">
        <f t="shared" si="280"/>
        <v>125712.125</v>
      </c>
      <c r="BC1002">
        <f t="shared" si="280"/>
        <v>201139.4</v>
      </c>
      <c r="BD1002">
        <f t="shared" si="280"/>
        <v>502848.5</v>
      </c>
      <c r="BE1002">
        <f t="shared" si="280"/>
        <v>754272.75</v>
      </c>
      <c r="BF1002">
        <f t="shared" si="280"/>
        <v>1206836.3999999999</v>
      </c>
      <c r="BG1002">
        <f t="shared" si="280"/>
        <v>1508545.5</v>
      </c>
      <c r="BH1002">
        <f t="shared" si="280"/>
        <v>5028485</v>
      </c>
      <c r="BI1002">
        <f t="shared" si="280"/>
        <v>15085455</v>
      </c>
      <c r="BJ1002">
        <f t="shared" si="280"/>
        <v>42742122.5</v>
      </c>
      <c r="BK1002">
        <f t="shared" si="280"/>
        <v>150854550</v>
      </c>
      <c r="BL1002">
        <f t="shared" si="280"/>
        <v>502848500</v>
      </c>
      <c r="BM1002">
        <v>997</v>
      </c>
    </row>
    <row r="1003" spans="1:65" ht="17.25" thickBot="1" x14ac:dyDescent="0.25">
      <c r="A1003" s="20">
        <v>999</v>
      </c>
      <c r="B1003" s="24">
        <v>2168183166</v>
      </c>
      <c r="D1003" s="20">
        <v>999</v>
      </c>
      <c r="E1003" s="21">
        <v>50.434130000000003</v>
      </c>
      <c r="F1003">
        <f t="shared" si="274"/>
        <v>50</v>
      </c>
      <c r="AL1003">
        <v>997</v>
      </c>
      <c r="AM1003" s="14">
        <f t="shared" si="269"/>
        <v>50.33466</v>
      </c>
      <c r="AN1003">
        <f t="shared" si="279"/>
        <v>352.34262000000001</v>
      </c>
      <c r="AO1003">
        <f t="shared" si="279"/>
        <v>503.34659999999997</v>
      </c>
      <c r="AP1003">
        <f t="shared" si="279"/>
        <v>755.01990000000001</v>
      </c>
      <c r="AQ1003">
        <f t="shared" si="279"/>
        <v>1006.6931999999999</v>
      </c>
      <c r="AR1003">
        <f t="shared" si="279"/>
        <v>1761.7130999999999</v>
      </c>
      <c r="AS1003">
        <f t="shared" si="279"/>
        <v>2516.7330000000002</v>
      </c>
      <c r="AT1003">
        <f t="shared" si="279"/>
        <v>4026.7727999999997</v>
      </c>
      <c r="AU1003">
        <f t="shared" si="279"/>
        <v>6040.1592000000001</v>
      </c>
      <c r="AV1003">
        <f t="shared" si="279"/>
        <v>8556.8922000000002</v>
      </c>
      <c r="AW1003">
        <f t="shared" si="279"/>
        <v>12080.3184</v>
      </c>
      <c r="AX1003">
        <f t="shared" si="280"/>
        <v>16610.4378</v>
      </c>
      <c r="AY1003">
        <f t="shared" si="280"/>
        <v>23153.943599999999</v>
      </c>
      <c r="AZ1003">
        <f t="shared" si="280"/>
        <v>40267.728000000003</v>
      </c>
      <c r="BA1003">
        <f t="shared" si="280"/>
        <v>75501.990000000005</v>
      </c>
      <c r="BB1003">
        <f t="shared" si="280"/>
        <v>125836.65</v>
      </c>
      <c r="BC1003">
        <f t="shared" si="280"/>
        <v>201338.63999999998</v>
      </c>
      <c r="BD1003">
        <f t="shared" si="280"/>
        <v>503346.6</v>
      </c>
      <c r="BE1003">
        <f t="shared" si="280"/>
        <v>755019.9</v>
      </c>
      <c r="BF1003">
        <f t="shared" si="280"/>
        <v>1208031.8400000001</v>
      </c>
      <c r="BG1003">
        <f t="shared" si="280"/>
        <v>1510039.8</v>
      </c>
      <c r="BH1003">
        <f t="shared" si="280"/>
        <v>5033466</v>
      </c>
      <c r="BI1003">
        <f t="shared" si="280"/>
        <v>15100398</v>
      </c>
      <c r="BJ1003">
        <f t="shared" si="280"/>
        <v>42784461</v>
      </c>
      <c r="BK1003">
        <f t="shared" si="280"/>
        <v>151003980</v>
      </c>
      <c r="BL1003">
        <f t="shared" si="280"/>
        <v>503346600</v>
      </c>
      <c r="BM1003">
        <v>998</v>
      </c>
    </row>
    <row r="1004" spans="1:65" ht="17.25" thickBot="1" x14ac:dyDescent="0.25">
      <c r="A1004" s="20">
        <v>1000</v>
      </c>
      <c r="B1004" s="24">
        <v>2180593122</v>
      </c>
      <c r="D1004" s="20">
        <v>1000</v>
      </c>
      <c r="E1004" s="21">
        <v>50.483789999999999</v>
      </c>
      <c r="F1004">
        <f t="shared" si="274"/>
        <v>50</v>
      </c>
      <c r="AL1004">
        <v>998</v>
      </c>
      <c r="AM1004" s="14">
        <f t="shared" si="269"/>
        <v>50.384419999999999</v>
      </c>
      <c r="AN1004">
        <f t="shared" si="279"/>
        <v>352.69094000000001</v>
      </c>
      <c r="AO1004">
        <f t="shared" si="279"/>
        <v>503.8442</v>
      </c>
      <c r="AP1004">
        <f t="shared" si="279"/>
        <v>755.7663</v>
      </c>
      <c r="AQ1004">
        <f t="shared" si="279"/>
        <v>1007.6884</v>
      </c>
      <c r="AR1004">
        <f t="shared" si="279"/>
        <v>1763.4547</v>
      </c>
      <c r="AS1004">
        <f t="shared" si="279"/>
        <v>2519.221</v>
      </c>
      <c r="AT1004">
        <f t="shared" si="279"/>
        <v>4030.7536</v>
      </c>
      <c r="AU1004">
        <f t="shared" si="279"/>
        <v>6046.1304</v>
      </c>
      <c r="AV1004">
        <f t="shared" si="279"/>
        <v>8565.3513999999996</v>
      </c>
      <c r="AW1004">
        <f t="shared" si="279"/>
        <v>12092.2608</v>
      </c>
      <c r="AX1004">
        <f t="shared" si="280"/>
        <v>16626.8586</v>
      </c>
      <c r="AY1004">
        <f t="shared" si="280"/>
        <v>23176.833200000001</v>
      </c>
      <c r="AZ1004">
        <f t="shared" si="280"/>
        <v>40307.536</v>
      </c>
      <c r="BA1004">
        <f t="shared" si="280"/>
        <v>75576.63</v>
      </c>
      <c r="BB1004">
        <f t="shared" si="280"/>
        <v>125961.05</v>
      </c>
      <c r="BC1004">
        <f t="shared" si="280"/>
        <v>201537.68</v>
      </c>
      <c r="BD1004">
        <f t="shared" si="280"/>
        <v>503844.2</v>
      </c>
      <c r="BE1004">
        <f t="shared" si="280"/>
        <v>755766.29999999993</v>
      </c>
      <c r="BF1004">
        <f t="shared" si="280"/>
        <v>1209226.08</v>
      </c>
      <c r="BG1004">
        <f t="shared" si="280"/>
        <v>1511532.5999999999</v>
      </c>
      <c r="BH1004">
        <f t="shared" si="280"/>
        <v>5038442</v>
      </c>
      <c r="BI1004">
        <f t="shared" si="280"/>
        <v>15115326</v>
      </c>
      <c r="BJ1004">
        <f t="shared" si="280"/>
        <v>42826757</v>
      </c>
      <c r="BK1004">
        <f t="shared" si="280"/>
        <v>151153260</v>
      </c>
      <c r="BL1004">
        <f t="shared" si="280"/>
        <v>503844200</v>
      </c>
      <c r="BM1004">
        <v>999</v>
      </c>
    </row>
    <row r="1005" spans="1:65" ht="17.25" thickBot="1" x14ac:dyDescent="0.25">
      <c r="A1005" s="20">
        <v>1001</v>
      </c>
      <c r="B1005" s="24">
        <v>2193060822</v>
      </c>
      <c r="D1005" s="20">
        <v>1001</v>
      </c>
      <c r="E1005" s="21">
        <v>50.5334</v>
      </c>
      <c r="F1005">
        <f t="shared" si="274"/>
        <v>50</v>
      </c>
      <c r="AL1005">
        <v>999</v>
      </c>
      <c r="AM1005" s="14">
        <f t="shared" si="269"/>
        <v>50.434130000000003</v>
      </c>
      <c r="AN1005">
        <f t="shared" si="279"/>
        <v>353.03891000000004</v>
      </c>
      <c r="AO1005">
        <f t="shared" si="279"/>
        <v>504.34130000000005</v>
      </c>
      <c r="AP1005">
        <f t="shared" si="279"/>
        <v>756.51195000000007</v>
      </c>
      <c r="AQ1005">
        <f t="shared" si="279"/>
        <v>1008.6826000000001</v>
      </c>
      <c r="AR1005">
        <f t="shared" si="279"/>
        <v>1765.1945500000002</v>
      </c>
      <c r="AS1005">
        <f t="shared" si="279"/>
        <v>2521.7065000000002</v>
      </c>
      <c r="AT1005">
        <f t="shared" si="279"/>
        <v>4034.7304000000004</v>
      </c>
      <c r="AU1005">
        <f t="shared" si="279"/>
        <v>6052.0956000000006</v>
      </c>
      <c r="AV1005">
        <f t="shared" si="279"/>
        <v>8573.8021000000008</v>
      </c>
      <c r="AW1005">
        <f t="shared" si="279"/>
        <v>12104.191200000001</v>
      </c>
      <c r="AX1005">
        <f t="shared" si="280"/>
        <v>16643.262900000002</v>
      </c>
      <c r="AY1005">
        <f t="shared" si="280"/>
        <v>23199.699800000002</v>
      </c>
      <c r="AZ1005">
        <f t="shared" si="280"/>
        <v>40347.304000000004</v>
      </c>
      <c r="BA1005">
        <f t="shared" si="280"/>
        <v>75651.195000000007</v>
      </c>
      <c r="BB1005">
        <f t="shared" si="280"/>
        <v>126085.32500000001</v>
      </c>
      <c r="BC1005">
        <f t="shared" si="280"/>
        <v>201736.52000000002</v>
      </c>
      <c r="BD1005">
        <f t="shared" si="280"/>
        <v>504341.30000000005</v>
      </c>
      <c r="BE1005">
        <f t="shared" si="280"/>
        <v>756511.95000000007</v>
      </c>
      <c r="BF1005">
        <f t="shared" si="280"/>
        <v>1210419.1200000001</v>
      </c>
      <c r="BG1005">
        <f t="shared" si="280"/>
        <v>1513023.9000000001</v>
      </c>
      <c r="BH1005">
        <f t="shared" si="280"/>
        <v>5043413</v>
      </c>
      <c r="BI1005">
        <f t="shared" si="280"/>
        <v>15130239.000000002</v>
      </c>
      <c r="BJ1005">
        <f t="shared" si="280"/>
        <v>42869010.5</v>
      </c>
      <c r="BK1005">
        <f t="shared" si="280"/>
        <v>151302390</v>
      </c>
      <c r="BL1005">
        <f t="shared" si="280"/>
        <v>504341300.00000006</v>
      </c>
      <c r="BM1005">
        <v>1000</v>
      </c>
    </row>
    <row r="1006" spans="1:65" ht="17.25" thickBot="1" x14ac:dyDescent="0.25">
      <c r="A1006" s="20">
        <v>1002</v>
      </c>
      <c r="B1006" s="24">
        <v>2205586455</v>
      </c>
      <c r="D1006" s="20">
        <v>1002</v>
      </c>
      <c r="E1006" s="21">
        <v>50.58296</v>
      </c>
      <c r="F1006">
        <f t="shared" si="274"/>
        <v>50</v>
      </c>
      <c r="AL1006">
        <v>1000</v>
      </c>
      <c r="AM1006" s="14">
        <f t="shared" si="269"/>
        <v>50.483789999999999</v>
      </c>
      <c r="AN1006">
        <f t="shared" ref="AN1006:AW1015" si="281">AN$5*VLOOKUP($AL1006,$D$2:$E$1404,2,FALSE)</f>
        <v>353.38652999999999</v>
      </c>
      <c r="AO1006">
        <f t="shared" si="281"/>
        <v>504.83789999999999</v>
      </c>
      <c r="AP1006">
        <f t="shared" si="281"/>
        <v>757.25684999999999</v>
      </c>
      <c r="AQ1006">
        <f t="shared" si="281"/>
        <v>1009.6758</v>
      </c>
      <c r="AR1006">
        <f t="shared" si="281"/>
        <v>1766.93265</v>
      </c>
      <c r="AS1006">
        <f t="shared" si="281"/>
        <v>2524.1895</v>
      </c>
      <c r="AT1006">
        <f t="shared" si="281"/>
        <v>4038.7031999999999</v>
      </c>
      <c r="AU1006">
        <f t="shared" si="281"/>
        <v>6058.0547999999999</v>
      </c>
      <c r="AV1006">
        <f t="shared" si="281"/>
        <v>8582.2443000000003</v>
      </c>
      <c r="AW1006">
        <f t="shared" si="281"/>
        <v>12116.1096</v>
      </c>
      <c r="AX1006">
        <f t="shared" ref="AX1006:BL1015" si="282">AX$5*VLOOKUP($AL1006,$D$2:$E$1404,2,FALSE)</f>
        <v>16659.650699999998</v>
      </c>
      <c r="AY1006">
        <f t="shared" si="282"/>
        <v>23222.543399999999</v>
      </c>
      <c r="AZ1006">
        <f t="shared" si="282"/>
        <v>40387.031999999999</v>
      </c>
      <c r="BA1006">
        <f t="shared" si="282"/>
        <v>75725.684999999998</v>
      </c>
      <c r="BB1006">
        <f t="shared" si="282"/>
        <v>126209.47499999999</v>
      </c>
      <c r="BC1006">
        <f t="shared" si="282"/>
        <v>201935.16</v>
      </c>
      <c r="BD1006">
        <f t="shared" si="282"/>
        <v>504837.89999999997</v>
      </c>
      <c r="BE1006">
        <f t="shared" si="282"/>
        <v>757256.85</v>
      </c>
      <c r="BF1006">
        <f t="shared" si="282"/>
        <v>1211610.96</v>
      </c>
      <c r="BG1006">
        <f t="shared" si="282"/>
        <v>1514513.7</v>
      </c>
      <c r="BH1006">
        <f t="shared" si="282"/>
        <v>5048379</v>
      </c>
      <c r="BI1006">
        <f t="shared" si="282"/>
        <v>15145137</v>
      </c>
      <c r="BJ1006">
        <f t="shared" si="282"/>
        <v>42911221.5</v>
      </c>
      <c r="BK1006">
        <f t="shared" si="282"/>
        <v>151451370</v>
      </c>
      <c r="BL1006">
        <f t="shared" si="282"/>
        <v>504837900</v>
      </c>
      <c r="BM1006">
        <v>1001</v>
      </c>
    </row>
    <row r="1007" spans="1:65" ht="17.25" thickBot="1" x14ac:dyDescent="0.25">
      <c r="A1007" s="20">
        <v>1003</v>
      </c>
      <c r="B1007" s="24">
        <v>2218170222</v>
      </c>
      <c r="D1007" s="20">
        <v>1003</v>
      </c>
      <c r="E1007" s="21">
        <v>50.632469999999998</v>
      </c>
      <c r="F1007">
        <f t="shared" si="274"/>
        <v>50</v>
      </c>
      <c r="AL1007">
        <v>1001</v>
      </c>
      <c r="AM1007" s="14">
        <f t="shared" si="269"/>
        <v>50.5334</v>
      </c>
      <c r="AN1007">
        <f t="shared" si="281"/>
        <v>353.73379999999997</v>
      </c>
      <c r="AO1007">
        <f t="shared" si="281"/>
        <v>505.334</v>
      </c>
      <c r="AP1007">
        <f t="shared" si="281"/>
        <v>758.00099999999998</v>
      </c>
      <c r="AQ1007">
        <f t="shared" si="281"/>
        <v>1010.668</v>
      </c>
      <c r="AR1007">
        <f t="shared" si="281"/>
        <v>1768.6690000000001</v>
      </c>
      <c r="AS1007">
        <f t="shared" si="281"/>
        <v>2526.67</v>
      </c>
      <c r="AT1007">
        <f t="shared" si="281"/>
        <v>4042.672</v>
      </c>
      <c r="AU1007">
        <f t="shared" si="281"/>
        <v>6064.0079999999998</v>
      </c>
      <c r="AV1007">
        <f t="shared" si="281"/>
        <v>8590.6779999999999</v>
      </c>
      <c r="AW1007">
        <f t="shared" si="281"/>
        <v>12128.016</v>
      </c>
      <c r="AX1007">
        <f t="shared" si="282"/>
        <v>16676.022000000001</v>
      </c>
      <c r="AY1007">
        <f t="shared" si="282"/>
        <v>23245.364000000001</v>
      </c>
      <c r="AZ1007">
        <f t="shared" si="282"/>
        <v>40426.720000000001</v>
      </c>
      <c r="BA1007">
        <f t="shared" si="282"/>
        <v>75800.100000000006</v>
      </c>
      <c r="BB1007">
        <f t="shared" si="282"/>
        <v>126333.5</v>
      </c>
      <c r="BC1007">
        <f t="shared" si="282"/>
        <v>202133.6</v>
      </c>
      <c r="BD1007">
        <f t="shared" si="282"/>
        <v>505334</v>
      </c>
      <c r="BE1007">
        <f t="shared" si="282"/>
        <v>758001</v>
      </c>
      <c r="BF1007">
        <f t="shared" si="282"/>
        <v>1212801.6000000001</v>
      </c>
      <c r="BG1007">
        <f t="shared" si="282"/>
        <v>1516002</v>
      </c>
      <c r="BH1007">
        <f t="shared" si="282"/>
        <v>5053340</v>
      </c>
      <c r="BI1007">
        <f t="shared" si="282"/>
        <v>15160020</v>
      </c>
      <c r="BJ1007">
        <f t="shared" si="282"/>
        <v>42953390</v>
      </c>
      <c r="BK1007">
        <f t="shared" si="282"/>
        <v>151600200</v>
      </c>
      <c r="BL1007">
        <f t="shared" si="282"/>
        <v>505334000</v>
      </c>
      <c r="BM1007">
        <v>1002</v>
      </c>
    </row>
    <row r="1008" spans="1:65" ht="17.25" thickBot="1" x14ac:dyDescent="0.25">
      <c r="A1008" s="20">
        <v>1004</v>
      </c>
      <c r="B1008" s="24">
        <v>2230812322</v>
      </c>
      <c r="D1008" s="20">
        <v>1004</v>
      </c>
      <c r="E1008" s="21">
        <v>50.681930000000001</v>
      </c>
      <c r="F1008">
        <f t="shared" si="274"/>
        <v>50</v>
      </c>
      <c r="AL1008">
        <v>1002</v>
      </c>
      <c r="AM1008" s="14">
        <f t="shared" si="269"/>
        <v>50.58296</v>
      </c>
      <c r="AN1008">
        <f t="shared" si="281"/>
        <v>354.08071999999999</v>
      </c>
      <c r="AO1008">
        <f t="shared" si="281"/>
        <v>505.82960000000003</v>
      </c>
      <c r="AP1008">
        <f t="shared" si="281"/>
        <v>758.74440000000004</v>
      </c>
      <c r="AQ1008">
        <f t="shared" si="281"/>
        <v>1011.6592000000001</v>
      </c>
      <c r="AR1008">
        <f t="shared" si="281"/>
        <v>1770.4036000000001</v>
      </c>
      <c r="AS1008">
        <f t="shared" si="281"/>
        <v>2529.1480000000001</v>
      </c>
      <c r="AT1008">
        <f t="shared" si="281"/>
        <v>4046.6368000000002</v>
      </c>
      <c r="AU1008">
        <f t="shared" si="281"/>
        <v>6069.9552000000003</v>
      </c>
      <c r="AV1008">
        <f t="shared" si="281"/>
        <v>8599.1031999999996</v>
      </c>
      <c r="AW1008">
        <f t="shared" si="281"/>
        <v>12139.910400000001</v>
      </c>
      <c r="AX1008">
        <f t="shared" si="282"/>
        <v>16692.376799999998</v>
      </c>
      <c r="AY1008">
        <f t="shared" si="282"/>
        <v>23268.161599999999</v>
      </c>
      <c r="AZ1008">
        <f t="shared" si="282"/>
        <v>40466.368000000002</v>
      </c>
      <c r="BA1008">
        <f t="shared" si="282"/>
        <v>75874.44</v>
      </c>
      <c r="BB1008">
        <f t="shared" si="282"/>
        <v>126457.4</v>
      </c>
      <c r="BC1008">
        <f t="shared" si="282"/>
        <v>202331.84</v>
      </c>
      <c r="BD1008">
        <f t="shared" si="282"/>
        <v>505829.6</v>
      </c>
      <c r="BE1008">
        <f t="shared" si="282"/>
        <v>758744.4</v>
      </c>
      <c r="BF1008">
        <f t="shared" si="282"/>
        <v>1213991.04</v>
      </c>
      <c r="BG1008">
        <f t="shared" si="282"/>
        <v>1517488.8</v>
      </c>
      <c r="BH1008">
        <f t="shared" si="282"/>
        <v>5058296</v>
      </c>
      <c r="BI1008">
        <f t="shared" si="282"/>
        <v>15174888</v>
      </c>
      <c r="BJ1008">
        <f t="shared" si="282"/>
        <v>42995516</v>
      </c>
      <c r="BK1008">
        <f t="shared" si="282"/>
        <v>151748880</v>
      </c>
      <c r="BL1008">
        <f t="shared" si="282"/>
        <v>505829600</v>
      </c>
      <c r="BM1008">
        <v>1003</v>
      </c>
    </row>
    <row r="1009" spans="1:65" ht="17.25" thickBot="1" x14ac:dyDescent="0.25">
      <c r="A1009" s="20">
        <v>1005</v>
      </c>
      <c r="B1009" s="24">
        <v>2243512955</v>
      </c>
      <c r="D1009" s="20">
        <v>1005</v>
      </c>
      <c r="E1009" s="21">
        <v>50.731340000000003</v>
      </c>
      <c r="F1009">
        <f t="shared" si="274"/>
        <v>50</v>
      </c>
      <c r="AL1009">
        <v>1003</v>
      </c>
      <c r="AM1009" s="14">
        <f t="shared" si="269"/>
        <v>50.632469999999998</v>
      </c>
      <c r="AN1009">
        <f t="shared" si="281"/>
        <v>354.42728999999997</v>
      </c>
      <c r="AO1009">
        <f t="shared" si="281"/>
        <v>506.32470000000001</v>
      </c>
      <c r="AP1009">
        <f t="shared" si="281"/>
        <v>759.48704999999995</v>
      </c>
      <c r="AQ1009">
        <f t="shared" si="281"/>
        <v>1012.6494</v>
      </c>
      <c r="AR1009">
        <f t="shared" si="281"/>
        <v>1772.13645</v>
      </c>
      <c r="AS1009">
        <f t="shared" si="281"/>
        <v>2531.6234999999997</v>
      </c>
      <c r="AT1009">
        <f t="shared" si="281"/>
        <v>4050.5976000000001</v>
      </c>
      <c r="AU1009">
        <f t="shared" si="281"/>
        <v>6075.8963999999996</v>
      </c>
      <c r="AV1009">
        <f t="shared" si="281"/>
        <v>8607.5198999999993</v>
      </c>
      <c r="AW1009">
        <f t="shared" si="281"/>
        <v>12151.792799999999</v>
      </c>
      <c r="AX1009">
        <f t="shared" si="282"/>
        <v>16708.715099999998</v>
      </c>
      <c r="AY1009">
        <f t="shared" si="282"/>
        <v>23290.9362</v>
      </c>
      <c r="AZ1009">
        <f t="shared" si="282"/>
        <v>40505.975999999995</v>
      </c>
      <c r="BA1009">
        <f t="shared" si="282"/>
        <v>75948.705000000002</v>
      </c>
      <c r="BB1009">
        <f t="shared" si="282"/>
        <v>126581.17499999999</v>
      </c>
      <c r="BC1009">
        <f t="shared" si="282"/>
        <v>202529.88</v>
      </c>
      <c r="BD1009">
        <f t="shared" si="282"/>
        <v>506324.69999999995</v>
      </c>
      <c r="BE1009">
        <f t="shared" si="282"/>
        <v>759487.04999999993</v>
      </c>
      <c r="BF1009">
        <f t="shared" si="282"/>
        <v>1215179.28</v>
      </c>
      <c r="BG1009">
        <f t="shared" si="282"/>
        <v>1518974.0999999999</v>
      </c>
      <c r="BH1009">
        <f t="shared" si="282"/>
        <v>5063247</v>
      </c>
      <c r="BI1009">
        <f t="shared" si="282"/>
        <v>15189741</v>
      </c>
      <c r="BJ1009">
        <f t="shared" si="282"/>
        <v>43037599.5</v>
      </c>
      <c r="BK1009">
        <f t="shared" si="282"/>
        <v>151897410</v>
      </c>
      <c r="BL1009">
        <f t="shared" si="282"/>
        <v>506324700</v>
      </c>
      <c r="BM1009">
        <v>1004</v>
      </c>
    </row>
    <row r="1010" spans="1:65" ht="17.25" thickBot="1" x14ac:dyDescent="0.25">
      <c r="A1010" s="20">
        <v>1006</v>
      </c>
      <c r="B1010" s="24">
        <v>2256272322</v>
      </c>
      <c r="D1010" s="20">
        <v>1006</v>
      </c>
      <c r="E1010" s="21">
        <v>50.780700000000003</v>
      </c>
      <c r="F1010">
        <f t="shared" si="274"/>
        <v>50</v>
      </c>
      <c r="AL1010">
        <v>1004</v>
      </c>
      <c r="AM1010" s="14">
        <f t="shared" si="269"/>
        <v>50.681930000000001</v>
      </c>
      <c r="AN1010">
        <f t="shared" si="281"/>
        <v>354.77350999999999</v>
      </c>
      <c r="AO1010">
        <f t="shared" si="281"/>
        <v>506.8193</v>
      </c>
      <c r="AP1010">
        <f t="shared" si="281"/>
        <v>760.22895000000005</v>
      </c>
      <c r="AQ1010">
        <f t="shared" si="281"/>
        <v>1013.6386</v>
      </c>
      <c r="AR1010">
        <f t="shared" si="281"/>
        <v>1773.8675499999999</v>
      </c>
      <c r="AS1010">
        <f t="shared" si="281"/>
        <v>2534.0965000000001</v>
      </c>
      <c r="AT1010">
        <f t="shared" si="281"/>
        <v>4054.5544</v>
      </c>
      <c r="AU1010">
        <f t="shared" si="281"/>
        <v>6081.8316000000004</v>
      </c>
      <c r="AV1010">
        <f t="shared" si="281"/>
        <v>8615.928100000001</v>
      </c>
      <c r="AW1010">
        <f t="shared" si="281"/>
        <v>12163.663200000001</v>
      </c>
      <c r="AX1010">
        <f t="shared" si="282"/>
        <v>16725.036899999999</v>
      </c>
      <c r="AY1010">
        <f t="shared" si="282"/>
        <v>23313.6878</v>
      </c>
      <c r="AZ1010">
        <f t="shared" si="282"/>
        <v>40545.544000000002</v>
      </c>
      <c r="BA1010">
        <f t="shared" si="282"/>
        <v>76022.895000000004</v>
      </c>
      <c r="BB1010">
        <f t="shared" si="282"/>
        <v>126704.825</v>
      </c>
      <c r="BC1010">
        <f t="shared" si="282"/>
        <v>202727.72</v>
      </c>
      <c r="BD1010">
        <f t="shared" si="282"/>
        <v>506819.3</v>
      </c>
      <c r="BE1010">
        <f t="shared" si="282"/>
        <v>760228.95000000007</v>
      </c>
      <c r="BF1010">
        <f t="shared" si="282"/>
        <v>1216366.32</v>
      </c>
      <c r="BG1010">
        <f t="shared" si="282"/>
        <v>1520457.9000000001</v>
      </c>
      <c r="BH1010">
        <f t="shared" si="282"/>
        <v>5068193</v>
      </c>
      <c r="BI1010">
        <f t="shared" si="282"/>
        <v>15204579</v>
      </c>
      <c r="BJ1010">
        <f t="shared" si="282"/>
        <v>43079640.5</v>
      </c>
      <c r="BK1010">
        <f t="shared" si="282"/>
        <v>152045790</v>
      </c>
      <c r="BL1010">
        <f t="shared" si="282"/>
        <v>506819300</v>
      </c>
      <c r="BM1010">
        <v>1005</v>
      </c>
    </row>
    <row r="1011" spans="1:65" ht="17.25" thickBot="1" x14ac:dyDescent="0.25">
      <c r="A1011" s="20">
        <v>1007</v>
      </c>
      <c r="B1011" s="24">
        <v>2269090616</v>
      </c>
      <c r="D1011" s="20">
        <v>1007</v>
      </c>
      <c r="E1011" s="21">
        <v>50.830010000000001</v>
      </c>
      <c r="F1011">
        <f t="shared" si="274"/>
        <v>50</v>
      </c>
      <c r="AL1011">
        <v>1005</v>
      </c>
      <c r="AM1011" s="14">
        <f t="shared" si="269"/>
        <v>50.731340000000003</v>
      </c>
      <c r="AN1011">
        <f t="shared" si="281"/>
        <v>355.11938000000004</v>
      </c>
      <c r="AO1011">
        <f t="shared" si="281"/>
        <v>507.3134</v>
      </c>
      <c r="AP1011">
        <f t="shared" si="281"/>
        <v>760.9701</v>
      </c>
      <c r="AQ1011">
        <f t="shared" si="281"/>
        <v>1014.6268</v>
      </c>
      <c r="AR1011">
        <f t="shared" si="281"/>
        <v>1775.5969</v>
      </c>
      <c r="AS1011">
        <f t="shared" si="281"/>
        <v>2536.567</v>
      </c>
      <c r="AT1011">
        <f t="shared" si="281"/>
        <v>4058.5072</v>
      </c>
      <c r="AU1011">
        <f t="shared" si="281"/>
        <v>6087.7608</v>
      </c>
      <c r="AV1011">
        <f t="shared" si="281"/>
        <v>8624.3278000000009</v>
      </c>
      <c r="AW1011">
        <f t="shared" si="281"/>
        <v>12175.5216</v>
      </c>
      <c r="AX1011">
        <f t="shared" si="282"/>
        <v>16741.342200000003</v>
      </c>
      <c r="AY1011">
        <f t="shared" si="282"/>
        <v>23336.416400000002</v>
      </c>
      <c r="AZ1011">
        <f t="shared" si="282"/>
        <v>40585.072</v>
      </c>
      <c r="BA1011">
        <f t="shared" si="282"/>
        <v>76097.010000000009</v>
      </c>
      <c r="BB1011">
        <f t="shared" si="282"/>
        <v>126828.35</v>
      </c>
      <c r="BC1011">
        <f t="shared" si="282"/>
        <v>202925.36000000002</v>
      </c>
      <c r="BD1011">
        <f t="shared" si="282"/>
        <v>507313.4</v>
      </c>
      <c r="BE1011">
        <f t="shared" si="282"/>
        <v>760970.10000000009</v>
      </c>
      <c r="BF1011">
        <f t="shared" si="282"/>
        <v>1217552.1600000001</v>
      </c>
      <c r="BG1011">
        <f t="shared" si="282"/>
        <v>1521940.2000000002</v>
      </c>
      <c r="BH1011">
        <f t="shared" si="282"/>
        <v>5073134</v>
      </c>
      <c r="BI1011">
        <f t="shared" si="282"/>
        <v>15219402</v>
      </c>
      <c r="BJ1011">
        <f t="shared" si="282"/>
        <v>43121639</v>
      </c>
      <c r="BK1011">
        <f t="shared" si="282"/>
        <v>152194020</v>
      </c>
      <c r="BL1011">
        <f t="shared" si="282"/>
        <v>507313400.00000006</v>
      </c>
      <c r="BM1011">
        <v>1006</v>
      </c>
    </row>
    <row r="1012" spans="1:65" ht="17.25" thickBot="1" x14ac:dyDescent="0.25">
      <c r="A1012" s="20">
        <v>1008</v>
      </c>
      <c r="B1012" s="24">
        <v>2281968044</v>
      </c>
      <c r="D1012" s="20">
        <v>1008</v>
      </c>
      <c r="E1012" s="21">
        <v>50.879280000000001</v>
      </c>
      <c r="F1012">
        <f t="shared" si="274"/>
        <v>50</v>
      </c>
      <c r="AL1012">
        <v>1006</v>
      </c>
      <c r="AM1012" s="14">
        <f t="shared" si="269"/>
        <v>50.780700000000003</v>
      </c>
      <c r="AN1012">
        <f t="shared" si="281"/>
        <v>355.4649</v>
      </c>
      <c r="AO1012">
        <f t="shared" si="281"/>
        <v>507.80700000000002</v>
      </c>
      <c r="AP1012">
        <f t="shared" si="281"/>
        <v>761.71050000000002</v>
      </c>
      <c r="AQ1012">
        <f t="shared" si="281"/>
        <v>1015.614</v>
      </c>
      <c r="AR1012">
        <f t="shared" si="281"/>
        <v>1777.3245000000002</v>
      </c>
      <c r="AS1012">
        <f t="shared" si="281"/>
        <v>2539.0350000000003</v>
      </c>
      <c r="AT1012">
        <f t="shared" si="281"/>
        <v>4062.4560000000001</v>
      </c>
      <c r="AU1012">
        <f t="shared" si="281"/>
        <v>6093.6840000000002</v>
      </c>
      <c r="AV1012">
        <f t="shared" si="281"/>
        <v>8632.719000000001</v>
      </c>
      <c r="AW1012">
        <f t="shared" si="281"/>
        <v>12187.368</v>
      </c>
      <c r="AX1012">
        <f t="shared" si="282"/>
        <v>16757.631000000001</v>
      </c>
      <c r="AY1012">
        <f t="shared" si="282"/>
        <v>23359.122000000003</v>
      </c>
      <c r="AZ1012">
        <f t="shared" si="282"/>
        <v>40624.560000000005</v>
      </c>
      <c r="BA1012">
        <f t="shared" si="282"/>
        <v>76171.05</v>
      </c>
      <c r="BB1012">
        <f t="shared" si="282"/>
        <v>126951.75000000001</v>
      </c>
      <c r="BC1012">
        <f t="shared" si="282"/>
        <v>203122.80000000002</v>
      </c>
      <c r="BD1012">
        <f t="shared" si="282"/>
        <v>507807.00000000006</v>
      </c>
      <c r="BE1012">
        <f t="shared" si="282"/>
        <v>761710.5</v>
      </c>
      <c r="BF1012">
        <f t="shared" si="282"/>
        <v>1218736.8</v>
      </c>
      <c r="BG1012">
        <f t="shared" si="282"/>
        <v>1523421</v>
      </c>
      <c r="BH1012">
        <f t="shared" si="282"/>
        <v>5078070</v>
      </c>
      <c r="BI1012">
        <f t="shared" si="282"/>
        <v>15234210</v>
      </c>
      <c r="BJ1012">
        <f t="shared" si="282"/>
        <v>43163595</v>
      </c>
      <c r="BK1012">
        <f t="shared" si="282"/>
        <v>152342100</v>
      </c>
      <c r="BL1012">
        <f t="shared" si="282"/>
        <v>507807000.00000006</v>
      </c>
      <c r="BM1012">
        <v>1007</v>
      </c>
    </row>
    <row r="1013" spans="1:65" ht="17.25" thickBot="1" x14ac:dyDescent="0.25">
      <c r="A1013" s="20">
        <v>1009</v>
      </c>
      <c r="B1013" s="24">
        <v>2294904800</v>
      </c>
      <c r="D1013" s="20">
        <v>1009</v>
      </c>
      <c r="E1013" s="21">
        <v>50.9285</v>
      </c>
      <c r="F1013">
        <f t="shared" si="274"/>
        <v>50</v>
      </c>
      <c r="AL1013">
        <v>1007</v>
      </c>
      <c r="AM1013" s="14">
        <f t="shared" si="269"/>
        <v>50.830010000000001</v>
      </c>
      <c r="AN1013">
        <f t="shared" si="281"/>
        <v>355.81007</v>
      </c>
      <c r="AO1013">
        <f t="shared" si="281"/>
        <v>508.30010000000004</v>
      </c>
      <c r="AP1013">
        <f t="shared" si="281"/>
        <v>762.45015000000001</v>
      </c>
      <c r="AQ1013">
        <f t="shared" si="281"/>
        <v>1016.6002000000001</v>
      </c>
      <c r="AR1013">
        <f t="shared" si="281"/>
        <v>1779.05035</v>
      </c>
      <c r="AS1013">
        <f t="shared" si="281"/>
        <v>2541.5005000000001</v>
      </c>
      <c r="AT1013">
        <f t="shared" si="281"/>
        <v>4066.4008000000003</v>
      </c>
      <c r="AU1013">
        <f t="shared" si="281"/>
        <v>6099.6012000000001</v>
      </c>
      <c r="AV1013">
        <f t="shared" si="281"/>
        <v>8641.1017000000011</v>
      </c>
      <c r="AW1013">
        <f t="shared" si="281"/>
        <v>12199.2024</v>
      </c>
      <c r="AX1013">
        <f t="shared" si="282"/>
        <v>16773.903300000002</v>
      </c>
      <c r="AY1013">
        <f t="shared" si="282"/>
        <v>23381.804599999999</v>
      </c>
      <c r="AZ1013">
        <f t="shared" si="282"/>
        <v>40664.008000000002</v>
      </c>
      <c r="BA1013">
        <f t="shared" si="282"/>
        <v>76245.014999999999</v>
      </c>
      <c r="BB1013">
        <f t="shared" si="282"/>
        <v>127075.02500000001</v>
      </c>
      <c r="BC1013">
        <f t="shared" si="282"/>
        <v>203320.04</v>
      </c>
      <c r="BD1013">
        <f t="shared" si="282"/>
        <v>508300.10000000003</v>
      </c>
      <c r="BE1013">
        <f t="shared" si="282"/>
        <v>762450.15</v>
      </c>
      <c r="BF1013">
        <f t="shared" si="282"/>
        <v>1219920.24</v>
      </c>
      <c r="BG1013">
        <f t="shared" si="282"/>
        <v>1524900.3</v>
      </c>
      <c r="BH1013">
        <f t="shared" si="282"/>
        <v>5083001</v>
      </c>
      <c r="BI1013">
        <f t="shared" si="282"/>
        <v>15249003</v>
      </c>
      <c r="BJ1013">
        <f t="shared" si="282"/>
        <v>43205508.5</v>
      </c>
      <c r="BK1013">
        <f t="shared" si="282"/>
        <v>152490030</v>
      </c>
      <c r="BL1013">
        <f t="shared" si="282"/>
        <v>508300100</v>
      </c>
      <c r="BM1013">
        <v>1008</v>
      </c>
    </row>
    <row r="1014" spans="1:65" ht="17.25" thickBot="1" x14ac:dyDescent="0.25">
      <c r="A1014" s="20">
        <v>1010</v>
      </c>
      <c r="B1014" s="24">
        <v>2307901088</v>
      </c>
      <c r="D1014" s="20">
        <v>1010</v>
      </c>
      <c r="E1014" s="21">
        <v>50.977670000000003</v>
      </c>
      <c r="F1014">
        <f t="shared" si="274"/>
        <v>50</v>
      </c>
      <c r="AL1014">
        <v>1008</v>
      </c>
      <c r="AM1014" s="14">
        <f t="shared" si="269"/>
        <v>50.879280000000001</v>
      </c>
      <c r="AN1014">
        <f t="shared" si="281"/>
        <v>356.15496000000002</v>
      </c>
      <c r="AO1014">
        <f t="shared" si="281"/>
        <v>508.7928</v>
      </c>
      <c r="AP1014">
        <f t="shared" si="281"/>
        <v>763.18920000000003</v>
      </c>
      <c r="AQ1014">
        <f t="shared" si="281"/>
        <v>1017.5856</v>
      </c>
      <c r="AR1014">
        <f t="shared" si="281"/>
        <v>1780.7748000000001</v>
      </c>
      <c r="AS1014">
        <f t="shared" si="281"/>
        <v>2543.9639999999999</v>
      </c>
      <c r="AT1014">
        <f t="shared" si="281"/>
        <v>4070.3424</v>
      </c>
      <c r="AU1014">
        <f t="shared" si="281"/>
        <v>6105.5136000000002</v>
      </c>
      <c r="AV1014">
        <f t="shared" si="281"/>
        <v>8649.4776000000002</v>
      </c>
      <c r="AW1014">
        <f t="shared" si="281"/>
        <v>12211.0272</v>
      </c>
      <c r="AX1014">
        <f t="shared" si="282"/>
        <v>16790.162400000001</v>
      </c>
      <c r="AY1014">
        <f t="shared" si="282"/>
        <v>23404.468800000002</v>
      </c>
      <c r="AZ1014">
        <f t="shared" si="282"/>
        <v>40703.423999999999</v>
      </c>
      <c r="BA1014">
        <f t="shared" si="282"/>
        <v>76318.92</v>
      </c>
      <c r="BB1014">
        <f t="shared" si="282"/>
        <v>127198.2</v>
      </c>
      <c r="BC1014">
        <f t="shared" si="282"/>
        <v>203517.12</v>
      </c>
      <c r="BD1014">
        <f t="shared" si="282"/>
        <v>508792.8</v>
      </c>
      <c r="BE1014">
        <f t="shared" si="282"/>
        <v>763189.20000000007</v>
      </c>
      <c r="BF1014">
        <f t="shared" si="282"/>
        <v>1221102.72</v>
      </c>
      <c r="BG1014">
        <f t="shared" si="282"/>
        <v>1526378.4000000001</v>
      </c>
      <c r="BH1014">
        <f t="shared" si="282"/>
        <v>5087928</v>
      </c>
      <c r="BI1014">
        <f t="shared" si="282"/>
        <v>15263784</v>
      </c>
      <c r="BJ1014">
        <f t="shared" si="282"/>
        <v>43247388</v>
      </c>
      <c r="BK1014">
        <f t="shared" si="282"/>
        <v>152637840</v>
      </c>
      <c r="BL1014">
        <f t="shared" si="282"/>
        <v>508792800</v>
      </c>
      <c r="BM1014">
        <v>1009</v>
      </c>
    </row>
    <row r="1015" spans="1:65" ht="17.25" thickBot="1" x14ac:dyDescent="0.25">
      <c r="A1015" s="20">
        <v>1011</v>
      </c>
      <c r="B1015" s="24">
        <v>2320957111</v>
      </c>
      <c r="D1015" s="20">
        <v>1011</v>
      </c>
      <c r="E1015" s="21">
        <v>51.026789999999998</v>
      </c>
      <c r="F1015">
        <f t="shared" si="274"/>
        <v>51</v>
      </c>
      <c r="AL1015">
        <v>1009</v>
      </c>
      <c r="AM1015" s="14">
        <f t="shared" ref="AM1015:AM1078" si="283">VLOOKUP(AL1015,D$2:E$1404,2,FALSE)</f>
        <v>50.9285</v>
      </c>
      <c r="AN1015">
        <f t="shared" si="281"/>
        <v>356.49950000000001</v>
      </c>
      <c r="AO1015">
        <f t="shared" si="281"/>
        <v>509.28499999999997</v>
      </c>
      <c r="AP1015">
        <f t="shared" si="281"/>
        <v>763.92750000000001</v>
      </c>
      <c r="AQ1015">
        <f t="shared" si="281"/>
        <v>1018.5699999999999</v>
      </c>
      <c r="AR1015">
        <f t="shared" si="281"/>
        <v>1782.4974999999999</v>
      </c>
      <c r="AS1015">
        <f t="shared" si="281"/>
        <v>2546.4250000000002</v>
      </c>
      <c r="AT1015">
        <f t="shared" si="281"/>
        <v>4074.2799999999997</v>
      </c>
      <c r="AU1015">
        <f t="shared" si="281"/>
        <v>6111.42</v>
      </c>
      <c r="AV1015">
        <f t="shared" si="281"/>
        <v>8657.8449999999993</v>
      </c>
      <c r="AW1015">
        <f t="shared" si="281"/>
        <v>12222.84</v>
      </c>
      <c r="AX1015">
        <f t="shared" si="282"/>
        <v>16806.404999999999</v>
      </c>
      <c r="AY1015">
        <f t="shared" si="282"/>
        <v>23427.11</v>
      </c>
      <c r="AZ1015">
        <f t="shared" si="282"/>
        <v>40742.800000000003</v>
      </c>
      <c r="BA1015">
        <f t="shared" si="282"/>
        <v>76392.75</v>
      </c>
      <c r="BB1015">
        <f t="shared" si="282"/>
        <v>127321.25</v>
      </c>
      <c r="BC1015">
        <f t="shared" si="282"/>
        <v>203714</v>
      </c>
      <c r="BD1015">
        <f t="shared" si="282"/>
        <v>509285</v>
      </c>
      <c r="BE1015">
        <f t="shared" si="282"/>
        <v>763927.5</v>
      </c>
      <c r="BF1015">
        <f t="shared" si="282"/>
        <v>1222284</v>
      </c>
      <c r="BG1015">
        <f t="shared" si="282"/>
        <v>1527855</v>
      </c>
      <c r="BH1015">
        <f t="shared" si="282"/>
        <v>5092850</v>
      </c>
      <c r="BI1015">
        <f t="shared" si="282"/>
        <v>15278550</v>
      </c>
      <c r="BJ1015">
        <f t="shared" si="282"/>
        <v>43289225</v>
      </c>
      <c r="BK1015">
        <f t="shared" si="282"/>
        <v>152785500</v>
      </c>
      <c r="BL1015">
        <f t="shared" si="282"/>
        <v>509285000</v>
      </c>
      <c r="BM1015">
        <v>1010</v>
      </c>
    </row>
    <row r="1016" spans="1:65" ht="17.25" thickBot="1" x14ac:dyDescent="0.25">
      <c r="A1016" s="20">
        <v>1012</v>
      </c>
      <c r="B1016" s="24">
        <v>2334073066</v>
      </c>
      <c r="D1016" s="20">
        <v>1012</v>
      </c>
      <c r="E1016" s="21">
        <v>51.075859999999999</v>
      </c>
      <c r="F1016">
        <f t="shared" si="274"/>
        <v>51</v>
      </c>
      <c r="AL1016">
        <v>1010</v>
      </c>
      <c r="AM1016" s="14">
        <f t="shared" si="283"/>
        <v>50.977670000000003</v>
      </c>
      <c r="AN1016">
        <f t="shared" ref="AN1016:AW1025" si="284">AN$5*VLOOKUP($AL1016,$D$2:$E$1404,2,FALSE)</f>
        <v>356.84369000000004</v>
      </c>
      <c r="AO1016">
        <f t="shared" si="284"/>
        <v>509.77670000000001</v>
      </c>
      <c r="AP1016">
        <f t="shared" si="284"/>
        <v>764.66505000000006</v>
      </c>
      <c r="AQ1016">
        <f t="shared" si="284"/>
        <v>1019.5534</v>
      </c>
      <c r="AR1016">
        <f t="shared" si="284"/>
        <v>1784.2184500000001</v>
      </c>
      <c r="AS1016">
        <f t="shared" si="284"/>
        <v>2548.8835000000004</v>
      </c>
      <c r="AT1016">
        <f t="shared" si="284"/>
        <v>4078.2136</v>
      </c>
      <c r="AU1016">
        <f t="shared" si="284"/>
        <v>6117.3204000000005</v>
      </c>
      <c r="AV1016">
        <f t="shared" si="284"/>
        <v>8666.2039000000004</v>
      </c>
      <c r="AW1016">
        <f t="shared" si="284"/>
        <v>12234.640800000001</v>
      </c>
      <c r="AX1016">
        <f t="shared" ref="AX1016:BL1025" si="285">AX$5*VLOOKUP($AL1016,$D$2:$E$1404,2,FALSE)</f>
        <v>16822.631100000002</v>
      </c>
      <c r="AY1016">
        <f t="shared" si="285"/>
        <v>23449.728200000001</v>
      </c>
      <c r="AZ1016">
        <f t="shared" si="285"/>
        <v>40782.136000000006</v>
      </c>
      <c r="BA1016">
        <f t="shared" si="285"/>
        <v>76466.505000000005</v>
      </c>
      <c r="BB1016">
        <f t="shared" si="285"/>
        <v>127444.175</v>
      </c>
      <c r="BC1016">
        <f t="shared" si="285"/>
        <v>203910.68000000002</v>
      </c>
      <c r="BD1016">
        <f t="shared" si="285"/>
        <v>509776.7</v>
      </c>
      <c r="BE1016">
        <f t="shared" si="285"/>
        <v>764665.05</v>
      </c>
      <c r="BF1016">
        <f t="shared" si="285"/>
        <v>1223464.08</v>
      </c>
      <c r="BG1016">
        <f t="shared" si="285"/>
        <v>1529330.1</v>
      </c>
      <c r="BH1016">
        <f t="shared" si="285"/>
        <v>5097767</v>
      </c>
      <c r="BI1016">
        <f t="shared" si="285"/>
        <v>15293301.000000002</v>
      </c>
      <c r="BJ1016">
        <f t="shared" si="285"/>
        <v>43331019.5</v>
      </c>
      <c r="BK1016">
        <f t="shared" si="285"/>
        <v>152933010</v>
      </c>
      <c r="BL1016">
        <f t="shared" si="285"/>
        <v>509776700.00000006</v>
      </c>
      <c r="BM1016">
        <v>1011</v>
      </c>
    </row>
    <row r="1017" spans="1:65" ht="17.25" thickBot="1" x14ac:dyDescent="0.25">
      <c r="A1017" s="20">
        <v>1013</v>
      </c>
      <c r="B1017" s="24">
        <v>2347249161</v>
      </c>
      <c r="D1017" s="20">
        <v>1013</v>
      </c>
      <c r="E1017" s="21">
        <v>51.124879999999997</v>
      </c>
      <c r="F1017">
        <f t="shared" si="274"/>
        <v>51</v>
      </c>
      <c r="AL1017">
        <v>1011</v>
      </c>
      <c r="AM1017" s="14">
        <f t="shared" si="283"/>
        <v>51.026789999999998</v>
      </c>
      <c r="AN1017">
        <f t="shared" si="284"/>
        <v>357.18752999999998</v>
      </c>
      <c r="AO1017">
        <f t="shared" si="284"/>
        <v>510.2679</v>
      </c>
      <c r="AP1017">
        <f t="shared" si="284"/>
        <v>765.40184999999997</v>
      </c>
      <c r="AQ1017">
        <f t="shared" si="284"/>
        <v>1020.5358</v>
      </c>
      <c r="AR1017">
        <f t="shared" si="284"/>
        <v>1785.9376499999998</v>
      </c>
      <c r="AS1017">
        <f t="shared" si="284"/>
        <v>2551.3395</v>
      </c>
      <c r="AT1017">
        <f t="shared" si="284"/>
        <v>4082.1432</v>
      </c>
      <c r="AU1017">
        <f t="shared" si="284"/>
        <v>6123.2147999999997</v>
      </c>
      <c r="AV1017">
        <f t="shared" si="284"/>
        <v>8674.5542999999998</v>
      </c>
      <c r="AW1017">
        <f t="shared" si="284"/>
        <v>12246.429599999999</v>
      </c>
      <c r="AX1017">
        <f t="shared" si="285"/>
        <v>16838.840700000001</v>
      </c>
      <c r="AY1017">
        <f t="shared" si="285"/>
        <v>23472.323399999997</v>
      </c>
      <c r="AZ1017">
        <f t="shared" si="285"/>
        <v>40821.432000000001</v>
      </c>
      <c r="BA1017">
        <f t="shared" si="285"/>
        <v>76540.184999999998</v>
      </c>
      <c r="BB1017">
        <f t="shared" si="285"/>
        <v>127566.97499999999</v>
      </c>
      <c r="BC1017">
        <f t="shared" si="285"/>
        <v>204107.16</v>
      </c>
      <c r="BD1017">
        <f t="shared" si="285"/>
        <v>510267.89999999997</v>
      </c>
      <c r="BE1017">
        <f t="shared" si="285"/>
        <v>765401.85</v>
      </c>
      <c r="BF1017">
        <f t="shared" si="285"/>
        <v>1224642.96</v>
      </c>
      <c r="BG1017">
        <f t="shared" si="285"/>
        <v>1530803.7</v>
      </c>
      <c r="BH1017">
        <f t="shared" si="285"/>
        <v>5102679</v>
      </c>
      <c r="BI1017">
        <f t="shared" si="285"/>
        <v>15308037</v>
      </c>
      <c r="BJ1017">
        <f t="shared" si="285"/>
        <v>43372771.5</v>
      </c>
      <c r="BK1017">
        <f t="shared" si="285"/>
        <v>153080370</v>
      </c>
      <c r="BL1017">
        <f t="shared" si="285"/>
        <v>510267900</v>
      </c>
      <c r="BM1017">
        <v>1012</v>
      </c>
    </row>
    <row r="1018" spans="1:65" ht="17.25" thickBot="1" x14ac:dyDescent="0.25">
      <c r="A1018" s="20">
        <v>1014</v>
      </c>
      <c r="B1018" s="24">
        <v>2360485594</v>
      </c>
      <c r="D1018" s="20">
        <v>1014</v>
      </c>
      <c r="E1018" s="21">
        <v>51.173859999999998</v>
      </c>
      <c r="F1018">
        <f t="shared" si="274"/>
        <v>51</v>
      </c>
      <c r="AL1018">
        <v>1012</v>
      </c>
      <c r="AM1018" s="14">
        <f t="shared" si="283"/>
        <v>51.075859999999999</v>
      </c>
      <c r="AN1018">
        <f t="shared" si="284"/>
        <v>357.53102000000001</v>
      </c>
      <c r="AO1018">
        <f t="shared" si="284"/>
        <v>510.7586</v>
      </c>
      <c r="AP1018">
        <f t="shared" si="284"/>
        <v>766.13789999999995</v>
      </c>
      <c r="AQ1018">
        <f t="shared" si="284"/>
        <v>1021.5172</v>
      </c>
      <c r="AR1018">
        <f t="shared" si="284"/>
        <v>1787.6550999999999</v>
      </c>
      <c r="AS1018">
        <f t="shared" si="284"/>
        <v>2553.7930000000001</v>
      </c>
      <c r="AT1018">
        <f t="shared" si="284"/>
        <v>4086.0688</v>
      </c>
      <c r="AU1018">
        <f t="shared" si="284"/>
        <v>6129.1031999999996</v>
      </c>
      <c r="AV1018">
        <f t="shared" si="284"/>
        <v>8682.8961999999992</v>
      </c>
      <c r="AW1018">
        <f t="shared" si="284"/>
        <v>12258.206399999999</v>
      </c>
      <c r="AX1018">
        <f t="shared" si="285"/>
        <v>16855.033800000001</v>
      </c>
      <c r="AY1018">
        <f t="shared" si="285"/>
        <v>23494.8956</v>
      </c>
      <c r="AZ1018">
        <f t="shared" si="285"/>
        <v>40860.688000000002</v>
      </c>
      <c r="BA1018">
        <f t="shared" si="285"/>
        <v>76613.789999999994</v>
      </c>
      <c r="BB1018">
        <f t="shared" si="285"/>
        <v>127689.65</v>
      </c>
      <c r="BC1018">
        <f t="shared" si="285"/>
        <v>204303.44</v>
      </c>
      <c r="BD1018">
        <f t="shared" si="285"/>
        <v>510758.6</v>
      </c>
      <c r="BE1018">
        <f t="shared" si="285"/>
        <v>766137.9</v>
      </c>
      <c r="BF1018">
        <f t="shared" si="285"/>
        <v>1225820.6399999999</v>
      </c>
      <c r="BG1018">
        <f t="shared" si="285"/>
        <v>1532275.8</v>
      </c>
      <c r="BH1018">
        <f t="shared" si="285"/>
        <v>5107586</v>
      </c>
      <c r="BI1018">
        <f t="shared" si="285"/>
        <v>15322758</v>
      </c>
      <c r="BJ1018">
        <f t="shared" si="285"/>
        <v>43414481</v>
      </c>
      <c r="BK1018">
        <f t="shared" si="285"/>
        <v>153227580</v>
      </c>
      <c r="BL1018">
        <f t="shared" si="285"/>
        <v>510758600</v>
      </c>
      <c r="BM1018">
        <v>1013</v>
      </c>
    </row>
    <row r="1019" spans="1:65" ht="17.25" thickBot="1" x14ac:dyDescent="0.25">
      <c r="A1019" s="20">
        <v>1015</v>
      </c>
      <c r="B1019" s="24">
        <v>2373782572</v>
      </c>
      <c r="D1019" s="20">
        <v>1015</v>
      </c>
      <c r="E1019" s="21">
        <v>51.222790000000003</v>
      </c>
      <c r="F1019">
        <f t="shared" si="274"/>
        <v>51</v>
      </c>
      <c r="AL1019">
        <v>1013</v>
      </c>
      <c r="AM1019" s="14">
        <f t="shared" si="283"/>
        <v>51.124879999999997</v>
      </c>
      <c r="AN1019">
        <f t="shared" si="284"/>
        <v>357.87415999999996</v>
      </c>
      <c r="AO1019">
        <f t="shared" si="284"/>
        <v>511.24879999999996</v>
      </c>
      <c r="AP1019">
        <f t="shared" si="284"/>
        <v>766.8732</v>
      </c>
      <c r="AQ1019">
        <f t="shared" si="284"/>
        <v>1022.4975999999999</v>
      </c>
      <c r="AR1019">
        <f t="shared" si="284"/>
        <v>1789.3707999999999</v>
      </c>
      <c r="AS1019">
        <f t="shared" si="284"/>
        <v>2556.2439999999997</v>
      </c>
      <c r="AT1019">
        <f t="shared" si="284"/>
        <v>4089.9903999999997</v>
      </c>
      <c r="AU1019">
        <f t="shared" si="284"/>
        <v>6134.9856</v>
      </c>
      <c r="AV1019">
        <f t="shared" si="284"/>
        <v>8691.2295999999988</v>
      </c>
      <c r="AW1019">
        <f t="shared" si="284"/>
        <v>12269.9712</v>
      </c>
      <c r="AX1019">
        <f t="shared" si="285"/>
        <v>16871.2104</v>
      </c>
      <c r="AY1019">
        <f t="shared" si="285"/>
        <v>23517.444799999997</v>
      </c>
      <c r="AZ1019">
        <f t="shared" si="285"/>
        <v>40899.903999999995</v>
      </c>
      <c r="BA1019">
        <f t="shared" si="285"/>
        <v>76687.319999999992</v>
      </c>
      <c r="BB1019">
        <f t="shared" si="285"/>
        <v>127812.2</v>
      </c>
      <c r="BC1019">
        <f t="shared" si="285"/>
        <v>204499.52</v>
      </c>
      <c r="BD1019">
        <f t="shared" si="285"/>
        <v>511248.8</v>
      </c>
      <c r="BE1019">
        <f t="shared" si="285"/>
        <v>766873.2</v>
      </c>
      <c r="BF1019">
        <f t="shared" si="285"/>
        <v>1226997.1199999999</v>
      </c>
      <c r="BG1019">
        <f t="shared" si="285"/>
        <v>1533746.4</v>
      </c>
      <c r="BH1019">
        <f t="shared" si="285"/>
        <v>5112488</v>
      </c>
      <c r="BI1019">
        <f t="shared" si="285"/>
        <v>15337464</v>
      </c>
      <c r="BJ1019">
        <f t="shared" si="285"/>
        <v>43456148</v>
      </c>
      <c r="BK1019">
        <f t="shared" si="285"/>
        <v>153374640</v>
      </c>
      <c r="BL1019">
        <f t="shared" si="285"/>
        <v>511248800</v>
      </c>
      <c r="BM1019">
        <v>1014</v>
      </c>
    </row>
    <row r="1020" spans="1:65" ht="17.25" thickBot="1" x14ac:dyDescent="0.25">
      <c r="A1020" s="20">
        <v>1016</v>
      </c>
      <c r="B1020" s="24">
        <v>2387140294</v>
      </c>
      <c r="D1020" s="20">
        <v>1016</v>
      </c>
      <c r="E1020" s="21">
        <v>51.27167</v>
      </c>
      <c r="F1020">
        <f t="shared" si="274"/>
        <v>51</v>
      </c>
      <c r="AL1020">
        <v>1014</v>
      </c>
      <c r="AM1020" s="14">
        <f t="shared" si="283"/>
        <v>51.173859999999998</v>
      </c>
      <c r="AN1020">
        <f t="shared" si="284"/>
        <v>358.21701999999999</v>
      </c>
      <c r="AO1020">
        <f t="shared" si="284"/>
        <v>511.73859999999996</v>
      </c>
      <c r="AP1020">
        <f t="shared" si="284"/>
        <v>767.60789999999997</v>
      </c>
      <c r="AQ1020">
        <f t="shared" si="284"/>
        <v>1023.4771999999999</v>
      </c>
      <c r="AR1020">
        <f t="shared" si="284"/>
        <v>1791.0851</v>
      </c>
      <c r="AS1020">
        <f t="shared" si="284"/>
        <v>2558.6929999999998</v>
      </c>
      <c r="AT1020">
        <f t="shared" si="284"/>
        <v>4093.9087999999997</v>
      </c>
      <c r="AU1020">
        <f t="shared" si="284"/>
        <v>6140.8631999999998</v>
      </c>
      <c r="AV1020">
        <f t="shared" si="284"/>
        <v>8699.5561999999991</v>
      </c>
      <c r="AW1020">
        <f t="shared" si="284"/>
        <v>12281.7264</v>
      </c>
      <c r="AX1020">
        <f t="shared" si="285"/>
        <v>16887.373799999998</v>
      </c>
      <c r="AY1020">
        <f t="shared" si="285"/>
        <v>23539.975599999998</v>
      </c>
      <c r="AZ1020">
        <f t="shared" si="285"/>
        <v>40939.087999999996</v>
      </c>
      <c r="BA1020">
        <f t="shared" si="285"/>
        <v>76760.789999999994</v>
      </c>
      <c r="BB1020">
        <f t="shared" si="285"/>
        <v>127934.65</v>
      </c>
      <c r="BC1020">
        <f t="shared" si="285"/>
        <v>204695.44</v>
      </c>
      <c r="BD1020">
        <f t="shared" si="285"/>
        <v>511738.6</v>
      </c>
      <c r="BE1020">
        <f t="shared" si="285"/>
        <v>767607.9</v>
      </c>
      <c r="BF1020">
        <f t="shared" si="285"/>
        <v>1228172.6399999999</v>
      </c>
      <c r="BG1020">
        <f t="shared" si="285"/>
        <v>1535215.8</v>
      </c>
      <c r="BH1020">
        <f t="shared" si="285"/>
        <v>5117386</v>
      </c>
      <c r="BI1020">
        <f t="shared" si="285"/>
        <v>15352158</v>
      </c>
      <c r="BJ1020">
        <f t="shared" si="285"/>
        <v>43497781</v>
      </c>
      <c r="BK1020">
        <f t="shared" si="285"/>
        <v>153521580</v>
      </c>
      <c r="BL1020">
        <f t="shared" si="285"/>
        <v>511738600</v>
      </c>
      <c r="BM1020">
        <v>1015</v>
      </c>
    </row>
    <row r="1021" spans="1:65" ht="17.25" thickBot="1" x14ac:dyDescent="0.25">
      <c r="A1021" s="20">
        <v>1017</v>
      </c>
      <c r="B1021" s="24">
        <v>2400558966</v>
      </c>
      <c r="D1021" s="20">
        <v>1017</v>
      </c>
      <c r="E1021" s="21">
        <v>51.320500000000003</v>
      </c>
      <c r="F1021">
        <f t="shared" si="274"/>
        <v>51</v>
      </c>
      <c r="AL1021">
        <v>1015</v>
      </c>
      <c r="AM1021" s="14">
        <f t="shared" si="283"/>
        <v>51.222790000000003</v>
      </c>
      <c r="AN1021">
        <f t="shared" si="284"/>
        <v>358.55953</v>
      </c>
      <c r="AO1021">
        <f t="shared" si="284"/>
        <v>512.22790000000009</v>
      </c>
      <c r="AP1021">
        <f t="shared" si="284"/>
        <v>768.34185000000002</v>
      </c>
      <c r="AQ1021">
        <f t="shared" si="284"/>
        <v>1024.4558000000002</v>
      </c>
      <c r="AR1021">
        <f t="shared" si="284"/>
        <v>1792.7976500000002</v>
      </c>
      <c r="AS1021">
        <f t="shared" si="284"/>
        <v>2561.1395000000002</v>
      </c>
      <c r="AT1021">
        <f t="shared" si="284"/>
        <v>4097.8232000000007</v>
      </c>
      <c r="AU1021">
        <f t="shared" si="284"/>
        <v>6146.7348000000002</v>
      </c>
      <c r="AV1021">
        <f t="shared" si="284"/>
        <v>8707.8743000000013</v>
      </c>
      <c r="AW1021">
        <f t="shared" si="284"/>
        <v>12293.4696</v>
      </c>
      <c r="AX1021">
        <f t="shared" si="285"/>
        <v>16903.520700000001</v>
      </c>
      <c r="AY1021">
        <f t="shared" si="285"/>
        <v>23562.483400000001</v>
      </c>
      <c r="AZ1021">
        <f t="shared" si="285"/>
        <v>40978.232000000004</v>
      </c>
      <c r="BA1021">
        <f t="shared" si="285"/>
        <v>76834.185000000012</v>
      </c>
      <c r="BB1021">
        <f t="shared" si="285"/>
        <v>128056.97500000001</v>
      </c>
      <c r="BC1021">
        <f t="shared" si="285"/>
        <v>204891.16</v>
      </c>
      <c r="BD1021">
        <f t="shared" si="285"/>
        <v>512227.9</v>
      </c>
      <c r="BE1021">
        <f t="shared" si="285"/>
        <v>768341.85000000009</v>
      </c>
      <c r="BF1021">
        <f t="shared" si="285"/>
        <v>1229346.9600000002</v>
      </c>
      <c r="BG1021">
        <f t="shared" si="285"/>
        <v>1536683.7000000002</v>
      </c>
      <c r="BH1021">
        <f t="shared" si="285"/>
        <v>5122279</v>
      </c>
      <c r="BI1021">
        <f t="shared" si="285"/>
        <v>15366837.000000002</v>
      </c>
      <c r="BJ1021">
        <f t="shared" si="285"/>
        <v>43539371.5</v>
      </c>
      <c r="BK1021">
        <f t="shared" si="285"/>
        <v>153668370</v>
      </c>
      <c r="BL1021">
        <f t="shared" si="285"/>
        <v>512227900.00000006</v>
      </c>
      <c r="BM1021">
        <v>1016</v>
      </c>
    </row>
    <row r="1022" spans="1:65" ht="17.25" thickBot="1" x14ac:dyDescent="0.25">
      <c r="A1022" s="20">
        <v>1018</v>
      </c>
      <c r="B1022" s="24">
        <v>2414038794</v>
      </c>
      <c r="D1022" s="20">
        <v>1018</v>
      </c>
      <c r="E1022" s="21">
        <v>51.369289999999999</v>
      </c>
      <c r="F1022">
        <f t="shared" si="274"/>
        <v>51</v>
      </c>
      <c r="AL1022">
        <v>1016</v>
      </c>
      <c r="AM1022" s="14">
        <f t="shared" si="283"/>
        <v>51.27167</v>
      </c>
      <c r="AN1022">
        <f t="shared" si="284"/>
        <v>358.90169000000003</v>
      </c>
      <c r="AO1022">
        <f t="shared" si="284"/>
        <v>512.71669999999995</v>
      </c>
      <c r="AP1022">
        <f t="shared" si="284"/>
        <v>769.07505000000003</v>
      </c>
      <c r="AQ1022">
        <f t="shared" si="284"/>
        <v>1025.4333999999999</v>
      </c>
      <c r="AR1022">
        <f t="shared" si="284"/>
        <v>1794.50845</v>
      </c>
      <c r="AS1022">
        <f t="shared" si="284"/>
        <v>2563.5835000000002</v>
      </c>
      <c r="AT1022">
        <f t="shared" si="284"/>
        <v>4101.7335999999996</v>
      </c>
      <c r="AU1022">
        <f t="shared" si="284"/>
        <v>6152.6004000000003</v>
      </c>
      <c r="AV1022">
        <f t="shared" si="284"/>
        <v>8716.1839</v>
      </c>
      <c r="AW1022">
        <f t="shared" si="284"/>
        <v>12305.200800000001</v>
      </c>
      <c r="AX1022">
        <f t="shared" si="285"/>
        <v>16919.651099999999</v>
      </c>
      <c r="AY1022">
        <f t="shared" si="285"/>
        <v>23584.968199999999</v>
      </c>
      <c r="AZ1022">
        <f t="shared" si="285"/>
        <v>41017.336000000003</v>
      </c>
      <c r="BA1022">
        <f t="shared" si="285"/>
        <v>76907.505000000005</v>
      </c>
      <c r="BB1022">
        <f t="shared" si="285"/>
        <v>128179.175</v>
      </c>
      <c r="BC1022">
        <f t="shared" si="285"/>
        <v>205086.68</v>
      </c>
      <c r="BD1022">
        <f t="shared" si="285"/>
        <v>512716.7</v>
      </c>
      <c r="BE1022">
        <f t="shared" si="285"/>
        <v>769075.05</v>
      </c>
      <c r="BF1022">
        <f t="shared" si="285"/>
        <v>1230520.08</v>
      </c>
      <c r="BG1022">
        <f t="shared" si="285"/>
        <v>1538150.1</v>
      </c>
      <c r="BH1022">
        <f t="shared" si="285"/>
        <v>5127167</v>
      </c>
      <c r="BI1022">
        <f t="shared" si="285"/>
        <v>15381501</v>
      </c>
      <c r="BJ1022">
        <f t="shared" si="285"/>
        <v>43580919.5</v>
      </c>
      <c r="BK1022">
        <f t="shared" si="285"/>
        <v>153815010</v>
      </c>
      <c r="BL1022">
        <f t="shared" si="285"/>
        <v>512716700</v>
      </c>
      <c r="BM1022">
        <v>1017</v>
      </c>
    </row>
    <row r="1023" spans="1:65" ht="17.25" thickBot="1" x14ac:dyDescent="0.25">
      <c r="A1023" s="20">
        <v>1019</v>
      </c>
      <c r="B1023" s="24">
        <v>2427579983</v>
      </c>
      <c r="D1023" s="20">
        <v>1019</v>
      </c>
      <c r="E1023" s="21">
        <v>51.418030000000002</v>
      </c>
      <c r="F1023">
        <f t="shared" si="274"/>
        <v>51</v>
      </c>
      <c r="AL1023">
        <v>1017</v>
      </c>
      <c r="AM1023" s="14">
        <f t="shared" si="283"/>
        <v>51.320500000000003</v>
      </c>
      <c r="AN1023">
        <f t="shared" si="284"/>
        <v>359.24350000000004</v>
      </c>
      <c r="AO1023">
        <f t="shared" si="284"/>
        <v>513.20500000000004</v>
      </c>
      <c r="AP1023">
        <f t="shared" si="284"/>
        <v>769.8075</v>
      </c>
      <c r="AQ1023">
        <f t="shared" si="284"/>
        <v>1026.4100000000001</v>
      </c>
      <c r="AR1023">
        <f t="shared" si="284"/>
        <v>1796.2175000000002</v>
      </c>
      <c r="AS1023">
        <f t="shared" si="284"/>
        <v>2566.0250000000001</v>
      </c>
      <c r="AT1023">
        <f t="shared" si="284"/>
        <v>4105.6400000000003</v>
      </c>
      <c r="AU1023">
        <f t="shared" si="284"/>
        <v>6158.46</v>
      </c>
      <c r="AV1023">
        <f t="shared" si="284"/>
        <v>8724.4850000000006</v>
      </c>
      <c r="AW1023">
        <f t="shared" si="284"/>
        <v>12316.92</v>
      </c>
      <c r="AX1023">
        <f t="shared" si="285"/>
        <v>16935.764999999999</v>
      </c>
      <c r="AY1023">
        <f t="shared" si="285"/>
        <v>23607.43</v>
      </c>
      <c r="AZ1023">
        <f t="shared" si="285"/>
        <v>41056.400000000001</v>
      </c>
      <c r="BA1023">
        <f t="shared" si="285"/>
        <v>76980.75</v>
      </c>
      <c r="BB1023">
        <f t="shared" si="285"/>
        <v>128301.25</v>
      </c>
      <c r="BC1023">
        <f t="shared" si="285"/>
        <v>205282</v>
      </c>
      <c r="BD1023">
        <f t="shared" si="285"/>
        <v>513205</v>
      </c>
      <c r="BE1023">
        <f t="shared" si="285"/>
        <v>769807.5</v>
      </c>
      <c r="BF1023">
        <f t="shared" si="285"/>
        <v>1231692</v>
      </c>
      <c r="BG1023">
        <f t="shared" si="285"/>
        <v>1539615</v>
      </c>
      <c r="BH1023">
        <f t="shared" si="285"/>
        <v>5132050</v>
      </c>
      <c r="BI1023">
        <f t="shared" si="285"/>
        <v>15396150</v>
      </c>
      <c r="BJ1023">
        <f t="shared" si="285"/>
        <v>43622425</v>
      </c>
      <c r="BK1023">
        <f t="shared" si="285"/>
        <v>153961500</v>
      </c>
      <c r="BL1023">
        <f t="shared" si="285"/>
        <v>513205000</v>
      </c>
      <c r="BM1023">
        <v>1018</v>
      </c>
    </row>
    <row r="1024" spans="1:65" ht="17.25" thickBot="1" x14ac:dyDescent="0.25">
      <c r="A1024" s="20">
        <v>1020</v>
      </c>
      <c r="B1024" s="24">
        <v>2441182738</v>
      </c>
      <c r="D1024" s="20">
        <v>1020</v>
      </c>
      <c r="E1024" s="21">
        <v>51.466720000000002</v>
      </c>
      <c r="F1024">
        <f t="shared" si="274"/>
        <v>51</v>
      </c>
      <c r="AL1024">
        <v>1018</v>
      </c>
      <c r="AM1024" s="14">
        <f t="shared" si="283"/>
        <v>51.369289999999999</v>
      </c>
      <c r="AN1024">
        <f t="shared" si="284"/>
        <v>359.58503000000002</v>
      </c>
      <c r="AO1024">
        <f t="shared" si="284"/>
        <v>513.69290000000001</v>
      </c>
      <c r="AP1024">
        <f t="shared" si="284"/>
        <v>770.53935000000001</v>
      </c>
      <c r="AQ1024">
        <f t="shared" si="284"/>
        <v>1027.3858</v>
      </c>
      <c r="AR1024">
        <f t="shared" si="284"/>
        <v>1797.92515</v>
      </c>
      <c r="AS1024">
        <f t="shared" si="284"/>
        <v>2568.4645</v>
      </c>
      <c r="AT1024">
        <f t="shared" si="284"/>
        <v>4109.5432000000001</v>
      </c>
      <c r="AU1024">
        <f t="shared" si="284"/>
        <v>6164.3148000000001</v>
      </c>
      <c r="AV1024">
        <f t="shared" si="284"/>
        <v>8732.7793000000001</v>
      </c>
      <c r="AW1024">
        <f t="shared" si="284"/>
        <v>12328.6296</v>
      </c>
      <c r="AX1024">
        <f t="shared" si="285"/>
        <v>16951.865699999998</v>
      </c>
      <c r="AY1024">
        <f t="shared" si="285"/>
        <v>23629.8734</v>
      </c>
      <c r="AZ1024">
        <f t="shared" si="285"/>
        <v>41095.432000000001</v>
      </c>
      <c r="BA1024">
        <f t="shared" si="285"/>
        <v>77053.934999999998</v>
      </c>
      <c r="BB1024">
        <f t="shared" si="285"/>
        <v>128423.22500000001</v>
      </c>
      <c r="BC1024">
        <f t="shared" si="285"/>
        <v>205477.16</v>
      </c>
      <c r="BD1024">
        <f t="shared" si="285"/>
        <v>513692.9</v>
      </c>
      <c r="BE1024">
        <f t="shared" si="285"/>
        <v>770539.35</v>
      </c>
      <c r="BF1024">
        <f t="shared" si="285"/>
        <v>1232862.96</v>
      </c>
      <c r="BG1024">
        <f t="shared" si="285"/>
        <v>1541078.7</v>
      </c>
      <c r="BH1024">
        <f t="shared" si="285"/>
        <v>5136929</v>
      </c>
      <c r="BI1024">
        <f t="shared" si="285"/>
        <v>15410787</v>
      </c>
      <c r="BJ1024">
        <f t="shared" si="285"/>
        <v>43663896.5</v>
      </c>
      <c r="BK1024">
        <f t="shared" si="285"/>
        <v>154107870</v>
      </c>
      <c r="BL1024">
        <f t="shared" si="285"/>
        <v>513692900</v>
      </c>
      <c r="BM1024">
        <v>1019</v>
      </c>
    </row>
    <row r="1025" spans="1:65" ht="17.25" thickBot="1" x14ac:dyDescent="0.25">
      <c r="A1025" s="20">
        <v>1021</v>
      </c>
      <c r="B1025" s="24">
        <v>2454847266</v>
      </c>
      <c r="D1025" s="20">
        <v>1021</v>
      </c>
      <c r="E1025" s="21">
        <v>51.515360000000001</v>
      </c>
      <c r="F1025">
        <f t="shared" si="274"/>
        <v>51</v>
      </c>
      <c r="AL1025">
        <v>1019</v>
      </c>
      <c r="AM1025" s="14">
        <f t="shared" si="283"/>
        <v>51.418030000000002</v>
      </c>
      <c r="AN1025">
        <f t="shared" si="284"/>
        <v>359.92621000000003</v>
      </c>
      <c r="AO1025">
        <f t="shared" si="284"/>
        <v>514.18029999999999</v>
      </c>
      <c r="AP1025">
        <f t="shared" si="284"/>
        <v>771.27044999999998</v>
      </c>
      <c r="AQ1025">
        <f t="shared" si="284"/>
        <v>1028.3606</v>
      </c>
      <c r="AR1025">
        <f t="shared" si="284"/>
        <v>1799.63105</v>
      </c>
      <c r="AS1025">
        <f t="shared" si="284"/>
        <v>2570.9014999999999</v>
      </c>
      <c r="AT1025">
        <f t="shared" si="284"/>
        <v>4113.4423999999999</v>
      </c>
      <c r="AU1025">
        <f t="shared" si="284"/>
        <v>6170.1635999999999</v>
      </c>
      <c r="AV1025">
        <f t="shared" si="284"/>
        <v>8741.0650999999998</v>
      </c>
      <c r="AW1025">
        <f t="shared" si="284"/>
        <v>12340.3272</v>
      </c>
      <c r="AX1025">
        <f t="shared" si="285"/>
        <v>16967.9499</v>
      </c>
      <c r="AY1025">
        <f t="shared" si="285"/>
        <v>23652.293799999999</v>
      </c>
      <c r="AZ1025">
        <f t="shared" si="285"/>
        <v>41134.423999999999</v>
      </c>
      <c r="BA1025">
        <f t="shared" si="285"/>
        <v>77127.044999999998</v>
      </c>
      <c r="BB1025">
        <f t="shared" si="285"/>
        <v>128545.075</v>
      </c>
      <c r="BC1025">
        <f t="shared" si="285"/>
        <v>205672.12</v>
      </c>
      <c r="BD1025">
        <f t="shared" si="285"/>
        <v>514180.3</v>
      </c>
      <c r="BE1025">
        <f t="shared" si="285"/>
        <v>771270.45000000007</v>
      </c>
      <c r="BF1025">
        <f t="shared" si="285"/>
        <v>1234032.72</v>
      </c>
      <c r="BG1025">
        <f t="shared" si="285"/>
        <v>1542540.9000000001</v>
      </c>
      <c r="BH1025">
        <f t="shared" si="285"/>
        <v>5141803</v>
      </c>
      <c r="BI1025">
        <f t="shared" si="285"/>
        <v>15425409</v>
      </c>
      <c r="BJ1025">
        <f t="shared" si="285"/>
        <v>43705325.5</v>
      </c>
      <c r="BK1025">
        <f t="shared" si="285"/>
        <v>154254090</v>
      </c>
      <c r="BL1025">
        <f t="shared" si="285"/>
        <v>514180300</v>
      </c>
      <c r="BM1025">
        <v>1020</v>
      </c>
    </row>
    <row r="1026" spans="1:65" ht="17.25" thickBot="1" x14ac:dyDescent="0.25">
      <c r="A1026" s="20">
        <v>1022</v>
      </c>
      <c r="B1026" s="24">
        <v>2468573772</v>
      </c>
      <c r="D1026" s="20">
        <v>1022</v>
      </c>
      <c r="E1026" s="21">
        <v>51.563960000000002</v>
      </c>
      <c r="F1026">
        <f t="shared" si="274"/>
        <v>51</v>
      </c>
      <c r="AL1026">
        <v>1020</v>
      </c>
      <c r="AM1026" s="14">
        <f t="shared" si="283"/>
        <v>51.466720000000002</v>
      </c>
      <c r="AN1026">
        <f t="shared" ref="AN1026:AW1035" si="286">AN$5*VLOOKUP($AL1026,$D$2:$E$1404,2,FALSE)</f>
        <v>360.26704000000001</v>
      </c>
      <c r="AO1026">
        <f t="shared" si="286"/>
        <v>514.66719999999998</v>
      </c>
      <c r="AP1026">
        <f t="shared" si="286"/>
        <v>772.00080000000003</v>
      </c>
      <c r="AQ1026">
        <f t="shared" si="286"/>
        <v>1029.3344</v>
      </c>
      <c r="AR1026">
        <f t="shared" si="286"/>
        <v>1801.3352</v>
      </c>
      <c r="AS1026">
        <f t="shared" si="286"/>
        <v>2573.3360000000002</v>
      </c>
      <c r="AT1026">
        <f t="shared" si="286"/>
        <v>4117.3375999999998</v>
      </c>
      <c r="AU1026">
        <f t="shared" si="286"/>
        <v>6176.0064000000002</v>
      </c>
      <c r="AV1026">
        <f t="shared" si="286"/>
        <v>8749.3423999999995</v>
      </c>
      <c r="AW1026">
        <f t="shared" si="286"/>
        <v>12352.0128</v>
      </c>
      <c r="AX1026">
        <f t="shared" ref="AX1026:BL1035" si="287">AX$5*VLOOKUP($AL1026,$D$2:$E$1404,2,FALSE)</f>
        <v>16984.017599999999</v>
      </c>
      <c r="AY1026">
        <f t="shared" si="287"/>
        <v>23674.691200000001</v>
      </c>
      <c r="AZ1026">
        <f t="shared" si="287"/>
        <v>41173.376000000004</v>
      </c>
      <c r="BA1026">
        <f t="shared" si="287"/>
        <v>77200.08</v>
      </c>
      <c r="BB1026">
        <f t="shared" si="287"/>
        <v>128666.8</v>
      </c>
      <c r="BC1026">
        <f t="shared" si="287"/>
        <v>205866.88</v>
      </c>
      <c r="BD1026">
        <f t="shared" si="287"/>
        <v>514667.2</v>
      </c>
      <c r="BE1026">
        <f t="shared" si="287"/>
        <v>772000.8</v>
      </c>
      <c r="BF1026">
        <f t="shared" si="287"/>
        <v>1235201.28</v>
      </c>
      <c r="BG1026">
        <f t="shared" si="287"/>
        <v>1544001.6</v>
      </c>
      <c r="BH1026">
        <f t="shared" si="287"/>
        <v>5146672</v>
      </c>
      <c r="BI1026">
        <f t="shared" si="287"/>
        <v>15440016</v>
      </c>
      <c r="BJ1026">
        <f t="shared" si="287"/>
        <v>43746712</v>
      </c>
      <c r="BK1026">
        <f t="shared" si="287"/>
        <v>154400160</v>
      </c>
      <c r="BL1026">
        <f t="shared" si="287"/>
        <v>514667200</v>
      </c>
      <c r="BM1026">
        <v>1021</v>
      </c>
    </row>
    <row r="1027" spans="1:65" ht="17.25" thickBot="1" x14ac:dyDescent="0.25">
      <c r="A1027" s="20">
        <v>1023</v>
      </c>
      <c r="B1027" s="24">
        <v>2482362461</v>
      </c>
      <c r="D1027" s="20">
        <v>1023</v>
      </c>
      <c r="E1027" s="21">
        <v>51.61251</v>
      </c>
      <c r="F1027">
        <f t="shared" si="274"/>
        <v>51</v>
      </c>
      <c r="AL1027">
        <v>1021</v>
      </c>
      <c r="AM1027" s="14">
        <f t="shared" si="283"/>
        <v>51.515360000000001</v>
      </c>
      <c r="AN1027">
        <f t="shared" si="286"/>
        <v>360.60752000000002</v>
      </c>
      <c r="AO1027">
        <f t="shared" si="286"/>
        <v>515.15359999999998</v>
      </c>
      <c r="AP1027">
        <f t="shared" si="286"/>
        <v>772.73040000000003</v>
      </c>
      <c r="AQ1027">
        <f t="shared" si="286"/>
        <v>1030.3072</v>
      </c>
      <c r="AR1027">
        <f t="shared" si="286"/>
        <v>1803.0376000000001</v>
      </c>
      <c r="AS1027">
        <f t="shared" si="286"/>
        <v>2575.768</v>
      </c>
      <c r="AT1027">
        <f t="shared" si="286"/>
        <v>4121.2287999999999</v>
      </c>
      <c r="AU1027">
        <f t="shared" si="286"/>
        <v>6181.8432000000003</v>
      </c>
      <c r="AV1027">
        <f t="shared" si="286"/>
        <v>8757.6111999999994</v>
      </c>
      <c r="AW1027">
        <f t="shared" si="286"/>
        <v>12363.686400000001</v>
      </c>
      <c r="AX1027">
        <f t="shared" si="287"/>
        <v>17000.068800000001</v>
      </c>
      <c r="AY1027">
        <f t="shared" si="287"/>
        <v>23697.065600000002</v>
      </c>
      <c r="AZ1027">
        <f t="shared" si="287"/>
        <v>41212.288</v>
      </c>
      <c r="BA1027">
        <f t="shared" si="287"/>
        <v>77273.040000000008</v>
      </c>
      <c r="BB1027">
        <f t="shared" si="287"/>
        <v>128788.40000000001</v>
      </c>
      <c r="BC1027">
        <f t="shared" si="287"/>
        <v>206061.44</v>
      </c>
      <c r="BD1027">
        <f t="shared" si="287"/>
        <v>515153.60000000003</v>
      </c>
      <c r="BE1027">
        <f t="shared" si="287"/>
        <v>772730.4</v>
      </c>
      <c r="BF1027">
        <f t="shared" si="287"/>
        <v>1236368.6400000001</v>
      </c>
      <c r="BG1027">
        <f t="shared" si="287"/>
        <v>1545460.8</v>
      </c>
      <c r="BH1027">
        <f t="shared" si="287"/>
        <v>5151536</v>
      </c>
      <c r="BI1027">
        <f t="shared" si="287"/>
        <v>15454608</v>
      </c>
      <c r="BJ1027">
        <f t="shared" si="287"/>
        <v>43788056</v>
      </c>
      <c r="BK1027">
        <f t="shared" si="287"/>
        <v>154546080</v>
      </c>
      <c r="BL1027">
        <f t="shared" si="287"/>
        <v>515153600</v>
      </c>
      <c r="BM1027">
        <v>1022</v>
      </c>
    </row>
    <row r="1028" spans="1:65" ht="17.25" thickBot="1" x14ac:dyDescent="0.25">
      <c r="A1028" s="20">
        <v>1024</v>
      </c>
      <c r="B1028" s="24">
        <v>2496213544</v>
      </c>
      <c r="D1028" s="20">
        <v>1024</v>
      </c>
      <c r="E1028" s="21">
        <v>51.661009999999997</v>
      </c>
      <c r="F1028">
        <f t="shared" si="274"/>
        <v>51</v>
      </c>
      <c r="AL1028">
        <v>1022</v>
      </c>
      <c r="AM1028" s="14">
        <f t="shared" si="283"/>
        <v>51.563960000000002</v>
      </c>
      <c r="AN1028">
        <f t="shared" si="286"/>
        <v>360.94772</v>
      </c>
      <c r="AO1028">
        <f t="shared" si="286"/>
        <v>515.63959999999997</v>
      </c>
      <c r="AP1028">
        <f t="shared" si="286"/>
        <v>773.45940000000007</v>
      </c>
      <c r="AQ1028">
        <f t="shared" si="286"/>
        <v>1031.2791999999999</v>
      </c>
      <c r="AR1028">
        <f t="shared" si="286"/>
        <v>1804.7386000000001</v>
      </c>
      <c r="AS1028">
        <f t="shared" si="286"/>
        <v>2578.1979999999999</v>
      </c>
      <c r="AT1028">
        <f t="shared" si="286"/>
        <v>4125.1167999999998</v>
      </c>
      <c r="AU1028">
        <f t="shared" si="286"/>
        <v>6187.6752000000006</v>
      </c>
      <c r="AV1028">
        <f t="shared" si="286"/>
        <v>8765.8732</v>
      </c>
      <c r="AW1028">
        <f t="shared" si="286"/>
        <v>12375.350400000001</v>
      </c>
      <c r="AX1028">
        <f t="shared" si="287"/>
        <v>17016.106800000001</v>
      </c>
      <c r="AY1028">
        <f t="shared" si="287"/>
        <v>23719.421600000001</v>
      </c>
      <c r="AZ1028">
        <f t="shared" si="287"/>
        <v>41251.167999999998</v>
      </c>
      <c r="BA1028">
        <f t="shared" si="287"/>
        <v>77345.94</v>
      </c>
      <c r="BB1028">
        <f t="shared" si="287"/>
        <v>128909.90000000001</v>
      </c>
      <c r="BC1028">
        <f t="shared" si="287"/>
        <v>206255.84</v>
      </c>
      <c r="BD1028">
        <f t="shared" si="287"/>
        <v>515639.60000000003</v>
      </c>
      <c r="BE1028">
        <f t="shared" si="287"/>
        <v>773459.4</v>
      </c>
      <c r="BF1028">
        <f t="shared" si="287"/>
        <v>1237535.04</v>
      </c>
      <c r="BG1028">
        <f t="shared" si="287"/>
        <v>1546918.8</v>
      </c>
      <c r="BH1028">
        <f t="shared" si="287"/>
        <v>5156396</v>
      </c>
      <c r="BI1028">
        <f t="shared" si="287"/>
        <v>15469188</v>
      </c>
      <c r="BJ1028">
        <f t="shared" si="287"/>
        <v>43829366</v>
      </c>
      <c r="BK1028">
        <f t="shared" si="287"/>
        <v>154691880</v>
      </c>
      <c r="BL1028">
        <f t="shared" si="287"/>
        <v>515639600</v>
      </c>
      <c r="BM1028">
        <v>1023</v>
      </c>
    </row>
    <row r="1029" spans="1:65" ht="17.25" thickBot="1" x14ac:dyDescent="0.25">
      <c r="A1029" s="20">
        <v>1025</v>
      </c>
      <c r="B1029" s="24">
        <v>2510127227</v>
      </c>
      <c r="D1029" s="20">
        <v>1025</v>
      </c>
      <c r="E1029" s="21">
        <v>51.70946</v>
      </c>
      <c r="F1029">
        <f t="shared" si="274"/>
        <v>51</v>
      </c>
      <c r="AL1029">
        <v>1023</v>
      </c>
      <c r="AM1029" s="14">
        <f t="shared" si="283"/>
        <v>51.61251</v>
      </c>
      <c r="AN1029">
        <f t="shared" si="286"/>
        <v>361.28757000000002</v>
      </c>
      <c r="AO1029">
        <f t="shared" si="286"/>
        <v>516.12509999999997</v>
      </c>
      <c r="AP1029">
        <f t="shared" si="286"/>
        <v>774.18764999999996</v>
      </c>
      <c r="AQ1029">
        <f t="shared" si="286"/>
        <v>1032.2501999999999</v>
      </c>
      <c r="AR1029">
        <f t="shared" si="286"/>
        <v>1806.43785</v>
      </c>
      <c r="AS1029">
        <f t="shared" si="286"/>
        <v>2580.6255000000001</v>
      </c>
      <c r="AT1029">
        <f t="shared" si="286"/>
        <v>4129.0007999999998</v>
      </c>
      <c r="AU1029">
        <f t="shared" si="286"/>
        <v>6193.5011999999997</v>
      </c>
      <c r="AV1029">
        <f t="shared" si="286"/>
        <v>8774.1267000000007</v>
      </c>
      <c r="AW1029">
        <f t="shared" si="286"/>
        <v>12387.002399999999</v>
      </c>
      <c r="AX1029">
        <f t="shared" si="287"/>
        <v>17032.1283</v>
      </c>
      <c r="AY1029">
        <f t="shared" si="287"/>
        <v>23741.7546</v>
      </c>
      <c r="AZ1029">
        <f t="shared" si="287"/>
        <v>41290.008000000002</v>
      </c>
      <c r="BA1029">
        <f t="shared" si="287"/>
        <v>77418.764999999999</v>
      </c>
      <c r="BB1029">
        <f t="shared" si="287"/>
        <v>129031.27499999999</v>
      </c>
      <c r="BC1029">
        <f t="shared" si="287"/>
        <v>206450.04</v>
      </c>
      <c r="BD1029">
        <f t="shared" si="287"/>
        <v>516125.1</v>
      </c>
      <c r="BE1029">
        <f t="shared" si="287"/>
        <v>774187.65</v>
      </c>
      <c r="BF1029">
        <f t="shared" si="287"/>
        <v>1238700.24</v>
      </c>
      <c r="BG1029">
        <f t="shared" si="287"/>
        <v>1548375.3</v>
      </c>
      <c r="BH1029">
        <f t="shared" si="287"/>
        <v>5161251</v>
      </c>
      <c r="BI1029">
        <f t="shared" si="287"/>
        <v>15483753</v>
      </c>
      <c r="BJ1029">
        <f t="shared" si="287"/>
        <v>43870633.5</v>
      </c>
      <c r="BK1029">
        <f t="shared" si="287"/>
        <v>154837530</v>
      </c>
      <c r="BL1029">
        <f t="shared" si="287"/>
        <v>516125100</v>
      </c>
      <c r="BM1029">
        <v>1024</v>
      </c>
    </row>
    <row r="1030" spans="1:65" ht="17.25" thickBot="1" x14ac:dyDescent="0.25">
      <c r="A1030" s="20">
        <v>1026</v>
      </c>
      <c r="B1030" s="24">
        <v>2524103716</v>
      </c>
      <c r="D1030" s="20">
        <v>1026</v>
      </c>
      <c r="E1030" s="21">
        <v>51.757869999999997</v>
      </c>
      <c r="F1030">
        <f t="shared" si="274"/>
        <v>51</v>
      </c>
      <c r="AL1030">
        <v>1024</v>
      </c>
      <c r="AM1030" s="14">
        <f t="shared" si="283"/>
        <v>51.661009999999997</v>
      </c>
      <c r="AN1030">
        <f t="shared" si="286"/>
        <v>361.62707</v>
      </c>
      <c r="AO1030">
        <f t="shared" si="286"/>
        <v>516.61009999999999</v>
      </c>
      <c r="AP1030">
        <f t="shared" si="286"/>
        <v>774.91514999999993</v>
      </c>
      <c r="AQ1030">
        <f t="shared" si="286"/>
        <v>1033.2202</v>
      </c>
      <c r="AR1030">
        <f t="shared" si="286"/>
        <v>1808.13535</v>
      </c>
      <c r="AS1030">
        <f t="shared" si="286"/>
        <v>2583.0504999999998</v>
      </c>
      <c r="AT1030">
        <f t="shared" si="286"/>
        <v>4132.8807999999999</v>
      </c>
      <c r="AU1030">
        <f t="shared" si="286"/>
        <v>6199.3211999999994</v>
      </c>
      <c r="AV1030">
        <f t="shared" si="286"/>
        <v>8782.3716999999997</v>
      </c>
      <c r="AW1030">
        <f t="shared" si="286"/>
        <v>12398.642399999999</v>
      </c>
      <c r="AX1030">
        <f t="shared" si="287"/>
        <v>17048.133299999998</v>
      </c>
      <c r="AY1030">
        <f t="shared" si="287"/>
        <v>23764.064599999998</v>
      </c>
      <c r="AZ1030">
        <f t="shared" si="287"/>
        <v>41328.807999999997</v>
      </c>
      <c r="BA1030">
        <f t="shared" si="287"/>
        <v>77491.514999999999</v>
      </c>
      <c r="BB1030">
        <f t="shared" si="287"/>
        <v>129152.52499999999</v>
      </c>
      <c r="BC1030">
        <f t="shared" si="287"/>
        <v>206644.03999999998</v>
      </c>
      <c r="BD1030">
        <f t="shared" si="287"/>
        <v>516610.1</v>
      </c>
      <c r="BE1030">
        <f t="shared" si="287"/>
        <v>774915.14999999991</v>
      </c>
      <c r="BF1030">
        <f t="shared" si="287"/>
        <v>1239864.24</v>
      </c>
      <c r="BG1030">
        <f t="shared" si="287"/>
        <v>1549830.2999999998</v>
      </c>
      <c r="BH1030">
        <f t="shared" si="287"/>
        <v>5166101</v>
      </c>
      <c r="BI1030">
        <f t="shared" si="287"/>
        <v>15498303</v>
      </c>
      <c r="BJ1030">
        <f t="shared" si="287"/>
        <v>43911858.5</v>
      </c>
      <c r="BK1030">
        <f t="shared" si="287"/>
        <v>154983030</v>
      </c>
      <c r="BL1030">
        <f t="shared" si="287"/>
        <v>516610100</v>
      </c>
      <c r="BM1030">
        <v>1025</v>
      </c>
    </row>
    <row r="1031" spans="1:65" ht="17.25" thickBot="1" x14ac:dyDescent="0.25">
      <c r="A1031" s="20">
        <v>1027</v>
      </c>
      <c r="B1031" s="24">
        <v>2538143222</v>
      </c>
      <c r="D1031" s="20">
        <v>1027</v>
      </c>
      <c r="E1031" s="21">
        <v>51.806229999999999</v>
      </c>
      <c r="F1031">
        <f t="shared" ref="F1031:F1094" si="288">INT(E1031)</f>
        <v>51</v>
      </c>
      <c r="AL1031">
        <v>1025</v>
      </c>
      <c r="AM1031" s="14">
        <f t="shared" si="283"/>
        <v>51.70946</v>
      </c>
      <c r="AN1031">
        <f t="shared" si="286"/>
        <v>361.96622000000002</v>
      </c>
      <c r="AO1031">
        <f t="shared" si="286"/>
        <v>517.09460000000001</v>
      </c>
      <c r="AP1031">
        <f t="shared" si="286"/>
        <v>775.64189999999996</v>
      </c>
      <c r="AQ1031">
        <f t="shared" si="286"/>
        <v>1034.1892</v>
      </c>
      <c r="AR1031">
        <f t="shared" si="286"/>
        <v>1809.8311000000001</v>
      </c>
      <c r="AS1031">
        <f t="shared" si="286"/>
        <v>2585.473</v>
      </c>
      <c r="AT1031">
        <f t="shared" si="286"/>
        <v>4136.7568000000001</v>
      </c>
      <c r="AU1031">
        <f t="shared" si="286"/>
        <v>6205.1351999999997</v>
      </c>
      <c r="AV1031">
        <f t="shared" si="286"/>
        <v>8790.6082000000006</v>
      </c>
      <c r="AW1031">
        <f t="shared" si="286"/>
        <v>12410.270399999999</v>
      </c>
      <c r="AX1031">
        <f t="shared" si="287"/>
        <v>17064.121800000001</v>
      </c>
      <c r="AY1031">
        <f t="shared" si="287"/>
        <v>23786.351600000002</v>
      </c>
      <c r="AZ1031">
        <f t="shared" si="287"/>
        <v>41367.567999999999</v>
      </c>
      <c r="BA1031">
        <f t="shared" si="287"/>
        <v>77564.19</v>
      </c>
      <c r="BB1031">
        <f t="shared" si="287"/>
        <v>129273.65</v>
      </c>
      <c r="BC1031">
        <f t="shared" si="287"/>
        <v>206837.84</v>
      </c>
      <c r="BD1031">
        <f t="shared" si="287"/>
        <v>517094.6</v>
      </c>
      <c r="BE1031">
        <f t="shared" si="287"/>
        <v>775641.9</v>
      </c>
      <c r="BF1031">
        <f t="shared" si="287"/>
        <v>1241027.04</v>
      </c>
      <c r="BG1031">
        <f t="shared" si="287"/>
        <v>1551283.8</v>
      </c>
      <c r="BH1031">
        <f t="shared" si="287"/>
        <v>5170946</v>
      </c>
      <c r="BI1031">
        <f t="shared" si="287"/>
        <v>15512838</v>
      </c>
      <c r="BJ1031">
        <f t="shared" si="287"/>
        <v>43953041</v>
      </c>
      <c r="BK1031">
        <f t="shared" si="287"/>
        <v>155128380</v>
      </c>
      <c r="BL1031">
        <f t="shared" si="287"/>
        <v>517094600</v>
      </c>
      <c r="BM1031">
        <v>1026</v>
      </c>
    </row>
    <row r="1032" spans="1:65" ht="17.25" thickBot="1" x14ac:dyDescent="0.25">
      <c r="A1032" s="20">
        <v>1028</v>
      </c>
      <c r="B1032" s="24">
        <v>2552245950</v>
      </c>
      <c r="D1032" s="20">
        <v>1028</v>
      </c>
      <c r="E1032" s="21">
        <v>51.85454</v>
      </c>
      <c r="F1032">
        <f t="shared" si="288"/>
        <v>51</v>
      </c>
      <c r="AL1032">
        <v>1026</v>
      </c>
      <c r="AM1032" s="14">
        <f t="shared" si="283"/>
        <v>51.757869999999997</v>
      </c>
      <c r="AN1032">
        <f t="shared" si="286"/>
        <v>362.30508999999995</v>
      </c>
      <c r="AO1032">
        <f t="shared" si="286"/>
        <v>517.57870000000003</v>
      </c>
      <c r="AP1032">
        <f t="shared" si="286"/>
        <v>776.36804999999993</v>
      </c>
      <c r="AQ1032">
        <f t="shared" si="286"/>
        <v>1035.1574000000001</v>
      </c>
      <c r="AR1032">
        <f t="shared" si="286"/>
        <v>1811.5254499999999</v>
      </c>
      <c r="AS1032">
        <f t="shared" si="286"/>
        <v>2587.8934999999997</v>
      </c>
      <c r="AT1032">
        <f t="shared" si="286"/>
        <v>4140.6296000000002</v>
      </c>
      <c r="AU1032">
        <f t="shared" si="286"/>
        <v>6210.9443999999994</v>
      </c>
      <c r="AV1032">
        <f t="shared" si="286"/>
        <v>8798.8378999999986</v>
      </c>
      <c r="AW1032">
        <f t="shared" si="286"/>
        <v>12421.888799999999</v>
      </c>
      <c r="AX1032">
        <f t="shared" si="287"/>
        <v>17080.097099999999</v>
      </c>
      <c r="AY1032">
        <f t="shared" si="287"/>
        <v>23808.620199999998</v>
      </c>
      <c r="AZ1032">
        <f t="shared" si="287"/>
        <v>41406.295999999995</v>
      </c>
      <c r="BA1032">
        <f t="shared" si="287"/>
        <v>77636.804999999993</v>
      </c>
      <c r="BB1032">
        <f t="shared" si="287"/>
        <v>129394.67499999999</v>
      </c>
      <c r="BC1032">
        <f t="shared" si="287"/>
        <v>207031.47999999998</v>
      </c>
      <c r="BD1032">
        <f t="shared" si="287"/>
        <v>517578.69999999995</v>
      </c>
      <c r="BE1032">
        <f t="shared" si="287"/>
        <v>776368.04999999993</v>
      </c>
      <c r="BF1032">
        <f t="shared" si="287"/>
        <v>1242188.8799999999</v>
      </c>
      <c r="BG1032">
        <f t="shared" si="287"/>
        <v>1552736.0999999999</v>
      </c>
      <c r="BH1032">
        <f t="shared" si="287"/>
        <v>5175787</v>
      </c>
      <c r="BI1032">
        <f t="shared" si="287"/>
        <v>15527361</v>
      </c>
      <c r="BJ1032">
        <f t="shared" si="287"/>
        <v>43994189.5</v>
      </c>
      <c r="BK1032">
        <f t="shared" si="287"/>
        <v>155273610</v>
      </c>
      <c r="BL1032">
        <f t="shared" si="287"/>
        <v>517578699.99999994</v>
      </c>
      <c r="BM1032">
        <v>1027</v>
      </c>
    </row>
    <row r="1033" spans="1:65" ht="17.25" thickBot="1" x14ac:dyDescent="0.25">
      <c r="A1033" s="20">
        <v>1029</v>
      </c>
      <c r="B1033" s="24">
        <v>2566412116</v>
      </c>
      <c r="D1033" s="20">
        <v>1029</v>
      </c>
      <c r="E1033" s="21">
        <v>51.902810000000002</v>
      </c>
      <c r="F1033">
        <f t="shared" si="288"/>
        <v>51</v>
      </c>
      <c r="AL1033">
        <v>1027</v>
      </c>
      <c r="AM1033" s="14">
        <f t="shared" si="283"/>
        <v>51.806229999999999</v>
      </c>
      <c r="AN1033">
        <f t="shared" si="286"/>
        <v>362.64360999999997</v>
      </c>
      <c r="AO1033">
        <f t="shared" si="286"/>
        <v>518.06230000000005</v>
      </c>
      <c r="AP1033">
        <f t="shared" si="286"/>
        <v>777.09344999999996</v>
      </c>
      <c r="AQ1033">
        <f t="shared" si="286"/>
        <v>1036.1246000000001</v>
      </c>
      <c r="AR1033">
        <f t="shared" si="286"/>
        <v>1813.2180499999999</v>
      </c>
      <c r="AS1033">
        <f t="shared" si="286"/>
        <v>2590.3114999999998</v>
      </c>
      <c r="AT1033">
        <f t="shared" si="286"/>
        <v>4144.4984000000004</v>
      </c>
      <c r="AU1033">
        <f t="shared" si="286"/>
        <v>6216.7475999999997</v>
      </c>
      <c r="AV1033">
        <f t="shared" si="286"/>
        <v>8807.0591000000004</v>
      </c>
      <c r="AW1033">
        <f t="shared" si="286"/>
        <v>12433.495199999999</v>
      </c>
      <c r="AX1033">
        <f t="shared" si="287"/>
        <v>17096.055899999999</v>
      </c>
      <c r="AY1033">
        <f t="shared" si="287"/>
        <v>23830.8658</v>
      </c>
      <c r="AZ1033">
        <f t="shared" si="287"/>
        <v>41444.983999999997</v>
      </c>
      <c r="BA1033">
        <f t="shared" si="287"/>
        <v>77709.345000000001</v>
      </c>
      <c r="BB1033">
        <f t="shared" si="287"/>
        <v>129515.575</v>
      </c>
      <c r="BC1033">
        <f t="shared" si="287"/>
        <v>207224.91999999998</v>
      </c>
      <c r="BD1033">
        <f t="shared" si="287"/>
        <v>518062.3</v>
      </c>
      <c r="BE1033">
        <f t="shared" si="287"/>
        <v>777093.45</v>
      </c>
      <c r="BF1033">
        <f t="shared" si="287"/>
        <v>1243349.52</v>
      </c>
      <c r="BG1033">
        <f t="shared" si="287"/>
        <v>1554186.9</v>
      </c>
      <c r="BH1033">
        <f t="shared" si="287"/>
        <v>5180623</v>
      </c>
      <c r="BI1033">
        <f t="shared" si="287"/>
        <v>15541869</v>
      </c>
      <c r="BJ1033">
        <f t="shared" si="287"/>
        <v>44035295.5</v>
      </c>
      <c r="BK1033">
        <f t="shared" si="287"/>
        <v>155418690</v>
      </c>
      <c r="BL1033">
        <f t="shared" si="287"/>
        <v>518062300</v>
      </c>
      <c r="BM1033">
        <v>1028</v>
      </c>
    </row>
    <row r="1034" spans="1:65" ht="17.25" thickBot="1" x14ac:dyDescent="0.25">
      <c r="A1034" s="20">
        <v>1030</v>
      </c>
      <c r="B1034" s="24">
        <v>2580641927</v>
      </c>
      <c r="D1034" s="20">
        <v>1030</v>
      </c>
      <c r="E1034" s="21">
        <v>51.951030000000003</v>
      </c>
      <c r="F1034">
        <f t="shared" si="288"/>
        <v>51</v>
      </c>
      <c r="AL1034">
        <v>1028</v>
      </c>
      <c r="AM1034" s="14">
        <f t="shared" si="283"/>
        <v>51.85454</v>
      </c>
      <c r="AN1034">
        <f t="shared" si="286"/>
        <v>362.98178000000001</v>
      </c>
      <c r="AO1034">
        <f t="shared" si="286"/>
        <v>518.54539999999997</v>
      </c>
      <c r="AP1034">
        <f t="shared" si="286"/>
        <v>777.81809999999996</v>
      </c>
      <c r="AQ1034">
        <f t="shared" si="286"/>
        <v>1037.0907999999999</v>
      </c>
      <c r="AR1034">
        <f t="shared" si="286"/>
        <v>1814.9088999999999</v>
      </c>
      <c r="AS1034">
        <f t="shared" si="286"/>
        <v>2592.7269999999999</v>
      </c>
      <c r="AT1034">
        <f t="shared" si="286"/>
        <v>4148.3631999999998</v>
      </c>
      <c r="AU1034">
        <f t="shared" si="286"/>
        <v>6222.5447999999997</v>
      </c>
      <c r="AV1034">
        <f t="shared" si="286"/>
        <v>8815.2718000000004</v>
      </c>
      <c r="AW1034">
        <f t="shared" si="286"/>
        <v>12445.089599999999</v>
      </c>
      <c r="AX1034">
        <f t="shared" si="287"/>
        <v>17111.998200000002</v>
      </c>
      <c r="AY1034">
        <f t="shared" si="287"/>
        <v>23853.088400000001</v>
      </c>
      <c r="AZ1034">
        <f t="shared" si="287"/>
        <v>41483.631999999998</v>
      </c>
      <c r="BA1034">
        <f t="shared" si="287"/>
        <v>77781.81</v>
      </c>
      <c r="BB1034">
        <f t="shared" si="287"/>
        <v>129636.35</v>
      </c>
      <c r="BC1034">
        <f t="shared" si="287"/>
        <v>207418.16</v>
      </c>
      <c r="BD1034">
        <f t="shared" si="287"/>
        <v>518545.4</v>
      </c>
      <c r="BE1034">
        <f t="shared" si="287"/>
        <v>777818.1</v>
      </c>
      <c r="BF1034">
        <f t="shared" si="287"/>
        <v>1244508.96</v>
      </c>
      <c r="BG1034">
        <f t="shared" si="287"/>
        <v>1555636.2</v>
      </c>
      <c r="BH1034">
        <f t="shared" si="287"/>
        <v>5185454</v>
      </c>
      <c r="BI1034">
        <f t="shared" si="287"/>
        <v>15556362</v>
      </c>
      <c r="BJ1034">
        <f t="shared" si="287"/>
        <v>44076359</v>
      </c>
      <c r="BK1034">
        <f t="shared" si="287"/>
        <v>155563620</v>
      </c>
      <c r="BL1034">
        <f t="shared" si="287"/>
        <v>518545400</v>
      </c>
      <c r="BM1034">
        <v>1029</v>
      </c>
    </row>
    <row r="1035" spans="1:65" ht="17.25" thickBot="1" x14ac:dyDescent="0.25">
      <c r="A1035" s="20">
        <v>1031</v>
      </c>
      <c r="B1035" s="24">
        <v>2594935594</v>
      </c>
      <c r="D1035" s="20">
        <v>1031</v>
      </c>
      <c r="E1035" s="21">
        <v>51.999200000000002</v>
      </c>
      <c r="F1035">
        <f t="shared" si="288"/>
        <v>51</v>
      </c>
      <c r="AL1035">
        <v>1029</v>
      </c>
      <c r="AM1035" s="14">
        <f t="shared" si="283"/>
        <v>51.902810000000002</v>
      </c>
      <c r="AN1035">
        <f t="shared" si="286"/>
        <v>363.31967000000003</v>
      </c>
      <c r="AO1035">
        <f t="shared" si="286"/>
        <v>519.02809999999999</v>
      </c>
      <c r="AP1035">
        <f t="shared" si="286"/>
        <v>778.54214999999999</v>
      </c>
      <c r="AQ1035">
        <f t="shared" si="286"/>
        <v>1038.0562</v>
      </c>
      <c r="AR1035">
        <f t="shared" si="286"/>
        <v>1816.59835</v>
      </c>
      <c r="AS1035">
        <f t="shared" si="286"/>
        <v>2595.1405</v>
      </c>
      <c r="AT1035">
        <f t="shared" si="286"/>
        <v>4152.2248</v>
      </c>
      <c r="AU1035">
        <f t="shared" si="286"/>
        <v>6228.3371999999999</v>
      </c>
      <c r="AV1035">
        <f t="shared" si="286"/>
        <v>8823.4777000000013</v>
      </c>
      <c r="AW1035">
        <f t="shared" si="286"/>
        <v>12456.6744</v>
      </c>
      <c r="AX1035">
        <f t="shared" si="287"/>
        <v>17127.927299999999</v>
      </c>
      <c r="AY1035">
        <f t="shared" si="287"/>
        <v>23875.292600000001</v>
      </c>
      <c r="AZ1035">
        <f t="shared" si="287"/>
        <v>41522.248</v>
      </c>
      <c r="BA1035">
        <f t="shared" si="287"/>
        <v>77854.214999999997</v>
      </c>
      <c r="BB1035">
        <f t="shared" si="287"/>
        <v>129757.02500000001</v>
      </c>
      <c r="BC1035">
        <f t="shared" si="287"/>
        <v>207611.24000000002</v>
      </c>
      <c r="BD1035">
        <f t="shared" si="287"/>
        <v>519028.10000000003</v>
      </c>
      <c r="BE1035">
        <f t="shared" si="287"/>
        <v>778542.15</v>
      </c>
      <c r="BF1035">
        <f t="shared" si="287"/>
        <v>1245667.44</v>
      </c>
      <c r="BG1035">
        <f t="shared" si="287"/>
        <v>1557084.3</v>
      </c>
      <c r="BH1035">
        <f t="shared" si="287"/>
        <v>5190281</v>
      </c>
      <c r="BI1035">
        <f t="shared" si="287"/>
        <v>15570843</v>
      </c>
      <c r="BJ1035">
        <f t="shared" si="287"/>
        <v>44117388.5</v>
      </c>
      <c r="BK1035">
        <f t="shared" si="287"/>
        <v>155708430</v>
      </c>
      <c r="BL1035">
        <f t="shared" si="287"/>
        <v>519028100</v>
      </c>
      <c r="BM1035">
        <v>1030</v>
      </c>
    </row>
    <row r="1036" spans="1:65" ht="17.25" thickBot="1" x14ac:dyDescent="0.25">
      <c r="A1036" s="20">
        <v>1032</v>
      </c>
      <c r="B1036" s="24">
        <v>2609293322</v>
      </c>
      <c r="D1036" s="20">
        <v>1032</v>
      </c>
      <c r="E1036" s="21">
        <v>52.047330000000002</v>
      </c>
      <c r="F1036">
        <f t="shared" si="288"/>
        <v>52</v>
      </c>
      <c r="AL1036">
        <v>1030</v>
      </c>
      <c r="AM1036" s="14">
        <f t="shared" si="283"/>
        <v>51.951030000000003</v>
      </c>
      <c r="AN1036">
        <f t="shared" ref="AN1036:AW1045" si="289">AN$5*VLOOKUP($AL1036,$D$2:$E$1404,2,FALSE)</f>
        <v>363.65721000000002</v>
      </c>
      <c r="AO1036">
        <f t="shared" si="289"/>
        <v>519.51030000000003</v>
      </c>
      <c r="AP1036">
        <f t="shared" si="289"/>
        <v>779.2654500000001</v>
      </c>
      <c r="AQ1036">
        <f t="shared" si="289"/>
        <v>1039.0206000000001</v>
      </c>
      <c r="AR1036">
        <f t="shared" si="289"/>
        <v>1818.2860500000002</v>
      </c>
      <c r="AS1036">
        <f t="shared" si="289"/>
        <v>2597.5515</v>
      </c>
      <c r="AT1036">
        <f t="shared" si="289"/>
        <v>4156.0824000000002</v>
      </c>
      <c r="AU1036">
        <f t="shared" si="289"/>
        <v>6234.1236000000008</v>
      </c>
      <c r="AV1036">
        <f t="shared" si="289"/>
        <v>8831.6751000000004</v>
      </c>
      <c r="AW1036">
        <f t="shared" si="289"/>
        <v>12468.247200000002</v>
      </c>
      <c r="AX1036">
        <f t="shared" ref="AX1036:BL1045" si="290">AX$5*VLOOKUP($AL1036,$D$2:$E$1404,2,FALSE)</f>
        <v>17143.839900000003</v>
      </c>
      <c r="AY1036">
        <f t="shared" si="290"/>
        <v>23897.4738</v>
      </c>
      <c r="AZ1036">
        <f t="shared" si="290"/>
        <v>41560.824000000001</v>
      </c>
      <c r="BA1036">
        <f t="shared" si="290"/>
        <v>77926.544999999998</v>
      </c>
      <c r="BB1036">
        <f t="shared" si="290"/>
        <v>129877.57500000001</v>
      </c>
      <c r="BC1036">
        <f t="shared" si="290"/>
        <v>207804.12000000002</v>
      </c>
      <c r="BD1036">
        <f t="shared" si="290"/>
        <v>519510.30000000005</v>
      </c>
      <c r="BE1036">
        <f t="shared" si="290"/>
        <v>779265.45000000007</v>
      </c>
      <c r="BF1036">
        <f t="shared" si="290"/>
        <v>1246824.72</v>
      </c>
      <c r="BG1036">
        <f t="shared" si="290"/>
        <v>1558530.9000000001</v>
      </c>
      <c r="BH1036">
        <f t="shared" si="290"/>
        <v>5195103</v>
      </c>
      <c r="BI1036">
        <f t="shared" si="290"/>
        <v>15585309</v>
      </c>
      <c r="BJ1036">
        <f t="shared" si="290"/>
        <v>44158375.5</v>
      </c>
      <c r="BK1036">
        <f t="shared" si="290"/>
        <v>155853090</v>
      </c>
      <c r="BL1036">
        <f t="shared" si="290"/>
        <v>519510300</v>
      </c>
      <c r="BM1036">
        <v>1031</v>
      </c>
    </row>
    <row r="1037" spans="1:65" ht="17.25" thickBot="1" x14ac:dyDescent="0.25">
      <c r="A1037" s="20">
        <v>1033</v>
      </c>
      <c r="B1037" s="24">
        <v>2623715327</v>
      </c>
      <c r="D1037" s="20">
        <v>1033</v>
      </c>
      <c r="E1037" s="21">
        <v>52.095410000000001</v>
      </c>
      <c r="F1037">
        <f t="shared" si="288"/>
        <v>52</v>
      </c>
      <c r="AL1037">
        <v>1031</v>
      </c>
      <c r="AM1037" s="14">
        <f t="shared" si="283"/>
        <v>51.999200000000002</v>
      </c>
      <c r="AN1037">
        <f t="shared" si="289"/>
        <v>363.99440000000004</v>
      </c>
      <c r="AO1037">
        <f t="shared" si="289"/>
        <v>519.99199999999996</v>
      </c>
      <c r="AP1037">
        <f t="shared" si="289"/>
        <v>779.98800000000006</v>
      </c>
      <c r="AQ1037">
        <f t="shared" si="289"/>
        <v>1039.9839999999999</v>
      </c>
      <c r="AR1037">
        <f t="shared" si="289"/>
        <v>1819.972</v>
      </c>
      <c r="AS1037">
        <f t="shared" si="289"/>
        <v>2599.96</v>
      </c>
      <c r="AT1037">
        <f t="shared" si="289"/>
        <v>4159.9359999999997</v>
      </c>
      <c r="AU1037">
        <f t="shared" si="289"/>
        <v>6239.9040000000005</v>
      </c>
      <c r="AV1037">
        <f t="shared" si="289"/>
        <v>8839.8639999999996</v>
      </c>
      <c r="AW1037">
        <f t="shared" si="289"/>
        <v>12479.808000000001</v>
      </c>
      <c r="AX1037">
        <f t="shared" si="290"/>
        <v>17159.736000000001</v>
      </c>
      <c r="AY1037">
        <f t="shared" si="290"/>
        <v>23919.632000000001</v>
      </c>
      <c r="AZ1037">
        <f t="shared" si="290"/>
        <v>41599.360000000001</v>
      </c>
      <c r="BA1037">
        <f t="shared" si="290"/>
        <v>77998.8</v>
      </c>
      <c r="BB1037">
        <f t="shared" si="290"/>
        <v>129998</v>
      </c>
      <c r="BC1037">
        <f t="shared" si="290"/>
        <v>207996.80000000002</v>
      </c>
      <c r="BD1037">
        <f t="shared" si="290"/>
        <v>519992</v>
      </c>
      <c r="BE1037">
        <f t="shared" si="290"/>
        <v>779988</v>
      </c>
      <c r="BF1037">
        <f t="shared" si="290"/>
        <v>1247980.8</v>
      </c>
      <c r="BG1037">
        <f t="shared" si="290"/>
        <v>1559976</v>
      </c>
      <c r="BH1037">
        <f t="shared" si="290"/>
        <v>5199920</v>
      </c>
      <c r="BI1037">
        <f t="shared" si="290"/>
        <v>15599760</v>
      </c>
      <c r="BJ1037">
        <f t="shared" si="290"/>
        <v>44199320</v>
      </c>
      <c r="BK1037">
        <f t="shared" si="290"/>
        <v>155997600</v>
      </c>
      <c r="BL1037">
        <f t="shared" si="290"/>
        <v>519992000</v>
      </c>
      <c r="BM1037">
        <v>1032</v>
      </c>
    </row>
    <row r="1038" spans="1:65" ht="17.25" thickBot="1" x14ac:dyDescent="0.25">
      <c r="A1038" s="20">
        <v>1034</v>
      </c>
      <c r="B1038" s="24">
        <v>2638201822</v>
      </c>
      <c r="D1038" s="20">
        <v>1034</v>
      </c>
      <c r="E1038" s="21">
        <v>52.143450000000001</v>
      </c>
      <c r="F1038">
        <f t="shared" si="288"/>
        <v>52</v>
      </c>
      <c r="AL1038">
        <v>1032</v>
      </c>
      <c r="AM1038" s="14">
        <f t="shared" si="283"/>
        <v>52.047330000000002</v>
      </c>
      <c r="AN1038">
        <f t="shared" si="289"/>
        <v>364.33131000000003</v>
      </c>
      <c r="AO1038">
        <f t="shared" si="289"/>
        <v>520.47329999999999</v>
      </c>
      <c r="AP1038">
        <f t="shared" si="289"/>
        <v>780.70995000000005</v>
      </c>
      <c r="AQ1038">
        <f t="shared" si="289"/>
        <v>1040.9466</v>
      </c>
      <c r="AR1038">
        <f t="shared" si="289"/>
        <v>1821.6565500000002</v>
      </c>
      <c r="AS1038">
        <f t="shared" si="289"/>
        <v>2602.3665000000001</v>
      </c>
      <c r="AT1038">
        <f t="shared" si="289"/>
        <v>4163.7864</v>
      </c>
      <c r="AU1038">
        <f t="shared" si="289"/>
        <v>6245.6796000000004</v>
      </c>
      <c r="AV1038">
        <f t="shared" si="289"/>
        <v>8848.0460999999996</v>
      </c>
      <c r="AW1038">
        <f t="shared" si="289"/>
        <v>12491.359200000001</v>
      </c>
      <c r="AX1038">
        <f t="shared" si="290"/>
        <v>17175.618900000001</v>
      </c>
      <c r="AY1038">
        <f t="shared" si="290"/>
        <v>23941.771800000002</v>
      </c>
      <c r="AZ1038">
        <f t="shared" si="290"/>
        <v>41637.864000000001</v>
      </c>
      <c r="BA1038">
        <f t="shared" si="290"/>
        <v>78070.99500000001</v>
      </c>
      <c r="BB1038">
        <f t="shared" si="290"/>
        <v>130118.32500000001</v>
      </c>
      <c r="BC1038">
        <f t="shared" si="290"/>
        <v>208189.32</v>
      </c>
      <c r="BD1038">
        <f t="shared" si="290"/>
        <v>520473.30000000005</v>
      </c>
      <c r="BE1038">
        <f t="shared" si="290"/>
        <v>780709.95000000007</v>
      </c>
      <c r="BF1038">
        <f t="shared" si="290"/>
        <v>1249135.9200000002</v>
      </c>
      <c r="BG1038">
        <f t="shared" si="290"/>
        <v>1561419.9000000001</v>
      </c>
      <c r="BH1038">
        <f t="shared" si="290"/>
        <v>5204733</v>
      </c>
      <c r="BI1038">
        <f t="shared" si="290"/>
        <v>15614199</v>
      </c>
      <c r="BJ1038">
        <f t="shared" si="290"/>
        <v>44240230.5</v>
      </c>
      <c r="BK1038">
        <f t="shared" si="290"/>
        <v>156141990</v>
      </c>
      <c r="BL1038">
        <f t="shared" si="290"/>
        <v>520473300</v>
      </c>
      <c r="BM1038">
        <v>1033</v>
      </c>
    </row>
    <row r="1039" spans="1:65" ht="17.25" thickBot="1" x14ac:dyDescent="0.25">
      <c r="A1039" s="20">
        <v>1035</v>
      </c>
      <c r="B1039" s="24">
        <v>2652753022</v>
      </c>
      <c r="D1039" s="20">
        <v>1035</v>
      </c>
      <c r="E1039" s="21">
        <v>52.19144</v>
      </c>
      <c r="F1039">
        <f t="shared" si="288"/>
        <v>52</v>
      </c>
      <c r="AL1039">
        <v>1033</v>
      </c>
      <c r="AM1039" s="14">
        <f t="shared" si="283"/>
        <v>52.095410000000001</v>
      </c>
      <c r="AN1039">
        <f t="shared" si="289"/>
        <v>364.66786999999999</v>
      </c>
      <c r="AO1039">
        <f t="shared" si="289"/>
        <v>520.95410000000004</v>
      </c>
      <c r="AP1039">
        <f t="shared" si="289"/>
        <v>781.43115</v>
      </c>
      <c r="AQ1039">
        <f t="shared" si="289"/>
        <v>1041.9082000000001</v>
      </c>
      <c r="AR1039">
        <f t="shared" si="289"/>
        <v>1823.33935</v>
      </c>
      <c r="AS1039">
        <f t="shared" si="289"/>
        <v>2604.7705000000001</v>
      </c>
      <c r="AT1039">
        <f t="shared" si="289"/>
        <v>4167.6328000000003</v>
      </c>
      <c r="AU1039">
        <f t="shared" si="289"/>
        <v>6251.4492</v>
      </c>
      <c r="AV1039">
        <f t="shared" si="289"/>
        <v>8856.2196999999996</v>
      </c>
      <c r="AW1039">
        <f t="shared" si="289"/>
        <v>12502.8984</v>
      </c>
      <c r="AX1039">
        <f t="shared" si="290"/>
        <v>17191.4853</v>
      </c>
      <c r="AY1039">
        <f t="shared" si="290"/>
        <v>23963.888600000002</v>
      </c>
      <c r="AZ1039">
        <f t="shared" si="290"/>
        <v>41676.328000000001</v>
      </c>
      <c r="BA1039">
        <f t="shared" si="290"/>
        <v>78143.115000000005</v>
      </c>
      <c r="BB1039">
        <f t="shared" si="290"/>
        <v>130238.52500000001</v>
      </c>
      <c r="BC1039">
        <f t="shared" si="290"/>
        <v>208381.64</v>
      </c>
      <c r="BD1039">
        <f t="shared" si="290"/>
        <v>520954.10000000003</v>
      </c>
      <c r="BE1039">
        <f t="shared" si="290"/>
        <v>781431.15</v>
      </c>
      <c r="BF1039">
        <f t="shared" si="290"/>
        <v>1250289.8400000001</v>
      </c>
      <c r="BG1039">
        <f t="shared" si="290"/>
        <v>1562862.3</v>
      </c>
      <c r="BH1039">
        <f t="shared" si="290"/>
        <v>5209541</v>
      </c>
      <c r="BI1039">
        <f t="shared" si="290"/>
        <v>15628623</v>
      </c>
      <c r="BJ1039">
        <f t="shared" si="290"/>
        <v>44281098.5</v>
      </c>
      <c r="BK1039">
        <f t="shared" si="290"/>
        <v>156286230</v>
      </c>
      <c r="BL1039">
        <f t="shared" si="290"/>
        <v>520954100</v>
      </c>
      <c r="BM1039">
        <v>1034</v>
      </c>
    </row>
    <row r="1040" spans="1:65" ht="17.25" thickBot="1" x14ac:dyDescent="0.25">
      <c r="A1040" s="20">
        <v>1036</v>
      </c>
      <c r="B1040" s="24">
        <v>2667369133</v>
      </c>
      <c r="D1040" s="20">
        <v>1036</v>
      </c>
      <c r="E1040" s="21">
        <v>52.239379999999997</v>
      </c>
      <c r="F1040">
        <f t="shared" si="288"/>
        <v>52</v>
      </c>
      <c r="AL1040">
        <v>1034</v>
      </c>
      <c r="AM1040" s="14">
        <f t="shared" si="283"/>
        <v>52.143450000000001</v>
      </c>
      <c r="AN1040">
        <f t="shared" si="289"/>
        <v>365.00414999999998</v>
      </c>
      <c r="AO1040">
        <f t="shared" si="289"/>
        <v>521.43450000000007</v>
      </c>
      <c r="AP1040">
        <f t="shared" si="289"/>
        <v>782.15174999999999</v>
      </c>
      <c r="AQ1040">
        <f t="shared" si="289"/>
        <v>1042.8690000000001</v>
      </c>
      <c r="AR1040">
        <f t="shared" si="289"/>
        <v>1825.0207500000001</v>
      </c>
      <c r="AS1040">
        <f t="shared" si="289"/>
        <v>2607.1725000000001</v>
      </c>
      <c r="AT1040">
        <f t="shared" si="289"/>
        <v>4171.4760000000006</v>
      </c>
      <c r="AU1040">
        <f t="shared" si="289"/>
        <v>6257.2139999999999</v>
      </c>
      <c r="AV1040">
        <f t="shared" si="289"/>
        <v>8864.3865000000005</v>
      </c>
      <c r="AW1040">
        <f t="shared" si="289"/>
        <v>12514.428</v>
      </c>
      <c r="AX1040">
        <f t="shared" si="290"/>
        <v>17207.338500000002</v>
      </c>
      <c r="AY1040">
        <f t="shared" si="290"/>
        <v>23985.987000000001</v>
      </c>
      <c r="AZ1040">
        <f t="shared" si="290"/>
        <v>41714.76</v>
      </c>
      <c r="BA1040">
        <f t="shared" si="290"/>
        <v>78215.175000000003</v>
      </c>
      <c r="BB1040">
        <f t="shared" si="290"/>
        <v>130358.625</v>
      </c>
      <c r="BC1040">
        <f t="shared" si="290"/>
        <v>208573.80000000002</v>
      </c>
      <c r="BD1040">
        <f t="shared" si="290"/>
        <v>521434.5</v>
      </c>
      <c r="BE1040">
        <f t="shared" si="290"/>
        <v>782151.75</v>
      </c>
      <c r="BF1040">
        <f t="shared" si="290"/>
        <v>1251442.8</v>
      </c>
      <c r="BG1040">
        <f t="shared" si="290"/>
        <v>1564303.5</v>
      </c>
      <c r="BH1040">
        <f t="shared" si="290"/>
        <v>5214345</v>
      </c>
      <c r="BI1040">
        <f t="shared" si="290"/>
        <v>15643035</v>
      </c>
      <c r="BJ1040">
        <f t="shared" si="290"/>
        <v>44321932.5</v>
      </c>
      <c r="BK1040">
        <f t="shared" si="290"/>
        <v>156430350</v>
      </c>
      <c r="BL1040">
        <f t="shared" si="290"/>
        <v>521434500</v>
      </c>
      <c r="BM1040">
        <v>1035</v>
      </c>
    </row>
    <row r="1041" spans="1:65" ht="17.25" thickBot="1" x14ac:dyDescent="0.25">
      <c r="A1041" s="20">
        <v>1037</v>
      </c>
      <c r="B1041" s="24">
        <v>2682050372</v>
      </c>
      <c r="D1041" s="20">
        <v>1037</v>
      </c>
      <c r="E1041" s="21">
        <v>52.287280000000003</v>
      </c>
      <c r="F1041">
        <f t="shared" si="288"/>
        <v>52</v>
      </c>
      <c r="AL1041">
        <v>1035</v>
      </c>
      <c r="AM1041" s="14">
        <f t="shared" si="283"/>
        <v>52.19144</v>
      </c>
      <c r="AN1041">
        <f t="shared" si="289"/>
        <v>365.34008</v>
      </c>
      <c r="AO1041">
        <f t="shared" si="289"/>
        <v>521.9144</v>
      </c>
      <c r="AP1041">
        <f t="shared" si="289"/>
        <v>782.87159999999994</v>
      </c>
      <c r="AQ1041">
        <f t="shared" si="289"/>
        <v>1043.8288</v>
      </c>
      <c r="AR1041">
        <f t="shared" si="289"/>
        <v>1826.7003999999999</v>
      </c>
      <c r="AS1041">
        <f t="shared" si="289"/>
        <v>2609.5720000000001</v>
      </c>
      <c r="AT1041">
        <f t="shared" si="289"/>
        <v>4175.3152</v>
      </c>
      <c r="AU1041">
        <f t="shared" si="289"/>
        <v>6262.9727999999996</v>
      </c>
      <c r="AV1041">
        <f t="shared" si="289"/>
        <v>8872.5447999999997</v>
      </c>
      <c r="AW1041">
        <f t="shared" si="289"/>
        <v>12525.945599999999</v>
      </c>
      <c r="AX1041">
        <f t="shared" si="290"/>
        <v>17223.175200000001</v>
      </c>
      <c r="AY1041">
        <f t="shared" si="290"/>
        <v>24008.062399999999</v>
      </c>
      <c r="AZ1041">
        <f t="shared" si="290"/>
        <v>41753.152000000002</v>
      </c>
      <c r="BA1041">
        <f t="shared" si="290"/>
        <v>78287.16</v>
      </c>
      <c r="BB1041">
        <f t="shared" si="290"/>
        <v>130478.6</v>
      </c>
      <c r="BC1041">
        <f t="shared" si="290"/>
        <v>208765.76</v>
      </c>
      <c r="BD1041">
        <f t="shared" si="290"/>
        <v>521914.4</v>
      </c>
      <c r="BE1041">
        <f t="shared" si="290"/>
        <v>782871.6</v>
      </c>
      <c r="BF1041">
        <f t="shared" si="290"/>
        <v>1252594.56</v>
      </c>
      <c r="BG1041">
        <f t="shared" si="290"/>
        <v>1565743.2</v>
      </c>
      <c r="BH1041">
        <f t="shared" si="290"/>
        <v>5219144</v>
      </c>
      <c r="BI1041">
        <f t="shared" si="290"/>
        <v>15657432</v>
      </c>
      <c r="BJ1041">
        <f t="shared" si="290"/>
        <v>44362724</v>
      </c>
      <c r="BK1041">
        <f t="shared" si="290"/>
        <v>156574320</v>
      </c>
      <c r="BL1041">
        <f t="shared" si="290"/>
        <v>521914400</v>
      </c>
      <c r="BM1041">
        <v>1036</v>
      </c>
    </row>
    <row r="1042" spans="1:65" ht="17.25" thickBot="1" x14ac:dyDescent="0.25">
      <c r="A1042" s="20">
        <v>1038</v>
      </c>
      <c r="B1042" s="24">
        <v>2696796950</v>
      </c>
      <c r="D1042" s="20">
        <v>1038</v>
      </c>
      <c r="E1042" s="21">
        <v>52.335129999999999</v>
      </c>
      <c r="F1042">
        <f t="shared" si="288"/>
        <v>52</v>
      </c>
      <c r="AL1042">
        <v>1036</v>
      </c>
      <c r="AM1042" s="14">
        <f t="shared" si="283"/>
        <v>52.239379999999997</v>
      </c>
      <c r="AN1042">
        <f t="shared" si="289"/>
        <v>365.67565999999999</v>
      </c>
      <c r="AO1042">
        <f t="shared" si="289"/>
        <v>522.39379999999994</v>
      </c>
      <c r="AP1042">
        <f t="shared" si="289"/>
        <v>783.59069999999997</v>
      </c>
      <c r="AQ1042">
        <f t="shared" si="289"/>
        <v>1044.7875999999999</v>
      </c>
      <c r="AR1042">
        <f t="shared" si="289"/>
        <v>1828.3782999999999</v>
      </c>
      <c r="AS1042">
        <f t="shared" si="289"/>
        <v>2611.9690000000001</v>
      </c>
      <c r="AT1042">
        <f t="shared" si="289"/>
        <v>4179.1503999999995</v>
      </c>
      <c r="AU1042">
        <f t="shared" si="289"/>
        <v>6268.7255999999998</v>
      </c>
      <c r="AV1042">
        <f t="shared" si="289"/>
        <v>8880.6945999999989</v>
      </c>
      <c r="AW1042">
        <f t="shared" si="289"/>
        <v>12537.4512</v>
      </c>
      <c r="AX1042">
        <f t="shared" si="290"/>
        <v>17238.9954</v>
      </c>
      <c r="AY1042">
        <f t="shared" si="290"/>
        <v>24030.114799999999</v>
      </c>
      <c r="AZ1042">
        <f t="shared" si="290"/>
        <v>41791.504000000001</v>
      </c>
      <c r="BA1042">
        <f t="shared" si="290"/>
        <v>78359.069999999992</v>
      </c>
      <c r="BB1042">
        <f t="shared" si="290"/>
        <v>130598.45</v>
      </c>
      <c r="BC1042">
        <f t="shared" si="290"/>
        <v>208957.52</v>
      </c>
      <c r="BD1042">
        <f t="shared" si="290"/>
        <v>522393.8</v>
      </c>
      <c r="BE1042">
        <f t="shared" si="290"/>
        <v>783590.7</v>
      </c>
      <c r="BF1042">
        <f t="shared" si="290"/>
        <v>1253745.1199999999</v>
      </c>
      <c r="BG1042">
        <f t="shared" si="290"/>
        <v>1567181.4</v>
      </c>
      <c r="BH1042">
        <f t="shared" si="290"/>
        <v>5223938</v>
      </c>
      <c r="BI1042">
        <f t="shared" si="290"/>
        <v>15671814</v>
      </c>
      <c r="BJ1042">
        <f t="shared" si="290"/>
        <v>44403473</v>
      </c>
      <c r="BK1042">
        <f t="shared" si="290"/>
        <v>156718140</v>
      </c>
      <c r="BL1042">
        <f t="shared" si="290"/>
        <v>522393800</v>
      </c>
      <c r="BM1042">
        <v>1037</v>
      </c>
    </row>
    <row r="1043" spans="1:65" ht="17.25" thickBot="1" x14ac:dyDescent="0.25">
      <c r="A1043" s="20">
        <v>1039</v>
      </c>
      <c r="B1043" s="24">
        <v>2711609083</v>
      </c>
      <c r="D1043" s="20">
        <v>1039</v>
      </c>
      <c r="E1043" s="21">
        <v>52.382939999999998</v>
      </c>
      <c r="F1043">
        <f t="shared" si="288"/>
        <v>52</v>
      </c>
      <c r="AL1043">
        <v>1037</v>
      </c>
      <c r="AM1043" s="14">
        <f t="shared" si="283"/>
        <v>52.287280000000003</v>
      </c>
      <c r="AN1043">
        <f t="shared" si="289"/>
        <v>366.01096000000001</v>
      </c>
      <c r="AO1043">
        <f t="shared" si="289"/>
        <v>522.87279999999998</v>
      </c>
      <c r="AP1043">
        <f t="shared" si="289"/>
        <v>784.30920000000003</v>
      </c>
      <c r="AQ1043">
        <f t="shared" si="289"/>
        <v>1045.7456</v>
      </c>
      <c r="AR1043">
        <f t="shared" si="289"/>
        <v>1830.0548000000001</v>
      </c>
      <c r="AS1043">
        <f t="shared" si="289"/>
        <v>2614.364</v>
      </c>
      <c r="AT1043">
        <f t="shared" si="289"/>
        <v>4182.9823999999999</v>
      </c>
      <c r="AU1043">
        <f t="shared" si="289"/>
        <v>6274.4736000000003</v>
      </c>
      <c r="AV1043">
        <f t="shared" si="289"/>
        <v>8888.8376000000007</v>
      </c>
      <c r="AW1043">
        <f t="shared" si="289"/>
        <v>12548.947200000001</v>
      </c>
      <c r="AX1043">
        <f t="shared" si="290"/>
        <v>17254.8024</v>
      </c>
      <c r="AY1043">
        <f t="shared" si="290"/>
        <v>24052.148800000003</v>
      </c>
      <c r="AZ1043">
        <f t="shared" si="290"/>
        <v>41829.824000000001</v>
      </c>
      <c r="BA1043">
        <f t="shared" si="290"/>
        <v>78430.92</v>
      </c>
      <c r="BB1043">
        <f t="shared" si="290"/>
        <v>130718.20000000001</v>
      </c>
      <c r="BC1043">
        <f t="shared" si="290"/>
        <v>209149.12000000002</v>
      </c>
      <c r="BD1043">
        <f t="shared" si="290"/>
        <v>522872.80000000005</v>
      </c>
      <c r="BE1043">
        <f t="shared" si="290"/>
        <v>784309.20000000007</v>
      </c>
      <c r="BF1043">
        <f t="shared" si="290"/>
        <v>1254894.72</v>
      </c>
      <c r="BG1043">
        <f t="shared" si="290"/>
        <v>1568618.4000000001</v>
      </c>
      <c r="BH1043">
        <f t="shared" si="290"/>
        <v>5228728</v>
      </c>
      <c r="BI1043">
        <f t="shared" si="290"/>
        <v>15686184</v>
      </c>
      <c r="BJ1043">
        <f t="shared" si="290"/>
        <v>44444188</v>
      </c>
      <c r="BK1043">
        <f t="shared" si="290"/>
        <v>156861840</v>
      </c>
      <c r="BL1043">
        <f t="shared" si="290"/>
        <v>522872800</v>
      </c>
      <c r="BM1043">
        <v>1038</v>
      </c>
    </row>
    <row r="1044" spans="1:65" ht="17.25" thickBot="1" x14ac:dyDescent="0.25">
      <c r="A1044" s="20">
        <v>1040</v>
      </c>
      <c r="B1044" s="24">
        <v>2726486988</v>
      </c>
      <c r="D1044" s="20">
        <v>1040</v>
      </c>
      <c r="E1044" s="21">
        <v>52.430700000000002</v>
      </c>
      <c r="F1044">
        <f t="shared" si="288"/>
        <v>52</v>
      </c>
      <c r="AL1044">
        <v>1038</v>
      </c>
      <c r="AM1044" s="14">
        <f t="shared" si="283"/>
        <v>52.335129999999999</v>
      </c>
      <c r="AN1044">
        <f t="shared" si="289"/>
        <v>366.34591</v>
      </c>
      <c r="AO1044">
        <f t="shared" si="289"/>
        <v>523.35130000000004</v>
      </c>
      <c r="AP1044">
        <f t="shared" si="289"/>
        <v>785.02694999999994</v>
      </c>
      <c r="AQ1044">
        <f t="shared" si="289"/>
        <v>1046.7026000000001</v>
      </c>
      <c r="AR1044">
        <f t="shared" si="289"/>
        <v>1831.72955</v>
      </c>
      <c r="AS1044">
        <f t="shared" si="289"/>
        <v>2616.7565</v>
      </c>
      <c r="AT1044">
        <f t="shared" si="289"/>
        <v>4186.8104000000003</v>
      </c>
      <c r="AU1044">
        <f t="shared" si="289"/>
        <v>6280.2155999999995</v>
      </c>
      <c r="AV1044">
        <f t="shared" si="289"/>
        <v>8896.972099999999</v>
      </c>
      <c r="AW1044">
        <f t="shared" si="289"/>
        <v>12560.431199999999</v>
      </c>
      <c r="AX1044">
        <f t="shared" si="290"/>
        <v>17270.5929</v>
      </c>
      <c r="AY1044">
        <f t="shared" si="290"/>
        <v>24074.159800000001</v>
      </c>
      <c r="AZ1044">
        <f t="shared" si="290"/>
        <v>41868.103999999999</v>
      </c>
      <c r="BA1044">
        <f t="shared" si="290"/>
        <v>78502.694999999992</v>
      </c>
      <c r="BB1044">
        <f t="shared" si="290"/>
        <v>130837.825</v>
      </c>
      <c r="BC1044">
        <f t="shared" si="290"/>
        <v>209340.52</v>
      </c>
      <c r="BD1044">
        <f t="shared" si="290"/>
        <v>523351.3</v>
      </c>
      <c r="BE1044">
        <f t="shared" si="290"/>
        <v>785026.95</v>
      </c>
      <c r="BF1044">
        <f t="shared" si="290"/>
        <v>1256043.1199999999</v>
      </c>
      <c r="BG1044">
        <f t="shared" si="290"/>
        <v>1570053.9</v>
      </c>
      <c r="BH1044">
        <f t="shared" si="290"/>
        <v>5233513</v>
      </c>
      <c r="BI1044">
        <f t="shared" si="290"/>
        <v>15700539</v>
      </c>
      <c r="BJ1044">
        <f t="shared" si="290"/>
        <v>44484860.5</v>
      </c>
      <c r="BK1044">
        <f t="shared" si="290"/>
        <v>157005390</v>
      </c>
      <c r="BL1044">
        <f t="shared" si="290"/>
        <v>523351300</v>
      </c>
      <c r="BM1044">
        <v>1039</v>
      </c>
    </row>
    <row r="1045" spans="1:65" ht="17.25" thickBot="1" x14ac:dyDescent="0.25">
      <c r="A1045" s="20">
        <v>1041</v>
      </c>
      <c r="B1045" s="24">
        <v>2741430877</v>
      </c>
      <c r="D1045" s="20">
        <v>1041</v>
      </c>
      <c r="E1045" s="21">
        <v>52.478409999999997</v>
      </c>
      <c r="F1045">
        <f t="shared" si="288"/>
        <v>52</v>
      </c>
      <c r="AL1045">
        <v>1039</v>
      </c>
      <c r="AM1045" s="14">
        <f t="shared" si="283"/>
        <v>52.382939999999998</v>
      </c>
      <c r="AN1045">
        <f t="shared" si="289"/>
        <v>366.68057999999996</v>
      </c>
      <c r="AO1045">
        <f t="shared" si="289"/>
        <v>523.82939999999996</v>
      </c>
      <c r="AP1045">
        <f t="shared" si="289"/>
        <v>785.7441</v>
      </c>
      <c r="AQ1045">
        <f t="shared" si="289"/>
        <v>1047.6587999999999</v>
      </c>
      <c r="AR1045">
        <f t="shared" si="289"/>
        <v>1833.4028999999998</v>
      </c>
      <c r="AS1045">
        <f t="shared" si="289"/>
        <v>2619.1469999999999</v>
      </c>
      <c r="AT1045">
        <f t="shared" si="289"/>
        <v>4190.6351999999997</v>
      </c>
      <c r="AU1045">
        <f t="shared" si="289"/>
        <v>6285.9528</v>
      </c>
      <c r="AV1045">
        <f t="shared" si="289"/>
        <v>8905.0998</v>
      </c>
      <c r="AW1045">
        <f t="shared" si="289"/>
        <v>12571.9056</v>
      </c>
      <c r="AX1045">
        <f t="shared" si="290"/>
        <v>17286.370199999998</v>
      </c>
      <c r="AY1045">
        <f t="shared" si="290"/>
        <v>24096.152399999999</v>
      </c>
      <c r="AZ1045">
        <f t="shared" si="290"/>
        <v>41906.351999999999</v>
      </c>
      <c r="BA1045">
        <f t="shared" si="290"/>
        <v>78574.41</v>
      </c>
      <c r="BB1045">
        <f t="shared" si="290"/>
        <v>130957.34999999999</v>
      </c>
      <c r="BC1045">
        <f t="shared" si="290"/>
        <v>209531.75999999998</v>
      </c>
      <c r="BD1045">
        <f t="shared" si="290"/>
        <v>523829.39999999997</v>
      </c>
      <c r="BE1045">
        <f t="shared" si="290"/>
        <v>785744.1</v>
      </c>
      <c r="BF1045">
        <f t="shared" si="290"/>
        <v>1257190.56</v>
      </c>
      <c r="BG1045">
        <f t="shared" si="290"/>
        <v>1571488.2</v>
      </c>
      <c r="BH1045">
        <f t="shared" si="290"/>
        <v>5238294</v>
      </c>
      <c r="BI1045">
        <f t="shared" si="290"/>
        <v>15714882</v>
      </c>
      <c r="BJ1045">
        <f t="shared" si="290"/>
        <v>44525499</v>
      </c>
      <c r="BK1045">
        <f t="shared" si="290"/>
        <v>157148820</v>
      </c>
      <c r="BL1045">
        <f t="shared" si="290"/>
        <v>523829400</v>
      </c>
      <c r="BM1045">
        <v>1040</v>
      </c>
    </row>
    <row r="1046" spans="1:65" ht="17.25" thickBot="1" x14ac:dyDescent="0.25">
      <c r="A1046" s="20">
        <v>1042</v>
      </c>
      <c r="B1046" s="24">
        <v>2756440966</v>
      </c>
      <c r="D1046" s="20">
        <v>1042</v>
      </c>
      <c r="E1046" s="21">
        <v>52.52608</v>
      </c>
      <c r="F1046">
        <f t="shared" si="288"/>
        <v>52</v>
      </c>
      <c r="AL1046">
        <v>1040</v>
      </c>
      <c r="AM1046" s="14">
        <f t="shared" si="283"/>
        <v>52.430700000000002</v>
      </c>
      <c r="AN1046">
        <f t="shared" ref="AN1046:AW1055" si="291">AN$5*VLOOKUP($AL1046,$D$2:$E$1404,2,FALSE)</f>
        <v>367.01490000000001</v>
      </c>
      <c r="AO1046">
        <f t="shared" si="291"/>
        <v>524.30700000000002</v>
      </c>
      <c r="AP1046">
        <f t="shared" si="291"/>
        <v>786.46050000000002</v>
      </c>
      <c r="AQ1046">
        <f t="shared" si="291"/>
        <v>1048.614</v>
      </c>
      <c r="AR1046">
        <f t="shared" si="291"/>
        <v>1835.0745000000002</v>
      </c>
      <c r="AS1046">
        <f t="shared" si="291"/>
        <v>2621.5349999999999</v>
      </c>
      <c r="AT1046">
        <f t="shared" si="291"/>
        <v>4194.4560000000001</v>
      </c>
      <c r="AU1046">
        <f t="shared" si="291"/>
        <v>6291.6840000000002</v>
      </c>
      <c r="AV1046">
        <f t="shared" si="291"/>
        <v>8913.219000000001</v>
      </c>
      <c r="AW1046">
        <f t="shared" si="291"/>
        <v>12583.368</v>
      </c>
      <c r="AX1046">
        <f t="shared" ref="AX1046:BL1055" si="292">AX$5*VLOOKUP($AL1046,$D$2:$E$1404,2,FALSE)</f>
        <v>17302.131000000001</v>
      </c>
      <c r="AY1046">
        <f t="shared" si="292"/>
        <v>24118.121999999999</v>
      </c>
      <c r="AZ1046">
        <f t="shared" si="292"/>
        <v>41944.56</v>
      </c>
      <c r="BA1046">
        <f t="shared" si="292"/>
        <v>78646.05</v>
      </c>
      <c r="BB1046">
        <f t="shared" si="292"/>
        <v>131076.75</v>
      </c>
      <c r="BC1046">
        <f t="shared" si="292"/>
        <v>209722.80000000002</v>
      </c>
      <c r="BD1046">
        <f t="shared" si="292"/>
        <v>524307</v>
      </c>
      <c r="BE1046">
        <f t="shared" si="292"/>
        <v>786460.5</v>
      </c>
      <c r="BF1046">
        <f t="shared" si="292"/>
        <v>1258336.8</v>
      </c>
      <c r="BG1046">
        <f t="shared" si="292"/>
        <v>1572921</v>
      </c>
      <c r="BH1046">
        <f t="shared" si="292"/>
        <v>5243070</v>
      </c>
      <c r="BI1046">
        <f t="shared" si="292"/>
        <v>15729210</v>
      </c>
      <c r="BJ1046">
        <f t="shared" si="292"/>
        <v>44566095</v>
      </c>
      <c r="BK1046">
        <f t="shared" si="292"/>
        <v>157292100</v>
      </c>
      <c r="BL1046">
        <f t="shared" si="292"/>
        <v>524307000</v>
      </c>
      <c r="BM1046">
        <v>1041</v>
      </c>
    </row>
    <row r="1047" spans="1:65" ht="17.25" thickBot="1" x14ac:dyDescent="0.25">
      <c r="A1047" s="20">
        <v>1043</v>
      </c>
      <c r="B1047" s="24">
        <v>2771517472</v>
      </c>
      <c r="D1047" s="20">
        <v>1043</v>
      </c>
      <c r="E1047" s="21">
        <v>52.573700000000002</v>
      </c>
      <c r="F1047">
        <f t="shared" si="288"/>
        <v>52</v>
      </c>
      <c r="AL1047">
        <v>1041</v>
      </c>
      <c r="AM1047" s="14">
        <f t="shared" si="283"/>
        <v>52.478409999999997</v>
      </c>
      <c r="AN1047">
        <f t="shared" si="291"/>
        <v>367.34886999999998</v>
      </c>
      <c r="AO1047">
        <f t="shared" si="291"/>
        <v>524.78409999999997</v>
      </c>
      <c r="AP1047">
        <f t="shared" si="291"/>
        <v>787.17615000000001</v>
      </c>
      <c r="AQ1047">
        <f t="shared" si="291"/>
        <v>1049.5681999999999</v>
      </c>
      <c r="AR1047">
        <f t="shared" si="291"/>
        <v>1836.7443499999999</v>
      </c>
      <c r="AS1047">
        <f t="shared" si="291"/>
        <v>2623.9204999999997</v>
      </c>
      <c r="AT1047">
        <f t="shared" si="291"/>
        <v>4198.2727999999997</v>
      </c>
      <c r="AU1047">
        <f t="shared" si="291"/>
        <v>6297.4092000000001</v>
      </c>
      <c r="AV1047">
        <f t="shared" si="291"/>
        <v>8921.3297000000002</v>
      </c>
      <c r="AW1047">
        <f t="shared" si="291"/>
        <v>12594.8184</v>
      </c>
      <c r="AX1047">
        <f t="shared" si="292"/>
        <v>17317.8753</v>
      </c>
      <c r="AY1047">
        <f t="shared" si="292"/>
        <v>24140.068599999999</v>
      </c>
      <c r="AZ1047">
        <f t="shared" si="292"/>
        <v>41982.727999999996</v>
      </c>
      <c r="BA1047">
        <f t="shared" si="292"/>
        <v>78717.614999999991</v>
      </c>
      <c r="BB1047">
        <f t="shared" si="292"/>
        <v>131196.02499999999</v>
      </c>
      <c r="BC1047">
        <f t="shared" si="292"/>
        <v>209913.63999999998</v>
      </c>
      <c r="BD1047">
        <f t="shared" si="292"/>
        <v>524784.1</v>
      </c>
      <c r="BE1047">
        <f t="shared" si="292"/>
        <v>787176.14999999991</v>
      </c>
      <c r="BF1047">
        <f t="shared" si="292"/>
        <v>1259481.8399999999</v>
      </c>
      <c r="BG1047">
        <f t="shared" si="292"/>
        <v>1574352.2999999998</v>
      </c>
      <c r="BH1047">
        <f t="shared" si="292"/>
        <v>5247841</v>
      </c>
      <c r="BI1047">
        <f t="shared" si="292"/>
        <v>15743522.999999998</v>
      </c>
      <c r="BJ1047">
        <f t="shared" si="292"/>
        <v>44606648.5</v>
      </c>
      <c r="BK1047">
        <f t="shared" si="292"/>
        <v>157435230</v>
      </c>
      <c r="BL1047">
        <f t="shared" si="292"/>
        <v>524784099.99999994</v>
      </c>
      <c r="BM1047">
        <v>1042</v>
      </c>
    </row>
    <row r="1048" spans="1:65" ht="17.25" thickBot="1" x14ac:dyDescent="0.25">
      <c r="A1048" s="20">
        <v>1044</v>
      </c>
      <c r="B1048" s="24">
        <v>2786660605</v>
      </c>
      <c r="D1048" s="20">
        <v>1044</v>
      </c>
      <c r="E1048" s="21">
        <v>52.621279999999999</v>
      </c>
      <c r="F1048">
        <f t="shared" si="288"/>
        <v>52</v>
      </c>
      <c r="AL1048">
        <v>1042</v>
      </c>
      <c r="AM1048" s="14">
        <f t="shared" si="283"/>
        <v>52.52608</v>
      </c>
      <c r="AN1048">
        <f t="shared" si="291"/>
        <v>367.68256000000002</v>
      </c>
      <c r="AO1048">
        <f t="shared" si="291"/>
        <v>525.26080000000002</v>
      </c>
      <c r="AP1048">
        <f t="shared" si="291"/>
        <v>787.89120000000003</v>
      </c>
      <c r="AQ1048">
        <f t="shared" si="291"/>
        <v>1050.5216</v>
      </c>
      <c r="AR1048">
        <f t="shared" si="291"/>
        <v>1838.4128000000001</v>
      </c>
      <c r="AS1048">
        <f t="shared" si="291"/>
        <v>2626.3040000000001</v>
      </c>
      <c r="AT1048">
        <f t="shared" si="291"/>
        <v>4202.0864000000001</v>
      </c>
      <c r="AU1048">
        <f t="shared" si="291"/>
        <v>6303.1296000000002</v>
      </c>
      <c r="AV1048">
        <f t="shared" si="291"/>
        <v>8929.4336000000003</v>
      </c>
      <c r="AW1048">
        <f t="shared" si="291"/>
        <v>12606.2592</v>
      </c>
      <c r="AX1048">
        <f t="shared" si="292"/>
        <v>17333.606400000001</v>
      </c>
      <c r="AY1048">
        <f t="shared" si="292"/>
        <v>24161.996800000001</v>
      </c>
      <c r="AZ1048">
        <f t="shared" si="292"/>
        <v>42020.864000000001</v>
      </c>
      <c r="BA1048">
        <f t="shared" si="292"/>
        <v>78789.119999999995</v>
      </c>
      <c r="BB1048">
        <f t="shared" si="292"/>
        <v>131315.20000000001</v>
      </c>
      <c r="BC1048">
        <f t="shared" si="292"/>
        <v>210104.32000000001</v>
      </c>
      <c r="BD1048">
        <f t="shared" si="292"/>
        <v>525260.80000000005</v>
      </c>
      <c r="BE1048">
        <f t="shared" si="292"/>
        <v>787891.19999999995</v>
      </c>
      <c r="BF1048">
        <f t="shared" si="292"/>
        <v>1260625.9199999999</v>
      </c>
      <c r="BG1048">
        <f t="shared" si="292"/>
        <v>1575782.3999999999</v>
      </c>
      <c r="BH1048">
        <f t="shared" si="292"/>
        <v>5252608</v>
      </c>
      <c r="BI1048">
        <f t="shared" si="292"/>
        <v>15757824</v>
      </c>
      <c r="BJ1048">
        <f t="shared" si="292"/>
        <v>44647168</v>
      </c>
      <c r="BK1048">
        <f t="shared" si="292"/>
        <v>157578240</v>
      </c>
      <c r="BL1048">
        <f t="shared" si="292"/>
        <v>525260800</v>
      </c>
      <c r="BM1048">
        <v>1043</v>
      </c>
    </row>
    <row r="1049" spans="1:65" ht="17.25" thickBot="1" x14ac:dyDescent="0.25">
      <c r="A1049" s="20">
        <v>1045</v>
      </c>
      <c r="B1049" s="24">
        <v>2801870588</v>
      </c>
      <c r="D1049" s="20">
        <v>1045</v>
      </c>
      <c r="E1049" s="21">
        <v>52.668810000000001</v>
      </c>
      <c r="F1049">
        <f t="shared" si="288"/>
        <v>52</v>
      </c>
      <c r="AL1049">
        <v>1043</v>
      </c>
      <c r="AM1049" s="14">
        <f t="shared" si="283"/>
        <v>52.573700000000002</v>
      </c>
      <c r="AN1049">
        <f t="shared" si="291"/>
        <v>368.01589999999999</v>
      </c>
      <c r="AO1049">
        <f t="shared" si="291"/>
        <v>525.73700000000008</v>
      </c>
      <c r="AP1049">
        <f t="shared" si="291"/>
        <v>788.60550000000001</v>
      </c>
      <c r="AQ1049">
        <f t="shared" si="291"/>
        <v>1051.4740000000002</v>
      </c>
      <c r="AR1049">
        <f t="shared" si="291"/>
        <v>1840.0795000000001</v>
      </c>
      <c r="AS1049">
        <f t="shared" si="291"/>
        <v>2628.6849999999999</v>
      </c>
      <c r="AT1049">
        <f t="shared" si="291"/>
        <v>4205.8960000000006</v>
      </c>
      <c r="AU1049">
        <f t="shared" si="291"/>
        <v>6308.8440000000001</v>
      </c>
      <c r="AV1049">
        <f t="shared" si="291"/>
        <v>8937.5290000000005</v>
      </c>
      <c r="AW1049">
        <f t="shared" si="291"/>
        <v>12617.688</v>
      </c>
      <c r="AX1049">
        <f t="shared" si="292"/>
        <v>17349.321</v>
      </c>
      <c r="AY1049">
        <f t="shared" si="292"/>
        <v>24183.902000000002</v>
      </c>
      <c r="AZ1049">
        <f t="shared" si="292"/>
        <v>42058.96</v>
      </c>
      <c r="BA1049">
        <f t="shared" si="292"/>
        <v>78860.55</v>
      </c>
      <c r="BB1049">
        <f t="shared" si="292"/>
        <v>131434.25</v>
      </c>
      <c r="BC1049">
        <f t="shared" si="292"/>
        <v>210294.80000000002</v>
      </c>
      <c r="BD1049">
        <f t="shared" si="292"/>
        <v>525737</v>
      </c>
      <c r="BE1049">
        <f t="shared" si="292"/>
        <v>788605.5</v>
      </c>
      <c r="BF1049">
        <f t="shared" si="292"/>
        <v>1261768.8</v>
      </c>
      <c r="BG1049">
        <f t="shared" si="292"/>
        <v>1577211</v>
      </c>
      <c r="BH1049">
        <f t="shared" si="292"/>
        <v>5257370</v>
      </c>
      <c r="BI1049">
        <f t="shared" si="292"/>
        <v>15772110</v>
      </c>
      <c r="BJ1049">
        <f t="shared" si="292"/>
        <v>44687645</v>
      </c>
      <c r="BK1049">
        <f t="shared" si="292"/>
        <v>157721100</v>
      </c>
      <c r="BL1049">
        <f t="shared" si="292"/>
        <v>525737000</v>
      </c>
      <c r="BM1049">
        <v>1044</v>
      </c>
    </row>
    <row r="1050" spans="1:65" ht="17.25" thickBot="1" x14ac:dyDescent="0.25">
      <c r="A1050" s="20">
        <v>1046</v>
      </c>
      <c r="B1050" s="24">
        <v>2817147638</v>
      </c>
      <c r="D1050" s="20">
        <v>1046</v>
      </c>
      <c r="E1050" s="21">
        <v>52.716299999999997</v>
      </c>
      <c r="F1050">
        <f t="shared" si="288"/>
        <v>52</v>
      </c>
      <c r="AL1050">
        <v>1044</v>
      </c>
      <c r="AM1050" s="14">
        <f t="shared" si="283"/>
        <v>52.621279999999999</v>
      </c>
      <c r="AN1050">
        <f t="shared" si="291"/>
        <v>368.34895999999998</v>
      </c>
      <c r="AO1050">
        <f t="shared" si="291"/>
        <v>526.21280000000002</v>
      </c>
      <c r="AP1050">
        <f t="shared" si="291"/>
        <v>789.31920000000002</v>
      </c>
      <c r="AQ1050">
        <f t="shared" si="291"/>
        <v>1052.4256</v>
      </c>
      <c r="AR1050">
        <f t="shared" si="291"/>
        <v>1841.7447999999999</v>
      </c>
      <c r="AS1050">
        <f t="shared" si="291"/>
        <v>2631.0639999999999</v>
      </c>
      <c r="AT1050">
        <f t="shared" si="291"/>
        <v>4209.7024000000001</v>
      </c>
      <c r="AU1050">
        <f t="shared" si="291"/>
        <v>6314.5536000000002</v>
      </c>
      <c r="AV1050">
        <f t="shared" si="291"/>
        <v>8945.6175999999996</v>
      </c>
      <c r="AW1050">
        <f t="shared" si="291"/>
        <v>12629.1072</v>
      </c>
      <c r="AX1050">
        <f t="shared" si="292"/>
        <v>17365.022399999998</v>
      </c>
      <c r="AY1050">
        <f t="shared" si="292"/>
        <v>24205.788799999998</v>
      </c>
      <c r="AZ1050">
        <f t="shared" si="292"/>
        <v>42097.023999999998</v>
      </c>
      <c r="BA1050">
        <f t="shared" si="292"/>
        <v>78931.92</v>
      </c>
      <c r="BB1050">
        <f t="shared" si="292"/>
        <v>131553.19999999998</v>
      </c>
      <c r="BC1050">
        <f t="shared" si="292"/>
        <v>210485.12</v>
      </c>
      <c r="BD1050">
        <f t="shared" si="292"/>
        <v>526212.79999999993</v>
      </c>
      <c r="BE1050">
        <f t="shared" si="292"/>
        <v>789319.2</v>
      </c>
      <c r="BF1050">
        <f t="shared" si="292"/>
        <v>1262910.72</v>
      </c>
      <c r="BG1050">
        <f t="shared" si="292"/>
        <v>1578638.4</v>
      </c>
      <c r="BH1050">
        <f t="shared" si="292"/>
        <v>5262128</v>
      </c>
      <c r="BI1050">
        <f t="shared" si="292"/>
        <v>15786384</v>
      </c>
      <c r="BJ1050">
        <f t="shared" si="292"/>
        <v>44728088</v>
      </c>
      <c r="BK1050">
        <f t="shared" si="292"/>
        <v>157863840</v>
      </c>
      <c r="BL1050">
        <f t="shared" si="292"/>
        <v>526212800</v>
      </c>
      <c r="BM1050">
        <v>1045</v>
      </c>
    </row>
    <row r="1051" spans="1:65" ht="17.25" thickBot="1" x14ac:dyDescent="0.25">
      <c r="A1051" s="20">
        <v>1047</v>
      </c>
      <c r="B1051" s="24">
        <v>2832491972</v>
      </c>
      <c r="D1051" s="20">
        <v>1047</v>
      </c>
      <c r="E1051" s="21">
        <v>52.763739999999999</v>
      </c>
      <c r="F1051">
        <f t="shared" si="288"/>
        <v>52</v>
      </c>
      <c r="AL1051">
        <v>1045</v>
      </c>
      <c r="AM1051" s="14">
        <f t="shared" si="283"/>
        <v>52.668810000000001</v>
      </c>
      <c r="AN1051">
        <f t="shared" si="291"/>
        <v>368.68167</v>
      </c>
      <c r="AO1051">
        <f t="shared" si="291"/>
        <v>526.68809999999996</v>
      </c>
      <c r="AP1051">
        <f t="shared" si="291"/>
        <v>790.03215</v>
      </c>
      <c r="AQ1051">
        <f t="shared" si="291"/>
        <v>1053.3761999999999</v>
      </c>
      <c r="AR1051">
        <f t="shared" si="291"/>
        <v>1843.4083499999999</v>
      </c>
      <c r="AS1051">
        <f t="shared" si="291"/>
        <v>2633.4405000000002</v>
      </c>
      <c r="AT1051">
        <f t="shared" si="291"/>
        <v>4213.5047999999997</v>
      </c>
      <c r="AU1051">
        <f t="shared" si="291"/>
        <v>6320.2572</v>
      </c>
      <c r="AV1051">
        <f t="shared" si="291"/>
        <v>8953.6977000000006</v>
      </c>
      <c r="AW1051">
        <f t="shared" si="291"/>
        <v>12640.5144</v>
      </c>
      <c r="AX1051">
        <f t="shared" si="292"/>
        <v>17380.707300000002</v>
      </c>
      <c r="AY1051">
        <f t="shared" si="292"/>
        <v>24227.652600000001</v>
      </c>
      <c r="AZ1051">
        <f t="shared" si="292"/>
        <v>42135.048000000003</v>
      </c>
      <c r="BA1051">
        <f t="shared" si="292"/>
        <v>79003.214999999997</v>
      </c>
      <c r="BB1051">
        <f t="shared" si="292"/>
        <v>131672.02499999999</v>
      </c>
      <c r="BC1051">
        <f t="shared" si="292"/>
        <v>210675.24</v>
      </c>
      <c r="BD1051">
        <f t="shared" si="292"/>
        <v>526688.1</v>
      </c>
      <c r="BE1051">
        <f t="shared" si="292"/>
        <v>790032.15</v>
      </c>
      <c r="BF1051">
        <f t="shared" si="292"/>
        <v>1264051.44</v>
      </c>
      <c r="BG1051">
        <f t="shared" si="292"/>
        <v>1580064.3</v>
      </c>
      <c r="BH1051">
        <f t="shared" si="292"/>
        <v>5266881</v>
      </c>
      <c r="BI1051">
        <f t="shared" si="292"/>
        <v>15800643</v>
      </c>
      <c r="BJ1051">
        <f t="shared" si="292"/>
        <v>44768488.5</v>
      </c>
      <c r="BK1051">
        <f t="shared" si="292"/>
        <v>158006430</v>
      </c>
      <c r="BL1051">
        <f t="shared" si="292"/>
        <v>526688100</v>
      </c>
      <c r="BM1051">
        <v>1046</v>
      </c>
    </row>
    <row r="1052" spans="1:65" ht="17.25" thickBot="1" x14ac:dyDescent="0.25">
      <c r="A1052" s="20">
        <v>1048</v>
      </c>
      <c r="B1052" s="24">
        <v>2847903811</v>
      </c>
      <c r="D1052" s="20">
        <v>1048</v>
      </c>
      <c r="E1052" s="21">
        <v>52.811140000000002</v>
      </c>
      <c r="F1052">
        <f t="shared" si="288"/>
        <v>52</v>
      </c>
      <c r="AL1052">
        <v>1046</v>
      </c>
      <c r="AM1052" s="14">
        <f t="shared" si="283"/>
        <v>52.716299999999997</v>
      </c>
      <c r="AN1052">
        <f t="shared" si="291"/>
        <v>369.01409999999998</v>
      </c>
      <c r="AO1052">
        <f t="shared" si="291"/>
        <v>527.16300000000001</v>
      </c>
      <c r="AP1052">
        <f t="shared" si="291"/>
        <v>790.7444999999999</v>
      </c>
      <c r="AQ1052">
        <f t="shared" si="291"/>
        <v>1054.326</v>
      </c>
      <c r="AR1052">
        <f t="shared" si="291"/>
        <v>1845.0704999999998</v>
      </c>
      <c r="AS1052">
        <f t="shared" si="291"/>
        <v>2635.8150000000001</v>
      </c>
      <c r="AT1052">
        <f t="shared" si="291"/>
        <v>4217.3040000000001</v>
      </c>
      <c r="AU1052">
        <f t="shared" si="291"/>
        <v>6325.9559999999992</v>
      </c>
      <c r="AV1052">
        <f t="shared" si="291"/>
        <v>8961.7709999999988</v>
      </c>
      <c r="AW1052">
        <f t="shared" si="291"/>
        <v>12651.911999999998</v>
      </c>
      <c r="AX1052">
        <f t="shared" si="292"/>
        <v>17396.378999999997</v>
      </c>
      <c r="AY1052">
        <f t="shared" si="292"/>
        <v>24249.498</v>
      </c>
      <c r="AZ1052">
        <f t="shared" si="292"/>
        <v>42173.04</v>
      </c>
      <c r="BA1052">
        <f t="shared" si="292"/>
        <v>79074.45</v>
      </c>
      <c r="BB1052">
        <f t="shared" si="292"/>
        <v>131790.75</v>
      </c>
      <c r="BC1052">
        <f t="shared" si="292"/>
        <v>210865.19999999998</v>
      </c>
      <c r="BD1052">
        <f t="shared" si="292"/>
        <v>527163</v>
      </c>
      <c r="BE1052">
        <f t="shared" si="292"/>
        <v>790744.5</v>
      </c>
      <c r="BF1052">
        <f t="shared" si="292"/>
        <v>1265191.2</v>
      </c>
      <c r="BG1052">
        <f t="shared" si="292"/>
        <v>1581489</v>
      </c>
      <c r="BH1052">
        <f t="shared" si="292"/>
        <v>5271630</v>
      </c>
      <c r="BI1052">
        <f t="shared" si="292"/>
        <v>15814889.999999998</v>
      </c>
      <c r="BJ1052">
        <f t="shared" si="292"/>
        <v>44808855</v>
      </c>
      <c r="BK1052">
        <f t="shared" si="292"/>
        <v>158148900</v>
      </c>
      <c r="BL1052">
        <f t="shared" si="292"/>
        <v>527162999.99999994</v>
      </c>
      <c r="BM1052">
        <v>1047</v>
      </c>
    </row>
    <row r="1053" spans="1:65" ht="17.25" thickBot="1" x14ac:dyDescent="0.25">
      <c r="A1053" s="20">
        <v>1049</v>
      </c>
      <c r="B1053" s="24">
        <v>2863383366</v>
      </c>
      <c r="D1053" s="20">
        <v>1049</v>
      </c>
      <c r="E1053" s="21">
        <v>52.863230000000001</v>
      </c>
      <c r="F1053">
        <f t="shared" si="288"/>
        <v>52</v>
      </c>
      <c r="AL1053">
        <v>1047</v>
      </c>
      <c r="AM1053" s="14">
        <f t="shared" si="283"/>
        <v>52.763739999999999</v>
      </c>
      <c r="AN1053">
        <f t="shared" si="291"/>
        <v>369.34618</v>
      </c>
      <c r="AO1053">
        <f t="shared" si="291"/>
        <v>527.63739999999996</v>
      </c>
      <c r="AP1053">
        <f t="shared" si="291"/>
        <v>791.45609999999999</v>
      </c>
      <c r="AQ1053">
        <f t="shared" si="291"/>
        <v>1055.2747999999999</v>
      </c>
      <c r="AR1053">
        <f t="shared" si="291"/>
        <v>1846.7309</v>
      </c>
      <c r="AS1053">
        <f t="shared" si="291"/>
        <v>2638.1869999999999</v>
      </c>
      <c r="AT1053">
        <f t="shared" si="291"/>
        <v>4221.0991999999997</v>
      </c>
      <c r="AU1053">
        <f t="shared" si="291"/>
        <v>6331.6487999999999</v>
      </c>
      <c r="AV1053">
        <f t="shared" si="291"/>
        <v>8969.8357999999989</v>
      </c>
      <c r="AW1053">
        <f t="shared" si="291"/>
        <v>12663.2976</v>
      </c>
      <c r="AX1053">
        <f t="shared" si="292"/>
        <v>17412.034199999998</v>
      </c>
      <c r="AY1053">
        <f t="shared" si="292"/>
        <v>24271.320400000001</v>
      </c>
      <c r="AZ1053">
        <f t="shared" si="292"/>
        <v>42210.991999999998</v>
      </c>
      <c r="BA1053">
        <f t="shared" si="292"/>
        <v>79145.61</v>
      </c>
      <c r="BB1053">
        <f t="shared" si="292"/>
        <v>131909.35</v>
      </c>
      <c r="BC1053">
        <f t="shared" si="292"/>
        <v>211054.96</v>
      </c>
      <c r="BD1053">
        <f t="shared" si="292"/>
        <v>527637.4</v>
      </c>
      <c r="BE1053">
        <f t="shared" si="292"/>
        <v>791456.1</v>
      </c>
      <c r="BF1053">
        <f t="shared" si="292"/>
        <v>1266329.76</v>
      </c>
      <c r="BG1053">
        <f t="shared" si="292"/>
        <v>1582912.2</v>
      </c>
      <c r="BH1053">
        <f t="shared" si="292"/>
        <v>5276374</v>
      </c>
      <c r="BI1053">
        <f t="shared" si="292"/>
        <v>15829122</v>
      </c>
      <c r="BJ1053">
        <f t="shared" si="292"/>
        <v>44849179</v>
      </c>
      <c r="BK1053">
        <f t="shared" si="292"/>
        <v>158291220</v>
      </c>
      <c r="BL1053">
        <f t="shared" si="292"/>
        <v>527637400</v>
      </c>
      <c r="BM1053">
        <v>1048</v>
      </c>
    </row>
    <row r="1054" spans="1:65" ht="17.25" thickBot="1" x14ac:dyDescent="0.25">
      <c r="A1054" s="20">
        <v>1050</v>
      </c>
      <c r="B1054" s="24">
        <v>2878930866</v>
      </c>
      <c r="D1054" s="20">
        <v>1050</v>
      </c>
      <c r="E1054" s="21">
        <v>52.91527</v>
      </c>
      <c r="F1054">
        <f t="shared" si="288"/>
        <v>52</v>
      </c>
      <c r="AL1054">
        <v>1048</v>
      </c>
      <c r="AM1054" s="14">
        <f t="shared" si="283"/>
        <v>52.811140000000002</v>
      </c>
      <c r="AN1054">
        <f t="shared" si="291"/>
        <v>369.67797999999999</v>
      </c>
      <c r="AO1054">
        <f t="shared" si="291"/>
        <v>528.1114</v>
      </c>
      <c r="AP1054">
        <f t="shared" si="291"/>
        <v>792.1671</v>
      </c>
      <c r="AQ1054">
        <f t="shared" si="291"/>
        <v>1056.2228</v>
      </c>
      <c r="AR1054">
        <f t="shared" si="291"/>
        <v>1848.3899000000001</v>
      </c>
      <c r="AS1054">
        <f t="shared" si="291"/>
        <v>2640.5570000000002</v>
      </c>
      <c r="AT1054">
        <f t="shared" si="291"/>
        <v>4224.8912</v>
      </c>
      <c r="AU1054">
        <f t="shared" si="291"/>
        <v>6337.3368</v>
      </c>
      <c r="AV1054">
        <f t="shared" si="291"/>
        <v>8977.8937999999998</v>
      </c>
      <c r="AW1054">
        <f t="shared" si="291"/>
        <v>12674.6736</v>
      </c>
      <c r="AX1054">
        <f t="shared" si="292"/>
        <v>17427.676200000002</v>
      </c>
      <c r="AY1054">
        <f t="shared" si="292"/>
        <v>24293.124400000001</v>
      </c>
      <c r="AZ1054">
        <f t="shared" si="292"/>
        <v>42248.912000000004</v>
      </c>
      <c r="BA1054">
        <f t="shared" si="292"/>
        <v>79216.710000000006</v>
      </c>
      <c r="BB1054">
        <f t="shared" si="292"/>
        <v>132027.85</v>
      </c>
      <c r="BC1054">
        <f t="shared" si="292"/>
        <v>211244.56</v>
      </c>
      <c r="BD1054">
        <f t="shared" si="292"/>
        <v>528111.4</v>
      </c>
      <c r="BE1054">
        <f t="shared" si="292"/>
        <v>792167.1</v>
      </c>
      <c r="BF1054">
        <f t="shared" si="292"/>
        <v>1267467.3600000001</v>
      </c>
      <c r="BG1054">
        <f t="shared" si="292"/>
        <v>1584334.2</v>
      </c>
      <c r="BH1054">
        <f t="shared" si="292"/>
        <v>5281114</v>
      </c>
      <c r="BI1054">
        <f t="shared" si="292"/>
        <v>15843342</v>
      </c>
      <c r="BJ1054">
        <f t="shared" si="292"/>
        <v>44889469</v>
      </c>
      <c r="BK1054">
        <f t="shared" si="292"/>
        <v>158433420</v>
      </c>
      <c r="BL1054">
        <f t="shared" si="292"/>
        <v>528111400</v>
      </c>
      <c r="BM1054">
        <v>1049</v>
      </c>
    </row>
    <row r="1055" spans="1:65" ht="17.25" thickBot="1" x14ac:dyDescent="0.25">
      <c r="A1055" s="20">
        <v>1051</v>
      </c>
      <c r="B1055" s="24">
        <v>2894546522</v>
      </c>
      <c r="D1055" s="20">
        <v>1051</v>
      </c>
      <c r="E1055" s="21">
        <v>52.967260000000003</v>
      </c>
      <c r="F1055">
        <f t="shared" si="288"/>
        <v>52</v>
      </c>
      <c r="AL1055">
        <v>1049</v>
      </c>
      <c r="AM1055" s="14">
        <f t="shared" si="283"/>
        <v>52.863230000000001</v>
      </c>
      <c r="AN1055">
        <f t="shared" si="291"/>
        <v>370.04261000000002</v>
      </c>
      <c r="AO1055">
        <f t="shared" si="291"/>
        <v>528.63229999999999</v>
      </c>
      <c r="AP1055">
        <f t="shared" si="291"/>
        <v>792.94844999999998</v>
      </c>
      <c r="AQ1055">
        <f t="shared" si="291"/>
        <v>1057.2646</v>
      </c>
      <c r="AR1055">
        <f t="shared" si="291"/>
        <v>1850.2130500000001</v>
      </c>
      <c r="AS1055">
        <f t="shared" si="291"/>
        <v>2643.1615000000002</v>
      </c>
      <c r="AT1055">
        <f t="shared" si="291"/>
        <v>4229.0583999999999</v>
      </c>
      <c r="AU1055">
        <f t="shared" si="291"/>
        <v>6343.5875999999998</v>
      </c>
      <c r="AV1055">
        <f t="shared" si="291"/>
        <v>8986.7491000000009</v>
      </c>
      <c r="AW1055">
        <f t="shared" si="291"/>
        <v>12687.1752</v>
      </c>
      <c r="AX1055">
        <f t="shared" si="292"/>
        <v>17444.865900000001</v>
      </c>
      <c r="AY1055">
        <f t="shared" si="292"/>
        <v>24317.085800000001</v>
      </c>
      <c r="AZ1055">
        <f t="shared" si="292"/>
        <v>42290.584000000003</v>
      </c>
      <c r="BA1055">
        <f t="shared" si="292"/>
        <v>79294.845000000001</v>
      </c>
      <c r="BB1055">
        <f t="shared" si="292"/>
        <v>132158.07500000001</v>
      </c>
      <c r="BC1055">
        <f t="shared" si="292"/>
        <v>211452.92</v>
      </c>
      <c r="BD1055">
        <f t="shared" si="292"/>
        <v>528632.30000000005</v>
      </c>
      <c r="BE1055">
        <f t="shared" si="292"/>
        <v>792948.45000000007</v>
      </c>
      <c r="BF1055">
        <f t="shared" si="292"/>
        <v>1268717.52</v>
      </c>
      <c r="BG1055">
        <f t="shared" si="292"/>
        <v>1585896.9000000001</v>
      </c>
      <c r="BH1055">
        <f t="shared" si="292"/>
        <v>5286323</v>
      </c>
      <c r="BI1055">
        <f t="shared" si="292"/>
        <v>15858969</v>
      </c>
      <c r="BJ1055">
        <f t="shared" si="292"/>
        <v>44933745.5</v>
      </c>
      <c r="BK1055">
        <f t="shared" si="292"/>
        <v>158589690</v>
      </c>
      <c r="BL1055">
        <f t="shared" si="292"/>
        <v>528632300</v>
      </c>
      <c r="BM1055">
        <v>1050</v>
      </c>
    </row>
    <row r="1056" spans="1:65" ht="17.25" thickBot="1" x14ac:dyDescent="0.25">
      <c r="A1056" s="20">
        <v>1052</v>
      </c>
      <c r="B1056" s="24">
        <v>2910230561</v>
      </c>
      <c r="D1056" s="20">
        <v>1052</v>
      </c>
      <c r="E1056" s="21">
        <v>53.019199999999998</v>
      </c>
      <c r="F1056">
        <f t="shared" si="288"/>
        <v>53</v>
      </c>
      <c r="AL1056">
        <v>1050</v>
      </c>
      <c r="AM1056" s="14">
        <f t="shared" si="283"/>
        <v>52.91527</v>
      </c>
      <c r="AN1056">
        <f t="shared" ref="AN1056:AW1065" si="293">AN$5*VLOOKUP($AL1056,$D$2:$E$1404,2,FALSE)</f>
        <v>370.40688999999998</v>
      </c>
      <c r="AO1056">
        <f t="shared" si="293"/>
        <v>529.15269999999998</v>
      </c>
      <c r="AP1056">
        <f t="shared" si="293"/>
        <v>793.72905000000003</v>
      </c>
      <c r="AQ1056">
        <f t="shared" si="293"/>
        <v>1058.3054</v>
      </c>
      <c r="AR1056">
        <f t="shared" si="293"/>
        <v>1852.0344499999999</v>
      </c>
      <c r="AS1056">
        <f t="shared" si="293"/>
        <v>2645.7635</v>
      </c>
      <c r="AT1056">
        <f t="shared" si="293"/>
        <v>4233.2215999999999</v>
      </c>
      <c r="AU1056">
        <f t="shared" si="293"/>
        <v>6349.8324000000002</v>
      </c>
      <c r="AV1056">
        <f t="shared" si="293"/>
        <v>8995.5959000000003</v>
      </c>
      <c r="AW1056">
        <f t="shared" si="293"/>
        <v>12699.6648</v>
      </c>
      <c r="AX1056">
        <f t="shared" ref="AX1056:BL1065" si="294">AX$5*VLOOKUP($AL1056,$D$2:$E$1404,2,FALSE)</f>
        <v>17462.039099999998</v>
      </c>
      <c r="AY1056">
        <f t="shared" si="294"/>
        <v>24341.0242</v>
      </c>
      <c r="AZ1056">
        <f t="shared" si="294"/>
        <v>42332.216</v>
      </c>
      <c r="BA1056">
        <f t="shared" si="294"/>
        <v>79372.904999999999</v>
      </c>
      <c r="BB1056">
        <f t="shared" si="294"/>
        <v>132288.17499999999</v>
      </c>
      <c r="BC1056">
        <f t="shared" si="294"/>
        <v>211661.08</v>
      </c>
      <c r="BD1056">
        <f t="shared" si="294"/>
        <v>529152.69999999995</v>
      </c>
      <c r="BE1056">
        <f t="shared" si="294"/>
        <v>793729.05</v>
      </c>
      <c r="BF1056">
        <f t="shared" si="294"/>
        <v>1269966.48</v>
      </c>
      <c r="BG1056">
        <f t="shared" si="294"/>
        <v>1587458.1</v>
      </c>
      <c r="BH1056">
        <f t="shared" si="294"/>
        <v>5291527</v>
      </c>
      <c r="BI1056">
        <f t="shared" si="294"/>
        <v>15874581</v>
      </c>
      <c r="BJ1056">
        <f t="shared" si="294"/>
        <v>44977979.5</v>
      </c>
      <c r="BK1056">
        <f t="shared" si="294"/>
        <v>158745810</v>
      </c>
      <c r="BL1056">
        <f t="shared" si="294"/>
        <v>529152700</v>
      </c>
      <c r="BM1056">
        <v>1051</v>
      </c>
    </row>
    <row r="1057" spans="1:65" ht="17.25" thickBot="1" x14ac:dyDescent="0.25">
      <c r="A1057" s="20">
        <v>1053</v>
      </c>
      <c r="B1057" s="24">
        <v>2925983200</v>
      </c>
      <c r="D1057" s="20">
        <v>1053</v>
      </c>
      <c r="E1057" s="21">
        <v>53.071089999999998</v>
      </c>
      <c r="F1057">
        <f t="shared" si="288"/>
        <v>53</v>
      </c>
      <c r="AL1057">
        <v>1051</v>
      </c>
      <c r="AM1057" s="14">
        <f t="shared" si="283"/>
        <v>52.967260000000003</v>
      </c>
      <c r="AN1057">
        <f t="shared" si="293"/>
        <v>370.77082000000001</v>
      </c>
      <c r="AO1057">
        <f t="shared" si="293"/>
        <v>529.67259999999999</v>
      </c>
      <c r="AP1057">
        <f t="shared" si="293"/>
        <v>794.50890000000004</v>
      </c>
      <c r="AQ1057">
        <f t="shared" si="293"/>
        <v>1059.3452</v>
      </c>
      <c r="AR1057">
        <f t="shared" si="293"/>
        <v>1853.8541</v>
      </c>
      <c r="AS1057">
        <f t="shared" si="293"/>
        <v>2648.3630000000003</v>
      </c>
      <c r="AT1057">
        <f t="shared" si="293"/>
        <v>4237.3807999999999</v>
      </c>
      <c r="AU1057">
        <f t="shared" si="293"/>
        <v>6356.0712000000003</v>
      </c>
      <c r="AV1057">
        <f t="shared" si="293"/>
        <v>9004.4341999999997</v>
      </c>
      <c r="AW1057">
        <f t="shared" si="293"/>
        <v>12712.142400000001</v>
      </c>
      <c r="AX1057">
        <f t="shared" si="294"/>
        <v>17479.195800000001</v>
      </c>
      <c r="AY1057">
        <f t="shared" si="294"/>
        <v>24364.939600000002</v>
      </c>
      <c r="AZ1057">
        <f t="shared" si="294"/>
        <v>42373.808000000005</v>
      </c>
      <c r="BA1057">
        <f t="shared" si="294"/>
        <v>79450.89</v>
      </c>
      <c r="BB1057">
        <f t="shared" si="294"/>
        <v>132418.15</v>
      </c>
      <c r="BC1057">
        <f t="shared" si="294"/>
        <v>211869.04</v>
      </c>
      <c r="BD1057">
        <f t="shared" si="294"/>
        <v>529672.6</v>
      </c>
      <c r="BE1057">
        <f t="shared" si="294"/>
        <v>794508.9</v>
      </c>
      <c r="BF1057">
        <f t="shared" si="294"/>
        <v>1271214.24</v>
      </c>
      <c r="BG1057">
        <f t="shared" si="294"/>
        <v>1589017.8</v>
      </c>
      <c r="BH1057">
        <f t="shared" si="294"/>
        <v>5296726</v>
      </c>
      <c r="BI1057">
        <f t="shared" si="294"/>
        <v>15890178.000000002</v>
      </c>
      <c r="BJ1057">
        <f t="shared" si="294"/>
        <v>45022171</v>
      </c>
      <c r="BK1057">
        <f t="shared" si="294"/>
        <v>158901780</v>
      </c>
      <c r="BL1057">
        <f t="shared" si="294"/>
        <v>529672600.00000006</v>
      </c>
      <c r="BM1057">
        <v>1052</v>
      </c>
    </row>
    <row r="1058" spans="1:65" ht="17.25" thickBot="1" x14ac:dyDescent="0.25">
      <c r="A1058" s="20">
        <v>1054</v>
      </c>
      <c r="B1058" s="24">
        <v>2941804661</v>
      </c>
      <c r="D1058" s="20">
        <v>1054</v>
      </c>
      <c r="E1058" s="21">
        <v>53.122929999999997</v>
      </c>
      <c r="F1058">
        <f t="shared" si="288"/>
        <v>53</v>
      </c>
      <c r="AL1058">
        <v>1052</v>
      </c>
      <c r="AM1058" s="14">
        <f t="shared" si="283"/>
        <v>53.019199999999998</v>
      </c>
      <c r="AN1058">
        <f t="shared" si="293"/>
        <v>371.13439999999997</v>
      </c>
      <c r="AO1058">
        <f t="shared" si="293"/>
        <v>530.19200000000001</v>
      </c>
      <c r="AP1058">
        <f t="shared" si="293"/>
        <v>795.28800000000001</v>
      </c>
      <c r="AQ1058">
        <f t="shared" si="293"/>
        <v>1060.384</v>
      </c>
      <c r="AR1058">
        <f t="shared" si="293"/>
        <v>1855.672</v>
      </c>
      <c r="AS1058">
        <f t="shared" si="293"/>
        <v>2650.96</v>
      </c>
      <c r="AT1058">
        <f t="shared" si="293"/>
        <v>4241.5360000000001</v>
      </c>
      <c r="AU1058">
        <f t="shared" si="293"/>
        <v>6362.3040000000001</v>
      </c>
      <c r="AV1058">
        <f t="shared" si="293"/>
        <v>9013.2639999999992</v>
      </c>
      <c r="AW1058">
        <f t="shared" si="293"/>
        <v>12724.608</v>
      </c>
      <c r="AX1058">
        <f t="shared" si="294"/>
        <v>17496.335999999999</v>
      </c>
      <c r="AY1058">
        <f t="shared" si="294"/>
        <v>24388.831999999999</v>
      </c>
      <c r="AZ1058">
        <f t="shared" si="294"/>
        <v>42415.360000000001</v>
      </c>
      <c r="BA1058">
        <f t="shared" si="294"/>
        <v>79528.800000000003</v>
      </c>
      <c r="BB1058">
        <f t="shared" si="294"/>
        <v>132548</v>
      </c>
      <c r="BC1058">
        <f t="shared" si="294"/>
        <v>212076.79999999999</v>
      </c>
      <c r="BD1058">
        <f t="shared" si="294"/>
        <v>530192</v>
      </c>
      <c r="BE1058">
        <f t="shared" si="294"/>
        <v>795288</v>
      </c>
      <c r="BF1058">
        <f t="shared" si="294"/>
        <v>1272460.8</v>
      </c>
      <c r="BG1058">
        <f t="shared" si="294"/>
        <v>1590576</v>
      </c>
      <c r="BH1058">
        <f t="shared" si="294"/>
        <v>5301920</v>
      </c>
      <c r="BI1058">
        <f t="shared" si="294"/>
        <v>15905760</v>
      </c>
      <c r="BJ1058">
        <f t="shared" si="294"/>
        <v>45066320</v>
      </c>
      <c r="BK1058">
        <f t="shared" si="294"/>
        <v>159057600</v>
      </c>
      <c r="BL1058">
        <f t="shared" si="294"/>
        <v>530192000</v>
      </c>
      <c r="BM1058">
        <v>1053</v>
      </c>
    </row>
    <row r="1059" spans="1:65" ht="17.25" thickBot="1" x14ac:dyDescent="0.25">
      <c r="A1059" s="20">
        <v>1055</v>
      </c>
      <c r="B1059" s="24">
        <v>2957695161</v>
      </c>
      <c r="D1059" s="20">
        <v>1055</v>
      </c>
      <c r="E1059" s="21">
        <v>53.174720000000001</v>
      </c>
      <c r="F1059">
        <f t="shared" si="288"/>
        <v>53</v>
      </c>
      <c r="AL1059">
        <v>1053</v>
      </c>
      <c r="AM1059" s="14">
        <f t="shared" si="283"/>
        <v>53.071089999999998</v>
      </c>
      <c r="AN1059">
        <f t="shared" si="293"/>
        <v>371.49762999999996</v>
      </c>
      <c r="AO1059">
        <f t="shared" si="293"/>
        <v>530.71090000000004</v>
      </c>
      <c r="AP1059">
        <f t="shared" si="293"/>
        <v>796.06634999999994</v>
      </c>
      <c r="AQ1059">
        <f t="shared" si="293"/>
        <v>1061.4218000000001</v>
      </c>
      <c r="AR1059">
        <f t="shared" si="293"/>
        <v>1857.4881499999999</v>
      </c>
      <c r="AS1059">
        <f t="shared" si="293"/>
        <v>2653.5544999999997</v>
      </c>
      <c r="AT1059">
        <f t="shared" si="293"/>
        <v>4245.6872000000003</v>
      </c>
      <c r="AU1059">
        <f t="shared" si="293"/>
        <v>6368.5307999999995</v>
      </c>
      <c r="AV1059">
        <f t="shared" si="293"/>
        <v>9022.0852999999988</v>
      </c>
      <c r="AW1059">
        <f t="shared" si="293"/>
        <v>12737.061599999999</v>
      </c>
      <c r="AX1059">
        <f t="shared" si="294"/>
        <v>17513.459699999999</v>
      </c>
      <c r="AY1059">
        <f t="shared" si="294"/>
        <v>24412.701399999998</v>
      </c>
      <c r="AZ1059">
        <f t="shared" si="294"/>
        <v>42456.871999999996</v>
      </c>
      <c r="BA1059">
        <f t="shared" si="294"/>
        <v>79606.634999999995</v>
      </c>
      <c r="BB1059">
        <f t="shared" si="294"/>
        <v>132677.72500000001</v>
      </c>
      <c r="BC1059">
        <f t="shared" si="294"/>
        <v>212284.36</v>
      </c>
      <c r="BD1059">
        <f t="shared" si="294"/>
        <v>530710.9</v>
      </c>
      <c r="BE1059">
        <f t="shared" si="294"/>
        <v>796066.35</v>
      </c>
      <c r="BF1059">
        <f t="shared" si="294"/>
        <v>1273706.1599999999</v>
      </c>
      <c r="BG1059">
        <f t="shared" si="294"/>
        <v>1592132.7</v>
      </c>
      <c r="BH1059">
        <f t="shared" si="294"/>
        <v>5307109</v>
      </c>
      <c r="BI1059">
        <f t="shared" si="294"/>
        <v>15921327</v>
      </c>
      <c r="BJ1059">
        <f t="shared" si="294"/>
        <v>45110426.5</v>
      </c>
      <c r="BK1059">
        <f t="shared" si="294"/>
        <v>159213270</v>
      </c>
      <c r="BL1059">
        <f t="shared" si="294"/>
        <v>530710900</v>
      </c>
      <c r="BM1059">
        <v>1054</v>
      </c>
    </row>
    <row r="1060" spans="1:65" ht="17.25" thickBot="1" x14ac:dyDescent="0.25">
      <c r="A1060" s="20">
        <v>1056</v>
      </c>
      <c r="B1060" s="24">
        <v>2973654927</v>
      </c>
      <c r="D1060" s="20">
        <v>1056</v>
      </c>
      <c r="E1060" s="21">
        <v>53.226469999999999</v>
      </c>
      <c r="F1060">
        <f t="shared" si="288"/>
        <v>53</v>
      </c>
      <c r="AL1060">
        <v>1054</v>
      </c>
      <c r="AM1060" s="14">
        <f t="shared" si="283"/>
        <v>53.122929999999997</v>
      </c>
      <c r="AN1060">
        <f t="shared" si="293"/>
        <v>371.86050999999998</v>
      </c>
      <c r="AO1060">
        <f t="shared" si="293"/>
        <v>531.22929999999997</v>
      </c>
      <c r="AP1060">
        <f t="shared" si="293"/>
        <v>796.84394999999995</v>
      </c>
      <c r="AQ1060">
        <f t="shared" si="293"/>
        <v>1062.4585999999999</v>
      </c>
      <c r="AR1060">
        <f t="shared" si="293"/>
        <v>1859.3025499999999</v>
      </c>
      <c r="AS1060">
        <f t="shared" si="293"/>
        <v>2656.1464999999998</v>
      </c>
      <c r="AT1060">
        <f t="shared" si="293"/>
        <v>4249.8343999999997</v>
      </c>
      <c r="AU1060">
        <f t="shared" si="293"/>
        <v>6374.7515999999996</v>
      </c>
      <c r="AV1060">
        <f t="shared" si="293"/>
        <v>9030.8980999999985</v>
      </c>
      <c r="AW1060">
        <f t="shared" si="293"/>
        <v>12749.503199999999</v>
      </c>
      <c r="AX1060">
        <f t="shared" si="294"/>
        <v>17530.566899999998</v>
      </c>
      <c r="AY1060">
        <f t="shared" si="294"/>
        <v>24436.5478</v>
      </c>
      <c r="AZ1060">
        <f t="shared" si="294"/>
        <v>42498.343999999997</v>
      </c>
      <c r="BA1060">
        <f t="shared" si="294"/>
        <v>79684.39499999999</v>
      </c>
      <c r="BB1060">
        <f t="shared" si="294"/>
        <v>132807.32499999998</v>
      </c>
      <c r="BC1060">
        <f t="shared" si="294"/>
        <v>212491.71999999997</v>
      </c>
      <c r="BD1060">
        <f t="shared" si="294"/>
        <v>531229.29999999993</v>
      </c>
      <c r="BE1060">
        <f t="shared" si="294"/>
        <v>796843.95</v>
      </c>
      <c r="BF1060">
        <f t="shared" si="294"/>
        <v>1274950.3199999998</v>
      </c>
      <c r="BG1060">
        <f t="shared" si="294"/>
        <v>1593687.9</v>
      </c>
      <c r="BH1060">
        <f t="shared" si="294"/>
        <v>5312293</v>
      </c>
      <c r="BI1060">
        <f t="shared" si="294"/>
        <v>15936878.999999998</v>
      </c>
      <c r="BJ1060">
        <f t="shared" si="294"/>
        <v>45154490.5</v>
      </c>
      <c r="BK1060">
        <f t="shared" si="294"/>
        <v>159368790</v>
      </c>
      <c r="BL1060">
        <f t="shared" si="294"/>
        <v>531229299.99999994</v>
      </c>
      <c r="BM1060">
        <v>1055</v>
      </c>
    </row>
    <row r="1061" spans="1:65" ht="17.25" thickBot="1" x14ac:dyDescent="0.25">
      <c r="A1061" s="20">
        <v>1057</v>
      </c>
      <c r="B1061" s="24">
        <v>2989684183</v>
      </c>
      <c r="D1061" s="20">
        <v>1057</v>
      </c>
      <c r="E1061" s="21">
        <v>53.278170000000003</v>
      </c>
      <c r="F1061">
        <f t="shared" si="288"/>
        <v>53</v>
      </c>
      <c r="AL1061">
        <v>1055</v>
      </c>
      <c r="AM1061" s="14">
        <f t="shared" si="283"/>
        <v>53.174720000000001</v>
      </c>
      <c r="AN1061">
        <f t="shared" si="293"/>
        <v>372.22304000000003</v>
      </c>
      <c r="AO1061">
        <f t="shared" si="293"/>
        <v>531.74720000000002</v>
      </c>
      <c r="AP1061">
        <f t="shared" si="293"/>
        <v>797.62080000000003</v>
      </c>
      <c r="AQ1061">
        <f t="shared" si="293"/>
        <v>1063.4944</v>
      </c>
      <c r="AR1061">
        <f t="shared" si="293"/>
        <v>1861.1152</v>
      </c>
      <c r="AS1061">
        <f t="shared" si="293"/>
        <v>2658.7359999999999</v>
      </c>
      <c r="AT1061">
        <f t="shared" si="293"/>
        <v>4253.9776000000002</v>
      </c>
      <c r="AU1061">
        <f t="shared" si="293"/>
        <v>6380.9664000000002</v>
      </c>
      <c r="AV1061">
        <f t="shared" si="293"/>
        <v>9039.7024000000001</v>
      </c>
      <c r="AW1061">
        <f t="shared" si="293"/>
        <v>12761.9328</v>
      </c>
      <c r="AX1061">
        <f t="shared" si="294"/>
        <v>17547.657599999999</v>
      </c>
      <c r="AY1061">
        <f t="shared" si="294"/>
        <v>24460.371200000001</v>
      </c>
      <c r="AZ1061">
        <f t="shared" si="294"/>
        <v>42539.775999999998</v>
      </c>
      <c r="BA1061">
        <f t="shared" si="294"/>
        <v>79762.080000000002</v>
      </c>
      <c r="BB1061">
        <f t="shared" si="294"/>
        <v>132936.79999999999</v>
      </c>
      <c r="BC1061">
        <f t="shared" si="294"/>
        <v>212698.88</v>
      </c>
      <c r="BD1061">
        <f t="shared" si="294"/>
        <v>531747.19999999995</v>
      </c>
      <c r="BE1061">
        <f t="shared" si="294"/>
        <v>797620.8</v>
      </c>
      <c r="BF1061">
        <f t="shared" si="294"/>
        <v>1276193.28</v>
      </c>
      <c r="BG1061">
        <f t="shared" si="294"/>
        <v>1595241.6</v>
      </c>
      <c r="BH1061">
        <f t="shared" si="294"/>
        <v>5317472</v>
      </c>
      <c r="BI1061">
        <f t="shared" si="294"/>
        <v>15952416</v>
      </c>
      <c r="BJ1061">
        <f t="shared" si="294"/>
        <v>45198512</v>
      </c>
      <c r="BK1061">
        <f t="shared" si="294"/>
        <v>159524160</v>
      </c>
      <c r="BL1061">
        <f t="shared" si="294"/>
        <v>531747200</v>
      </c>
      <c r="BM1061">
        <v>1056</v>
      </c>
    </row>
    <row r="1062" spans="1:65" ht="17.25" thickBot="1" x14ac:dyDescent="0.25">
      <c r="A1062" s="20">
        <v>1058</v>
      </c>
      <c r="B1062" s="24">
        <v>3005783150</v>
      </c>
      <c r="D1062" s="20">
        <v>1058</v>
      </c>
      <c r="E1062" s="21">
        <v>53.329819999999998</v>
      </c>
      <c r="F1062">
        <f t="shared" si="288"/>
        <v>53</v>
      </c>
      <c r="AL1062">
        <v>1056</v>
      </c>
      <c r="AM1062" s="14">
        <f t="shared" si="283"/>
        <v>53.226469999999999</v>
      </c>
      <c r="AN1062">
        <f t="shared" si="293"/>
        <v>372.58528999999999</v>
      </c>
      <c r="AO1062">
        <f t="shared" si="293"/>
        <v>532.26469999999995</v>
      </c>
      <c r="AP1062">
        <f t="shared" si="293"/>
        <v>798.39705000000004</v>
      </c>
      <c r="AQ1062">
        <f t="shared" si="293"/>
        <v>1064.5293999999999</v>
      </c>
      <c r="AR1062">
        <f t="shared" si="293"/>
        <v>1862.9264499999999</v>
      </c>
      <c r="AS1062">
        <f t="shared" si="293"/>
        <v>2661.3235</v>
      </c>
      <c r="AT1062">
        <f t="shared" si="293"/>
        <v>4258.1175999999996</v>
      </c>
      <c r="AU1062">
        <f t="shared" si="293"/>
        <v>6387.1764000000003</v>
      </c>
      <c r="AV1062">
        <f t="shared" si="293"/>
        <v>9048.4999000000007</v>
      </c>
      <c r="AW1062">
        <f t="shared" si="293"/>
        <v>12774.352800000001</v>
      </c>
      <c r="AX1062">
        <f t="shared" si="294"/>
        <v>17564.735099999998</v>
      </c>
      <c r="AY1062">
        <f t="shared" si="294"/>
        <v>24484.176199999998</v>
      </c>
      <c r="AZ1062">
        <f t="shared" si="294"/>
        <v>42581.175999999999</v>
      </c>
      <c r="BA1062">
        <f t="shared" si="294"/>
        <v>79839.705000000002</v>
      </c>
      <c r="BB1062">
        <f t="shared" si="294"/>
        <v>133066.17499999999</v>
      </c>
      <c r="BC1062">
        <f t="shared" si="294"/>
        <v>212905.88</v>
      </c>
      <c r="BD1062">
        <f t="shared" si="294"/>
        <v>532264.69999999995</v>
      </c>
      <c r="BE1062">
        <f t="shared" si="294"/>
        <v>798397.04999999993</v>
      </c>
      <c r="BF1062">
        <f t="shared" si="294"/>
        <v>1277435.28</v>
      </c>
      <c r="BG1062">
        <f t="shared" si="294"/>
        <v>1596794.0999999999</v>
      </c>
      <c r="BH1062">
        <f t="shared" si="294"/>
        <v>5322647</v>
      </c>
      <c r="BI1062">
        <f t="shared" si="294"/>
        <v>15967941</v>
      </c>
      <c r="BJ1062">
        <f t="shared" si="294"/>
        <v>45242499.5</v>
      </c>
      <c r="BK1062">
        <f t="shared" si="294"/>
        <v>159679410</v>
      </c>
      <c r="BL1062">
        <f t="shared" si="294"/>
        <v>532264700</v>
      </c>
      <c r="BM1062">
        <v>1057</v>
      </c>
    </row>
    <row r="1063" spans="1:65" ht="17.25" thickBot="1" x14ac:dyDescent="0.25">
      <c r="A1063" s="20">
        <v>1059</v>
      </c>
      <c r="B1063" s="24">
        <v>3021952050</v>
      </c>
      <c r="D1063" s="20">
        <v>1059</v>
      </c>
      <c r="E1063" s="21">
        <v>53.381419999999999</v>
      </c>
      <c r="F1063">
        <f t="shared" si="288"/>
        <v>53</v>
      </c>
      <c r="AL1063">
        <v>1057</v>
      </c>
      <c r="AM1063" s="14">
        <f t="shared" si="283"/>
        <v>53.278170000000003</v>
      </c>
      <c r="AN1063">
        <f t="shared" si="293"/>
        <v>372.94719000000003</v>
      </c>
      <c r="AO1063">
        <f t="shared" si="293"/>
        <v>532.7817</v>
      </c>
      <c r="AP1063">
        <f t="shared" si="293"/>
        <v>799.17255</v>
      </c>
      <c r="AQ1063">
        <f t="shared" si="293"/>
        <v>1065.5634</v>
      </c>
      <c r="AR1063">
        <f t="shared" si="293"/>
        <v>1864.73595</v>
      </c>
      <c r="AS1063">
        <f t="shared" si="293"/>
        <v>2663.9085</v>
      </c>
      <c r="AT1063">
        <f t="shared" si="293"/>
        <v>4262.2536</v>
      </c>
      <c r="AU1063">
        <f t="shared" si="293"/>
        <v>6393.3804</v>
      </c>
      <c r="AV1063">
        <f t="shared" si="293"/>
        <v>9057.2889000000014</v>
      </c>
      <c r="AW1063">
        <f t="shared" si="293"/>
        <v>12786.7608</v>
      </c>
      <c r="AX1063">
        <f t="shared" si="294"/>
        <v>17581.7961</v>
      </c>
      <c r="AY1063">
        <f t="shared" si="294"/>
        <v>24507.958200000001</v>
      </c>
      <c r="AZ1063">
        <f t="shared" si="294"/>
        <v>42622.536</v>
      </c>
      <c r="BA1063">
        <f t="shared" si="294"/>
        <v>79917.255000000005</v>
      </c>
      <c r="BB1063">
        <f t="shared" si="294"/>
        <v>133195.42500000002</v>
      </c>
      <c r="BC1063">
        <f t="shared" si="294"/>
        <v>213112.68000000002</v>
      </c>
      <c r="BD1063">
        <f t="shared" si="294"/>
        <v>532781.70000000007</v>
      </c>
      <c r="BE1063">
        <f t="shared" si="294"/>
        <v>799172.55</v>
      </c>
      <c r="BF1063">
        <f t="shared" si="294"/>
        <v>1278676.08</v>
      </c>
      <c r="BG1063">
        <f t="shared" si="294"/>
        <v>1598345.1</v>
      </c>
      <c r="BH1063">
        <f t="shared" si="294"/>
        <v>5327817</v>
      </c>
      <c r="BI1063">
        <f t="shared" si="294"/>
        <v>15983451</v>
      </c>
      <c r="BJ1063">
        <f t="shared" si="294"/>
        <v>45286444.5</v>
      </c>
      <c r="BK1063">
        <f t="shared" si="294"/>
        <v>159834510</v>
      </c>
      <c r="BL1063">
        <f t="shared" si="294"/>
        <v>532781700</v>
      </c>
      <c r="BM1063">
        <v>1058</v>
      </c>
    </row>
    <row r="1064" spans="1:65" ht="17.25" thickBot="1" x14ac:dyDescent="0.25">
      <c r="A1064" s="20">
        <v>1060</v>
      </c>
      <c r="B1064" s="24">
        <v>3038191105</v>
      </c>
      <c r="D1064" s="20">
        <v>1060</v>
      </c>
      <c r="E1064" s="21">
        <v>53.432969999999997</v>
      </c>
      <c r="F1064">
        <f t="shared" si="288"/>
        <v>53</v>
      </c>
      <c r="AL1064">
        <v>1058</v>
      </c>
      <c r="AM1064" s="14">
        <f t="shared" si="283"/>
        <v>53.329819999999998</v>
      </c>
      <c r="AN1064">
        <f t="shared" si="293"/>
        <v>373.30874</v>
      </c>
      <c r="AO1064">
        <f t="shared" si="293"/>
        <v>533.29819999999995</v>
      </c>
      <c r="AP1064">
        <f t="shared" si="293"/>
        <v>799.94729999999993</v>
      </c>
      <c r="AQ1064">
        <f t="shared" si="293"/>
        <v>1066.5963999999999</v>
      </c>
      <c r="AR1064">
        <f t="shared" si="293"/>
        <v>1866.5436999999999</v>
      </c>
      <c r="AS1064">
        <f t="shared" si="293"/>
        <v>2666.491</v>
      </c>
      <c r="AT1064">
        <f t="shared" si="293"/>
        <v>4266.3855999999996</v>
      </c>
      <c r="AU1064">
        <f t="shared" si="293"/>
        <v>6399.5783999999994</v>
      </c>
      <c r="AV1064">
        <f t="shared" si="293"/>
        <v>9066.0694000000003</v>
      </c>
      <c r="AW1064">
        <f t="shared" si="293"/>
        <v>12799.156799999999</v>
      </c>
      <c r="AX1064">
        <f t="shared" si="294"/>
        <v>17598.8406</v>
      </c>
      <c r="AY1064">
        <f t="shared" si="294"/>
        <v>24531.717199999999</v>
      </c>
      <c r="AZ1064">
        <f t="shared" si="294"/>
        <v>42663.856</v>
      </c>
      <c r="BA1064">
        <f t="shared" si="294"/>
        <v>79994.73</v>
      </c>
      <c r="BB1064">
        <f t="shared" si="294"/>
        <v>133324.54999999999</v>
      </c>
      <c r="BC1064">
        <f t="shared" si="294"/>
        <v>213319.28</v>
      </c>
      <c r="BD1064">
        <f t="shared" si="294"/>
        <v>533298.19999999995</v>
      </c>
      <c r="BE1064">
        <f t="shared" si="294"/>
        <v>799947.29999999993</v>
      </c>
      <c r="BF1064">
        <f t="shared" si="294"/>
        <v>1279915.68</v>
      </c>
      <c r="BG1064">
        <f t="shared" si="294"/>
        <v>1599894.5999999999</v>
      </c>
      <c r="BH1064">
        <f t="shared" si="294"/>
        <v>5332982</v>
      </c>
      <c r="BI1064">
        <f t="shared" si="294"/>
        <v>15998946</v>
      </c>
      <c r="BJ1064">
        <f t="shared" si="294"/>
        <v>45330347</v>
      </c>
      <c r="BK1064">
        <f t="shared" si="294"/>
        <v>159989460</v>
      </c>
      <c r="BL1064">
        <f t="shared" si="294"/>
        <v>533298200</v>
      </c>
      <c r="BM1064">
        <v>1059</v>
      </c>
    </row>
    <row r="1065" spans="1:65" ht="17.25" thickBot="1" x14ac:dyDescent="0.25">
      <c r="A1065" s="20">
        <v>1061</v>
      </c>
      <c r="B1065" s="24">
        <v>3054500544</v>
      </c>
      <c r="D1065" s="20">
        <v>1061</v>
      </c>
      <c r="E1065" s="21">
        <v>53.484470000000002</v>
      </c>
      <c r="F1065">
        <f t="shared" si="288"/>
        <v>53</v>
      </c>
      <c r="AL1065">
        <v>1059</v>
      </c>
      <c r="AM1065" s="14">
        <f t="shared" si="283"/>
        <v>53.381419999999999</v>
      </c>
      <c r="AN1065">
        <f t="shared" si="293"/>
        <v>373.66994</v>
      </c>
      <c r="AO1065">
        <f t="shared" si="293"/>
        <v>533.81420000000003</v>
      </c>
      <c r="AP1065">
        <f t="shared" si="293"/>
        <v>800.72129999999993</v>
      </c>
      <c r="AQ1065">
        <f t="shared" si="293"/>
        <v>1067.6284000000001</v>
      </c>
      <c r="AR1065">
        <f t="shared" si="293"/>
        <v>1868.3497</v>
      </c>
      <c r="AS1065">
        <f t="shared" si="293"/>
        <v>2669.0709999999999</v>
      </c>
      <c r="AT1065">
        <f t="shared" si="293"/>
        <v>4270.5136000000002</v>
      </c>
      <c r="AU1065">
        <f t="shared" si="293"/>
        <v>6405.7703999999994</v>
      </c>
      <c r="AV1065">
        <f t="shared" si="293"/>
        <v>9074.8413999999993</v>
      </c>
      <c r="AW1065">
        <f t="shared" si="293"/>
        <v>12811.540799999999</v>
      </c>
      <c r="AX1065">
        <f t="shared" si="294"/>
        <v>17615.868599999998</v>
      </c>
      <c r="AY1065">
        <f t="shared" si="294"/>
        <v>24555.4532</v>
      </c>
      <c r="AZ1065">
        <f t="shared" si="294"/>
        <v>42705.135999999999</v>
      </c>
      <c r="BA1065">
        <f t="shared" si="294"/>
        <v>80072.13</v>
      </c>
      <c r="BB1065">
        <f t="shared" si="294"/>
        <v>133453.54999999999</v>
      </c>
      <c r="BC1065">
        <f t="shared" si="294"/>
        <v>213525.68</v>
      </c>
      <c r="BD1065">
        <f t="shared" si="294"/>
        <v>533814.19999999995</v>
      </c>
      <c r="BE1065">
        <f t="shared" si="294"/>
        <v>800721.29999999993</v>
      </c>
      <c r="BF1065">
        <f t="shared" si="294"/>
        <v>1281154.08</v>
      </c>
      <c r="BG1065">
        <f t="shared" si="294"/>
        <v>1601442.5999999999</v>
      </c>
      <c r="BH1065">
        <f t="shared" si="294"/>
        <v>5338142</v>
      </c>
      <c r="BI1065">
        <f t="shared" si="294"/>
        <v>16014426</v>
      </c>
      <c r="BJ1065">
        <f t="shared" si="294"/>
        <v>45374207</v>
      </c>
      <c r="BK1065">
        <f t="shared" si="294"/>
        <v>160144260</v>
      </c>
      <c r="BL1065">
        <f t="shared" si="294"/>
        <v>533814200</v>
      </c>
      <c r="BM1065">
        <v>1060</v>
      </c>
    </row>
    <row r="1066" spans="1:65" ht="17.25" thickBot="1" x14ac:dyDescent="0.25">
      <c r="A1066" s="20">
        <v>1062</v>
      </c>
      <c r="B1066" s="24">
        <v>3070880588</v>
      </c>
      <c r="D1066" s="20">
        <v>1062</v>
      </c>
      <c r="E1066" s="21">
        <v>53.535919999999997</v>
      </c>
      <c r="F1066">
        <f t="shared" si="288"/>
        <v>53</v>
      </c>
      <c r="AL1066">
        <v>1060</v>
      </c>
      <c r="AM1066" s="14">
        <f t="shared" si="283"/>
        <v>53.432969999999997</v>
      </c>
      <c r="AN1066">
        <f t="shared" ref="AN1066:AW1075" si="295">AN$5*VLOOKUP($AL1066,$D$2:$E$1404,2,FALSE)</f>
        <v>374.03078999999997</v>
      </c>
      <c r="AO1066">
        <f t="shared" si="295"/>
        <v>534.3297</v>
      </c>
      <c r="AP1066">
        <f t="shared" si="295"/>
        <v>801.49455</v>
      </c>
      <c r="AQ1066">
        <f t="shared" si="295"/>
        <v>1068.6594</v>
      </c>
      <c r="AR1066">
        <f t="shared" si="295"/>
        <v>1870.1539499999999</v>
      </c>
      <c r="AS1066">
        <f t="shared" si="295"/>
        <v>2671.6484999999998</v>
      </c>
      <c r="AT1066">
        <f t="shared" si="295"/>
        <v>4274.6376</v>
      </c>
      <c r="AU1066">
        <f t="shared" si="295"/>
        <v>6411.9564</v>
      </c>
      <c r="AV1066">
        <f t="shared" si="295"/>
        <v>9083.6049000000003</v>
      </c>
      <c r="AW1066">
        <f t="shared" si="295"/>
        <v>12823.9128</v>
      </c>
      <c r="AX1066">
        <f t="shared" ref="AX1066:BL1075" si="296">AX$5*VLOOKUP($AL1066,$D$2:$E$1404,2,FALSE)</f>
        <v>17632.880099999998</v>
      </c>
      <c r="AY1066">
        <f t="shared" si="296"/>
        <v>24579.1662</v>
      </c>
      <c r="AZ1066">
        <f t="shared" si="296"/>
        <v>42746.375999999997</v>
      </c>
      <c r="BA1066">
        <f t="shared" si="296"/>
        <v>80149.455000000002</v>
      </c>
      <c r="BB1066">
        <f t="shared" si="296"/>
        <v>133582.42499999999</v>
      </c>
      <c r="BC1066">
        <f t="shared" si="296"/>
        <v>213731.87999999998</v>
      </c>
      <c r="BD1066">
        <f t="shared" si="296"/>
        <v>534329.69999999995</v>
      </c>
      <c r="BE1066">
        <f t="shared" si="296"/>
        <v>801494.54999999993</v>
      </c>
      <c r="BF1066">
        <f t="shared" si="296"/>
        <v>1282391.28</v>
      </c>
      <c r="BG1066">
        <f t="shared" si="296"/>
        <v>1602989.0999999999</v>
      </c>
      <c r="BH1066">
        <f t="shared" si="296"/>
        <v>5343297</v>
      </c>
      <c r="BI1066">
        <f t="shared" si="296"/>
        <v>16029891</v>
      </c>
      <c r="BJ1066">
        <f t="shared" si="296"/>
        <v>45418024.5</v>
      </c>
      <c r="BK1066">
        <f t="shared" si="296"/>
        <v>160298910</v>
      </c>
      <c r="BL1066">
        <f t="shared" si="296"/>
        <v>534329700</v>
      </c>
      <c r="BM1066">
        <v>1061</v>
      </c>
    </row>
    <row r="1067" spans="1:65" ht="17.25" thickBot="1" x14ac:dyDescent="0.25">
      <c r="A1067" s="20">
        <v>1063</v>
      </c>
      <c r="B1067" s="24">
        <v>3087331466</v>
      </c>
      <c r="D1067" s="20">
        <v>1063</v>
      </c>
      <c r="E1067" s="21">
        <v>53.587330000000001</v>
      </c>
      <c r="F1067">
        <f t="shared" si="288"/>
        <v>53</v>
      </c>
      <c r="AL1067">
        <v>1061</v>
      </c>
      <c r="AM1067" s="14">
        <f t="shared" si="283"/>
        <v>53.484470000000002</v>
      </c>
      <c r="AN1067">
        <f t="shared" si="295"/>
        <v>374.39129000000003</v>
      </c>
      <c r="AO1067">
        <f t="shared" si="295"/>
        <v>534.84469999999999</v>
      </c>
      <c r="AP1067">
        <f t="shared" si="295"/>
        <v>802.26705000000004</v>
      </c>
      <c r="AQ1067">
        <f t="shared" si="295"/>
        <v>1069.6894</v>
      </c>
      <c r="AR1067">
        <f t="shared" si="295"/>
        <v>1871.9564500000001</v>
      </c>
      <c r="AS1067">
        <f t="shared" si="295"/>
        <v>2674.2235000000001</v>
      </c>
      <c r="AT1067">
        <f t="shared" si="295"/>
        <v>4278.7575999999999</v>
      </c>
      <c r="AU1067">
        <f t="shared" si="295"/>
        <v>6418.1364000000003</v>
      </c>
      <c r="AV1067">
        <f t="shared" si="295"/>
        <v>9092.3598999999995</v>
      </c>
      <c r="AW1067">
        <f t="shared" si="295"/>
        <v>12836.272800000001</v>
      </c>
      <c r="AX1067">
        <f t="shared" si="296"/>
        <v>17649.875100000001</v>
      </c>
      <c r="AY1067">
        <f t="shared" si="296"/>
        <v>24602.856200000002</v>
      </c>
      <c r="AZ1067">
        <f t="shared" si="296"/>
        <v>42787.576000000001</v>
      </c>
      <c r="BA1067">
        <f t="shared" si="296"/>
        <v>80226.705000000002</v>
      </c>
      <c r="BB1067">
        <f t="shared" si="296"/>
        <v>133711.17500000002</v>
      </c>
      <c r="BC1067">
        <f t="shared" si="296"/>
        <v>213937.88</v>
      </c>
      <c r="BD1067">
        <f t="shared" si="296"/>
        <v>534844.70000000007</v>
      </c>
      <c r="BE1067">
        <f t="shared" si="296"/>
        <v>802267.05</v>
      </c>
      <c r="BF1067">
        <f t="shared" si="296"/>
        <v>1283627.28</v>
      </c>
      <c r="BG1067">
        <f t="shared" si="296"/>
        <v>1604534.1</v>
      </c>
      <c r="BH1067">
        <f t="shared" si="296"/>
        <v>5348447</v>
      </c>
      <c r="BI1067">
        <f t="shared" si="296"/>
        <v>16045341</v>
      </c>
      <c r="BJ1067">
        <f t="shared" si="296"/>
        <v>45461799.5</v>
      </c>
      <c r="BK1067">
        <f t="shared" si="296"/>
        <v>160453410</v>
      </c>
      <c r="BL1067">
        <f t="shared" si="296"/>
        <v>534844700</v>
      </c>
      <c r="BM1067">
        <v>1062</v>
      </c>
    </row>
    <row r="1068" spans="1:65" ht="17.25" thickBot="1" x14ac:dyDescent="0.25">
      <c r="A1068" s="20">
        <v>1064</v>
      </c>
      <c r="B1068" s="24">
        <v>3103853400</v>
      </c>
      <c r="D1068" s="20">
        <v>1064</v>
      </c>
      <c r="E1068" s="21">
        <v>53.638689999999997</v>
      </c>
      <c r="F1068">
        <f t="shared" si="288"/>
        <v>53</v>
      </c>
      <c r="AL1068">
        <v>1062</v>
      </c>
      <c r="AM1068" s="14">
        <f t="shared" si="283"/>
        <v>53.535919999999997</v>
      </c>
      <c r="AN1068">
        <f t="shared" si="295"/>
        <v>374.75144</v>
      </c>
      <c r="AO1068">
        <f t="shared" si="295"/>
        <v>535.35919999999999</v>
      </c>
      <c r="AP1068">
        <f t="shared" si="295"/>
        <v>803.03879999999992</v>
      </c>
      <c r="AQ1068">
        <f t="shared" si="295"/>
        <v>1070.7184</v>
      </c>
      <c r="AR1068">
        <f t="shared" si="295"/>
        <v>1873.7572</v>
      </c>
      <c r="AS1068">
        <f t="shared" si="295"/>
        <v>2676.7959999999998</v>
      </c>
      <c r="AT1068">
        <f t="shared" si="295"/>
        <v>4282.8735999999999</v>
      </c>
      <c r="AU1068">
        <f t="shared" si="295"/>
        <v>6424.3103999999994</v>
      </c>
      <c r="AV1068">
        <f t="shared" si="295"/>
        <v>9101.1063999999988</v>
      </c>
      <c r="AW1068">
        <f t="shared" si="295"/>
        <v>12848.620799999999</v>
      </c>
      <c r="AX1068">
        <f t="shared" si="296"/>
        <v>17666.853599999999</v>
      </c>
      <c r="AY1068">
        <f t="shared" si="296"/>
        <v>24626.5232</v>
      </c>
      <c r="AZ1068">
        <f t="shared" si="296"/>
        <v>42828.735999999997</v>
      </c>
      <c r="BA1068">
        <f t="shared" si="296"/>
        <v>80303.87999999999</v>
      </c>
      <c r="BB1068">
        <f t="shared" si="296"/>
        <v>133839.79999999999</v>
      </c>
      <c r="BC1068">
        <f t="shared" si="296"/>
        <v>214143.68</v>
      </c>
      <c r="BD1068">
        <f t="shared" si="296"/>
        <v>535359.19999999995</v>
      </c>
      <c r="BE1068">
        <f t="shared" si="296"/>
        <v>803038.79999999993</v>
      </c>
      <c r="BF1068">
        <f t="shared" si="296"/>
        <v>1284862.0799999998</v>
      </c>
      <c r="BG1068">
        <f t="shared" si="296"/>
        <v>1606077.5999999999</v>
      </c>
      <c r="BH1068">
        <f t="shared" si="296"/>
        <v>5353592</v>
      </c>
      <c r="BI1068">
        <f t="shared" si="296"/>
        <v>16060776</v>
      </c>
      <c r="BJ1068">
        <f t="shared" si="296"/>
        <v>45505532</v>
      </c>
      <c r="BK1068">
        <f t="shared" si="296"/>
        <v>160607760</v>
      </c>
      <c r="BL1068">
        <f t="shared" si="296"/>
        <v>535359200</v>
      </c>
      <c r="BM1068">
        <v>1063</v>
      </c>
    </row>
    <row r="1069" spans="1:65" ht="17.25" thickBot="1" x14ac:dyDescent="0.25">
      <c r="A1069" s="20">
        <v>1065</v>
      </c>
      <c r="B1069" s="24">
        <v>3120446616</v>
      </c>
      <c r="D1069" s="20">
        <v>1065</v>
      </c>
      <c r="E1069" s="21">
        <v>53.69</v>
      </c>
      <c r="F1069">
        <f t="shared" si="288"/>
        <v>53</v>
      </c>
      <c r="AL1069">
        <v>1063</v>
      </c>
      <c r="AM1069" s="14">
        <f t="shared" si="283"/>
        <v>53.587330000000001</v>
      </c>
      <c r="AN1069">
        <f t="shared" si="295"/>
        <v>375.11131</v>
      </c>
      <c r="AO1069">
        <f t="shared" si="295"/>
        <v>535.87329999999997</v>
      </c>
      <c r="AP1069">
        <f t="shared" si="295"/>
        <v>803.80995000000007</v>
      </c>
      <c r="AQ1069">
        <f t="shared" si="295"/>
        <v>1071.7465999999999</v>
      </c>
      <c r="AR1069">
        <f t="shared" si="295"/>
        <v>1875.55655</v>
      </c>
      <c r="AS1069">
        <f t="shared" si="295"/>
        <v>2679.3665000000001</v>
      </c>
      <c r="AT1069">
        <f t="shared" si="295"/>
        <v>4286.9863999999998</v>
      </c>
      <c r="AU1069">
        <f t="shared" si="295"/>
        <v>6430.4796000000006</v>
      </c>
      <c r="AV1069">
        <f t="shared" si="295"/>
        <v>9109.8461000000007</v>
      </c>
      <c r="AW1069">
        <f t="shared" si="295"/>
        <v>12860.959200000001</v>
      </c>
      <c r="AX1069">
        <f t="shared" si="296"/>
        <v>17683.818900000002</v>
      </c>
      <c r="AY1069">
        <f t="shared" si="296"/>
        <v>24650.1718</v>
      </c>
      <c r="AZ1069">
        <f t="shared" si="296"/>
        <v>42869.864000000001</v>
      </c>
      <c r="BA1069">
        <f t="shared" si="296"/>
        <v>80380.994999999995</v>
      </c>
      <c r="BB1069">
        <f t="shared" si="296"/>
        <v>133968.32500000001</v>
      </c>
      <c r="BC1069">
        <f t="shared" si="296"/>
        <v>214349.32</v>
      </c>
      <c r="BD1069">
        <f t="shared" si="296"/>
        <v>535873.30000000005</v>
      </c>
      <c r="BE1069">
        <f t="shared" si="296"/>
        <v>803809.95000000007</v>
      </c>
      <c r="BF1069">
        <f t="shared" si="296"/>
        <v>1286095.92</v>
      </c>
      <c r="BG1069">
        <f t="shared" si="296"/>
        <v>1607619.9000000001</v>
      </c>
      <c r="BH1069">
        <f t="shared" si="296"/>
        <v>5358733</v>
      </c>
      <c r="BI1069">
        <f t="shared" si="296"/>
        <v>16076199</v>
      </c>
      <c r="BJ1069">
        <f t="shared" si="296"/>
        <v>45549230.5</v>
      </c>
      <c r="BK1069">
        <f t="shared" si="296"/>
        <v>160761990</v>
      </c>
      <c r="BL1069">
        <f t="shared" si="296"/>
        <v>535873300</v>
      </c>
      <c r="BM1069">
        <v>1064</v>
      </c>
    </row>
    <row r="1070" spans="1:65" ht="17.25" thickBot="1" x14ac:dyDescent="0.25">
      <c r="A1070" s="20">
        <v>1066</v>
      </c>
      <c r="B1070" s="24">
        <v>3137111344</v>
      </c>
      <c r="D1070" s="20">
        <v>1066</v>
      </c>
      <c r="E1070" s="21">
        <v>53.741259999999997</v>
      </c>
      <c r="F1070">
        <f t="shared" si="288"/>
        <v>53</v>
      </c>
      <c r="AL1070">
        <v>1064</v>
      </c>
      <c r="AM1070" s="14">
        <f t="shared" si="283"/>
        <v>53.638689999999997</v>
      </c>
      <c r="AN1070">
        <f t="shared" si="295"/>
        <v>375.47082999999998</v>
      </c>
      <c r="AO1070">
        <f t="shared" si="295"/>
        <v>536.38689999999997</v>
      </c>
      <c r="AP1070">
        <f t="shared" si="295"/>
        <v>804.58034999999995</v>
      </c>
      <c r="AQ1070">
        <f t="shared" si="295"/>
        <v>1072.7737999999999</v>
      </c>
      <c r="AR1070">
        <f t="shared" si="295"/>
        <v>1877.3541499999999</v>
      </c>
      <c r="AS1070">
        <f t="shared" si="295"/>
        <v>2681.9344999999998</v>
      </c>
      <c r="AT1070">
        <f t="shared" si="295"/>
        <v>4291.0951999999997</v>
      </c>
      <c r="AU1070">
        <f t="shared" si="295"/>
        <v>6436.6427999999996</v>
      </c>
      <c r="AV1070">
        <f t="shared" si="295"/>
        <v>9118.577299999999</v>
      </c>
      <c r="AW1070">
        <f t="shared" si="295"/>
        <v>12873.285599999999</v>
      </c>
      <c r="AX1070">
        <f t="shared" si="296"/>
        <v>17700.7677</v>
      </c>
      <c r="AY1070">
        <f t="shared" si="296"/>
        <v>24673.797399999999</v>
      </c>
      <c r="AZ1070">
        <f t="shared" si="296"/>
        <v>42910.951999999997</v>
      </c>
      <c r="BA1070">
        <f t="shared" si="296"/>
        <v>80458.034999999989</v>
      </c>
      <c r="BB1070">
        <f t="shared" si="296"/>
        <v>134096.72500000001</v>
      </c>
      <c r="BC1070">
        <f t="shared" si="296"/>
        <v>214554.75999999998</v>
      </c>
      <c r="BD1070">
        <f t="shared" si="296"/>
        <v>536386.9</v>
      </c>
      <c r="BE1070">
        <f t="shared" si="296"/>
        <v>804580.35</v>
      </c>
      <c r="BF1070">
        <f t="shared" si="296"/>
        <v>1287328.5599999998</v>
      </c>
      <c r="BG1070">
        <f t="shared" si="296"/>
        <v>1609160.7</v>
      </c>
      <c r="BH1070">
        <f t="shared" si="296"/>
        <v>5363869</v>
      </c>
      <c r="BI1070">
        <f t="shared" si="296"/>
        <v>16091606.999999998</v>
      </c>
      <c r="BJ1070">
        <f t="shared" si="296"/>
        <v>45592886.5</v>
      </c>
      <c r="BK1070">
        <f t="shared" si="296"/>
        <v>160916070</v>
      </c>
      <c r="BL1070">
        <f t="shared" si="296"/>
        <v>536386899.99999994</v>
      </c>
      <c r="BM1070">
        <v>1065</v>
      </c>
    </row>
    <row r="1071" spans="1:65" ht="17.25" thickBot="1" x14ac:dyDescent="0.25">
      <c r="A1071" s="20">
        <v>1067</v>
      </c>
      <c r="B1071" s="24">
        <v>3153847811</v>
      </c>
      <c r="D1071" s="20">
        <v>1067</v>
      </c>
      <c r="E1071" s="21">
        <v>53.792479999999998</v>
      </c>
      <c r="F1071">
        <f t="shared" si="288"/>
        <v>53</v>
      </c>
      <c r="AL1071">
        <v>1065</v>
      </c>
      <c r="AM1071" s="14">
        <f t="shared" si="283"/>
        <v>53.69</v>
      </c>
      <c r="AN1071">
        <f t="shared" si="295"/>
        <v>375.83</v>
      </c>
      <c r="AO1071">
        <f t="shared" si="295"/>
        <v>536.9</v>
      </c>
      <c r="AP1071">
        <f t="shared" si="295"/>
        <v>805.34999999999991</v>
      </c>
      <c r="AQ1071">
        <f t="shared" si="295"/>
        <v>1073.8</v>
      </c>
      <c r="AR1071">
        <f t="shared" si="295"/>
        <v>1879.1499999999999</v>
      </c>
      <c r="AS1071">
        <f t="shared" si="295"/>
        <v>2684.5</v>
      </c>
      <c r="AT1071">
        <f t="shared" si="295"/>
        <v>4295.2</v>
      </c>
      <c r="AU1071">
        <f t="shared" si="295"/>
        <v>6442.7999999999993</v>
      </c>
      <c r="AV1071">
        <f t="shared" si="295"/>
        <v>9127.2999999999993</v>
      </c>
      <c r="AW1071">
        <f t="shared" si="295"/>
        <v>12885.599999999999</v>
      </c>
      <c r="AX1071">
        <f t="shared" si="296"/>
        <v>17717.7</v>
      </c>
      <c r="AY1071">
        <f t="shared" si="296"/>
        <v>24697.399999999998</v>
      </c>
      <c r="AZ1071">
        <f t="shared" si="296"/>
        <v>42952</v>
      </c>
      <c r="BA1071">
        <f t="shared" si="296"/>
        <v>80535</v>
      </c>
      <c r="BB1071">
        <f t="shared" si="296"/>
        <v>134225</v>
      </c>
      <c r="BC1071">
        <f t="shared" si="296"/>
        <v>214760</v>
      </c>
      <c r="BD1071">
        <f t="shared" si="296"/>
        <v>536900</v>
      </c>
      <c r="BE1071">
        <f t="shared" si="296"/>
        <v>805350</v>
      </c>
      <c r="BF1071">
        <f t="shared" si="296"/>
        <v>1288560</v>
      </c>
      <c r="BG1071">
        <f t="shared" si="296"/>
        <v>1610700</v>
      </c>
      <c r="BH1071">
        <f t="shared" si="296"/>
        <v>5369000</v>
      </c>
      <c r="BI1071">
        <f t="shared" si="296"/>
        <v>16107000</v>
      </c>
      <c r="BJ1071">
        <f t="shared" si="296"/>
        <v>45636500</v>
      </c>
      <c r="BK1071">
        <f t="shared" si="296"/>
        <v>161070000</v>
      </c>
      <c r="BL1071">
        <f t="shared" si="296"/>
        <v>536900000</v>
      </c>
      <c r="BM1071">
        <v>1066</v>
      </c>
    </row>
    <row r="1072" spans="1:65" ht="17.25" thickBot="1" x14ac:dyDescent="0.25">
      <c r="A1072" s="20">
        <v>1068</v>
      </c>
      <c r="B1072" s="24">
        <v>3170656244</v>
      </c>
      <c r="D1072" s="20">
        <v>1068</v>
      </c>
      <c r="E1072" s="21">
        <v>53.843649999999997</v>
      </c>
      <c r="F1072">
        <f t="shared" si="288"/>
        <v>53</v>
      </c>
      <c r="AL1072">
        <v>1066</v>
      </c>
      <c r="AM1072" s="14">
        <f t="shared" si="283"/>
        <v>53.741259999999997</v>
      </c>
      <c r="AN1072">
        <f t="shared" si="295"/>
        <v>376.18881999999996</v>
      </c>
      <c r="AO1072">
        <f t="shared" si="295"/>
        <v>537.4126</v>
      </c>
      <c r="AP1072">
        <f t="shared" si="295"/>
        <v>806.11889999999994</v>
      </c>
      <c r="AQ1072">
        <f t="shared" si="295"/>
        <v>1074.8252</v>
      </c>
      <c r="AR1072">
        <f t="shared" si="295"/>
        <v>1880.9440999999999</v>
      </c>
      <c r="AS1072">
        <f t="shared" si="295"/>
        <v>2687.0629999999996</v>
      </c>
      <c r="AT1072">
        <f t="shared" si="295"/>
        <v>4299.3008</v>
      </c>
      <c r="AU1072">
        <f t="shared" si="295"/>
        <v>6448.9511999999995</v>
      </c>
      <c r="AV1072">
        <f t="shared" si="295"/>
        <v>9136.0141999999996</v>
      </c>
      <c r="AW1072">
        <f t="shared" si="295"/>
        <v>12897.902399999999</v>
      </c>
      <c r="AX1072">
        <f t="shared" si="296"/>
        <v>17734.6158</v>
      </c>
      <c r="AY1072">
        <f t="shared" si="296"/>
        <v>24720.979599999999</v>
      </c>
      <c r="AZ1072">
        <f t="shared" si="296"/>
        <v>42993.007999999994</v>
      </c>
      <c r="BA1072">
        <f t="shared" si="296"/>
        <v>80611.89</v>
      </c>
      <c r="BB1072">
        <f t="shared" si="296"/>
        <v>134353.15</v>
      </c>
      <c r="BC1072">
        <f t="shared" si="296"/>
        <v>214965.03999999998</v>
      </c>
      <c r="BD1072">
        <f t="shared" si="296"/>
        <v>537412.6</v>
      </c>
      <c r="BE1072">
        <f t="shared" si="296"/>
        <v>806118.89999999991</v>
      </c>
      <c r="BF1072">
        <f t="shared" si="296"/>
        <v>1289790.24</v>
      </c>
      <c r="BG1072">
        <f t="shared" si="296"/>
        <v>1612237.7999999998</v>
      </c>
      <c r="BH1072">
        <f t="shared" si="296"/>
        <v>5374126</v>
      </c>
      <c r="BI1072">
        <f t="shared" si="296"/>
        <v>16122378</v>
      </c>
      <c r="BJ1072">
        <f t="shared" si="296"/>
        <v>45680071</v>
      </c>
      <c r="BK1072">
        <f t="shared" si="296"/>
        <v>161223780</v>
      </c>
      <c r="BL1072">
        <f t="shared" si="296"/>
        <v>537412600</v>
      </c>
      <c r="BM1072">
        <v>1067</v>
      </c>
    </row>
    <row r="1073" spans="1:65" ht="17.25" thickBot="1" x14ac:dyDescent="0.25">
      <c r="A1073" s="20">
        <v>1069</v>
      </c>
      <c r="B1073" s="24">
        <v>3187536866</v>
      </c>
      <c r="D1073" s="20">
        <v>1069</v>
      </c>
      <c r="E1073" s="21">
        <v>53.894770000000001</v>
      </c>
      <c r="F1073">
        <f t="shared" si="288"/>
        <v>53</v>
      </c>
      <c r="AL1073">
        <v>1067</v>
      </c>
      <c r="AM1073" s="14">
        <f t="shared" si="283"/>
        <v>53.792479999999998</v>
      </c>
      <c r="AN1073">
        <f t="shared" si="295"/>
        <v>376.54735999999997</v>
      </c>
      <c r="AO1073">
        <f t="shared" si="295"/>
        <v>537.9248</v>
      </c>
      <c r="AP1073">
        <f t="shared" si="295"/>
        <v>806.88720000000001</v>
      </c>
      <c r="AQ1073">
        <f t="shared" si="295"/>
        <v>1075.8496</v>
      </c>
      <c r="AR1073">
        <f t="shared" si="295"/>
        <v>1882.7367999999999</v>
      </c>
      <c r="AS1073">
        <f t="shared" si="295"/>
        <v>2689.6239999999998</v>
      </c>
      <c r="AT1073">
        <f t="shared" si="295"/>
        <v>4303.3984</v>
      </c>
      <c r="AU1073">
        <f t="shared" si="295"/>
        <v>6455.0976000000001</v>
      </c>
      <c r="AV1073">
        <f t="shared" si="295"/>
        <v>9144.7215999999989</v>
      </c>
      <c r="AW1073">
        <f t="shared" si="295"/>
        <v>12910.1952</v>
      </c>
      <c r="AX1073">
        <f t="shared" si="296"/>
        <v>17751.518400000001</v>
      </c>
      <c r="AY1073">
        <f t="shared" si="296"/>
        <v>24744.540799999999</v>
      </c>
      <c r="AZ1073">
        <f t="shared" si="296"/>
        <v>43033.983999999997</v>
      </c>
      <c r="BA1073">
        <f t="shared" si="296"/>
        <v>80688.72</v>
      </c>
      <c r="BB1073">
        <f t="shared" si="296"/>
        <v>134481.19999999998</v>
      </c>
      <c r="BC1073">
        <f t="shared" si="296"/>
        <v>215169.91999999998</v>
      </c>
      <c r="BD1073">
        <f t="shared" si="296"/>
        <v>537924.79999999993</v>
      </c>
      <c r="BE1073">
        <f t="shared" si="296"/>
        <v>806887.2</v>
      </c>
      <c r="BF1073">
        <f t="shared" si="296"/>
        <v>1291019.52</v>
      </c>
      <c r="BG1073">
        <f t="shared" si="296"/>
        <v>1613774.4</v>
      </c>
      <c r="BH1073">
        <f t="shared" si="296"/>
        <v>5379248</v>
      </c>
      <c r="BI1073">
        <f t="shared" si="296"/>
        <v>16137744</v>
      </c>
      <c r="BJ1073">
        <f t="shared" si="296"/>
        <v>45723608</v>
      </c>
      <c r="BK1073">
        <f t="shared" si="296"/>
        <v>161377440</v>
      </c>
      <c r="BL1073">
        <f t="shared" si="296"/>
        <v>537924800</v>
      </c>
      <c r="BM1073">
        <v>1068</v>
      </c>
    </row>
    <row r="1074" spans="1:65" ht="17.25" thickBot="1" x14ac:dyDescent="0.25">
      <c r="A1074" s="20">
        <v>1070</v>
      </c>
      <c r="B1074" s="24">
        <v>3204489911</v>
      </c>
      <c r="D1074" s="20">
        <v>1070</v>
      </c>
      <c r="E1074" s="21">
        <v>53.945839999999997</v>
      </c>
      <c r="F1074">
        <f t="shared" si="288"/>
        <v>53</v>
      </c>
      <c r="AL1074">
        <v>1068</v>
      </c>
      <c r="AM1074" s="14">
        <f t="shared" si="283"/>
        <v>53.843649999999997</v>
      </c>
      <c r="AN1074">
        <f t="shared" si="295"/>
        <v>376.90554999999995</v>
      </c>
      <c r="AO1074">
        <f t="shared" si="295"/>
        <v>538.43650000000002</v>
      </c>
      <c r="AP1074">
        <f t="shared" si="295"/>
        <v>807.65474999999992</v>
      </c>
      <c r="AQ1074">
        <f t="shared" si="295"/>
        <v>1076.873</v>
      </c>
      <c r="AR1074">
        <f t="shared" si="295"/>
        <v>1884.52775</v>
      </c>
      <c r="AS1074">
        <f t="shared" si="295"/>
        <v>2692.1824999999999</v>
      </c>
      <c r="AT1074">
        <f t="shared" si="295"/>
        <v>4307.4920000000002</v>
      </c>
      <c r="AU1074">
        <f t="shared" si="295"/>
        <v>6461.2379999999994</v>
      </c>
      <c r="AV1074">
        <f t="shared" si="295"/>
        <v>9153.4205000000002</v>
      </c>
      <c r="AW1074">
        <f t="shared" si="295"/>
        <v>12922.475999999999</v>
      </c>
      <c r="AX1074">
        <f t="shared" si="296"/>
        <v>17768.404500000001</v>
      </c>
      <c r="AY1074">
        <f t="shared" si="296"/>
        <v>24768.078999999998</v>
      </c>
      <c r="AZ1074">
        <f t="shared" si="296"/>
        <v>43074.92</v>
      </c>
      <c r="BA1074">
        <f t="shared" si="296"/>
        <v>80765.474999999991</v>
      </c>
      <c r="BB1074">
        <f t="shared" si="296"/>
        <v>134609.125</v>
      </c>
      <c r="BC1074">
        <f t="shared" si="296"/>
        <v>215374.59999999998</v>
      </c>
      <c r="BD1074">
        <f t="shared" si="296"/>
        <v>538436.5</v>
      </c>
      <c r="BE1074">
        <f t="shared" si="296"/>
        <v>807654.75</v>
      </c>
      <c r="BF1074">
        <f t="shared" si="296"/>
        <v>1292247.5999999999</v>
      </c>
      <c r="BG1074">
        <f t="shared" si="296"/>
        <v>1615309.5</v>
      </c>
      <c r="BH1074">
        <f t="shared" si="296"/>
        <v>5384365</v>
      </c>
      <c r="BI1074">
        <f t="shared" si="296"/>
        <v>16153094.999999998</v>
      </c>
      <c r="BJ1074">
        <f t="shared" si="296"/>
        <v>45767102.5</v>
      </c>
      <c r="BK1074">
        <f t="shared" si="296"/>
        <v>161530950</v>
      </c>
      <c r="BL1074">
        <f t="shared" si="296"/>
        <v>538436500</v>
      </c>
      <c r="BM1074">
        <v>1069</v>
      </c>
    </row>
    <row r="1075" spans="1:65" ht="17.25" thickBot="1" x14ac:dyDescent="0.25">
      <c r="A1075" s="20">
        <v>1071</v>
      </c>
      <c r="B1075" s="24">
        <v>3221515605</v>
      </c>
      <c r="D1075" s="20">
        <v>1071</v>
      </c>
      <c r="E1075" s="21">
        <v>53.996870000000001</v>
      </c>
      <c r="F1075">
        <f t="shared" si="288"/>
        <v>53</v>
      </c>
      <c r="AL1075">
        <v>1069</v>
      </c>
      <c r="AM1075" s="14">
        <f t="shared" si="283"/>
        <v>53.894770000000001</v>
      </c>
      <c r="AN1075">
        <f t="shared" si="295"/>
        <v>377.26339000000002</v>
      </c>
      <c r="AO1075">
        <f t="shared" si="295"/>
        <v>538.94770000000005</v>
      </c>
      <c r="AP1075">
        <f t="shared" si="295"/>
        <v>808.42155000000002</v>
      </c>
      <c r="AQ1075">
        <f t="shared" si="295"/>
        <v>1077.8954000000001</v>
      </c>
      <c r="AR1075">
        <f t="shared" si="295"/>
        <v>1886.3169500000001</v>
      </c>
      <c r="AS1075">
        <f t="shared" si="295"/>
        <v>2694.7384999999999</v>
      </c>
      <c r="AT1075">
        <f t="shared" si="295"/>
        <v>4311.5816000000004</v>
      </c>
      <c r="AU1075">
        <f t="shared" si="295"/>
        <v>6467.3724000000002</v>
      </c>
      <c r="AV1075">
        <f t="shared" si="295"/>
        <v>9162.1108999999997</v>
      </c>
      <c r="AW1075">
        <f t="shared" si="295"/>
        <v>12934.7448</v>
      </c>
      <c r="AX1075">
        <f t="shared" si="296"/>
        <v>17785.274099999999</v>
      </c>
      <c r="AY1075">
        <f t="shared" si="296"/>
        <v>24791.5942</v>
      </c>
      <c r="AZ1075">
        <f t="shared" si="296"/>
        <v>43115.815999999999</v>
      </c>
      <c r="BA1075">
        <f t="shared" si="296"/>
        <v>80842.154999999999</v>
      </c>
      <c r="BB1075">
        <f t="shared" si="296"/>
        <v>134736.92500000002</v>
      </c>
      <c r="BC1075">
        <f t="shared" si="296"/>
        <v>215579.08000000002</v>
      </c>
      <c r="BD1075">
        <f t="shared" si="296"/>
        <v>538947.70000000007</v>
      </c>
      <c r="BE1075">
        <f t="shared" si="296"/>
        <v>808421.55</v>
      </c>
      <c r="BF1075">
        <f t="shared" si="296"/>
        <v>1293474.48</v>
      </c>
      <c r="BG1075">
        <f t="shared" si="296"/>
        <v>1616843.1</v>
      </c>
      <c r="BH1075">
        <f t="shared" si="296"/>
        <v>5389477</v>
      </c>
      <c r="BI1075">
        <f t="shared" si="296"/>
        <v>16168431</v>
      </c>
      <c r="BJ1075">
        <f t="shared" si="296"/>
        <v>45810554.5</v>
      </c>
      <c r="BK1075">
        <f t="shared" si="296"/>
        <v>161684310</v>
      </c>
      <c r="BL1075">
        <f t="shared" si="296"/>
        <v>538947700</v>
      </c>
      <c r="BM1075">
        <v>1070</v>
      </c>
    </row>
    <row r="1076" spans="1:65" ht="17.25" thickBot="1" x14ac:dyDescent="0.25">
      <c r="A1076" s="20">
        <v>1072</v>
      </c>
      <c r="B1076" s="24">
        <v>3238614183</v>
      </c>
      <c r="D1076" s="20">
        <v>1072</v>
      </c>
      <c r="E1076" s="21">
        <v>54.047849999999997</v>
      </c>
      <c r="F1076">
        <f t="shared" si="288"/>
        <v>54</v>
      </c>
      <c r="AL1076">
        <v>1070</v>
      </c>
      <c r="AM1076" s="14">
        <f t="shared" si="283"/>
        <v>53.945839999999997</v>
      </c>
      <c r="AN1076">
        <f t="shared" ref="AN1076:AW1085" si="297">AN$5*VLOOKUP($AL1076,$D$2:$E$1404,2,FALSE)</f>
        <v>377.62088</v>
      </c>
      <c r="AO1076">
        <f t="shared" si="297"/>
        <v>539.45839999999998</v>
      </c>
      <c r="AP1076">
        <f t="shared" si="297"/>
        <v>809.18759999999997</v>
      </c>
      <c r="AQ1076">
        <f t="shared" si="297"/>
        <v>1078.9168</v>
      </c>
      <c r="AR1076">
        <f t="shared" si="297"/>
        <v>1888.1043999999999</v>
      </c>
      <c r="AS1076">
        <f t="shared" si="297"/>
        <v>2697.2919999999999</v>
      </c>
      <c r="AT1076">
        <f t="shared" si="297"/>
        <v>4315.6671999999999</v>
      </c>
      <c r="AU1076">
        <f t="shared" si="297"/>
        <v>6473.5007999999998</v>
      </c>
      <c r="AV1076">
        <f t="shared" si="297"/>
        <v>9170.7927999999993</v>
      </c>
      <c r="AW1076">
        <f t="shared" si="297"/>
        <v>12947.0016</v>
      </c>
      <c r="AX1076">
        <f t="shared" ref="AX1076:BL1085" si="298">AX$5*VLOOKUP($AL1076,$D$2:$E$1404,2,FALSE)</f>
        <v>17802.127199999999</v>
      </c>
      <c r="AY1076">
        <f t="shared" si="298"/>
        <v>24815.0864</v>
      </c>
      <c r="AZ1076">
        <f t="shared" si="298"/>
        <v>43156.671999999999</v>
      </c>
      <c r="BA1076">
        <f t="shared" si="298"/>
        <v>80918.759999999995</v>
      </c>
      <c r="BB1076">
        <f t="shared" si="298"/>
        <v>134864.6</v>
      </c>
      <c r="BC1076">
        <f t="shared" si="298"/>
        <v>215783.36</v>
      </c>
      <c r="BD1076">
        <f t="shared" si="298"/>
        <v>539458.4</v>
      </c>
      <c r="BE1076">
        <f t="shared" si="298"/>
        <v>809187.6</v>
      </c>
      <c r="BF1076">
        <f t="shared" si="298"/>
        <v>1294700.1599999999</v>
      </c>
      <c r="BG1076">
        <f t="shared" si="298"/>
        <v>1618375.2</v>
      </c>
      <c r="BH1076">
        <f t="shared" si="298"/>
        <v>5394584</v>
      </c>
      <c r="BI1076">
        <f t="shared" si="298"/>
        <v>16183752</v>
      </c>
      <c r="BJ1076">
        <f t="shared" si="298"/>
        <v>45853964</v>
      </c>
      <c r="BK1076">
        <f t="shared" si="298"/>
        <v>161837520</v>
      </c>
      <c r="BL1076">
        <f t="shared" si="298"/>
        <v>539458400</v>
      </c>
      <c r="BM1076">
        <v>1071</v>
      </c>
    </row>
    <row r="1077" spans="1:65" ht="17.25" thickBot="1" x14ac:dyDescent="0.25">
      <c r="A1077" s="20">
        <v>1073</v>
      </c>
      <c r="B1077" s="24">
        <v>3255785872</v>
      </c>
      <c r="D1077" s="20">
        <v>1073</v>
      </c>
      <c r="E1077" s="21">
        <v>54.098779999999998</v>
      </c>
      <c r="F1077">
        <f t="shared" si="288"/>
        <v>54</v>
      </c>
      <c r="AL1077">
        <v>1071</v>
      </c>
      <c r="AM1077" s="14">
        <f t="shared" si="283"/>
        <v>53.996870000000001</v>
      </c>
      <c r="AN1077">
        <f t="shared" si="297"/>
        <v>377.97809000000001</v>
      </c>
      <c r="AO1077">
        <f t="shared" si="297"/>
        <v>539.96870000000001</v>
      </c>
      <c r="AP1077">
        <f t="shared" si="297"/>
        <v>809.95305000000008</v>
      </c>
      <c r="AQ1077">
        <f t="shared" si="297"/>
        <v>1079.9374</v>
      </c>
      <c r="AR1077">
        <f t="shared" si="297"/>
        <v>1889.8904500000001</v>
      </c>
      <c r="AS1077">
        <f t="shared" si="297"/>
        <v>2699.8434999999999</v>
      </c>
      <c r="AT1077">
        <f t="shared" si="297"/>
        <v>4319.7496000000001</v>
      </c>
      <c r="AU1077">
        <f t="shared" si="297"/>
        <v>6479.6244000000006</v>
      </c>
      <c r="AV1077">
        <f t="shared" si="297"/>
        <v>9179.4678999999996</v>
      </c>
      <c r="AW1077">
        <f t="shared" si="297"/>
        <v>12959.248800000001</v>
      </c>
      <c r="AX1077">
        <f t="shared" si="298"/>
        <v>17818.967100000002</v>
      </c>
      <c r="AY1077">
        <f t="shared" si="298"/>
        <v>24838.5602</v>
      </c>
      <c r="AZ1077">
        <f t="shared" si="298"/>
        <v>43197.495999999999</v>
      </c>
      <c r="BA1077">
        <f t="shared" si="298"/>
        <v>80995.305000000008</v>
      </c>
      <c r="BB1077">
        <f t="shared" si="298"/>
        <v>134992.17500000002</v>
      </c>
      <c r="BC1077">
        <f t="shared" si="298"/>
        <v>215987.48</v>
      </c>
      <c r="BD1077">
        <f t="shared" si="298"/>
        <v>539968.70000000007</v>
      </c>
      <c r="BE1077">
        <f t="shared" si="298"/>
        <v>809953.05</v>
      </c>
      <c r="BF1077">
        <f t="shared" si="298"/>
        <v>1295924.8800000001</v>
      </c>
      <c r="BG1077">
        <f t="shared" si="298"/>
        <v>1619906.1</v>
      </c>
      <c r="BH1077">
        <f t="shared" si="298"/>
        <v>5399687</v>
      </c>
      <c r="BI1077">
        <f t="shared" si="298"/>
        <v>16199061</v>
      </c>
      <c r="BJ1077">
        <f t="shared" si="298"/>
        <v>45897339.5</v>
      </c>
      <c r="BK1077">
        <f t="shared" si="298"/>
        <v>161990610</v>
      </c>
      <c r="BL1077">
        <f t="shared" si="298"/>
        <v>539968700</v>
      </c>
      <c r="BM1077">
        <v>1072</v>
      </c>
    </row>
    <row r="1078" spans="1:65" ht="17.25" thickBot="1" x14ac:dyDescent="0.25">
      <c r="A1078" s="20">
        <v>1074</v>
      </c>
      <c r="B1078" s="24">
        <v>3273030900</v>
      </c>
      <c r="D1078" s="20">
        <v>1074</v>
      </c>
      <c r="E1078" s="21">
        <v>54.149659999999997</v>
      </c>
      <c r="F1078">
        <f t="shared" si="288"/>
        <v>54</v>
      </c>
      <c r="AL1078">
        <v>1072</v>
      </c>
      <c r="AM1078" s="14">
        <f t="shared" si="283"/>
        <v>54.047849999999997</v>
      </c>
      <c r="AN1078">
        <f t="shared" si="297"/>
        <v>378.33494999999999</v>
      </c>
      <c r="AO1078">
        <f t="shared" si="297"/>
        <v>540.47849999999994</v>
      </c>
      <c r="AP1078">
        <f t="shared" si="297"/>
        <v>810.71774999999991</v>
      </c>
      <c r="AQ1078">
        <f t="shared" si="297"/>
        <v>1080.9569999999999</v>
      </c>
      <c r="AR1078">
        <f t="shared" si="297"/>
        <v>1891.6747499999999</v>
      </c>
      <c r="AS1078">
        <f t="shared" si="297"/>
        <v>2702.3924999999999</v>
      </c>
      <c r="AT1078">
        <f t="shared" si="297"/>
        <v>4323.8279999999995</v>
      </c>
      <c r="AU1078">
        <f t="shared" si="297"/>
        <v>6485.7419999999993</v>
      </c>
      <c r="AV1078">
        <f t="shared" si="297"/>
        <v>9188.1345000000001</v>
      </c>
      <c r="AW1078">
        <f t="shared" si="297"/>
        <v>12971.483999999999</v>
      </c>
      <c r="AX1078">
        <f t="shared" si="298"/>
        <v>17835.790499999999</v>
      </c>
      <c r="AY1078">
        <f t="shared" si="298"/>
        <v>24862.010999999999</v>
      </c>
      <c r="AZ1078">
        <f t="shared" si="298"/>
        <v>43238.28</v>
      </c>
      <c r="BA1078">
        <f t="shared" si="298"/>
        <v>81071.774999999994</v>
      </c>
      <c r="BB1078">
        <f t="shared" si="298"/>
        <v>135119.625</v>
      </c>
      <c r="BC1078">
        <f t="shared" si="298"/>
        <v>216191.4</v>
      </c>
      <c r="BD1078">
        <f t="shared" si="298"/>
        <v>540478.5</v>
      </c>
      <c r="BE1078">
        <f t="shared" si="298"/>
        <v>810717.75</v>
      </c>
      <c r="BF1078">
        <f t="shared" si="298"/>
        <v>1297148.3999999999</v>
      </c>
      <c r="BG1078">
        <f t="shared" si="298"/>
        <v>1621435.5</v>
      </c>
      <c r="BH1078">
        <f t="shared" si="298"/>
        <v>5404785</v>
      </c>
      <c r="BI1078">
        <f t="shared" si="298"/>
        <v>16214354.999999998</v>
      </c>
      <c r="BJ1078">
        <f t="shared" si="298"/>
        <v>45940672.5</v>
      </c>
      <c r="BK1078">
        <f t="shared" si="298"/>
        <v>162143550</v>
      </c>
      <c r="BL1078">
        <f t="shared" si="298"/>
        <v>540478500</v>
      </c>
      <c r="BM1078">
        <v>1073</v>
      </c>
    </row>
    <row r="1079" spans="1:65" ht="17.25" thickBot="1" x14ac:dyDescent="0.25">
      <c r="A1079" s="20">
        <v>1075</v>
      </c>
      <c r="B1079" s="24">
        <v>3290349500</v>
      </c>
      <c r="D1079" s="20">
        <v>1075</v>
      </c>
      <c r="E1079" s="21">
        <v>54.200499999999998</v>
      </c>
      <c r="F1079">
        <f t="shared" si="288"/>
        <v>54</v>
      </c>
      <c r="AL1079">
        <v>1073</v>
      </c>
      <c r="AM1079" s="14">
        <f t="shared" ref="AM1079:AM1116" si="299">VLOOKUP(AL1079,D$2:E$1404,2,FALSE)</f>
        <v>54.098779999999998</v>
      </c>
      <c r="AN1079">
        <f t="shared" si="297"/>
        <v>378.69146000000001</v>
      </c>
      <c r="AO1079">
        <f t="shared" si="297"/>
        <v>540.98779999999999</v>
      </c>
      <c r="AP1079">
        <f t="shared" si="297"/>
        <v>811.48169999999993</v>
      </c>
      <c r="AQ1079">
        <f t="shared" si="297"/>
        <v>1081.9756</v>
      </c>
      <c r="AR1079">
        <f t="shared" si="297"/>
        <v>1893.4573</v>
      </c>
      <c r="AS1079">
        <f t="shared" si="297"/>
        <v>2704.9389999999999</v>
      </c>
      <c r="AT1079">
        <f t="shared" si="297"/>
        <v>4327.9023999999999</v>
      </c>
      <c r="AU1079">
        <f t="shared" si="297"/>
        <v>6491.8535999999995</v>
      </c>
      <c r="AV1079">
        <f t="shared" si="297"/>
        <v>9196.7925999999989</v>
      </c>
      <c r="AW1079">
        <f t="shared" si="297"/>
        <v>12983.707199999999</v>
      </c>
      <c r="AX1079">
        <f t="shared" si="298"/>
        <v>17852.597399999999</v>
      </c>
      <c r="AY1079">
        <f t="shared" si="298"/>
        <v>24885.4388</v>
      </c>
      <c r="AZ1079">
        <f t="shared" si="298"/>
        <v>43279.023999999998</v>
      </c>
      <c r="BA1079">
        <f t="shared" si="298"/>
        <v>81148.17</v>
      </c>
      <c r="BB1079">
        <f t="shared" si="298"/>
        <v>135246.94999999998</v>
      </c>
      <c r="BC1079">
        <f t="shared" si="298"/>
        <v>216395.12</v>
      </c>
      <c r="BD1079">
        <f t="shared" si="298"/>
        <v>540987.79999999993</v>
      </c>
      <c r="BE1079">
        <f t="shared" si="298"/>
        <v>811481.7</v>
      </c>
      <c r="BF1079">
        <f t="shared" si="298"/>
        <v>1298370.72</v>
      </c>
      <c r="BG1079">
        <f t="shared" si="298"/>
        <v>1622963.4</v>
      </c>
      <c r="BH1079">
        <f t="shared" si="298"/>
        <v>5409878</v>
      </c>
      <c r="BI1079">
        <f t="shared" si="298"/>
        <v>16229634</v>
      </c>
      <c r="BJ1079">
        <f t="shared" si="298"/>
        <v>45983963</v>
      </c>
      <c r="BK1079">
        <f t="shared" si="298"/>
        <v>162296340</v>
      </c>
      <c r="BL1079">
        <f t="shared" si="298"/>
        <v>540987800</v>
      </c>
      <c r="BM1079">
        <v>1074</v>
      </c>
    </row>
    <row r="1080" spans="1:65" ht="17.25" thickBot="1" x14ac:dyDescent="0.25">
      <c r="A1080" s="20">
        <v>1076</v>
      </c>
      <c r="B1080" s="24">
        <v>3307741905</v>
      </c>
      <c r="D1080" s="20">
        <v>1076</v>
      </c>
      <c r="E1080" s="21">
        <v>54.251289999999997</v>
      </c>
      <c r="F1080">
        <f t="shared" si="288"/>
        <v>54</v>
      </c>
      <c r="AL1080">
        <v>1074</v>
      </c>
      <c r="AM1080" s="14">
        <f t="shared" si="299"/>
        <v>54.149659999999997</v>
      </c>
      <c r="AN1080">
        <f t="shared" si="297"/>
        <v>379.04761999999999</v>
      </c>
      <c r="AO1080">
        <f t="shared" si="297"/>
        <v>541.49659999999994</v>
      </c>
      <c r="AP1080">
        <f t="shared" si="297"/>
        <v>812.24489999999992</v>
      </c>
      <c r="AQ1080">
        <f t="shared" si="297"/>
        <v>1082.9931999999999</v>
      </c>
      <c r="AR1080">
        <f t="shared" si="297"/>
        <v>1895.2380999999998</v>
      </c>
      <c r="AS1080">
        <f t="shared" si="297"/>
        <v>2707.4829999999997</v>
      </c>
      <c r="AT1080">
        <f t="shared" si="297"/>
        <v>4331.9727999999996</v>
      </c>
      <c r="AU1080">
        <f t="shared" si="297"/>
        <v>6497.9591999999993</v>
      </c>
      <c r="AV1080">
        <f t="shared" si="297"/>
        <v>9205.4421999999995</v>
      </c>
      <c r="AW1080">
        <f t="shared" si="297"/>
        <v>12995.918399999999</v>
      </c>
      <c r="AX1080">
        <f t="shared" si="298"/>
        <v>17869.3878</v>
      </c>
      <c r="AY1080">
        <f t="shared" si="298"/>
        <v>24908.8436</v>
      </c>
      <c r="AZ1080">
        <f t="shared" si="298"/>
        <v>43319.727999999996</v>
      </c>
      <c r="BA1080">
        <f t="shared" si="298"/>
        <v>81224.489999999991</v>
      </c>
      <c r="BB1080">
        <f t="shared" si="298"/>
        <v>135374.15</v>
      </c>
      <c r="BC1080">
        <f t="shared" si="298"/>
        <v>216598.63999999998</v>
      </c>
      <c r="BD1080">
        <f t="shared" si="298"/>
        <v>541496.6</v>
      </c>
      <c r="BE1080">
        <f t="shared" si="298"/>
        <v>812244.89999999991</v>
      </c>
      <c r="BF1080">
        <f t="shared" si="298"/>
        <v>1299591.8399999999</v>
      </c>
      <c r="BG1080">
        <f t="shared" si="298"/>
        <v>1624489.7999999998</v>
      </c>
      <c r="BH1080">
        <f t="shared" si="298"/>
        <v>5414966</v>
      </c>
      <c r="BI1080">
        <f t="shared" si="298"/>
        <v>16244898</v>
      </c>
      <c r="BJ1080">
        <f t="shared" si="298"/>
        <v>46027211</v>
      </c>
      <c r="BK1080">
        <f t="shared" si="298"/>
        <v>162448980</v>
      </c>
      <c r="BL1080">
        <f t="shared" si="298"/>
        <v>541496600</v>
      </c>
      <c r="BM1080">
        <v>1075</v>
      </c>
    </row>
    <row r="1081" spans="1:65" ht="17.25" thickBot="1" x14ac:dyDescent="0.25">
      <c r="A1081" s="20">
        <v>1077</v>
      </c>
      <c r="B1081" s="24">
        <v>3325208344</v>
      </c>
      <c r="D1081" s="20">
        <v>1077</v>
      </c>
      <c r="E1081" s="21">
        <v>54.302030000000002</v>
      </c>
      <c r="F1081">
        <f t="shared" si="288"/>
        <v>54</v>
      </c>
      <c r="AL1081">
        <v>1075</v>
      </c>
      <c r="AM1081" s="14">
        <f t="shared" si="299"/>
        <v>54.200499999999998</v>
      </c>
      <c r="AN1081">
        <f t="shared" si="297"/>
        <v>379.40350000000001</v>
      </c>
      <c r="AO1081">
        <f t="shared" si="297"/>
        <v>542.005</v>
      </c>
      <c r="AP1081">
        <f t="shared" si="297"/>
        <v>813.00749999999994</v>
      </c>
      <c r="AQ1081">
        <f t="shared" si="297"/>
        <v>1084.01</v>
      </c>
      <c r="AR1081">
        <f t="shared" si="297"/>
        <v>1897.0174999999999</v>
      </c>
      <c r="AS1081">
        <f t="shared" si="297"/>
        <v>2710.0250000000001</v>
      </c>
      <c r="AT1081">
        <f t="shared" si="297"/>
        <v>4336.04</v>
      </c>
      <c r="AU1081">
        <f t="shared" si="297"/>
        <v>6504.0599999999995</v>
      </c>
      <c r="AV1081">
        <f t="shared" si="297"/>
        <v>9214.0849999999991</v>
      </c>
      <c r="AW1081">
        <f t="shared" si="297"/>
        <v>13008.119999999999</v>
      </c>
      <c r="AX1081">
        <f t="shared" si="298"/>
        <v>17886.165000000001</v>
      </c>
      <c r="AY1081">
        <f t="shared" si="298"/>
        <v>24932.23</v>
      </c>
      <c r="AZ1081">
        <f t="shared" si="298"/>
        <v>43360.4</v>
      </c>
      <c r="BA1081">
        <f t="shared" si="298"/>
        <v>81300.75</v>
      </c>
      <c r="BB1081">
        <f t="shared" si="298"/>
        <v>135501.25</v>
      </c>
      <c r="BC1081">
        <f t="shared" si="298"/>
        <v>216802</v>
      </c>
      <c r="BD1081">
        <f t="shared" si="298"/>
        <v>542005</v>
      </c>
      <c r="BE1081">
        <f t="shared" si="298"/>
        <v>813007.5</v>
      </c>
      <c r="BF1081">
        <f t="shared" si="298"/>
        <v>1300812</v>
      </c>
      <c r="BG1081">
        <f t="shared" si="298"/>
        <v>1626015</v>
      </c>
      <c r="BH1081">
        <f t="shared" si="298"/>
        <v>5420050</v>
      </c>
      <c r="BI1081">
        <f t="shared" si="298"/>
        <v>16260150</v>
      </c>
      <c r="BJ1081">
        <f t="shared" si="298"/>
        <v>46070425</v>
      </c>
      <c r="BK1081">
        <f t="shared" si="298"/>
        <v>162601500</v>
      </c>
      <c r="BL1081">
        <f t="shared" si="298"/>
        <v>542005000</v>
      </c>
      <c r="BM1081">
        <v>1076</v>
      </c>
    </row>
    <row r="1082" spans="1:65" ht="17.25" thickBot="1" x14ac:dyDescent="0.25">
      <c r="A1082" s="20">
        <v>1078</v>
      </c>
      <c r="B1082" s="24">
        <v>3342749050</v>
      </c>
      <c r="D1082" s="20">
        <v>1078</v>
      </c>
      <c r="E1082" s="21">
        <v>54.352730000000001</v>
      </c>
      <c r="F1082">
        <f t="shared" si="288"/>
        <v>54</v>
      </c>
      <c r="AL1082">
        <v>1076</v>
      </c>
      <c r="AM1082" s="14">
        <f t="shared" si="299"/>
        <v>54.251289999999997</v>
      </c>
      <c r="AN1082">
        <f t="shared" si="297"/>
        <v>379.75903</v>
      </c>
      <c r="AO1082">
        <f t="shared" si="297"/>
        <v>542.51289999999995</v>
      </c>
      <c r="AP1082">
        <f t="shared" si="297"/>
        <v>813.76934999999992</v>
      </c>
      <c r="AQ1082">
        <f t="shared" si="297"/>
        <v>1085.0257999999999</v>
      </c>
      <c r="AR1082">
        <f t="shared" si="297"/>
        <v>1898.7951499999999</v>
      </c>
      <c r="AS1082">
        <f t="shared" si="297"/>
        <v>2712.5645</v>
      </c>
      <c r="AT1082">
        <f t="shared" si="297"/>
        <v>4340.1031999999996</v>
      </c>
      <c r="AU1082">
        <f t="shared" si="297"/>
        <v>6510.1547999999993</v>
      </c>
      <c r="AV1082">
        <f t="shared" si="297"/>
        <v>9222.7192999999988</v>
      </c>
      <c r="AW1082">
        <f t="shared" si="297"/>
        <v>13020.309599999999</v>
      </c>
      <c r="AX1082">
        <f t="shared" si="298"/>
        <v>17902.9257</v>
      </c>
      <c r="AY1082">
        <f t="shared" si="298"/>
        <v>24955.593399999998</v>
      </c>
      <c r="AZ1082">
        <f t="shared" si="298"/>
        <v>43401.031999999999</v>
      </c>
      <c r="BA1082">
        <f t="shared" si="298"/>
        <v>81376.934999999998</v>
      </c>
      <c r="BB1082">
        <f t="shared" si="298"/>
        <v>135628.22500000001</v>
      </c>
      <c r="BC1082">
        <f t="shared" si="298"/>
        <v>217005.16</v>
      </c>
      <c r="BD1082">
        <f t="shared" si="298"/>
        <v>542512.9</v>
      </c>
      <c r="BE1082">
        <f t="shared" si="298"/>
        <v>813769.35</v>
      </c>
      <c r="BF1082">
        <f t="shared" si="298"/>
        <v>1302030.96</v>
      </c>
      <c r="BG1082">
        <f t="shared" si="298"/>
        <v>1627538.7</v>
      </c>
      <c r="BH1082">
        <f t="shared" si="298"/>
        <v>5425129</v>
      </c>
      <c r="BI1082">
        <f t="shared" si="298"/>
        <v>16275387</v>
      </c>
      <c r="BJ1082">
        <f t="shared" si="298"/>
        <v>46113596.5</v>
      </c>
      <c r="BK1082">
        <f t="shared" si="298"/>
        <v>162753870</v>
      </c>
      <c r="BL1082">
        <f t="shared" si="298"/>
        <v>542512900</v>
      </c>
      <c r="BM1082">
        <v>1077</v>
      </c>
    </row>
    <row r="1083" spans="1:65" ht="17.25" thickBot="1" x14ac:dyDescent="0.25">
      <c r="A1083" s="20">
        <v>1079</v>
      </c>
      <c r="B1083" s="24">
        <v>3360364261</v>
      </c>
      <c r="D1083" s="20">
        <v>1079</v>
      </c>
      <c r="E1083" s="21">
        <v>54.403379999999999</v>
      </c>
      <c r="F1083">
        <f t="shared" si="288"/>
        <v>54</v>
      </c>
      <c r="AL1083">
        <v>1077</v>
      </c>
      <c r="AM1083" s="14">
        <f t="shared" si="299"/>
        <v>54.302030000000002</v>
      </c>
      <c r="AN1083">
        <f t="shared" si="297"/>
        <v>380.11421000000001</v>
      </c>
      <c r="AO1083">
        <f t="shared" si="297"/>
        <v>543.02030000000002</v>
      </c>
      <c r="AP1083">
        <f t="shared" si="297"/>
        <v>814.53044999999997</v>
      </c>
      <c r="AQ1083">
        <f t="shared" si="297"/>
        <v>1086.0406</v>
      </c>
      <c r="AR1083">
        <f t="shared" si="297"/>
        <v>1900.57105</v>
      </c>
      <c r="AS1083">
        <f t="shared" si="297"/>
        <v>2715.1015000000002</v>
      </c>
      <c r="AT1083">
        <f t="shared" si="297"/>
        <v>4344.1624000000002</v>
      </c>
      <c r="AU1083">
        <f t="shared" si="297"/>
        <v>6516.2435999999998</v>
      </c>
      <c r="AV1083">
        <f t="shared" si="297"/>
        <v>9231.3451000000005</v>
      </c>
      <c r="AW1083">
        <f t="shared" si="297"/>
        <v>13032.4872</v>
      </c>
      <c r="AX1083">
        <f t="shared" si="298"/>
        <v>17919.669900000001</v>
      </c>
      <c r="AY1083">
        <f t="shared" si="298"/>
        <v>24978.933800000003</v>
      </c>
      <c r="AZ1083">
        <f t="shared" si="298"/>
        <v>43441.624000000003</v>
      </c>
      <c r="BA1083">
        <f t="shared" si="298"/>
        <v>81453.044999999998</v>
      </c>
      <c r="BB1083">
        <f t="shared" si="298"/>
        <v>135755.07500000001</v>
      </c>
      <c r="BC1083">
        <f t="shared" si="298"/>
        <v>217208.12</v>
      </c>
      <c r="BD1083">
        <f t="shared" si="298"/>
        <v>543020.30000000005</v>
      </c>
      <c r="BE1083">
        <f t="shared" si="298"/>
        <v>814530.45000000007</v>
      </c>
      <c r="BF1083">
        <f t="shared" si="298"/>
        <v>1303248.72</v>
      </c>
      <c r="BG1083">
        <f t="shared" si="298"/>
        <v>1629060.9000000001</v>
      </c>
      <c r="BH1083">
        <f t="shared" si="298"/>
        <v>5430203</v>
      </c>
      <c r="BI1083">
        <f t="shared" si="298"/>
        <v>16290609</v>
      </c>
      <c r="BJ1083">
        <f t="shared" si="298"/>
        <v>46156725.5</v>
      </c>
      <c r="BK1083">
        <f t="shared" si="298"/>
        <v>162906090</v>
      </c>
      <c r="BL1083">
        <f t="shared" si="298"/>
        <v>543020300</v>
      </c>
      <c r="BM1083">
        <v>1078</v>
      </c>
    </row>
    <row r="1084" spans="1:65" ht="17.25" thickBot="1" x14ac:dyDescent="0.25">
      <c r="A1084" s="20">
        <v>1080</v>
      </c>
      <c r="B1084" s="24">
        <v>3378054205</v>
      </c>
      <c r="D1084" s="20">
        <v>1080</v>
      </c>
      <c r="E1084" s="21">
        <v>54.453980000000001</v>
      </c>
      <c r="F1084">
        <f t="shared" si="288"/>
        <v>54</v>
      </c>
      <c r="AL1084">
        <v>1078</v>
      </c>
      <c r="AM1084" s="14">
        <f t="shared" si="299"/>
        <v>54.352730000000001</v>
      </c>
      <c r="AN1084">
        <f t="shared" si="297"/>
        <v>380.46911</v>
      </c>
      <c r="AO1084">
        <f t="shared" si="297"/>
        <v>543.52729999999997</v>
      </c>
      <c r="AP1084">
        <f t="shared" si="297"/>
        <v>815.29095000000007</v>
      </c>
      <c r="AQ1084">
        <f t="shared" si="297"/>
        <v>1087.0545999999999</v>
      </c>
      <c r="AR1084">
        <f t="shared" si="297"/>
        <v>1902.34555</v>
      </c>
      <c r="AS1084">
        <f t="shared" si="297"/>
        <v>2717.6365000000001</v>
      </c>
      <c r="AT1084">
        <f t="shared" si="297"/>
        <v>4348.2183999999997</v>
      </c>
      <c r="AU1084">
        <f t="shared" si="297"/>
        <v>6522.3276000000005</v>
      </c>
      <c r="AV1084">
        <f t="shared" si="297"/>
        <v>9239.9641000000011</v>
      </c>
      <c r="AW1084">
        <f t="shared" si="297"/>
        <v>13044.655200000001</v>
      </c>
      <c r="AX1084">
        <f t="shared" si="298"/>
        <v>17936.400900000001</v>
      </c>
      <c r="AY1084">
        <f t="shared" si="298"/>
        <v>25002.255799999999</v>
      </c>
      <c r="AZ1084">
        <f t="shared" si="298"/>
        <v>43482.184000000001</v>
      </c>
      <c r="BA1084">
        <f t="shared" si="298"/>
        <v>81529.095000000001</v>
      </c>
      <c r="BB1084">
        <f t="shared" si="298"/>
        <v>135881.82500000001</v>
      </c>
      <c r="BC1084">
        <f t="shared" si="298"/>
        <v>217410.92</v>
      </c>
      <c r="BD1084">
        <f t="shared" si="298"/>
        <v>543527.30000000005</v>
      </c>
      <c r="BE1084">
        <f t="shared" si="298"/>
        <v>815290.95000000007</v>
      </c>
      <c r="BF1084">
        <f t="shared" si="298"/>
        <v>1304465.52</v>
      </c>
      <c r="BG1084">
        <f t="shared" si="298"/>
        <v>1630581.9000000001</v>
      </c>
      <c r="BH1084">
        <f t="shared" si="298"/>
        <v>5435273</v>
      </c>
      <c r="BI1084">
        <f t="shared" si="298"/>
        <v>16305819</v>
      </c>
      <c r="BJ1084">
        <f t="shared" si="298"/>
        <v>46199820.5</v>
      </c>
      <c r="BK1084">
        <f t="shared" si="298"/>
        <v>163058190</v>
      </c>
      <c r="BL1084">
        <f t="shared" si="298"/>
        <v>543527300</v>
      </c>
      <c r="BM1084">
        <v>1079</v>
      </c>
    </row>
    <row r="1085" spans="1:65" ht="17.25" thickBot="1" x14ac:dyDescent="0.25">
      <c r="A1085" s="20">
        <v>1081</v>
      </c>
      <c r="B1085" s="24">
        <v>3395819116</v>
      </c>
      <c r="D1085" s="20">
        <v>1081</v>
      </c>
      <c r="E1085" s="21">
        <v>54.504539999999999</v>
      </c>
      <c r="F1085">
        <f t="shared" si="288"/>
        <v>54</v>
      </c>
      <c r="AL1085">
        <v>1079</v>
      </c>
      <c r="AM1085" s="14">
        <f t="shared" si="299"/>
        <v>54.403379999999999</v>
      </c>
      <c r="AN1085">
        <f t="shared" si="297"/>
        <v>380.82366000000002</v>
      </c>
      <c r="AO1085">
        <f t="shared" si="297"/>
        <v>544.03379999999993</v>
      </c>
      <c r="AP1085">
        <f t="shared" si="297"/>
        <v>816.05070000000001</v>
      </c>
      <c r="AQ1085">
        <f t="shared" si="297"/>
        <v>1088.0675999999999</v>
      </c>
      <c r="AR1085">
        <f t="shared" si="297"/>
        <v>1904.1182999999999</v>
      </c>
      <c r="AS1085">
        <f t="shared" si="297"/>
        <v>2720.1689999999999</v>
      </c>
      <c r="AT1085">
        <f t="shared" si="297"/>
        <v>4352.2703999999994</v>
      </c>
      <c r="AU1085">
        <f t="shared" si="297"/>
        <v>6528.4056</v>
      </c>
      <c r="AV1085">
        <f t="shared" si="297"/>
        <v>9248.5745999999999</v>
      </c>
      <c r="AW1085">
        <f t="shared" si="297"/>
        <v>13056.8112</v>
      </c>
      <c r="AX1085">
        <f t="shared" si="298"/>
        <v>17953.115399999999</v>
      </c>
      <c r="AY1085">
        <f t="shared" si="298"/>
        <v>25025.554799999998</v>
      </c>
      <c r="AZ1085">
        <f t="shared" si="298"/>
        <v>43522.703999999998</v>
      </c>
      <c r="BA1085">
        <f t="shared" si="298"/>
        <v>81605.069999999992</v>
      </c>
      <c r="BB1085">
        <f t="shared" si="298"/>
        <v>136008.44999999998</v>
      </c>
      <c r="BC1085">
        <f t="shared" si="298"/>
        <v>217613.52</v>
      </c>
      <c r="BD1085">
        <f t="shared" si="298"/>
        <v>544033.79999999993</v>
      </c>
      <c r="BE1085">
        <f t="shared" si="298"/>
        <v>816050.7</v>
      </c>
      <c r="BF1085">
        <f t="shared" si="298"/>
        <v>1305681.1199999999</v>
      </c>
      <c r="BG1085">
        <f t="shared" si="298"/>
        <v>1632101.4</v>
      </c>
      <c r="BH1085">
        <f t="shared" si="298"/>
        <v>5440338</v>
      </c>
      <c r="BI1085">
        <f t="shared" si="298"/>
        <v>16321014</v>
      </c>
      <c r="BJ1085">
        <f t="shared" si="298"/>
        <v>46242873</v>
      </c>
      <c r="BK1085">
        <f t="shared" si="298"/>
        <v>163210140</v>
      </c>
      <c r="BL1085">
        <f t="shared" si="298"/>
        <v>544033800</v>
      </c>
      <c r="BM1085">
        <v>1080</v>
      </c>
    </row>
    <row r="1086" spans="1:65" ht="17.25" thickBot="1" x14ac:dyDescent="0.25">
      <c r="A1086" s="20">
        <v>1082</v>
      </c>
      <c r="B1086" s="24">
        <v>3413659227</v>
      </c>
      <c r="D1086" s="20">
        <v>1082</v>
      </c>
      <c r="E1086" s="21">
        <v>54.555050000000001</v>
      </c>
      <c r="F1086">
        <f t="shared" si="288"/>
        <v>54</v>
      </c>
      <c r="AL1086">
        <v>1080</v>
      </c>
      <c r="AM1086" s="14">
        <f t="shared" si="299"/>
        <v>54.453980000000001</v>
      </c>
      <c r="AN1086">
        <f t="shared" ref="AN1086:AW1095" si="300">AN$5*VLOOKUP($AL1086,$D$2:$E$1404,2,FALSE)</f>
        <v>381.17786000000001</v>
      </c>
      <c r="AO1086">
        <f t="shared" si="300"/>
        <v>544.53980000000001</v>
      </c>
      <c r="AP1086">
        <f t="shared" si="300"/>
        <v>816.80970000000002</v>
      </c>
      <c r="AQ1086">
        <f t="shared" si="300"/>
        <v>1089.0796</v>
      </c>
      <c r="AR1086">
        <f t="shared" si="300"/>
        <v>1905.8893</v>
      </c>
      <c r="AS1086">
        <f t="shared" si="300"/>
        <v>2722.6990000000001</v>
      </c>
      <c r="AT1086">
        <f t="shared" si="300"/>
        <v>4356.3184000000001</v>
      </c>
      <c r="AU1086">
        <f t="shared" si="300"/>
        <v>6534.4776000000002</v>
      </c>
      <c r="AV1086">
        <f t="shared" si="300"/>
        <v>9257.1766000000007</v>
      </c>
      <c r="AW1086">
        <f t="shared" si="300"/>
        <v>13068.9552</v>
      </c>
      <c r="AX1086">
        <f t="shared" ref="AX1086:BL1095" si="301">AX$5*VLOOKUP($AL1086,$D$2:$E$1404,2,FALSE)</f>
        <v>17969.813399999999</v>
      </c>
      <c r="AY1086">
        <f t="shared" si="301"/>
        <v>25048.8308</v>
      </c>
      <c r="AZ1086">
        <f t="shared" si="301"/>
        <v>43563.184000000001</v>
      </c>
      <c r="BA1086">
        <f t="shared" si="301"/>
        <v>81680.97</v>
      </c>
      <c r="BB1086">
        <f t="shared" si="301"/>
        <v>136134.95000000001</v>
      </c>
      <c r="BC1086">
        <f t="shared" si="301"/>
        <v>217815.92</v>
      </c>
      <c r="BD1086">
        <f t="shared" si="301"/>
        <v>544539.80000000005</v>
      </c>
      <c r="BE1086">
        <f t="shared" si="301"/>
        <v>816809.70000000007</v>
      </c>
      <c r="BF1086">
        <f t="shared" si="301"/>
        <v>1306895.52</v>
      </c>
      <c r="BG1086">
        <f t="shared" si="301"/>
        <v>1633619.4000000001</v>
      </c>
      <c r="BH1086">
        <f t="shared" si="301"/>
        <v>5445398</v>
      </c>
      <c r="BI1086">
        <f t="shared" si="301"/>
        <v>16336194</v>
      </c>
      <c r="BJ1086">
        <f t="shared" si="301"/>
        <v>46285883</v>
      </c>
      <c r="BK1086">
        <f t="shared" si="301"/>
        <v>163361940</v>
      </c>
      <c r="BL1086">
        <f t="shared" si="301"/>
        <v>544539800</v>
      </c>
      <c r="BM1086">
        <v>1081</v>
      </c>
    </row>
    <row r="1087" spans="1:65" ht="17.25" thickBot="1" x14ac:dyDescent="0.25">
      <c r="A1087" s="20">
        <v>1083</v>
      </c>
      <c r="B1087" s="24">
        <v>3431574777</v>
      </c>
      <c r="D1087" s="20">
        <v>1083</v>
      </c>
      <c r="E1087" s="21">
        <v>54.605510000000002</v>
      </c>
      <c r="F1087">
        <f t="shared" si="288"/>
        <v>54</v>
      </c>
      <c r="AL1087">
        <v>1081</v>
      </c>
      <c r="AM1087" s="14">
        <f t="shared" si="299"/>
        <v>54.504539999999999</v>
      </c>
      <c r="AN1087">
        <f t="shared" si="300"/>
        <v>381.53177999999997</v>
      </c>
      <c r="AO1087">
        <f t="shared" si="300"/>
        <v>545.04539999999997</v>
      </c>
      <c r="AP1087">
        <f t="shared" si="300"/>
        <v>817.56809999999996</v>
      </c>
      <c r="AQ1087">
        <f t="shared" si="300"/>
        <v>1090.0907999999999</v>
      </c>
      <c r="AR1087">
        <f t="shared" si="300"/>
        <v>1907.6588999999999</v>
      </c>
      <c r="AS1087">
        <f t="shared" si="300"/>
        <v>2725.2269999999999</v>
      </c>
      <c r="AT1087">
        <f t="shared" si="300"/>
        <v>4360.3631999999998</v>
      </c>
      <c r="AU1087">
        <f t="shared" si="300"/>
        <v>6540.5447999999997</v>
      </c>
      <c r="AV1087">
        <f t="shared" si="300"/>
        <v>9265.7718000000004</v>
      </c>
      <c r="AW1087">
        <f t="shared" si="300"/>
        <v>13081.089599999999</v>
      </c>
      <c r="AX1087">
        <f t="shared" si="301"/>
        <v>17986.498199999998</v>
      </c>
      <c r="AY1087">
        <f t="shared" si="301"/>
        <v>25072.088400000001</v>
      </c>
      <c r="AZ1087">
        <f t="shared" si="301"/>
        <v>43603.631999999998</v>
      </c>
      <c r="BA1087">
        <f t="shared" si="301"/>
        <v>81756.81</v>
      </c>
      <c r="BB1087">
        <f t="shared" si="301"/>
        <v>136261.35</v>
      </c>
      <c r="BC1087">
        <f t="shared" si="301"/>
        <v>218018.16</v>
      </c>
      <c r="BD1087">
        <f t="shared" si="301"/>
        <v>545045.4</v>
      </c>
      <c r="BE1087">
        <f t="shared" si="301"/>
        <v>817568.1</v>
      </c>
      <c r="BF1087">
        <f t="shared" si="301"/>
        <v>1308108.96</v>
      </c>
      <c r="BG1087">
        <f t="shared" si="301"/>
        <v>1635136.2</v>
      </c>
      <c r="BH1087">
        <f t="shared" si="301"/>
        <v>5450454</v>
      </c>
      <c r="BI1087">
        <f t="shared" si="301"/>
        <v>16351362</v>
      </c>
      <c r="BJ1087">
        <f t="shared" si="301"/>
        <v>46328859</v>
      </c>
      <c r="BK1087">
        <f t="shared" si="301"/>
        <v>163513620</v>
      </c>
      <c r="BL1087">
        <f t="shared" si="301"/>
        <v>545045400</v>
      </c>
      <c r="BM1087">
        <v>1082</v>
      </c>
    </row>
    <row r="1088" spans="1:65" ht="17.25" thickBot="1" x14ac:dyDescent="0.25">
      <c r="A1088" s="20">
        <v>1084</v>
      </c>
      <c r="B1088" s="24">
        <v>3449566000</v>
      </c>
      <c r="D1088" s="20">
        <v>1084</v>
      </c>
      <c r="E1088" s="21">
        <v>54.655929999999998</v>
      </c>
      <c r="F1088">
        <f t="shared" si="288"/>
        <v>54</v>
      </c>
      <c r="AL1088">
        <v>1082</v>
      </c>
      <c r="AM1088" s="14">
        <f t="shared" si="299"/>
        <v>54.555050000000001</v>
      </c>
      <c r="AN1088">
        <f t="shared" si="300"/>
        <v>381.88535000000002</v>
      </c>
      <c r="AO1088">
        <f t="shared" si="300"/>
        <v>545.55050000000006</v>
      </c>
      <c r="AP1088">
        <f t="shared" si="300"/>
        <v>818.32574999999997</v>
      </c>
      <c r="AQ1088">
        <f t="shared" si="300"/>
        <v>1091.1010000000001</v>
      </c>
      <c r="AR1088">
        <f t="shared" si="300"/>
        <v>1909.4267500000001</v>
      </c>
      <c r="AS1088">
        <f t="shared" si="300"/>
        <v>2727.7525000000001</v>
      </c>
      <c r="AT1088">
        <f t="shared" si="300"/>
        <v>4364.4040000000005</v>
      </c>
      <c r="AU1088">
        <f t="shared" si="300"/>
        <v>6546.6059999999998</v>
      </c>
      <c r="AV1088">
        <f t="shared" si="300"/>
        <v>9274.3585000000003</v>
      </c>
      <c r="AW1088">
        <f t="shared" si="300"/>
        <v>13093.212</v>
      </c>
      <c r="AX1088">
        <f t="shared" si="301"/>
        <v>18003.166499999999</v>
      </c>
      <c r="AY1088">
        <f t="shared" si="301"/>
        <v>25095.323</v>
      </c>
      <c r="AZ1088">
        <f t="shared" si="301"/>
        <v>43644.04</v>
      </c>
      <c r="BA1088">
        <f t="shared" si="301"/>
        <v>81832.574999999997</v>
      </c>
      <c r="BB1088">
        <f t="shared" si="301"/>
        <v>136387.625</v>
      </c>
      <c r="BC1088">
        <f t="shared" si="301"/>
        <v>218220.2</v>
      </c>
      <c r="BD1088">
        <f t="shared" si="301"/>
        <v>545550.5</v>
      </c>
      <c r="BE1088">
        <f t="shared" si="301"/>
        <v>818325.75</v>
      </c>
      <c r="BF1088">
        <f t="shared" si="301"/>
        <v>1309321.2</v>
      </c>
      <c r="BG1088">
        <f t="shared" si="301"/>
        <v>1636651.5</v>
      </c>
      <c r="BH1088">
        <f t="shared" si="301"/>
        <v>5455505</v>
      </c>
      <c r="BI1088">
        <f t="shared" si="301"/>
        <v>16366515</v>
      </c>
      <c r="BJ1088">
        <f t="shared" si="301"/>
        <v>46371792.5</v>
      </c>
      <c r="BK1088">
        <f t="shared" si="301"/>
        <v>163665150</v>
      </c>
      <c r="BL1088">
        <f t="shared" si="301"/>
        <v>545550500</v>
      </c>
      <c r="BM1088">
        <v>1083</v>
      </c>
    </row>
    <row r="1089" spans="1:65" ht="17.25" thickBot="1" x14ac:dyDescent="0.25">
      <c r="A1089" s="20">
        <v>1085</v>
      </c>
      <c r="B1089" s="24">
        <v>3467633127</v>
      </c>
      <c r="D1089" s="20">
        <v>1085</v>
      </c>
      <c r="E1089" s="21">
        <v>54.706299999999999</v>
      </c>
      <c r="F1089">
        <f t="shared" si="288"/>
        <v>54</v>
      </c>
      <c r="AL1089">
        <v>1083</v>
      </c>
      <c r="AM1089" s="14">
        <f t="shared" si="299"/>
        <v>54.605510000000002</v>
      </c>
      <c r="AN1089">
        <f t="shared" si="300"/>
        <v>382.23857000000004</v>
      </c>
      <c r="AO1089">
        <f t="shared" si="300"/>
        <v>546.05510000000004</v>
      </c>
      <c r="AP1089">
        <f t="shared" si="300"/>
        <v>819.08265000000006</v>
      </c>
      <c r="AQ1089">
        <f t="shared" si="300"/>
        <v>1092.1102000000001</v>
      </c>
      <c r="AR1089">
        <f t="shared" si="300"/>
        <v>1911.1928500000001</v>
      </c>
      <c r="AS1089">
        <f t="shared" si="300"/>
        <v>2730.2755000000002</v>
      </c>
      <c r="AT1089">
        <f t="shared" si="300"/>
        <v>4368.4408000000003</v>
      </c>
      <c r="AU1089">
        <f t="shared" si="300"/>
        <v>6552.6612000000005</v>
      </c>
      <c r="AV1089">
        <f t="shared" si="300"/>
        <v>9282.9367000000002</v>
      </c>
      <c r="AW1089">
        <f t="shared" si="300"/>
        <v>13105.322400000001</v>
      </c>
      <c r="AX1089">
        <f t="shared" si="301"/>
        <v>18019.818299999999</v>
      </c>
      <c r="AY1089">
        <f t="shared" si="301"/>
        <v>25118.534600000003</v>
      </c>
      <c r="AZ1089">
        <f t="shared" si="301"/>
        <v>43684.408000000003</v>
      </c>
      <c r="BA1089">
        <f t="shared" si="301"/>
        <v>81908.264999999999</v>
      </c>
      <c r="BB1089">
        <f t="shared" si="301"/>
        <v>136513.77499999999</v>
      </c>
      <c r="BC1089">
        <f t="shared" si="301"/>
        <v>218422.04</v>
      </c>
      <c r="BD1089">
        <f t="shared" si="301"/>
        <v>546055.1</v>
      </c>
      <c r="BE1089">
        <f t="shared" si="301"/>
        <v>819082.65</v>
      </c>
      <c r="BF1089">
        <f t="shared" si="301"/>
        <v>1310532.24</v>
      </c>
      <c r="BG1089">
        <f t="shared" si="301"/>
        <v>1638165.3</v>
      </c>
      <c r="BH1089">
        <f t="shared" si="301"/>
        <v>5460551</v>
      </c>
      <c r="BI1089">
        <f t="shared" si="301"/>
        <v>16381653</v>
      </c>
      <c r="BJ1089">
        <f t="shared" si="301"/>
        <v>46414683.5</v>
      </c>
      <c r="BK1089">
        <f t="shared" si="301"/>
        <v>163816530</v>
      </c>
      <c r="BL1089">
        <f t="shared" si="301"/>
        <v>546055100</v>
      </c>
      <c r="BM1089">
        <v>1084</v>
      </c>
    </row>
    <row r="1090" spans="1:65" ht="17.25" thickBot="1" x14ac:dyDescent="0.25">
      <c r="A1090" s="20">
        <v>1086</v>
      </c>
      <c r="B1090" s="24">
        <v>3485776400</v>
      </c>
      <c r="D1090" s="20">
        <v>1086</v>
      </c>
      <c r="E1090" s="21">
        <v>54.756630000000001</v>
      </c>
      <c r="F1090">
        <f t="shared" si="288"/>
        <v>54</v>
      </c>
      <c r="AL1090">
        <v>1084</v>
      </c>
      <c r="AM1090" s="14">
        <f t="shared" si="299"/>
        <v>54.655929999999998</v>
      </c>
      <c r="AN1090">
        <f t="shared" si="300"/>
        <v>382.59150999999997</v>
      </c>
      <c r="AO1090">
        <f t="shared" si="300"/>
        <v>546.55930000000001</v>
      </c>
      <c r="AP1090">
        <f t="shared" si="300"/>
        <v>819.83894999999995</v>
      </c>
      <c r="AQ1090">
        <f t="shared" si="300"/>
        <v>1093.1186</v>
      </c>
      <c r="AR1090">
        <f t="shared" si="300"/>
        <v>1912.9575499999999</v>
      </c>
      <c r="AS1090">
        <f t="shared" si="300"/>
        <v>2732.7964999999999</v>
      </c>
      <c r="AT1090">
        <f t="shared" si="300"/>
        <v>4372.4744000000001</v>
      </c>
      <c r="AU1090">
        <f t="shared" si="300"/>
        <v>6558.7115999999996</v>
      </c>
      <c r="AV1090">
        <f t="shared" si="300"/>
        <v>9291.5080999999991</v>
      </c>
      <c r="AW1090">
        <f t="shared" si="300"/>
        <v>13117.423199999999</v>
      </c>
      <c r="AX1090">
        <f t="shared" si="301"/>
        <v>18036.456900000001</v>
      </c>
      <c r="AY1090">
        <f t="shared" si="301"/>
        <v>25141.727800000001</v>
      </c>
      <c r="AZ1090">
        <f t="shared" si="301"/>
        <v>43724.743999999999</v>
      </c>
      <c r="BA1090">
        <f t="shared" si="301"/>
        <v>81983.895000000004</v>
      </c>
      <c r="BB1090">
        <f t="shared" si="301"/>
        <v>136639.82499999998</v>
      </c>
      <c r="BC1090">
        <f t="shared" si="301"/>
        <v>218623.72</v>
      </c>
      <c r="BD1090">
        <f t="shared" si="301"/>
        <v>546559.29999999993</v>
      </c>
      <c r="BE1090">
        <f t="shared" si="301"/>
        <v>819838.95</v>
      </c>
      <c r="BF1090">
        <f t="shared" si="301"/>
        <v>1311742.32</v>
      </c>
      <c r="BG1090">
        <f t="shared" si="301"/>
        <v>1639677.9</v>
      </c>
      <c r="BH1090">
        <f t="shared" si="301"/>
        <v>5465593</v>
      </c>
      <c r="BI1090">
        <f t="shared" si="301"/>
        <v>16396779</v>
      </c>
      <c r="BJ1090">
        <f t="shared" si="301"/>
        <v>46457540.5</v>
      </c>
      <c r="BK1090">
        <f t="shared" si="301"/>
        <v>163967790</v>
      </c>
      <c r="BL1090">
        <f t="shared" si="301"/>
        <v>546559300</v>
      </c>
      <c r="BM1090">
        <v>1085</v>
      </c>
    </row>
    <row r="1091" spans="1:65" ht="17.25" thickBot="1" x14ac:dyDescent="0.25">
      <c r="A1091" s="20">
        <v>1087</v>
      </c>
      <c r="B1091" s="24">
        <v>3503996055</v>
      </c>
      <c r="D1091" s="20">
        <v>1087</v>
      </c>
      <c r="E1091" s="21">
        <v>54.806910000000002</v>
      </c>
      <c r="F1091">
        <f t="shared" si="288"/>
        <v>54</v>
      </c>
      <c r="AL1091">
        <v>1085</v>
      </c>
      <c r="AM1091" s="14">
        <f t="shared" si="299"/>
        <v>54.706299999999999</v>
      </c>
      <c r="AN1091">
        <f t="shared" si="300"/>
        <v>382.94409999999999</v>
      </c>
      <c r="AO1091">
        <f t="shared" si="300"/>
        <v>547.06299999999999</v>
      </c>
      <c r="AP1091">
        <f t="shared" si="300"/>
        <v>820.59449999999993</v>
      </c>
      <c r="AQ1091">
        <f t="shared" si="300"/>
        <v>1094.126</v>
      </c>
      <c r="AR1091">
        <f t="shared" si="300"/>
        <v>1914.7204999999999</v>
      </c>
      <c r="AS1091">
        <f t="shared" si="300"/>
        <v>2735.3150000000001</v>
      </c>
      <c r="AT1091">
        <f t="shared" si="300"/>
        <v>4376.5039999999999</v>
      </c>
      <c r="AU1091">
        <f t="shared" si="300"/>
        <v>6564.7559999999994</v>
      </c>
      <c r="AV1091">
        <f t="shared" si="300"/>
        <v>9300.0709999999999</v>
      </c>
      <c r="AW1091">
        <f t="shared" si="300"/>
        <v>13129.511999999999</v>
      </c>
      <c r="AX1091">
        <f t="shared" si="301"/>
        <v>18053.078999999998</v>
      </c>
      <c r="AY1091">
        <f t="shared" si="301"/>
        <v>25164.898000000001</v>
      </c>
      <c r="AZ1091">
        <f t="shared" si="301"/>
        <v>43765.04</v>
      </c>
      <c r="BA1091">
        <f t="shared" si="301"/>
        <v>82059.45</v>
      </c>
      <c r="BB1091">
        <f t="shared" si="301"/>
        <v>136765.75</v>
      </c>
      <c r="BC1091">
        <f t="shared" si="301"/>
        <v>218825.19999999998</v>
      </c>
      <c r="BD1091">
        <f t="shared" si="301"/>
        <v>547063</v>
      </c>
      <c r="BE1091">
        <f t="shared" si="301"/>
        <v>820594.5</v>
      </c>
      <c r="BF1091">
        <f t="shared" si="301"/>
        <v>1312951.2</v>
      </c>
      <c r="BG1091">
        <f t="shared" si="301"/>
        <v>1641189</v>
      </c>
      <c r="BH1091">
        <f t="shared" si="301"/>
        <v>5470630</v>
      </c>
      <c r="BI1091">
        <f t="shared" si="301"/>
        <v>16411890</v>
      </c>
      <c r="BJ1091">
        <f t="shared" si="301"/>
        <v>46500355</v>
      </c>
      <c r="BK1091">
        <f t="shared" si="301"/>
        <v>164118900</v>
      </c>
      <c r="BL1091">
        <f t="shared" si="301"/>
        <v>547063000</v>
      </c>
      <c r="BM1091">
        <v>1086</v>
      </c>
    </row>
    <row r="1092" spans="1:65" ht="17.25" thickBot="1" x14ac:dyDescent="0.25">
      <c r="A1092" s="20">
        <v>1088</v>
      </c>
      <c r="B1092" s="24">
        <v>3522292327</v>
      </c>
      <c r="D1092" s="20">
        <v>1088</v>
      </c>
      <c r="E1092" s="21">
        <v>54.857140000000001</v>
      </c>
      <c r="F1092">
        <f t="shared" si="288"/>
        <v>54</v>
      </c>
      <c r="AL1092">
        <v>1086</v>
      </c>
      <c r="AM1092" s="14">
        <f t="shared" si="299"/>
        <v>54.756630000000001</v>
      </c>
      <c r="AN1092">
        <f t="shared" si="300"/>
        <v>383.29641000000004</v>
      </c>
      <c r="AO1092">
        <f t="shared" si="300"/>
        <v>547.56629999999996</v>
      </c>
      <c r="AP1092">
        <f t="shared" si="300"/>
        <v>821.34945000000005</v>
      </c>
      <c r="AQ1092">
        <f t="shared" si="300"/>
        <v>1095.1325999999999</v>
      </c>
      <c r="AR1092">
        <f t="shared" si="300"/>
        <v>1916.4820500000001</v>
      </c>
      <c r="AS1092">
        <f t="shared" si="300"/>
        <v>2737.8315000000002</v>
      </c>
      <c r="AT1092">
        <f t="shared" si="300"/>
        <v>4380.5303999999996</v>
      </c>
      <c r="AU1092">
        <f t="shared" si="300"/>
        <v>6570.7956000000004</v>
      </c>
      <c r="AV1092">
        <f t="shared" si="300"/>
        <v>9308.6270999999997</v>
      </c>
      <c r="AW1092">
        <f t="shared" si="300"/>
        <v>13141.591200000001</v>
      </c>
      <c r="AX1092">
        <f t="shared" si="301"/>
        <v>18069.687900000001</v>
      </c>
      <c r="AY1092">
        <f t="shared" si="301"/>
        <v>25188.049800000001</v>
      </c>
      <c r="AZ1092">
        <f t="shared" si="301"/>
        <v>43805.304000000004</v>
      </c>
      <c r="BA1092">
        <f t="shared" si="301"/>
        <v>82134.945000000007</v>
      </c>
      <c r="BB1092">
        <f t="shared" si="301"/>
        <v>136891.57500000001</v>
      </c>
      <c r="BC1092">
        <f t="shared" si="301"/>
        <v>219026.52000000002</v>
      </c>
      <c r="BD1092">
        <f t="shared" si="301"/>
        <v>547566.30000000005</v>
      </c>
      <c r="BE1092">
        <f t="shared" si="301"/>
        <v>821349.45000000007</v>
      </c>
      <c r="BF1092">
        <f t="shared" si="301"/>
        <v>1314159.1200000001</v>
      </c>
      <c r="BG1092">
        <f t="shared" si="301"/>
        <v>1642698.9000000001</v>
      </c>
      <c r="BH1092">
        <f t="shared" si="301"/>
        <v>5475663</v>
      </c>
      <c r="BI1092">
        <f t="shared" si="301"/>
        <v>16426989</v>
      </c>
      <c r="BJ1092">
        <f t="shared" si="301"/>
        <v>46543135.5</v>
      </c>
      <c r="BK1092">
        <f t="shared" si="301"/>
        <v>164269890</v>
      </c>
      <c r="BL1092">
        <f t="shared" si="301"/>
        <v>547566300</v>
      </c>
      <c r="BM1092">
        <v>1087</v>
      </c>
    </row>
    <row r="1093" spans="1:65" ht="17.25" thickBot="1" x14ac:dyDescent="0.25">
      <c r="A1093" s="20">
        <v>1089</v>
      </c>
      <c r="B1093" s="24">
        <v>3540665455</v>
      </c>
      <c r="D1093" s="20">
        <v>1089</v>
      </c>
      <c r="E1093" s="21">
        <v>54.907330000000002</v>
      </c>
      <c r="F1093">
        <f t="shared" si="288"/>
        <v>54</v>
      </c>
      <c r="AL1093">
        <v>1087</v>
      </c>
      <c r="AM1093" s="14">
        <f t="shared" si="299"/>
        <v>54.806910000000002</v>
      </c>
      <c r="AN1093">
        <f t="shared" si="300"/>
        <v>383.64837</v>
      </c>
      <c r="AO1093">
        <f t="shared" si="300"/>
        <v>548.06910000000005</v>
      </c>
      <c r="AP1093">
        <f t="shared" si="300"/>
        <v>822.10365000000002</v>
      </c>
      <c r="AQ1093">
        <f t="shared" si="300"/>
        <v>1096.1382000000001</v>
      </c>
      <c r="AR1093">
        <f t="shared" si="300"/>
        <v>1918.2418500000001</v>
      </c>
      <c r="AS1093">
        <f t="shared" si="300"/>
        <v>2740.3454999999999</v>
      </c>
      <c r="AT1093">
        <f t="shared" si="300"/>
        <v>4384.5528000000004</v>
      </c>
      <c r="AU1093">
        <f t="shared" si="300"/>
        <v>6576.8292000000001</v>
      </c>
      <c r="AV1093">
        <f t="shared" si="300"/>
        <v>9317.1746999999996</v>
      </c>
      <c r="AW1093">
        <f t="shared" si="300"/>
        <v>13153.6584</v>
      </c>
      <c r="AX1093">
        <f t="shared" si="301"/>
        <v>18086.280300000002</v>
      </c>
      <c r="AY1093">
        <f t="shared" si="301"/>
        <v>25211.178599999999</v>
      </c>
      <c r="AZ1093">
        <f t="shared" si="301"/>
        <v>43845.527999999998</v>
      </c>
      <c r="BA1093">
        <f t="shared" si="301"/>
        <v>82210.365000000005</v>
      </c>
      <c r="BB1093">
        <f t="shared" si="301"/>
        <v>137017.27499999999</v>
      </c>
      <c r="BC1093">
        <f t="shared" si="301"/>
        <v>219227.64</v>
      </c>
      <c r="BD1093">
        <f t="shared" si="301"/>
        <v>548069.1</v>
      </c>
      <c r="BE1093">
        <f t="shared" si="301"/>
        <v>822103.65</v>
      </c>
      <c r="BF1093">
        <f t="shared" si="301"/>
        <v>1315365.8400000001</v>
      </c>
      <c r="BG1093">
        <f t="shared" si="301"/>
        <v>1644207.3</v>
      </c>
      <c r="BH1093">
        <f t="shared" si="301"/>
        <v>5480691</v>
      </c>
      <c r="BI1093">
        <f t="shared" si="301"/>
        <v>16442073</v>
      </c>
      <c r="BJ1093">
        <f t="shared" si="301"/>
        <v>46585873.5</v>
      </c>
      <c r="BK1093">
        <f t="shared" si="301"/>
        <v>164420730</v>
      </c>
      <c r="BL1093">
        <f t="shared" si="301"/>
        <v>548069100</v>
      </c>
      <c r="BM1093">
        <v>1088</v>
      </c>
    </row>
    <row r="1094" spans="1:65" ht="17.25" thickBot="1" x14ac:dyDescent="0.25">
      <c r="A1094" s="20">
        <v>1090</v>
      </c>
      <c r="B1094" s="24">
        <v>3559115677</v>
      </c>
      <c r="D1094" s="20">
        <v>1090</v>
      </c>
      <c r="E1094" s="21">
        <v>54.957470000000001</v>
      </c>
      <c r="F1094">
        <f t="shared" si="288"/>
        <v>54</v>
      </c>
      <c r="AL1094">
        <v>1088</v>
      </c>
      <c r="AM1094" s="14">
        <f t="shared" si="299"/>
        <v>54.857140000000001</v>
      </c>
      <c r="AN1094">
        <f t="shared" si="300"/>
        <v>383.99997999999999</v>
      </c>
      <c r="AO1094">
        <f t="shared" si="300"/>
        <v>548.57140000000004</v>
      </c>
      <c r="AP1094">
        <f t="shared" si="300"/>
        <v>822.85710000000006</v>
      </c>
      <c r="AQ1094">
        <f t="shared" si="300"/>
        <v>1097.1428000000001</v>
      </c>
      <c r="AR1094">
        <f t="shared" si="300"/>
        <v>1919.9999</v>
      </c>
      <c r="AS1094">
        <f t="shared" si="300"/>
        <v>2742.857</v>
      </c>
      <c r="AT1094">
        <f t="shared" si="300"/>
        <v>4388.5712000000003</v>
      </c>
      <c r="AU1094">
        <f t="shared" si="300"/>
        <v>6582.8568000000005</v>
      </c>
      <c r="AV1094">
        <f t="shared" si="300"/>
        <v>9325.7137999999995</v>
      </c>
      <c r="AW1094">
        <f t="shared" si="300"/>
        <v>13165.713600000001</v>
      </c>
      <c r="AX1094">
        <f t="shared" si="301"/>
        <v>18102.856200000002</v>
      </c>
      <c r="AY1094">
        <f t="shared" si="301"/>
        <v>25234.2844</v>
      </c>
      <c r="AZ1094">
        <f t="shared" si="301"/>
        <v>43885.712</v>
      </c>
      <c r="BA1094">
        <f t="shared" si="301"/>
        <v>82285.710000000006</v>
      </c>
      <c r="BB1094">
        <f t="shared" si="301"/>
        <v>137142.85</v>
      </c>
      <c r="BC1094">
        <f t="shared" si="301"/>
        <v>219428.56</v>
      </c>
      <c r="BD1094">
        <f t="shared" si="301"/>
        <v>548571.4</v>
      </c>
      <c r="BE1094">
        <f t="shared" si="301"/>
        <v>822857.1</v>
      </c>
      <c r="BF1094">
        <f t="shared" si="301"/>
        <v>1316571.3600000001</v>
      </c>
      <c r="BG1094">
        <f t="shared" si="301"/>
        <v>1645714.2</v>
      </c>
      <c r="BH1094">
        <f t="shared" si="301"/>
        <v>5485714</v>
      </c>
      <c r="BI1094">
        <f t="shared" si="301"/>
        <v>16457142</v>
      </c>
      <c r="BJ1094">
        <f t="shared" si="301"/>
        <v>46628569</v>
      </c>
      <c r="BK1094">
        <f t="shared" si="301"/>
        <v>164571420</v>
      </c>
      <c r="BL1094">
        <f t="shared" si="301"/>
        <v>548571400</v>
      </c>
      <c r="BM1094">
        <v>1089</v>
      </c>
    </row>
    <row r="1095" spans="1:65" ht="17.25" thickBot="1" x14ac:dyDescent="0.25">
      <c r="A1095" s="20">
        <v>1091</v>
      </c>
      <c r="B1095" s="24">
        <v>3577643233</v>
      </c>
      <c r="D1095" s="20">
        <v>1091</v>
      </c>
      <c r="E1095" s="21">
        <v>55.007570000000001</v>
      </c>
      <c r="F1095">
        <f t="shared" ref="F1095:F1158" si="302">INT(E1095)</f>
        <v>55</v>
      </c>
      <c r="AL1095">
        <v>1089</v>
      </c>
      <c r="AM1095" s="14">
        <f t="shared" si="299"/>
        <v>54.907330000000002</v>
      </c>
      <c r="AN1095">
        <f t="shared" si="300"/>
        <v>384.35131000000001</v>
      </c>
      <c r="AO1095">
        <f t="shared" si="300"/>
        <v>549.07330000000002</v>
      </c>
      <c r="AP1095">
        <f t="shared" si="300"/>
        <v>823.60995000000003</v>
      </c>
      <c r="AQ1095">
        <f t="shared" si="300"/>
        <v>1098.1466</v>
      </c>
      <c r="AR1095">
        <f t="shared" si="300"/>
        <v>1921.7565500000001</v>
      </c>
      <c r="AS1095">
        <f t="shared" si="300"/>
        <v>2745.3665000000001</v>
      </c>
      <c r="AT1095">
        <f t="shared" si="300"/>
        <v>4392.5864000000001</v>
      </c>
      <c r="AU1095">
        <f t="shared" si="300"/>
        <v>6588.8796000000002</v>
      </c>
      <c r="AV1095">
        <f t="shared" si="300"/>
        <v>9334.2461000000003</v>
      </c>
      <c r="AW1095">
        <f t="shared" si="300"/>
        <v>13177.7592</v>
      </c>
      <c r="AX1095">
        <f t="shared" si="301"/>
        <v>18119.418900000001</v>
      </c>
      <c r="AY1095">
        <f t="shared" si="301"/>
        <v>25257.371800000001</v>
      </c>
      <c r="AZ1095">
        <f t="shared" si="301"/>
        <v>43925.864000000001</v>
      </c>
      <c r="BA1095">
        <f t="shared" si="301"/>
        <v>82360.994999999995</v>
      </c>
      <c r="BB1095">
        <f t="shared" si="301"/>
        <v>137268.32500000001</v>
      </c>
      <c r="BC1095">
        <f t="shared" si="301"/>
        <v>219629.32</v>
      </c>
      <c r="BD1095">
        <f t="shared" si="301"/>
        <v>549073.30000000005</v>
      </c>
      <c r="BE1095">
        <f t="shared" si="301"/>
        <v>823609.95000000007</v>
      </c>
      <c r="BF1095">
        <f t="shared" si="301"/>
        <v>1317775.92</v>
      </c>
      <c r="BG1095">
        <f t="shared" si="301"/>
        <v>1647219.9000000001</v>
      </c>
      <c r="BH1095">
        <f t="shared" si="301"/>
        <v>5490733</v>
      </c>
      <c r="BI1095">
        <f t="shared" si="301"/>
        <v>16472199</v>
      </c>
      <c r="BJ1095">
        <f t="shared" si="301"/>
        <v>46671230.5</v>
      </c>
      <c r="BK1095">
        <f t="shared" si="301"/>
        <v>164721990</v>
      </c>
      <c r="BL1095">
        <f t="shared" si="301"/>
        <v>549073300</v>
      </c>
      <c r="BM1095">
        <v>1090</v>
      </c>
    </row>
    <row r="1096" spans="1:65" ht="17.25" thickBot="1" x14ac:dyDescent="0.25">
      <c r="A1096" s="20">
        <v>1092</v>
      </c>
      <c r="B1096" s="24">
        <v>3596248361</v>
      </c>
      <c r="D1096" s="20">
        <v>1092</v>
      </c>
      <c r="E1096" s="21">
        <v>55.05762</v>
      </c>
      <c r="F1096">
        <f t="shared" si="302"/>
        <v>55</v>
      </c>
      <c r="AL1096">
        <v>1090</v>
      </c>
      <c r="AM1096" s="14">
        <f t="shared" si="299"/>
        <v>54.957470000000001</v>
      </c>
      <c r="AN1096">
        <f t="shared" ref="AN1096:AW1105" si="303">AN$5*VLOOKUP($AL1096,$D$2:$E$1404,2,FALSE)</f>
        <v>384.70229</v>
      </c>
      <c r="AO1096">
        <f t="shared" si="303"/>
        <v>549.57470000000001</v>
      </c>
      <c r="AP1096">
        <f t="shared" si="303"/>
        <v>824.36204999999995</v>
      </c>
      <c r="AQ1096">
        <f t="shared" si="303"/>
        <v>1099.1494</v>
      </c>
      <c r="AR1096">
        <f t="shared" si="303"/>
        <v>1923.51145</v>
      </c>
      <c r="AS1096">
        <f t="shared" si="303"/>
        <v>2747.8735000000001</v>
      </c>
      <c r="AT1096">
        <f t="shared" si="303"/>
        <v>4396.5976000000001</v>
      </c>
      <c r="AU1096">
        <f t="shared" si="303"/>
        <v>6594.8963999999996</v>
      </c>
      <c r="AV1096">
        <f t="shared" si="303"/>
        <v>9342.7698999999993</v>
      </c>
      <c r="AW1096">
        <f t="shared" si="303"/>
        <v>13189.792799999999</v>
      </c>
      <c r="AX1096">
        <f t="shared" ref="AX1096:BL1105" si="304">AX$5*VLOOKUP($AL1096,$D$2:$E$1404,2,FALSE)</f>
        <v>18135.965100000001</v>
      </c>
      <c r="AY1096">
        <f t="shared" si="304"/>
        <v>25280.4362</v>
      </c>
      <c r="AZ1096">
        <f t="shared" si="304"/>
        <v>43965.976000000002</v>
      </c>
      <c r="BA1096">
        <f t="shared" si="304"/>
        <v>82436.205000000002</v>
      </c>
      <c r="BB1096">
        <f t="shared" si="304"/>
        <v>137393.67499999999</v>
      </c>
      <c r="BC1096">
        <f t="shared" si="304"/>
        <v>219829.88</v>
      </c>
      <c r="BD1096">
        <f t="shared" si="304"/>
        <v>549574.69999999995</v>
      </c>
      <c r="BE1096">
        <f t="shared" si="304"/>
        <v>824362.05</v>
      </c>
      <c r="BF1096">
        <f t="shared" si="304"/>
        <v>1318979.28</v>
      </c>
      <c r="BG1096">
        <f t="shared" si="304"/>
        <v>1648724.1</v>
      </c>
      <c r="BH1096">
        <f t="shared" si="304"/>
        <v>5495747</v>
      </c>
      <c r="BI1096">
        <f t="shared" si="304"/>
        <v>16487241</v>
      </c>
      <c r="BJ1096">
        <f t="shared" si="304"/>
        <v>46713849.5</v>
      </c>
      <c r="BK1096">
        <f t="shared" si="304"/>
        <v>164872410</v>
      </c>
      <c r="BL1096">
        <f t="shared" si="304"/>
        <v>549574700</v>
      </c>
      <c r="BM1096">
        <v>1091</v>
      </c>
    </row>
    <row r="1097" spans="1:65" ht="17.25" thickBot="1" x14ac:dyDescent="0.25">
      <c r="A1097" s="20">
        <v>1093</v>
      </c>
      <c r="B1097" s="24">
        <v>3614931300</v>
      </c>
      <c r="D1097" s="20">
        <v>1093</v>
      </c>
      <c r="E1097" s="21">
        <v>55.10763</v>
      </c>
      <c r="F1097">
        <f t="shared" si="302"/>
        <v>55</v>
      </c>
      <c r="AL1097">
        <v>1091</v>
      </c>
      <c r="AM1097" s="14">
        <f t="shared" si="299"/>
        <v>55.007570000000001</v>
      </c>
      <c r="AN1097">
        <f t="shared" si="303"/>
        <v>385.05299000000002</v>
      </c>
      <c r="AO1097">
        <f t="shared" si="303"/>
        <v>550.07569999999998</v>
      </c>
      <c r="AP1097">
        <f t="shared" si="303"/>
        <v>825.11355000000003</v>
      </c>
      <c r="AQ1097">
        <f t="shared" si="303"/>
        <v>1100.1514</v>
      </c>
      <c r="AR1097">
        <f t="shared" si="303"/>
        <v>1925.26495</v>
      </c>
      <c r="AS1097">
        <f t="shared" si="303"/>
        <v>2750.3785000000003</v>
      </c>
      <c r="AT1097">
        <f t="shared" si="303"/>
        <v>4400.6055999999999</v>
      </c>
      <c r="AU1097">
        <f t="shared" si="303"/>
        <v>6600.9084000000003</v>
      </c>
      <c r="AV1097">
        <f t="shared" si="303"/>
        <v>9351.286900000001</v>
      </c>
      <c r="AW1097">
        <f t="shared" si="303"/>
        <v>13201.816800000001</v>
      </c>
      <c r="AX1097">
        <f t="shared" si="304"/>
        <v>18152.498100000001</v>
      </c>
      <c r="AY1097">
        <f t="shared" si="304"/>
        <v>25303.482200000002</v>
      </c>
      <c r="AZ1097">
        <f t="shared" si="304"/>
        <v>44006.056000000004</v>
      </c>
      <c r="BA1097">
        <f t="shared" si="304"/>
        <v>82511.354999999996</v>
      </c>
      <c r="BB1097">
        <f t="shared" si="304"/>
        <v>137518.92500000002</v>
      </c>
      <c r="BC1097">
        <f t="shared" si="304"/>
        <v>220030.28</v>
      </c>
      <c r="BD1097">
        <f t="shared" si="304"/>
        <v>550075.70000000007</v>
      </c>
      <c r="BE1097">
        <f t="shared" si="304"/>
        <v>825113.55</v>
      </c>
      <c r="BF1097">
        <f t="shared" si="304"/>
        <v>1320181.68</v>
      </c>
      <c r="BG1097">
        <f t="shared" si="304"/>
        <v>1650227.1</v>
      </c>
      <c r="BH1097">
        <f t="shared" si="304"/>
        <v>5500757</v>
      </c>
      <c r="BI1097">
        <f t="shared" si="304"/>
        <v>16502271</v>
      </c>
      <c r="BJ1097">
        <f t="shared" si="304"/>
        <v>46756434.5</v>
      </c>
      <c r="BK1097">
        <f t="shared" si="304"/>
        <v>165022710</v>
      </c>
      <c r="BL1097">
        <f t="shared" si="304"/>
        <v>550075700</v>
      </c>
      <c r="BM1097">
        <v>1092</v>
      </c>
    </row>
    <row r="1098" spans="1:65" ht="17.25" thickBot="1" x14ac:dyDescent="0.25">
      <c r="A1098" s="20">
        <v>1094</v>
      </c>
      <c r="B1098" s="24">
        <v>3633692288</v>
      </c>
      <c r="D1098" s="20">
        <v>1094</v>
      </c>
      <c r="E1098" s="21">
        <v>55.157589999999999</v>
      </c>
      <c r="F1098">
        <f t="shared" si="302"/>
        <v>55</v>
      </c>
      <c r="AL1098">
        <v>1092</v>
      </c>
      <c r="AM1098" s="14">
        <f t="shared" si="299"/>
        <v>55.05762</v>
      </c>
      <c r="AN1098">
        <f t="shared" si="303"/>
        <v>385.40334000000001</v>
      </c>
      <c r="AO1098">
        <f t="shared" si="303"/>
        <v>550.57619999999997</v>
      </c>
      <c r="AP1098">
        <f t="shared" si="303"/>
        <v>825.86429999999996</v>
      </c>
      <c r="AQ1098">
        <f t="shared" si="303"/>
        <v>1101.1523999999999</v>
      </c>
      <c r="AR1098">
        <f t="shared" si="303"/>
        <v>1927.0166999999999</v>
      </c>
      <c r="AS1098">
        <f t="shared" si="303"/>
        <v>2752.8809999999999</v>
      </c>
      <c r="AT1098">
        <f t="shared" si="303"/>
        <v>4404.6095999999998</v>
      </c>
      <c r="AU1098">
        <f t="shared" si="303"/>
        <v>6606.9143999999997</v>
      </c>
      <c r="AV1098">
        <f t="shared" si="303"/>
        <v>9359.7954000000009</v>
      </c>
      <c r="AW1098">
        <f t="shared" si="303"/>
        <v>13213.828799999999</v>
      </c>
      <c r="AX1098">
        <f t="shared" si="304"/>
        <v>18169.014599999999</v>
      </c>
      <c r="AY1098">
        <f t="shared" si="304"/>
        <v>25326.5052</v>
      </c>
      <c r="AZ1098">
        <f t="shared" si="304"/>
        <v>44046.095999999998</v>
      </c>
      <c r="BA1098">
        <f t="shared" si="304"/>
        <v>82586.429999999993</v>
      </c>
      <c r="BB1098">
        <f t="shared" si="304"/>
        <v>137644.04999999999</v>
      </c>
      <c r="BC1098">
        <f t="shared" si="304"/>
        <v>220230.48</v>
      </c>
      <c r="BD1098">
        <f t="shared" si="304"/>
        <v>550576.19999999995</v>
      </c>
      <c r="BE1098">
        <f t="shared" si="304"/>
        <v>825864.3</v>
      </c>
      <c r="BF1098">
        <f t="shared" si="304"/>
        <v>1321382.8799999999</v>
      </c>
      <c r="BG1098">
        <f t="shared" si="304"/>
        <v>1651728.6</v>
      </c>
      <c r="BH1098">
        <f t="shared" si="304"/>
        <v>5505762</v>
      </c>
      <c r="BI1098">
        <f t="shared" si="304"/>
        <v>16517286</v>
      </c>
      <c r="BJ1098">
        <f t="shared" si="304"/>
        <v>46798977</v>
      </c>
      <c r="BK1098">
        <f t="shared" si="304"/>
        <v>165172860</v>
      </c>
      <c r="BL1098">
        <f t="shared" si="304"/>
        <v>550576200</v>
      </c>
      <c r="BM1098">
        <v>1093</v>
      </c>
    </row>
    <row r="1099" spans="1:65" ht="17.25" thickBot="1" x14ac:dyDescent="0.25">
      <c r="A1099" s="20">
        <v>1095</v>
      </c>
      <c r="B1099" s="24">
        <v>3652531572</v>
      </c>
      <c r="D1099" s="20">
        <v>1095</v>
      </c>
      <c r="E1099" s="21">
        <v>55.207500000000003</v>
      </c>
      <c r="F1099">
        <f t="shared" si="302"/>
        <v>55</v>
      </c>
      <c r="AL1099">
        <v>1093</v>
      </c>
      <c r="AM1099" s="14">
        <f t="shared" si="299"/>
        <v>55.10763</v>
      </c>
      <c r="AN1099">
        <f t="shared" si="303"/>
        <v>385.75341000000003</v>
      </c>
      <c r="AO1099">
        <f t="shared" si="303"/>
        <v>551.07629999999995</v>
      </c>
      <c r="AP1099">
        <f t="shared" si="303"/>
        <v>826.61445000000003</v>
      </c>
      <c r="AQ1099">
        <f t="shared" si="303"/>
        <v>1102.1525999999999</v>
      </c>
      <c r="AR1099">
        <f t="shared" si="303"/>
        <v>1928.7670499999999</v>
      </c>
      <c r="AS1099">
        <f t="shared" si="303"/>
        <v>2755.3815</v>
      </c>
      <c r="AT1099">
        <f t="shared" si="303"/>
        <v>4408.6103999999996</v>
      </c>
      <c r="AU1099">
        <f t="shared" si="303"/>
        <v>6612.9156000000003</v>
      </c>
      <c r="AV1099">
        <f t="shared" si="303"/>
        <v>9368.2970999999998</v>
      </c>
      <c r="AW1099">
        <f t="shared" si="303"/>
        <v>13225.831200000001</v>
      </c>
      <c r="AX1099">
        <f t="shared" si="304"/>
        <v>18185.517899999999</v>
      </c>
      <c r="AY1099">
        <f t="shared" si="304"/>
        <v>25349.5098</v>
      </c>
      <c r="AZ1099">
        <f t="shared" si="304"/>
        <v>44086.103999999999</v>
      </c>
      <c r="BA1099">
        <f t="shared" si="304"/>
        <v>82661.445000000007</v>
      </c>
      <c r="BB1099">
        <f t="shared" si="304"/>
        <v>137769.07500000001</v>
      </c>
      <c r="BC1099">
        <f t="shared" si="304"/>
        <v>220430.52</v>
      </c>
      <c r="BD1099">
        <f t="shared" si="304"/>
        <v>551076.30000000005</v>
      </c>
      <c r="BE1099">
        <f t="shared" si="304"/>
        <v>826614.45</v>
      </c>
      <c r="BF1099">
        <f t="shared" si="304"/>
        <v>1322583.1200000001</v>
      </c>
      <c r="BG1099">
        <f t="shared" si="304"/>
        <v>1653228.9</v>
      </c>
      <c r="BH1099">
        <f t="shared" si="304"/>
        <v>5510763</v>
      </c>
      <c r="BI1099">
        <f t="shared" si="304"/>
        <v>16532289</v>
      </c>
      <c r="BJ1099">
        <f t="shared" si="304"/>
        <v>46841485.5</v>
      </c>
      <c r="BK1099">
        <f t="shared" si="304"/>
        <v>165322890</v>
      </c>
      <c r="BL1099">
        <f t="shared" si="304"/>
        <v>551076300</v>
      </c>
      <c r="BM1099">
        <v>1094</v>
      </c>
    </row>
    <row r="1100" spans="1:65" ht="17.25" thickBot="1" x14ac:dyDescent="0.25">
      <c r="A1100" s="20">
        <v>1096</v>
      </c>
      <c r="B1100" s="24">
        <v>3671449388</v>
      </c>
      <c r="D1100" s="20">
        <v>1096</v>
      </c>
      <c r="E1100" s="21">
        <v>55.257370000000002</v>
      </c>
      <c r="F1100">
        <f t="shared" si="302"/>
        <v>55</v>
      </c>
      <c r="AL1100">
        <v>1094</v>
      </c>
      <c r="AM1100" s="14">
        <f t="shared" si="299"/>
        <v>55.157589999999999</v>
      </c>
      <c r="AN1100">
        <f t="shared" si="303"/>
        <v>386.10312999999996</v>
      </c>
      <c r="AO1100">
        <f t="shared" si="303"/>
        <v>551.57590000000005</v>
      </c>
      <c r="AP1100">
        <f t="shared" si="303"/>
        <v>827.36384999999996</v>
      </c>
      <c r="AQ1100">
        <f t="shared" si="303"/>
        <v>1103.1518000000001</v>
      </c>
      <c r="AR1100">
        <f t="shared" si="303"/>
        <v>1930.5156500000001</v>
      </c>
      <c r="AS1100">
        <f t="shared" si="303"/>
        <v>2757.8795</v>
      </c>
      <c r="AT1100">
        <f t="shared" si="303"/>
        <v>4412.6072000000004</v>
      </c>
      <c r="AU1100">
        <f t="shared" si="303"/>
        <v>6618.9107999999997</v>
      </c>
      <c r="AV1100">
        <f t="shared" si="303"/>
        <v>9376.7903000000006</v>
      </c>
      <c r="AW1100">
        <f t="shared" si="303"/>
        <v>13237.821599999999</v>
      </c>
      <c r="AX1100">
        <f t="shared" si="304"/>
        <v>18202.004700000001</v>
      </c>
      <c r="AY1100">
        <f t="shared" si="304"/>
        <v>25372.491399999999</v>
      </c>
      <c r="AZ1100">
        <f t="shared" si="304"/>
        <v>44126.072</v>
      </c>
      <c r="BA1100">
        <f t="shared" si="304"/>
        <v>82736.384999999995</v>
      </c>
      <c r="BB1100">
        <f t="shared" si="304"/>
        <v>137893.97500000001</v>
      </c>
      <c r="BC1100">
        <f t="shared" si="304"/>
        <v>220630.36</v>
      </c>
      <c r="BD1100">
        <f t="shared" si="304"/>
        <v>551575.9</v>
      </c>
      <c r="BE1100">
        <f t="shared" si="304"/>
        <v>827363.85</v>
      </c>
      <c r="BF1100">
        <f t="shared" si="304"/>
        <v>1323782.1599999999</v>
      </c>
      <c r="BG1100">
        <f t="shared" si="304"/>
        <v>1654727.7</v>
      </c>
      <c r="BH1100">
        <f t="shared" si="304"/>
        <v>5515759</v>
      </c>
      <c r="BI1100">
        <f t="shared" si="304"/>
        <v>16547277</v>
      </c>
      <c r="BJ1100">
        <f t="shared" si="304"/>
        <v>46883951.5</v>
      </c>
      <c r="BK1100">
        <f t="shared" si="304"/>
        <v>165472770</v>
      </c>
      <c r="BL1100">
        <f t="shared" si="304"/>
        <v>551575900</v>
      </c>
      <c r="BM1100">
        <v>1095</v>
      </c>
    </row>
    <row r="1101" spans="1:65" ht="17.25" thickBot="1" x14ac:dyDescent="0.25">
      <c r="A1101" s="20">
        <v>1097</v>
      </c>
      <c r="B1101" s="24">
        <v>3690445983</v>
      </c>
      <c r="D1101" s="20">
        <v>1097</v>
      </c>
      <c r="E1101" s="21">
        <v>55.307189999999999</v>
      </c>
      <c r="F1101">
        <f t="shared" si="302"/>
        <v>55</v>
      </c>
      <c r="AL1101">
        <v>1095</v>
      </c>
      <c r="AM1101" s="14">
        <f t="shared" si="299"/>
        <v>55.207500000000003</v>
      </c>
      <c r="AN1101">
        <f t="shared" si="303"/>
        <v>386.45250000000004</v>
      </c>
      <c r="AO1101">
        <f t="shared" si="303"/>
        <v>552.07500000000005</v>
      </c>
      <c r="AP1101">
        <f t="shared" si="303"/>
        <v>828.11250000000007</v>
      </c>
      <c r="AQ1101">
        <f t="shared" si="303"/>
        <v>1104.1500000000001</v>
      </c>
      <c r="AR1101">
        <f t="shared" si="303"/>
        <v>1932.2625</v>
      </c>
      <c r="AS1101">
        <f t="shared" si="303"/>
        <v>2760.375</v>
      </c>
      <c r="AT1101">
        <f t="shared" si="303"/>
        <v>4416.6000000000004</v>
      </c>
      <c r="AU1101">
        <f t="shared" si="303"/>
        <v>6624.9000000000005</v>
      </c>
      <c r="AV1101">
        <f t="shared" si="303"/>
        <v>9385.2749999999996</v>
      </c>
      <c r="AW1101">
        <f t="shared" si="303"/>
        <v>13249.800000000001</v>
      </c>
      <c r="AX1101">
        <f t="shared" si="304"/>
        <v>18218.475000000002</v>
      </c>
      <c r="AY1101">
        <f t="shared" si="304"/>
        <v>25395.45</v>
      </c>
      <c r="AZ1101">
        <f t="shared" si="304"/>
        <v>44166</v>
      </c>
      <c r="BA1101">
        <f t="shared" si="304"/>
        <v>82811.25</v>
      </c>
      <c r="BB1101">
        <f t="shared" si="304"/>
        <v>138018.75</v>
      </c>
      <c r="BC1101">
        <f t="shared" si="304"/>
        <v>220830</v>
      </c>
      <c r="BD1101">
        <f t="shared" si="304"/>
        <v>552075</v>
      </c>
      <c r="BE1101">
        <f t="shared" si="304"/>
        <v>828112.5</v>
      </c>
      <c r="BF1101">
        <f t="shared" si="304"/>
        <v>1324980</v>
      </c>
      <c r="BG1101">
        <f t="shared" si="304"/>
        <v>1656225</v>
      </c>
      <c r="BH1101">
        <f t="shared" si="304"/>
        <v>5520750</v>
      </c>
      <c r="BI1101">
        <f t="shared" si="304"/>
        <v>16562250.000000002</v>
      </c>
      <c r="BJ1101">
        <f t="shared" si="304"/>
        <v>46926375</v>
      </c>
      <c r="BK1101">
        <f t="shared" si="304"/>
        <v>165622500</v>
      </c>
      <c r="BL1101">
        <f t="shared" si="304"/>
        <v>552075000</v>
      </c>
      <c r="BM1101">
        <v>1096</v>
      </c>
    </row>
    <row r="1102" spans="1:65" ht="17.25" thickBot="1" x14ac:dyDescent="0.25">
      <c r="A1102" s="20">
        <v>1098</v>
      </c>
      <c r="B1102" s="24">
        <v>3709521594</v>
      </c>
      <c r="D1102" s="20">
        <v>1098</v>
      </c>
      <c r="E1102" s="21">
        <v>55.356969999999997</v>
      </c>
      <c r="F1102">
        <f t="shared" si="302"/>
        <v>55</v>
      </c>
      <c r="AL1102">
        <v>1096</v>
      </c>
      <c r="AM1102" s="14">
        <f t="shared" si="299"/>
        <v>55.257370000000002</v>
      </c>
      <c r="AN1102">
        <f t="shared" si="303"/>
        <v>386.80159000000003</v>
      </c>
      <c r="AO1102">
        <f t="shared" si="303"/>
        <v>552.57370000000003</v>
      </c>
      <c r="AP1102">
        <f t="shared" si="303"/>
        <v>828.86054999999999</v>
      </c>
      <c r="AQ1102">
        <f t="shared" si="303"/>
        <v>1105.1474000000001</v>
      </c>
      <c r="AR1102">
        <f t="shared" si="303"/>
        <v>1934.0079500000002</v>
      </c>
      <c r="AS1102">
        <f t="shared" si="303"/>
        <v>2762.8685</v>
      </c>
      <c r="AT1102">
        <f t="shared" si="303"/>
        <v>4420.5896000000002</v>
      </c>
      <c r="AU1102">
        <f t="shared" si="303"/>
        <v>6630.8843999999999</v>
      </c>
      <c r="AV1102">
        <f t="shared" si="303"/>
        <v>9393.7528999999995</v>
      </c>
      <c r="AW1102">
        <f t="shared" si="303"/>
        <v>13261.7688</v>
      </c>
      <c r="AX1102">
        <f t="shared" si="304"/>
        <v>18234.932100000002</v>
      </c>
      <c r="AY1102">
        <f t="shared" si="304"/>
        <v>25418.390200000002</v>
      </c>
      <c r="AZ1102">
        <f t="shared" si="304"/>
        <v>44205.896000000001</v>
      </c>
      <c r="BA1102">
        <f t="shared" si="304"/>
        <v>82886.055000000008</v>
      </c>
      <c r="BB1102">
        <f t="shared" si="304"/>
        <v>138143.42500000002</v>
      </c>
      <c r="BC1102">
        <f t="shared" si="304"/>
        <v>221029.48</v>
      </c>
      <c r="BD1102">
        <f t="shared" si="304"/>
        <v>552573.70000000007</v>
      </c>
      <c r="BE1102">
        <f t="shared" si="304"/>
        <v>828860.55</v>
      </c>
      <c r="BF1102">
        <f t="shared" si="304"/>
        <v>1326176.8800000001</v>
      </c>
      <c r="BG1102">
        <f t="shared" si="304"/>
        <v>1657721.1</v>
      </c>
      <c r="BH1102">
        <f t="shared" si="304"/>
        <v>5525737</v>
      </c>
      <c r="BI1102">
        <f t="shared" si="304"/>
        <v>16577211</v>
      </c>
      <c r="BJ1102">
        <f t="shared" si="304"/>
        <v>46968764.5</v>
      </c>
      <c r="BK1102">
        <f t="shared" si="304"/>
        <v>165772110</v>
      </c>
      <c r="BL1102">
        <f t="shared" si="304"/>
        <v>552573700</v>
      </c>
      <c r="BM1102">
        <v>1097</v>
      </c>
    </row>
    <row r="1103" spans="1:65" ht="17.25" thickBot="1" x14ac:dyDescent="0.25">
      <c r="A1103" s="20">
        <v>1099</v>
      </c>
      <c r="B1103" s="24">
        <v>3728676466</v>
      </c>
      <c r="D1103" s="20">
        <v>1099</v>
      </c>
      <c r="E1103" s="21">
        <v>55.406700000000001</v>
      </c>
      <c r="F1103">
        <f t="shared" si="302"/>
        <v>55</v>
      </c>
      <c r="AL1103">
        <v>1097</v>
      </c>
      <c r="AM1103" s="14">
        <f t="shared" si="299"/>
        <v>55.307189999999999</v>
      </c>
      <c r="AN1103">
        <f t="shared" si="303"/>
        <v>387.15033</v>
      </c>
      <c r="AO1103">
        <f t="shared" si="303"/>
        <v>553.07190000000003</v>
      </c>
      <c r="AP1103">
        <f t="shared" si="303"/>
        <v>829.60784999999998</v>
      </c>
      <c r="AQ1103">
        <f t="shared" si="303"/>
        <v>1106.1438000000001</v>
      </c>
      <c r="AR1103">
        <f t="shared" si="303"/>
        <v>1935.7516499999999</v>
      </c>
      <c r="AS1103">
        <f t="shared" si="303"/>
        <v>2765.3595</v>
      </c>
      <c r="AT1103">
        <f t="shared" si="303"/>
        <v>4424.5752000000002</v>
      </c>
      <c r="AU1103">
        <f t="shared" si="303"/>
        <v>6636.8627999999999</v>
      </c>
      <c r="AV1103">
        <f t="shared" si="303"/>
        <v>9402.2222999999994</v>
      </c>
      <c r="AW1103">
        <f t="shared" si="303"/>
        <v>13273.7256</v>
      </c>
      <c r="AX1103">
        <f t="shared" si="304"/>
        <v>18251.3727</v>
      </c>
      <c r="AY1103">
        <f t="shared" si="304"/>
        <v>25441.307399999998</v>
      </c>
      <c r="AZ1103">
        <f t="shared" si="304"/>
        <v>44245.752</v>
      </c>
      <c r="BA1103">
        <f t="shared" si="304"/>
        <v>82960.785000000003</v>
      </c>
      <c r="BB1103">
        <f t="shared" si="304"/>
        <v>138267.97500000001</v>
      </c>
      <c r="BC1103">
        <f t="shared" si="304"/>
        <v>221228.75999999998</v>
      </c>
      <c r="BD1103">
        <f t="shared" si="304"/>
        <v>553071.9</v>
      </c>
      <c r="BE1103">
        <f t="shared" si="304"/>
        <v>829607.85</v>
      </c>
      <c r="BF1103">
        <f t="shared" si="304"/>
        <v>1327372.56</v>
      </c>
      <c r="BG1103">
        <f t="shared" si="304"/>
        <v>1659215.7</v>
      </c>
      <c r="BH1103">
        <f t="shared" si="304"/>
        <v>5530719</v>
      </c>
      <c r="BI1103">
        <f t="shared" si="304"/>
        <v>16592157</v>
      </c>
      <c r="BJ1103">
        <f t="shared" si="304"/>
        <v>47011111.5</v>
      </c>
      <c r="BK1103">
        <f t="shared" si="304"/>
        <v>165921570</v>
      </c>
      <c r="BL1103">
        <f t="shared" si="304"/>
        <v>553071900</v>
      </c>
      <c r="BM1103">
        <v>1098</v>
      </c>
    </row>
    <row r="1104" spans="1:65" ht="17.25" thickBot="1" x14ac:dyDescent="0.25">
      <c r="A1104" s="20">
        <v>1100</v>
      </c>
      <c r="B1104" s="24">
        <v>3747910838</v>
      </c>
      <c r="D1104" s="20">
        <v>1100</v>
      </c>
      <c r="E1104" s="21">
        <v>55.456389999999999</v>
      </c>
      <c r="F1104">
        <f t="shared" si="302"/>
        <v>55</v>
      </c>
      <c r="AL1104">
        <v>1098</v>
      </c>
      <c r="AM1104" s="14">
        <f t="shared" si="299"/>
        <v>55.356969999999997</v>
      </c>
      <c r="AN1104">
        <f t="shared" si="303"/>
        <v>387.49878999999999</v>
      </c>
      <c r="AO1104">
        <f t="shared" si="303"/>
        <v>553.56970000000001</v>
      </c>
      <c r="AP1104">
        <f t="shared" si="303"/>
        <v>830.3545499999999</v>
      </c>
      <c r="AQ1104">
        <f t="shared" si="303"/>
        <v>1107.1394</v>
      </c>
      <c r="AR1104">
        <f t="shared" si="303"/>
        <v>1937.4939499999998</v>
      </c>
      <c r="AS1104">
        <f t="shared" si="303"/>
        <v>2767.8485000000001</v>
      </c>
      <c r="AT1104">
        <f t="shared" si="303"/>
        <v>4428.5576000000001</v>
      </c>
      <c r="AU1104">
        <f t="shared" si="303"/>
        <v>6642.8363999999992</v>
      </c>
      <c r="AV1104">
        <f t="shared" si="303"/>
        <v>9410.6849000000002</v>
      </c>
      <c r="AW1104">
        <f t="shared" si="303"/>
        <v>13285.672799999998</v>
      </c>
      <c r="AX1104">
        <f t="shared" si="304"/>
        <v>18267.8001</v>
      </c>
      <c r="AY1104">
        <f t="shared" si="304"/>
        <v>25464.206199999997</v>
      </c>
      <c r="AZ1104">
        <f t="shared" si="304"/>
        <v>44285.576000000001</v>
      </c>
      <c r="BA1104">
        <f t="shared" si="304"/>
        <v>83035.455000000002</v>
      </c>
      <c r="BB1104">
        <f t="shared" si="304"/>
        <v>138392.42499999999</v>
      </c>
      <c r="BC1104">
        <f t="shared" si="304"/>
        <v>221427.87999999998</v>
      </c>
      <c r="BD1104">
        <f t="shared" si="304"/>
        <v>553569.69999999995</v>
      </c>
      <c r="BE1104">
        <f t="shared" si="304"/>
        <v>830354.54999999993</v>
      </c>
      <c r="BF1104">
        <f t="shared" si="304"/>
        <v>1328567.28</v>
      </c>
      <c r="BG1104">
        <f t="shared" si="304"/>
        <v>1660709.0999999999</v>
      </c>
      <c r="BH1104">
        <f t="shared" si="304"/>
        <v>5535697</v>
      </c>
      <c r="BI1104">
        <f t="shared" si="304"/>
        <v>16607091</v>
      </c>
      <c r="BJ1104">
        <f t="shared" si="304"/>
        <v>47053424.5</v>
      </c>
      <c r="BK1104">
        <f t="shared" si="304"/>
        <v>166070910</v>
      </c>
      <c r="BL1104">
        <f t="shared" si="304"/>
        <v>553569700</v>
      </c>
      <c r="BM1104">
        <v>1099</v>
      </c>
    </row>
    <row r="1105" spans="1:65" ht="17.25" thickBot="1" x14ac:dyDescent="0.25">
      <c r="A1105" s="20">
        <v>1101</v>
      </c>
      <c r="B1105" s="24">
        <v>3767224955</v>
      </c>
      <c r="D1105" s="20">
        <v>1101</v>
      </c>
      <c r="E1105" s="21">
        <v>55.508319999999998</v>
      </c>
      <c r="F1105">
        <f t="shared" si="302"/>
        <v>55</v>
      </c>
      <c r="AL1105">
        <v>1099</v>
      </c>
      <c r="AM1105" s="14">
        <f t="shared" si="299"/>
        <v>55.406700000000001</v>
      </c>
      <c r="AN1105">
        <f t="shared" si="303"/>
        <v>387.84690000000001</v>
      </c>
      <c r="AO1105">
        <f t="shared" si="303"/>
        <v>554.06700000000001</v>
      </c>
      <c r="AP1105">
        <f t="shared" si="303"/>
        <v>831.10050000000001</v>
      </c>
      <c r="AQ1105">
        <f t="shared" si="303"/>
        <v>1108.134</v>
      </c>
      <c r="AR1105">
        <f t="shared" si="303"/>
        <v>1939.2345</v>
      </c>
      <c r="AS1105">
        <f t="shared" si="303"/>
        <v>2770.335</v>
      </c>
      <c r="AT1105">
        <f t="shared" si="303"/>
        <v>4432.5360000000001</v>
      </c>
      <c r="AU1105">
        <f t="shared" si="303"/>
        <v>6648.8040000000001</v>
      </c>
      <c r="AV1105">
        <f t="shared" si="303"/>
        <v>9419.1389999999992</v>
      </c>
      <c r="AW1105">
        <f t="shared" si="303"/>
        <v>13297.608</v>
      </c>
      <c r="AX1105">
        <f t="shared" si="304"/>
        <v>18284.210999999999</v>
      </c>
      <c r="AY1105">
        <f t="shared" si="304"/>
        <v>25487.082000000002</v>
      </c>
      <c r="AZ1105">
        <f t="shared" si="304"/>
        <v>44325.36</v>
      </c>
      <c r="BA1105">
        <f t="shared" si="304"/>
        <v>83110.05</v>
      </c>
      <c r="BB1105">
        <f t="shared" si="304"/>
        <v>138516.75</v>
      </c>
      <c r="BC1105">
        <f t="shared" si="304"/>
        <v>221626.8</v>
      </c>
      <c r="BD1105">
        <f t="shared" si="304"/>
        <v>554067</v>
      </c>
      <c r="BE1105">
        <f t="shared" si="304"/>
        <v>831100.5</v>
      </c>
      <c r="BF1105">
        <f t="shared" si="304"/>
        <v>1329760.8</v>
      </c>
      <c r="BG1105">
        <f t="shared" si="304"/>
        <v>1662201</v>
      </c>
      <c r="BH1105">
        <f t="shared" si="304"/>
        <v>5540670</v>
      </c>
      <c r="BI1105">
        <f t="shared" si="304"/>
        <v>16622010</v>
      </c>
      <c r="BJ1105">
        <f t="shared" si="304"/>
        <v>47095695</v>
      </c>
      <c r="BK1105">
        <f t="shared" si="304"/>
        <v>166220100</v>
      </c>
      <c r="BL1105">
        <f t="shared" si="304"/>
        <v>554067000</v>
      </c>
      <c r="BM1105">
        <v>1100</v>
      </c>
    </row>
    <row r="1106" spans="1:65" ht="17.25" thickBot="1" x14ac:dyDescent="0.25">
      <c r="A1106" s="20">
        <v>1102</v>
      </c>
      <c r="B1106" s="24">
        <v>3786619061</v>
      </c>
      <c r="D1106" s="20">
        <v>1102</v>
      </c>
      <c r="E1106" s="21">
        <v>55.560209999999998</v>
      </c>
      <c r="F1106">
        <f t="shared" si="302"/>
        <v>55</v>
      </c>
      <c r="AL1106">
        <v>1100</v>
      </c>
      <c r="AM1106" s="14">
        <f t="shared" si="299"/>
        <v>55.456389999999999</v>
      </c>
      <c r="AN1106">
        <f t="shared" ref="AN1106:AW1116" si="305">AN$5*VLOOKUP($AL1106,$D$2:$E$1404,2,FALSE)</f>
        <v>388.19472999999999</v>
      </c>
      <c r="AO1106">
        <f t="shared" si="305"/>
        <v>554.56389999999999</v>
      </c>
      <c r="AP1106">
        <f t="shared" si="305"/>
        <v>831.84584999999993</v>
      </c>
      <c r="AQ1106">
        <f t="shared" si="305"/>
        <v>1109.1278</v>
      </c>
      <c r="AR1106">
        <f t="shared" si="305"/>
        <v>1940.9736499999999</v>
      </c>
      <c r="AS1106">
        <f t="shared" si="305"/>
        <v>2772.8195000000001</v>
      </c>
      <c r="AT1106">
        <f t="shared" si="305"/>
        <v>4436.5111999999999</v>
      </c>
      <c r="AU1106">
        <f t="shared" si="305"/>
        <v>6654.7667999999994</v>
      </c>
      <c r="AV1106">
        <f t="shared" si="305"/>
        <v>9427.586299999999</v>
      </c>
      <c r="AW1106">
        <f t="shared" si="305"/>
        <v>13309.533599999999</v>
      </c>
      <c r="AX1106">
        <f t="shared" ref="AX1106:BL1116" si="306">AX$5*VLOOKUP($AL1106,$D$2:$E$1404,2,FALSE)</f>
        <v>18300.608700000001</v>
      </c>
      <c r="AY1106">
        <f t="shared" si="306"/>
        <v>25509.939399999999</v>
      </c>
      <c r="AZ1106">
        <f t="shared" si="306"/>
        <v>44365.112000000001</v>
      </c>
      <c r="BA1106">
        <f t="shared" si="306"/>
        <v>83184.584999999992</v>
      </c>
      <c r="BB1106">
        <f t="shared" si="306"/>
        <v>138640.97500000001</v>
      </c>
      <c r="BC1106">
        <f t="shared" si="306"/>
        <v>221825.56</v>
      </c>
      <c r="BD1106">
        <f t="shared" si="306"/>
        <v>554563.9</v>
      </c>
      <c r="BE1106">
        <f t="shared" si="306"/>
        <v>831845.85</v>
      </c>
      <c r="BF1106">
        <f t="shared" si="306"/>
        <v>1330953.3599999999</v>
      </c>
      <c r="BG1106">
        <f t="shared" si="306"/>
        <v>1663691.7</v>
      </c>
      <c r="BH1106">
        <f t="shared" si="306"/>
        <v>5545639</v>
      </c>
      <c r="BI1106">
        <f t="shared" si="306"/>
        <v>16636917</v>
      </c>
      <c r="BJ1106">
        <f t="shared" si="306"/>
        <v>47137931.5</v>
      </c>
      <c r="BK1106">
        <f t="shared" si="306"/>
        <v>166369170</v>
      </c>
      <c r="BL1106">
        <f t="shared" si="306"/>
        <v>554563900</v>
      </c>
      <c r="BM1106">
        <v>1101</v>
      </c>
    </row>
    <row r="1107" spans="1:65" ht="17.25" thickBot="1" x14ac:dyDescent="0.25">
      <c r="A1107" s="20">
        <v>1103</v>
      </c>
      <c r="B1107" s="24">
        <v>3806093400</v>
      </c>
      <c r="D1107" s="20">
        <v>1103</v>
      </c>
      <c r="E1107" s="21">
        <v>55.612050000000004</v>
      </c>
      <c r="F1107">
        <f t="shared" si="302"/>
        <v>55</v>
      </c>
      <c r="AL1107">
        <v>1101</v>
      </c>
      <c r="AM1107" s="14">
        <f t="shared" si="299"/>
        <v>55.508319999999998</v>
      </c>
      <c r="AN1107">
        <f t="shared" si="305"/>
        <v>388.55823999999996</v>
      </c>
      <c r="AO1107">
        <f t="shared" si="305"/>
        <v>555.08320000000003</v>
      </c>
      <c r="AP1107">
        <f t="shared" si="305"/>
        <v>832.62479999999994</v>
      </c>
      <c r="AQ1107">
        <f t="shared" si="305"/>
        <v>1110.1664000000001</v>
      </c>
      <c r="AR1107">
        <f t="shared" si="305"/>
        <v>1942.7911999999999</v>
      </c>
      <c r="AS1107">
        <f t="shared" si="305"/>
        <v>2775.4159999999997</v>
      </c>
      <c r="AT1107">
        <f t="shared" si="305"/>
        <v>4440.6656000000003</v>
      </c>
      <c r="AU1107">
        <f t="shared" si="305"/>
        <v>6660.9983999999995</v>
      </c>
      <c r="AV1107">
        <f t="shared" si="305"/>
        <v>9436.4143999999997</v>
      </c>
      <c r="AW1107">
        <f t="shared" si="305"/>
        <v>13321.996799999999</v>
      </c>
      <c r="AX1107">
        <f t="shared" si="306"/>
        <v>18317.745599999998</v>
      </c>
      <c r="AY1107">
        <f t="shared" si="306"/>
        <v>25533.8272</v>
      </c>
      <c r="AZ1107">
        <f t="shared" si="306"/>
        <v>44406.655999999995</v>
      </c>
      <c r="BA1107">
        <f t="shared" si="306"/>
        <v>83262.48</v>
      </c>
      <c r="BB1107">
        <f t="shared" si="306"/>
        <v>138770.79999999999</v>
      </c>
      <c r="BC1107">
        <f t="shared" si="306"/>
        <v>222033.28</v>
      </c>
      <c r="BD1107">
        <f t="shared" si="306"/>
        <v>555083.19999999995</v>
      </c>
      <c r="BE1107">
        <f t="shared" si="306"/>
        <v>832624.79999999993</v>
      </c>
      <c r="BF1107">
        <f t="shared" si="306"/>
        <v>1332199.68</v>
      </c>
      <c r="BG1107">
        <f t="shared" si="306"/>
        <v>1665249.5999999999</v>
      </c>
      <c r="BH1107">
        <f t="shared" si="306"/>
        <v>5550832</v>
      </c>
      <c r="BI1107">
        <f t="shared" si="306"/>
        <v>16652496</v>
      </c>
      <c r="BJ1107">
        <f t="shared" si="306"/>
        <v>47182072</v>
      </c>
      <c r="BK1107">
        <f t="shared" si="306"/>
        <v>166524960</v>
      </c>
      <c r="BL1107">
        <f t="shared" si="306"/>
        <v>555083200</v>
      </c>
      <c r="BM1107">
        <v>1102</v>
      </c>
    </row>
    <row r="1108" spans="1:65" ht="17.25" thickBot="1" x14ac:dyDescent="0.25">
      <c r="A1108" s="20">
        <v>1104</v>
      </c>
      <c r="B1108" s="24">
        <v>3825648222</v>
      </c>
      <c r="D1108" s="20">
        <v>1104</v>
      </c>
      <c r="E1108" s="21">
        <v>55.66384</v>
      </c>
      <c r="F1108">
        <f t="shared" si="302"/>
        <v>55</v>
      </c>
      <c r="AL1108">
        <v>1102</v>
      </c>
      <c r="AM1108" s="14">
        <f t="shared" si="299"/>
        <v>55.560209999999998</v>
      </c>
      <c r="AN1108">
        <f t="shared" si="305"/>
        <v>388.92147</v>
      </c>
      <c r="AO1108">
        <f t="shared" si="305"/>
        <v>555.60209999999995</v>
      </c>
      <c r="AP1108">
        <f t="shared" si="305"/>
        <v>833.40314999999998</v>
      </c>
      <c r="AQ1108">
        <f t="shared" si="305"/>
        <v>1111.2041999999999</v>
      </c>
      <c r="AR1108">
        <f t="shared" si="305"/>
        <v>1944.60735</v>
      </c>
      <c r="AS1108">
        <f t="shared" si="305"/>
        <v>2778.0104999999999</v>
      </c>
      <c r="AT1108">
        <f t="shared" si="305"/>
        <v>4444.8167999999996</v>
      </c>
      <c r="AU1108">
        <f t="shared" si="305"/>
        <v>6667.2251999999999</v>
      </c>
      <c r="AV1108">
        <f t="shared" si="305"/>
        <v>9445.2356999999993</v>
      </c>
      <c r="AW1108">
        <f t="shared" si="305"/>
        <v>13334.4504</v>
      </c>
      <c r="AX1108">
        <f t="shared" si="306"/>
        <v>18334.869299999998</v>
      </c>
      <c r="AY1108">
        <f t="shared" si="306"/>
        <v>25557.696599999999</v>
      </c>
      <c r="AZ1108">
        <f t="shared" si="306"/>
        <v>44448.167999999998</v>
      </c>
      <c r="BA1108">
        <f t="shared" si="306"/>
        <v>83340.315000000002</v>
      </c>
      <c r="BB1108">
        <f t="shared" si="306"/>
        <v>138900.52499999999</v>
      </c>
      <c r="BC1108">
        <f t="shared" si="306"/>
        <v>222240.84</v>
      </c>
      <c r="BD1108">
        <f t="shared" si="306"/>
        <v>555602.1</v>
      </c>
      <c r="BE1108">
        <f t="shared" si="306"/>
        <v>833403.15</v>
      </c>
      <c r="BF1108">
        <f t="shared" si="306"/>
        <v>1333445.04</v>
      </c>
      <c r="BG1108">
        <f t="shared" si="306"/>
        <v>1666806.3</v>
      </c>
      <c r="BH1108">
        <f t="shared" si="306"/>
        <v>5556021</v>
      </c>
      <c r="BI1108">
        <f t="shared" si="306"/>
        <v>16668063</v>
      </c>
      <c r="BJ1108">
        <f t="shared" si="306"/>
        <v>47226178.5</v>
      </c>
      <c r="BK1108">
        <f t="shared" si="306"/>
        <v>166680630</v>
      </c>
      <c r="BL1108">
        <f t="shared" si="306"/>
        <v>555602100</v>
      </c>
      <c r="BM1108">
        <v>1103</v>
      </c>
    </row>
    <row r="1109" spans="1:65" ht="17.25" thickBot="1" x14ac:dyDescent="0.25">
      <c r="A1109" s="20">
        <v>1105</v>
      </c>
      <c r="B1109" s="24">
        <v>3845283772</v>
      </c>
      <c r="D1109" s="20">
        <v>1105</v>
      </c>
      <c r="E1109" s="21">
        <v>55.715589999999999</v>
      </c>
      <c r="F1109">
        <f t="shared" si="302"/>
        <v>55</v>
      </c>
      <c r="AL1109">
        <v>1103</v>
      </c>
      <c r="AM1109" s="14">
        <f t="shared" si="299"/>
        <v>55.612050000000004</v>
      </c>
      <c r="AN1109">
        <f t="shared" si="305"/>
        <v>389.28435000000002</v>
      </c>
      <c r="AO1109">
        <f t="shared" si="305"/>
        <v>556.12049999999999</v>
      </c>
      <c r="AP1109">
        <f t="shared" si="305"/>
        <v>834.1807500000001</v>
      </c>
      <c r="AQ1109">
        <f t="shared" si="305"/>
        <v>1112.241</v>
      </c>
      <c r="AR1109">
        <f t="shared" si="305"/>
        <v>1946.4217500000002</v>
      </c>
      <c r="AS1109">
        <f t="shared" si="305"/>
        <v>2780.6025</v>
      </c>
      <c r="AT1109">
        <f t="shared" si="305"/>
        <v>4448.9639999999999</v>
      </c>
      <c r="AU1109">
        <f t="shared" si="305"/>
        <v>6673.4460000000008</v>
      </c>
      <c r="AV1109">
        <f t="shared" si="305"/>
        <v>9454.0485000000008</v>
      </c>
      <c r="AW1109">
        <f t="shared" si="305"/>
        <v>13346.892000000002</v>
      </c>
      <c r="AX1109">
        <f t="shared" si="306"/>
        <v>18351.976500000001</v>
      </c>
      <c r="AY1109">
        <f t="shared" si="306"/>
        <v>25581.543000000001</v>
      </c>
      <c r="AZ1109">
        <f t="shared" si="306"/>
        <v>44489.64</v>
      </c>
      <c r="BA1109">
        <f t="shared" si="306"/>
        <v>83418.075000000012</v>
      </c>
      <c r="BB1109">
        <f t="shared" si="306"/>
        <v>139030.125</v>
      </c>
      <c r="BC1109">
        <f t="shared" si="306"/>
        <v>222448.2</v>
      </c>
      <c r="BD1109">
        <f t="shared" si="306"/>
        <v>556120.5</v>
      </c>
      <c r="BE1109">
        <f t="shared" si="306"/>
        <v>834180.75</v>
      </c>
      <c r="BF1109">
        <f t="shared" si="306"/>
        <v>1334689.2000000002</v>
      </c>
      <c r="BG1109">
        <f t="shared" si="306"/>
        <v>1668361.5</v>
      </c>
      <c r="BH1109">
        <f t="shared" si="306"/>
        <v>5561205</v>
      </c>
      <c r="BI1109">
        <f t="shared" si="306"/>
        <v>16683615.000000002</v>
      </c>
      <c r="BJ1109">
        <f t="shared" si="306"/>
        <v>47270242.5</v>
      </c>
      <c r="BK1109">
        <f t="shared" si="306"/>
        <v>166836150</v>
      </c>
      <c r="BL1109">
        <f t="shared" si="306"/>
        <v>556120500</v>
      </c>
      <c r="BM1109">
        <v>1104</v>
      </c>
    </row>
    <row r="1110" spans="1:65" ht="17.25" thickBot="1" x14ac:dyDescent="0.25">
      <c r="A1110" s="20">
        <v>1106</v>
      </c>
      <c r="B1110" s="24">
        <v>3865000300</v>
      </c>
      <c r="D1110" s="20">
        <v>1106</v>
      </c>
      <c r="E1110" s="21">
        <v>55.767290000000003</v>
      </c>
      <c r="F1110">
        <f t="shared" si="302"/>
        <v>55</v>
      </c>
      <c r="AL1110">
        <v>1104</v>
      </c>
      <c r="AM1110" s="14">
        <f t="shared" si="299"/>
        <v>55.66384</v>
      </c>
      <c r="AN1110">
        <f t="shared" si="305"/>
        <v>389.64688000000001</v>
      </c>
      <c r="AO1110">
        <f t="shared" si="305"/>
        <v>556.63840000000005</v>
      </c>
      <c r="AP1110">
        <f t="shared" si="305"/>
        <v>834.95759999999996</v>
      </c>
      <c r="AQ1110">
        <f t="shared" si="305"/>
        <v>1113.2768000000001</v>
      </c>
      <c r="AR1110">
        <f t="shared" si="305"/>
        <v>1948.2344000000001</v>
      </c>
      <c r="AS1110">
        <f t="shared" si="305"/>
        <v>2783.192</v>
      </c>
      <c r="AT1110">
        <f t="shared" si="305"/>
        <v>4453.1072000000004</v>
      </c>
      <c r="AU1110">
        <f t="shared" si="305"/>
        <v>6679.6607999999997</v>
      </c>
      <c r="AV1110">
        <f t="shared" si="305"/>
        <v>9462.8528000000006</v>
      </c>
      <c r="AW1110">
        <f t="shared" si="305"/>
        <v>13359.321599999999</v>
      </c>
      <c r="AX1110">
        <f t="shared" si="306"/>
        <v>18369.067200000001</v>
      </c>
      <c r="AY1110">
        <f t="shared" si="306"/>
        <v>25605.366399999999</v>
      </c>
      <c r="AZ1110">
        <f t="shared" si="306"/>
        <v>44531.072</v>
      </c>
      <c r="BA1110">
        <f t="shared" si="306"/>
        <v>83495.759999999995</v>
      </c>
      <c r="BB1110">
        <f t="shared" si="306"/>
        <v>139159.6</v>
      </c>
      <c r="BC1110">
        <f t="shared" si="306"/>
        <v>222655.36000000002</v>
      </c>
      <c r="BD1110">
        <f t="shared" si="306"/>
        <v>556638.4</v>
      </c>
      <c r="BE1110">
        <f t="shared" si="306"/>
        <v>834957.6</v>
      </c>
      <c r="BF1110">
        <f t="shared" si="306"/>
        <v>1335932.1599999999</v>
      </c>
      <c r="BG1110">
        <f t="shared" si="306"/>
        <v>1669915.2</v>
      </c>
      <c r="BH1110">
        <f t="shared" si="306"/>
        <v>5566384</v>
      </c>
      <c r="BI1110">
        <f t="shared" si="306"/>
        <v>16699152</v>
      </c>
      <c r="BJ1110">
        <f t="shared" si="306"/>
        <v>47314264</v>
      </c>
      <c r="BK1110">
        <f t="shared" si="306"/>
        <v>166991520</v>
      </c>
      <c r="BL1110">
        <f t="shared" si="306"/>
        <v>556638400</v>
      </c>
      <c r="BM1110">
        <v>1105</v>
      </c>
    </row>
    <row r="1111" spans="1:65" ht="17.25" thickBot="1" x14ac:dyDescent="0.25">
      <c r="A1111" s="20">
        <v>1107</v>
      </c>
      <c r="B1111" s="24">
        <v>3884798050</v>
      </c>
      <c r="D1111" s="20">
        <v>1107</v>
      </c>
      <c r="E1111" s="21">
        <v>55.818939999999998</v>
      </c>
      <c r="F1111">
        <f t="shared" si="302"/>
        <v>55</v>
      </c>
      <c r="AL1111">
        <v>1105</v>
      </c>
      <c r="AM1111" s="14">
        <f t="shared" si="299"/>
        <v>55.715589999999999</v>
      </c>
      <c r="AN1111">
        <f t="shared" si="305"/>
        <v>390.00912999999997</v>
      </c>
      <c r="AO1111">
        <f t="shared" si="305"/>
        <v>557.15589999999997</v>
      </c>
      <c r="AP1111">
        <f t="shared" si="305"/>
        <v>835.73384999999996</v>
      </c>
      <c r="AQ1111">
        <f t="shared" si="305"/>
        <v>1114.3117999999999</v>
      </c>
      <c r="AR1111">
        <f t="shared" si="305"/>
        <v>1950.04565</v>
      </c>
      <c r="AS1111">
        <f t="shared" si="305"/>
        <v>2785.7795000000001</v>
      </c>
      <c r="AT1111">
        <f t="shared" si="305"/>
        <v>4457.2471999999998</v>
      </c>
      <c r="AU1111">
        <f t="shared" si="305"/>
        <v>6685.8707999999997</v>
      </c>
      <c r="AV1111">
        <f t="shared" si="305"/>
        <v>9471.6502999999993</v>
      </c>
      <c r="AW1111">
        <f t="shared" si="305"/>
        <v>13371.741599999999</v>
      </c>
      <c r="AX1111">
        <f t="shared" si="306"/>
        <v>18386.144700000001</v>
      </c>
      <c r="AY1111">
        <f t="shared" si="306"/>
        <v>25629.171399999999</v>
      </c>
      <c r="AZ1111">
        <f t="shared" si="306"/>
        <v>44572.472000000002</v>
      </c>
      <c r="BA1111">
        <f t="shared" si="306"/>
        <v>83573.384999999995</v>
      </c>
      <c r="BB1111">
        <f t="shared" si="306"/>
        <v>139288.97500000001</v>
      </c>
      <c r="BC1111">
        <f t="shared" si="306"/>
        <v>222862.36</v>
      </c>
      <c r="BD1111">
        <f t="shared" si="306"/>
        <v>557155.9</v>
      </c>
      <c r="BE1111">
        <f t="shared" si="306"/>
        <v>835733.85</v>
      </c>
      <c r="BF1111">
        <f t="shared" si="306"/>
        <v>1337174.1599999999</v>
      </c>
      <c r="BG1111">
        <f t="shared" si="306"/>
        <v>1671467.7</v>
      </c>
      <c r="BH1111">
        <f t="shared" si="306"/>
        <v>5571559</v>
      </c>
      <c r="BI1111">
        <f t="shared" si="306"/>
        <v>16714677</v>
      </c>
      <c r="BJ1111">
        <f t="shared" si="306"/>
        <v>47358251.5</v>
      </c>
      <c r="BK1111">
        <f t="shared" si="306"/>
        <v>167146770</v>
      </c>
      <c r="BL1111">
        <f t="shared" si="306"/>
        <v>557155900</v>
      </c>
      <c r="BM1111">
        <v>1106</v>
      </c>
    </row>
    <row r="1112" spans="1:65" ht="17.25" thickBot="1" x14ac:dyDescent="0.25">
      <c r="A1112" s="20">
        <v>1108</v>
      </c>
      <c r="B1112" s="24">
        <v>3904677272</v>
      </c>
      <c r="D1112" s="20">
        <v>1108</v>
      </c>
      <c r="E1112" s="21">
        <v>55.870550000000001</v>
      </c>
      <c r="F1112">
        <f t="shared" si="302"/>
        <v>55</v>
      </c>
      <c r="AL1112">
        <v>1106</v>
      </c>
      <c r="AM1112" s="14">
        <f t="shared" si="299"/>
        <v>55.767290000000003</v>
      </c>
      <c r="AN1112">
        <f t="shared" si="305"/>
        <v>390.37103000000002</v>
      </c>
      <c r="AO1112">
        <f t="shared" si="305"/>
        <v>557.67290000000003</v>
      </c>
      <c r="AP1112">
        <f t="shared" si="305"/>
        <v>836.50935000000004</v>
      </c>
      <c r="AQ1112">
        <f t="shared" si="305"/>
        <v>1115.3458000000001</v>
      </c>
      <c r="AR1112">
        <f t="shared" si="305"/>
        <v>1951.8551500000001</v>
      </c>
      <c r="AS1112">
        <f t="shared" si="305"/>
        <v>2788.3645000000001</v>
      </c>
      <c r="AT1112">
        <f t="shared" si="305"/>
        <v>4461.3832000000002</v>
      </c>
      <c r="AU1112">
        <f t="shared" si="305"/>
        <v>6692.0748000000003</v>
      </c>
      <c r="AV1112">
        <f t="shared" si="305"/>
        <v>9480.4393</v>
      </c>
      <c r="AW1112">
        <f t="shared" si="305"/>
        <v>13384.149600000001</v>
      </c>
      <c r="AX1112">
        <f t="shared" si="306"/>
        <v>18403.205700000002</v>
      </c>
      <c r="AY1112">
        <f t="shared" si="306"/>
        <v>25652.953400000002</v>
      </c>
      <c r="AZ1112">
        <f t="shared" si="306"/>
        <v>44613.832000000002</v>
      </c>
      <c r="BA1112">
        <f t="shared" si="306"/>
        <v>83650.934999999998</v>
      </c>
      <c r="BB1112">
        <f t="shared" si="306"/>
        <v>139418.22500000001</v>
      </c>
      <c r="BC1112">
        <f t="shared" si="306"/>
        <v>223069.16</v>
      </c>
      <c r="BD1112">
        <f t="shared" si="306"/>
        <v>557672.9</v>
      </c>
      <c r="BE1112">
        <f t="shared" si="306"/>
        <v>836509.35000000009</v>
      </c>
      <c r="BF1112">
        <f t="shared" si="306"/>
        <v>1338414.96</v>
      </c>
      <c r="BG1112">
        <f t="shared" si="306"/>
        <v>1673018.7000000002</v>
      </c>
      <c r="BH1112">
        <f t="shared" si="306"/>
        <v>5576729</v>
      </c>
      <c r="BI1112">
        <f t="shared" si="306"/>
        <v>16730187</v>
      </c>
      <c r="BJ1112">
        <f t="shared" si="306"/>
        <v>47402196.5</v>
      </c>
      <c r="BK1112">
        <f t="shared" si="306"/>
        <v>167301870</v>
      </c>
      <c r="BL1112">
        <f t="shared" si="306"/>
        <v>557672900</v>
      </c>
      <c r="BM1112">
        <v>1107</v>
      </c>
    </row>
    <row r="1113" spans="1:65" ht="17.25" thickBot="1" x14ac:dyDescent="0.25">
      <c r="A1113" s="20">
        <v>1109</v>
      </c>
      <c r="B1113" s="24">
        <v>3924638216</v>
      </c>
      <c r="D1113" s="20">
        <v>1109</v>
      </c>
      <c r="E1113" s="21">
        <v>55.922110000000004</v>
      </c>
      <c r="F1113">
        <f t="shared" si="302"/>
        <v>55</v>
      </c>
      <c r="AL1113">
        <v>1107</v>
      </c>
      <c r="AM1113" s="14">
        <f t="shared" si="299"/>
        <v>55.818939999999998</v>
      </c>
      <c r="AN1113">
        <f t="shared" si="305"/>
        <v>390.73257999999998</v>
      </c>
      <c r="AO1113">
        <f t="shared" si="305"/>
        <v>558.18939999999998</v>
      </c>
      <c r="AP1113">
        <f t="shared" si="305"/>
        <v>837.28409999999997</v>
      </c>
      <c r="AQ1113">
        <f t="shared" si="305"/>
        <v>1116.3788</v>
      </c>
      <c r="AR1113">
        <f t="shared" si="305"/>
        <v>1953.6628999999998</v>
      </c>
      <c r="AS1113">
        <f t="shared" si="305"/>
        <v>2790.9470000000001</v>
      </c>
      <c r="AT1113">
        <f t="shared" si="305"/>
        <v>4465.5151999999998</v>
      </c>
      <c r="AU1113">
        <f t="shared" si="305"/>
        <v>6698.2727999999997</v>
      </c>
      <c r="AV1113">
        <f t="shared" si="305"/>
        <v>9489.2197999999989</v>
      </c>
      <c r="AW1113">
        <f t="shared" si="305"/>
        <v>13396.545599999999</v>
      </c>
      <c r="AX1113">
        <f t="shared" si="306"/>
        <v>18420.250199999999</v>
      </c>
      <c r="AY1113">
        <f t="shared" si="306"/>
        <v>25676.7124</v>
      </c>
      <c r="AZ1113">
        <f t="shared" si="306"/>
        <v>44655.152000000002</v>
      </c>
      <c r="BA1113">
        <f t="shared" si="306"/>
        <v>83728.41</v>
      </c>
      <c r="BB1113">
        <f t="shared" si="306"/>
        <v>139547.35</v>
      </c>
      <c r="BC1113">
        <f t="shared" si="306"/>
        <v>223275.75999999998</v>
      </c>
      <c r="BD1113">
        <f t="shared" si="306"/>
        <v>558189.4</v>
      </c>
      <c r="BE1113">
        <f t="shared" si="306"/>
        <v>837284.1</v>
      </c>
      <c r="BF1113">
        <f t="shared" si="306"/>
        <v>1339654.56</v>
      </c>
      <c r="BG1113">
        <f t="shared" si="306"/>
        <v>1674568.2</v>
      </c>
      <c r="BH1113">
        <f t="shared" si="306"/>
        <v>5581894</v>
      </c>
      <c r="BI1113">
        <f t="shared" si="306"/>
        <v>16745682</v>
      </c>
      <c r="BJ1113">
        <f t="shared" si="306"/>
        <v>47446099</v>
      </c>
      <c r="BK1113">
        <f t="shared" si="306"/>
        <v>167456820</v>
      </c>
      <c r="BL1113">
        <f t="shared" si="306"/>
        <v>558189400</v>
      </c>
      <c r="BM1113">
        <v>1108</v>
      </c>
    </row>
    <row r="1114" spans="1:65" ht="17.25" thickBot="1" x14ac:dyDescent="0.25">
      <c r="A1114" s="20">
        <v>1110</v>
      </c>
      <c r="B1114" s="24">
        <v>3944681127</v>
      </c>
      <c r="D1114" s="20">
        <v>1110</v>
      </c>
      <c r="E1114" s="21">
        <v>55.973619999999997</v>
      </c>
      <c r="F1114">
        <f t="shared" si="302"/>
        <v>55</v>
      </c>
      <c r="AL1114">
        <v>1108</v>
      </c>
      <c r="AM1114" s="14">
        <f t="shared" si="299"/>
        <v>55.870550000000001</v>
      </c>
      <c r="AN1114">
        <f t="shared" si="305"/>
        <v>391.09385000000003</v>
      </c>
      <c r="AO1114">
        <f t="shared" si="305"/>
        <v>558.70550000000003</v>
      </c>
      <c r="AP1114">
        <f t="shared" si="305"/>
        <v>838.05825000000004</v>
      </c>
      <c r="AQ1114">
        <f t="shared" si="305"/>
        <v>1117.4110000000001</v>
      </c>
      <c r="AR1114">
        <f t="shared" si="305"/>
        <v>1955.4692500000001</v>
      </c>
      <c r="AS1114">
        <f t="shared" si="305"/>
        <v>2793.5275000000001</v>
      </c>
      <c r="AT1114">
        <f t="shared" si="305"/>
        <v>4469.6440000000002</v>
      </c>
      <c r="AU1114">
        <f t="shared" si="305"/>
        <v>6704.4660000000003</v>
      </c>
      <c r="AV1114">
        <f t="shared" si="305"/>
        <v>9497.9935000000005</v>
      </c>
      <c r="AW1114">
        <f t="shared" si="305"/>
        <v>13408.932000000001</v>
      </c>
      <c r="AX1114">
        <f t="shared" si="306"/>
        <v>18437.281500000001</v>
      </c>
      <c r="AY1114">
        <f t="shared" si="306"/>
        <v>25700.453000000001</v>
      </c>
      <c r="AZ1114">
        <f t="shared" si="306"/>
        <v>44696.44</v>
      </c>
      <c r="BA1114">
        <f t="shared" si="306"/>
        <v>83805.824999999997</v>
      </c>
      <c r="BB1114">
        <f t="shared" si="306"/>
        <v>139676.375</v>
      </c>
      <c r="BC1114">
        <f t="shared" si="306"/>
        <v>223482.2</v>
      </c>
      <c r="BD1114">
        <f t="shared" si="306"/>
        <v>558705.5</v>
      </c>
      <c r="BE1114">
        <f t="shared" si="306"/>
        <v>838058.25</v>
      </c>
      <c r="BF1114">
        <f t="shared" si="306"/>
        <v>1340893.2</v>
      </c>
      <c r="BG1114">
        <f t="shared" si="306"/>
        <v>1676116.5</v>
      </c>
      <c r="BH1114">
        <f t="shared" si="306"/>
        <v>5587055</v>
      </c>
      <c r="BI1114">
        <f t="shared" si="306"/>
        <v>16761165</v>
      </c>
      <c r="BJ1114">
        <f t="shared" si="306"/>
        <v>47489967.5</v>
      </c>
      <c r="BK1114">
        <f t="shared" si="306"/>
        <v>167611650</v>
      </c>
      <c r="BL1114">
        <f t="shared" si="306"/>
        <v>558705500</v>
      </c>
      <c r="BM1114">
        <v>1109</v>
      </c>
    </row>
    <row r="1115" spans="1:65" ht="17.25" thickBot="1" x14ac:dyDescent="0.25">
      <c r="A1115" s="20">
        <v>1111</v>
      </c>
      <c r="B1115" s="24">
        <v>3964806261</v>
      </c>
      <c r="D1115" s="20">
        <v>1111</v>
      </c>
      <c r="E1115" s="21">
        <v>56.025089999999999</v>
      </c>
      <c r="F1115">
        <f t="shared" si="302"/>
        <v>56</v>
      </c>
      <c r="AL1115">
        <v>1109</v>
      </c>
      <c r="AM1115" s="14">
        <f t="shared" si="299"/>
        <v>55.922110000000004</v>
      </c>
      <c r="AN1115">
        <f t="shared" si="305"/>
        <v>391.45477000000005</v>
      </c>
      <c r="AO1115">
        <f t="shared" si="305"/>
        <v>559.22109999999998</v>
      </c>
      <c r="AP1115">
        <f t="shared" si="305"/>
        <v>838.83165000000008</v>
      </c>
      <c r="AQ1115">
        <f t="shared" si="305"/>
        <v>1118.4422</v>
      </c>
      <c r="AR1115">
        <f t="shared" si="305"/>
        <v>1957.27385</v>
      </c>
      <c r="AS1115">
        <f t="shared" si="305"/>
        <v>2796.1055000000001</v>
      </c>
      <c r="AT1115">
        <f t="shared" si="305"/>
        <v>4473.7687999999998</v>
      </c>
      <c r="AU1115">
        <f t="shared" si="305"/>
        <v>6710.6532000000007</v>
      </c>
      <c r="AV1115">
        <f t="shared" si="305"/>
        <v>9506.7587000000003</v>
      </c>
      <c r="AW1115">
        <f t="shared" si="305"/>
        <v>13421.306400000001</v>
      </c>
      <c r="AX1115">
        <f t="shared" si="306"/>
        <v>18454.296300000002</v>
      </c>
      <c r="AY1115">
        <f t="shared" si="306"/>
        <v>25724.170600000001</v>
      </c>
      <c r="AZ1115">
        <f t="shared" si="306"/>
        <v>44737.688000000002</v>
      </c>
      <c r="BA1115">
        <f t="shared" si="306"/>
        <v>83883.165000000008</v>
      </c>
      <c r="BB1115">
        <f t="shared" si="306"/>
        <v>139805.27500000002</v>
      </c>
      <c r="BC1115">
        <f t="shared" si="306"/>
        <v>223688.44</v>
      </c>
      <c r="BD1115">
        <f t="shared" si="306"/>
        <v>559221.10000000009</v>
      </c>
      <c r="BE1115">
        <f t="shared" si="306"/>
        <v>838831.65</v>
      </c>
      <c r="BF1115">
        <f t="shared" si="306"/>
        <v>1342130.6400000001</v>
      </c>
      <c r="BG1115">
        <f t="shared" si="306"/>
        <v>1677663.3</v>
      </c>
      <c r="BH1115">
        <f t="shared" si="306"/>
        <v>5592211</v>
      </c>
      <c r="BI1115">
        <f t="shared" si="306"/>
        <v>16776633.000000002</v>
      </c>
      <c r="BJ1115">
        <f t="shared" si="306"/>
        <v>47533793.5</v>
      </c>
      <c r="BK1115">
        <f t="shared" si="306"/>
        <v>167766330</v>
      </c>
      <c r="BL1115">
        <f t="shared" si="306"/>
        <v>559221100</v>
      </c>
      <c r="BM1115">
        <v>1110</v>
      </c>
    </row>
    <row r="1116" spans="1:65" ht="17.25" thickBot="1" x14ac:dyDescent="0.25">
      <c r="A1116" s="20">
        <v>1112</v>
      </c>
      <c r="B1116" s="24">
        <v>3985013861</v>
      </c>
      <c r="D1116" s="20">
        <v>1112</v>
      </c>
      <c r="E1116" s="21">
        <v>56.076509999999999</v>
      </c>
      <c r="F1116">
        <f t="shared" si="302"/>
        <v>56</v>
      </c>
      <c r="AL1116">
        <v>1110</v>
      </c>
      <c r="AM1116" s="14">
        <f t="shared" si="299"/>
        <v>55.973619999999997</v>
      </c>
      <c r="AN1116">
        <f t="shared" si="305"/>
        <v>391.81533999999999</v>
      </c>
      <c r="AO1116">
        <f t="shared" si="305"/>
        <v>559.73619999999994</v>
      </c>
      <c r="AP1116">
        <f t="shared" si="305"/>
        <v>839.60429999999997</v>
      </c>
      <c r="AQ1116">
        <f t="shared" si="305"/>
        <v>1119.4723999999999</v>
      </c>
      <c r="AR1116">
        <f t="shared" si="305"/>
        <v>1959.0766999999998</v>
      </c>
      <c r="AS1116">
        <f t="shared" si="305"/>
        <v>2798.681</v>
      </c>
      <c r="AT1116">
        <f t="shared" si="305"/>
        <v>4477.8895999999995</v>
      </c>
      <c r="AU1116">
        <f t="shared" si="305"/>
        <v>6716.8343999999997</v>
      </c>
      <c r="AV1116">
        <f t="shared" si="305"/>
        <v>9515.5154000000002</v>
      </c>
      <c r="AW1116">
        <f t="shared" si="305"/>
        <v>13433.668799999999</v>
      </c>
      <c r="AX1116">
        <f t="shared" si="306"/>
        <v>18471.294599999997</v>
      </c>
      <c r="AY1116">
        <f t="shared" si="306"/>
        <v>25747.8652</v>
      </c>
      <c r="AZ1116">
        <f t="shared" si="306"/>
        <v>44778.896000000001</v>
      </c>
      <c r="BA1116">
        <f t="shared" si="306"/>
        <v>83960.43</v>
      </c>
      <c r="BB1116">
        <f t="shared" si="306"/>
        <v>139934.04999999999</v>
      </c>
      <c r="BC1116">
        <f t="shared" si="306"/>
        <v>223894.47999999998</v>
      </c>
      <c r="BD1116">
        <f t="shared" si="306"/>
        <v>559736.19999999995</v>
      </c>
      <c r="BE1116">
        <f t="shared" si="306"/>
        <v>839604.29999999993</v>
      </c>
      <c r="BF1116">
        <f t="shared" si="306"/>
        <v>1343366.88</v>
      </c>
      <c r="BG1116">
        <f t="shared" si="306"/>
        <v>1679208.5999999999</v>
      </c>
      <c r="BH1116">
        <f t="shared" si="306"/>
        <v>5597362</v>
      </c>
      <c r="BI1116">
        <f t="shared" si="306"/>
        <v>16792086</v>
      </c>
      <c r="BJ1116">
        <f t="shared" si="306"/>
        <v>47577577</v>
      </c>
      <c r="BK1116">
        <f t="shared" si="306"/>
        <v>167920860</v>
      </c>
      <c r="BL1116">
        <f t="shared" si="306"/>
        <v>559736200</v>
      </c>
      <c r="BM1116">
        <v>1111</v>
      </c>
    </row>
    <row r="1117" spans="1:65" ht="17.25" thickBot="1" x14ac:dyDescent="0.25">
      <c r="A1117" s="20">
        <v>1113</v>
      </c>
      <c r="B1117" s="24">
        <v>4005304183</v>
      </c>
      <c r="D1117" s="20">
        <v>1113</v>
      </c>
      <c r="E1117" s="21">
        <v>56.127890000000001</v>
      </c>
      <c r="F1117">
        <f t="shared" si="302"/>
        <v>56</v>
      </c>
    </row>
    <row r="1118" spans="1:65" ht="17.25" thickBot="1" x14ac:dyDescent="0.25">
      <c r="A1118" s="20">
        <v>1114</v>
      </c>
      <c r="B1118" s="24">
        <v>4025677477</v>
      </c>
      <c r="D1118" s="20">
        <v>1114</v>
      </c>
      <c r="E1118" s="21">
        <v>56.179220000000001</v>
      </c>
      <c r="F1118">
        <f t="shared" si="302"/>
        <v>56</v>
      </c>
    </row>
    <row r="1119" spans="1:65" ht="17.25" thickBot="1" x14ac:dyDescent="0.25">
      <c r="A1119" s="20">
        <v>1115</v>
      </c>
      <c r="B1119" s="24">
        <v>4046133994</v>
      </c>
      <c r="D1119" s="20">
        <v>1115</v>
      </c>
      <c r="E1119" s="21">
        <v>56.230510000000002</v>
      </c>
      <c r="F1119">
        <f t="shared" si="302"/>
        <v>56</v>
      </c>
    </row>
    <row r="1120" spans="1:65" ht="17.25" thickBot="1" x14ac:dyDescent="0.25">
      <c r="A1120" s="20">
        <v>1116</v>
      </c>
      <c r="B1120" s="24">
        <v>4066673983</v>
      </c>
      <c r="D1120" s="20">
        <v>1116</v>
      </c>
      <c r="E1120" s="21">
        <v>56.281750000000002</v>
      </c>
      <c r="F1120">
        <f t="shared" si="302"/>
        <v>56</v>
      </c>
    </row>
    <row r="1121" spans="1:6" ht="17.25" thickBot="1" x14ac:dyDescent="0.25">
      <c r="A1121" s="20">
        <v>1117</v>
      </c>
      <c r="B1121" s="24">
        <v>4087297705</v>
      </c>
      <c r="D1121" s="20">
        <v>1117</v>
      </c>
      <c r="E1121" s="21">
        <v>56.332940000000001</v>
      </c>
      <c r="F1121">
        <f t="shared" si="302"/>
        <v>56</v>
      </c>
    </row>
    <row r="1122" spans="1:6" ht="17.25" thickBot="1" x14ac:dyDescent="0.25">
      <c r="A1122" s="20">
        <v>1118</v>
      </c>
      <c r="B1122" s="24">
        <v>4108005405</v>
      </c>
      <c r="D1122" s="20">
        <v>1118</v>
      </c>
      <c r="E1122" s="21">
        <v>56.38409</v>
      </c>
      <c r="F1122">
        <f t="shared" si="302"/>
        <v>56</v>
      </c>
    </row>
    <row r="1123" spans="1:6" ht="17.25" thickBot="1" x14ac:dyDescent="0.25">
      <c r="A1123" s="20">
        <v>1119</v>
      </c>
      <c r="B1123" s="24">
        <v>4128797344</v>
      </c>
      <c r="D1123" s="20">
        <v>1119</v>
      </c>
      <c r="E1123" s="21">
        <v>56.435189999999999</v>
      </c>
      <c r="F1123">
        <f t="shared" si="302"/>
        <v>56</v>
      </c>
    </row>
    <row r="1124" spans="1:6" ht="17.25" thickBot="1" x14ac:dyDescent="0.25">
      <c r="A1124" s="20">
        <v>1120</v>
      </c>
      <c r="B1124" s="24">
        <v>4149673772</v>
      </c>
      <c r="D1124" s="20">
        <v>1120</v>
      </c>
      <c r="E1124" s="21">
        <v>56.486249999999998</v>
      </c>
      <c r="F1124">
        <f t="shared" si="302"/>
        <v>56</v>
      </c>
    </row>
    <row r="1125" spans="1:6" ht="17.25" thickBot="1" x14ac:dyDescent="0.25">
      <c r="A1125" s="20">
        <v>1121</v>
      </c>
      <c r="B1125" s="24">
        <v>4170634944</v>
      </c>
      <c r="D1125" s="20">
        <v>1121</v>
      </c>
      <c r="E1125" s="21">
        <v>56.537260000000003</v>
      </c>
      <c r="F1125">
        <f t="shared" si="302"/>
        <v>56</v>
      </c>
    </row>
    <row r="1126" spans="1:6" ht="17.25" thickBot="1" x14ac:dyDescent="0.25">
      <c r="A1126" s="20">
        <v>1122</v>
      </c>
      <c r="B1126" s="24">
        <v>4191681116</v>
      </c>
      <c r="D1126" s="20">
        <v>1122</v>
      </c>
      <c r="E1126" s="21">
        <v>56.588230000000003</v>
      </c>
      <c r="F1126">
        <f t="shared" si="302"/>
        <v>56</v>
      </c>
    </row>
    <row r="1127" spans="1:6" ht="17.25" thickBot="1" x14ac:dyDescent="0.25">
      <c r="A1127" s="20">
        <v>1123</v>
      </c>
      <c r="B1127" s="24">
        <v>4212812544</v>
      </c>
      <c r="D1127" s="20">
        <v>1123</v>
      </c>
      <c r="E1127" s="21">
        <v>56.639150000000001</v>
      </c>
      <c r="F1127">
        <f t="shared" si="302"/>
        <v>56</v>
      </c>
    </row>
    <row r="1128" spans="1:6" ht="17.25" thickBot="1" x14ac:dyDescent="0.25">
      <c r="A1128" s="20">
        <v>1124</v>
      </c>
      <c r="B1128" s="24">
        <v>4234029488</v>
      </c>
      <c r="D1128" s="20">
        <v>1124</v>
      </c>
      <c r="E1128" s="21">
        <v>56.69003</v>
      </c>
      <c r="F1128">
        <f t="shared" si="302"/>
        <v>56</v>
      </c>
    </row>
    <row r="1129" spans="1:6" ht="17.25" thickBot="1" x14ac:dyDescent="0.25">
      <c r="A1129" s="20">
        <v>1125</v>
      </c>
      <c r="B1129" s="24">
        <v>4255332200</v>
      </c>
      <c r="D1129" s="20">
        <v>1125</v>
      </c>
      <c r="E1129" s="21">
        <v>56.740859999999998</v>
      </c>
      <c r="F1129">
        <f t="shared" si="302"/>
        <v>56</v>
      </c>
    </row>
    <row r="1130" spans="1:6" ht="17.25" thickBot="1" x14ac:dyDescent="0.25">
      <c r="A1130" s="20">
        <v>1126</v>
      </c>
      <c r="B1130" s="24">
        <v>4276720938</v>
      </c>
      <c r="D1130" s="20">
        <v>1126</v>
      </c>
      <c r="E1130" s="21">
        <v>56.791649999999997</v>
      </c>
      <c r="F1130">
        <f t="shared" si="302"/>
        <v>56</v>
      </c>
    </row>
    <row r="1131" spans="1:6" ht="17.25" thickBot="1" x14ac:dyDescent="0.25">
      <c r="A1131" s="20">
        <v>1127</v>
      </c>
      <c r="B1131" s="24">
        <v>4298195966</v>
      </c>
      <c r="D1131" s="20">
        <v>1127</v>
      </c>
      <c r="E1131" s="21">
        <v>56.842390000000002</v>
      </c>
      <c r="F1131">
        <f t="shared" si="302"/>
        <v>56</v>
      </c>
    </row>
    <row r="1132" spans="1:6" ht="17.25" thickBot="1" x14ac:dyDescent="0.25">
      <c r="A1132" s="20">
        <v>1128</v>
      </c>
      <c r="B1132" s="24">
        <v>4319757538</v>
      </c>
      <c r="D1132" s="20">
        <v>1128</v>
      </c>
      <c r="E1132" s="21">
        <v>56.893090000000001</v>
      </c>
      <c r="F1132">
        <f t="shared" si="302"/>
        <v>56</v>
      </c>
    </row>
    <row r="1133" spans="1:6" ht="17.25" thickBot="1" x14ac:dyDescent="0.25">
      <c r="A1133" s="20">
        <v>1129</v>
      </c>
      <c r="B1133" s="24">
        <v>4341405911</v>
      </c>
      <c r="D1133" s="20">
        <v>1129</v>
      </c>
      <c r="E1133" s="21">
        <v>56.943739999999998</v>
      </c>
      <c r="F1133">
        <f t="shared" si="302"/>
        <v>56</v>
      </c>
    </row>
    <row r="1134" spans="1:6" ht="17.25" thickBot="1" x14ac:dyDescent="0.25">
      <c r="A1134" s="20">
        <v>1130</v>
      </c>
      <c r="B1134" s="24">
        <v>4363141344</v>
      </c>
      <c r="D1134" s="20">
        <v>1130</v>
      </c>
      <c r="E1134" s="21">
        <v>56.994349999999997</v>
      </c>
      <c r="F1134">
        <f t="shared" si="302"/>
        <v>56</v>
      </c>
    </row>
    <row r="1135" spans="1:6" ht="17.25" thickBot="1" x14ac:dyDescent="0.25">
      <c r="A1135" s="20">
        <v>1131</v>
      </c>
      <c r="B1135" s="24">
        <v>4384964100</v>
      </c>
      <c r="D1135" s="20">
        <v>1131</v>
      </c>
      <c r="E1135" s="21">
        <v>57.044910000000002</v>
      </c>
      <c r="F1135">
        <f t="shared" si="302"/>
        <v>57</v>
      </c>
    </row>
    <row r="1136" spans="1:6" ht="17.25" thickBot="1" x14ac:dyDescent="0.25">
      <c r="A1136" s="20">
        <v>1132</v>
      </c>
      <c r="B1136" s="24">
        <v>4406874438</v>
      </c>
      <c r="D1136" s="20">
        <v>1132</v>
      </c>
      <c r="E1136" s="21">
        <v>57.09543</v>
      </c>
      <c r="F1136">
        <f t="shared" si="302"/>
        <v>57</v>
      </c>
    </row>
    <row r="1137" spans="1:6" ht="17.25" thickBot="1" x14ac:dyDescent="0.25">
      <c r="A1137" s="20">
        <v>1133</v>
      </c>
      <c r="B1137" s="24">
        <v>4428872622</v>
      </c>
      <c r="D1137" s="20">
        <v>1133</v>
      </c>
      <c r="E1137" s="21">
        <v>57.145910000000001</v>
      </c>
      <c r="F1137">
        <f t="shared" si="302"/>
        <v>57</v>
      </c>
    </row>
    <row r="1138" spans="1:6" ht="17.25" thickBot="1" x14ac:dyDescent="0.25">
      <c r="A1138" s="20">
        <v>1134</v>
      </c>
      <c r="B1138" s="24">
        <v>4450958911</v>
      </c>
      <c r="D1138" s="20">
        <v>1134</v>
      </c>
      <c r="E1138" s="21">
        <v>57.196339999999999</v>
      </c>
      <c r="F1138">
        <f t="shared" si="302"/>
        <v>57</v>
      </c>
    </row>
    <row r="1139" spans="1:6" ht="17.25" thickBot="1" x14ac:dyDescent="0.25">
      <c r="A1139" s="20">
        <v>1135</v>
      </c>
      <c r="B1139" s="24">
        <v>4473133566</v>
      </c>
      <c r="D1139" s="20">
        <v>1135</v>
      </c>
      <c r="E1139" s="21">
        <v>57.246729999999999</v>
      </c>
      <c r="F1139">
        <f t="shared" si="302"/>
        <v>57</v>
      </c>
    </row>
    <row r="1140" spans="1:6" ht="17.25" thickBot="1" x14ac:dyDescent="0.25">
      <c r="A1140" s="20">
        <v>1136</v>
      </c>
      <c r="B1140" s="24">
        <v>4495396855</v>
      </c>
      <c r="D1140" s="20">
        <v>1136</v>
      </c>
      <c r="E1140" s="21">
        <v>57.297069999999998</v>
      </c>
      <c r="F1140">
        <f t="shared" si="302"/>
        <v>57</v>
      </c>
    </row>
    <row r="1141" spans="1:6" ht="17.25" thickBot="1" x14ac:dyDescent="0.25">
      <c r="A1141" s="20">
        <v>1137</v>
      </c>
      <c r="B1141" s="24">
        <v>4517749033</v>
      </c>
      <c r="D1141" s="20">
        <v>1137</v>
      </c>
      <c r="E1141" s="21">
        <v>57.347369999999998</v>
      </c>
      <c r="F1141">
        <f t="shared" si="302"/>
        <v>57</v>
      </c>
    </row>
    <row r="1142" spans="1:6" ht="17.25" thickBot="1" x14ac:dyDescent="0.25">
      <c r="A1142" s="20">
        <v>1138</v>
      </c>
      <c r="B1142" s="24">
        <v>4540190372</v>
      </c>
      <c r="D1142" s="20">
        <v>1138</v>
      </c>
      <c r="E1142" s="21">
        <v>57.397620000000003</v>
      </c>
      <c r="F1142">
        <f t="shared" si="302"/>
        <v>57</v>
      </c>
    </row>
    <row r="1143" spans="1:6" ht="17.25" thickBot="1" x14ac:dyDescent="0.25">
      <c r="A1143" s="20">
        <v>1139</v>
      </c>
      <c r="B1143" s="24">
        <v>4562721127</v>
      </c>
      <c r="D1143" s="20">
        <v>1139</v>
      </c>
      <c r="E1143" s="21">
        <v>57.447830000000003</v>
      </c>
      <c r="F1143">
        <f t="shared" si="302"/>
        <v>57</v>
      </c>
    </row>
    <row r="1144" spans="1:6" ht="17.25" thickBot="1" x14ac:dyDescent="0.25">
      <c r="A1144" s="20">
        <v>1140</v>
      </c>
      <c r="B1144" s="24">
        <v>4585341572</v>
      </c>
      <c r="D1144" s="20">
        <v>1140</v>
      </c>
      <c r="E1144" s="21">
        <v>57.497999999999998</v>
      </c>
      <c r="F1144">
        <f t="shared" si="302"/>
        <v>57</v>
      </c>
    </row>
    <row r="1145" spans="1:6" ht="17.25" thickBot="1" x14ac:dyDescent="0.25">
      <c r="A1145" s="20">
        <v>1141</v>
      </c>
      <c r="B1145" s="24">
        <v>4608051966</v>
      </c>
      <c r="D1145" s="20">
        <v>1141</v>
      </c>
      <c r="E1145" s="21">
        <v>57.548119999999997</v>
      </c>
      <c r="F1145">
        <f t="shared" si="302"/>
        <v>57</v>
      </c>
    </row>
    <row r="1146" spans="1:6" ht="17.25" thickBot="1" x14ac:dyDescent="0.25">
      <c r="A1146" s="20">
        <v>1142</v>
      </c>
      <c r="B1146" s="24">
        <v>4630852577</v>
      </c>
      <c r="D1146" s="20">
        <v>1142</v>
      </c>
      <c r="E1146" s="21">
        <v>57.598199999999999</v>
      </c>
      <c r="F1146">
        <f t="shared" si="302"/>
        <v>57</v>
      </c>
    </row>
    <row r="1147" spans="1:6" ht="17.25" thickBot="1" x14ac:dyDescent="0.25">
      <c r="A1147" s="20">
        <v>1143</v>
      </c>
      <c r="B1147" s="24">
        <v>4653743672</v>
      </c>
      <c r="D1147" s="20">
        <v>1143</v>
      </c>
      <c r="E1147" s="21">
        <v>57.648240000000001</v>
      </c>
      <c r="F1147">
        <f t="shared" si="302"/>
        <v>57</v>
      </c>
    </row>
    <row r="1148" spans="1:6" ht="17.25" thickBot="1" x14ac:dyDescent="0.25">
      <c r="A1148" s="20">
        <v>1144</v>
      </c>
      <c r="B1148" s="24">
        <v>4676725516</v>
      </c>
      <c r="D1148" s="20">
        <v>1144</v>
      </c>
      <c r="E1148" s="21">
        <v>57.698230000000002</v>
      </c>
      <c r="F1148">
        <f t="shared" si="302"/>
        <v>57</v>
      </c>
    </row>
    <row r="1149" spans="1:6" ht="17.25" thickBot="1" x14ac:dyDescent="0.25">
      <c r="A1149" s="20">
        <v>1145</v>
      </c>
      <c r="B1149" s="24">
        <v>4699798377</v>
      </c>
      <c r="D1149" s="20">
        <v>1145</v>
      </c>
      <c r="E1149" s="21">
        <v>57.748179999999998</v>
      </c>
      <c r="F1149">
        <f t="shared" si="302"/>
        <v>57</v>
      </c>
    </row>
    <row r="1150" spans="1:6" ht="17.25" thickBot="1" x14ac:dyDescent="0.25">
      <c r="A1150" s="20">
        <v>1146</v>
      </c>
      <c r="B1150" s="24">
        <v>4722962522</v>
      </c>
      <c r="D1150" s="20">
        <v>1146</v>
      </c>
      <c r="E1150" s="21">
        <v>57.798090000000002</v>
      </c>
      <c r="F1150">
        <f t="shared" si="302"/>
        <v>57</v>
      </c>
    </row>
    <row r="1151" spans="1:6" ht="17.25" thickBot="1" x14ac:dyDescent="0.25">
      <c r="A1151" s="20">
        <v>1147</v>
      </c>
      <c r="B1151" s="24">
        <v>4746218222</v>
      </c>
      <c r="D1151" s="20">
        <v>1147</v>
      </c>
      <c r="E1151" s="21">
        <v>57.847949999999997</v>
      </c>
      <c r="F1151">
        <f t="shared" si="302"/>
        <v>57</v>
      </c>
    </row>
    <row r="1152" spans="1:6" ht="17.25" thickBot="1" x14ac:dyDescent="0.25">
      <c r="A1152" s="20">
        <v>1148</v>
      </c>
      <c r="B1152" s="24">
        <v>4769565744</v>
      </c>
      <c r="D1152" s="20">
        <v>1148</v>
      </c>
      <c r="E1152" s="21">
        <v>57.897770000000001</v>
      </c>
      <c r="F1152">
        <f t="shared" si="302"/>
        <v>57</v>
      </c>
    </row>
    <row r="1153" spans="1:6" ht="17.25" thickBot="1" x14ac:dyDescent="0.25">
      <c r="A1153" s="20">
        <v>1149</v>
      </c>
      <c r="B1153" s="24">
        <v>4793005355</v>
      </c>
      <c r="D1153" s="20">
        <v>1149</v>
      </c>
      <c r="E1153" s="21">
        <v>57.94755</v>
      </c>
      <c r="F1153">
        <f t="shared" si="302"/>
        <v>57</v>
      </c>
    </row>
    <row r="1154" spans="1:6" ht="17.25" thickBot="1" x14ac:dyDescent="0.25">
      <c r="A1154" s="20">
        <v>1150</v>
      </c>
      <c r="B1154" s="24">
        <v>4816537327</v>
      </c>
      <c r="D1154" s="20">
        <v>1150</v>
      </c>
      <c r="E1154" s="21">
        <v>57.997280000000003</v>
      </c>
      <c r="F1154">
        <f t="shared" si="302"/>
        <v>57</v>
      </c>
    </row>
    <row r="1155" spans="1:6" ht="17.25" thickBot="1" x14ac:dyDescent="0.25">
      <c r="A1155" s="20">
        <v>1151</v>
      </c>
      <c r="B1155" s="24">
        <v>4840161933</v>
      </c>
      <c r="D1155" s="20">
        <v>1151</v>
      </c>
      <c r="E1155" s="21">
        <v>58.046970000000002</v>
      </c>
      <c r="F1155">
        <f t="shared" si="302"/>
        <v>58</v>
      </c>
    </row>
    <row r="1156" spans="1:6" ht="17.25" thickBot="1" x14ac:dyDescent="0.25">
      <c r="A1156" s="20">
        <v>1152</v>
      </c>
      <c r="B1156" s="24">
        <v>4863879438</v>
      </c>
      <c r="D1156" s="20">
        <v>1152</v>
      </c>
      <c r="E1156" s="21">
        <v>58.096620000000001</v>
      </c>
      <c r="F1156">
        <f t="shared" si="302"/>
        <v>58</v>
      </c>
    </row>
    <row r="1157" spans="1:6" ht="17.25" thickBot="1" x14ac:dyDescent="0.25">
      <c r="A1157" s="20">
        <v>1153</v>
      </c>
      <c r="B1157" s="24">
        <v>4887690116</v>
      </c>
      <c r="D1157" s="20">
        <v>1153</v>
      </c>
      <c r="E1157" s="21">
        <v>58.146230000000003</v>
      </c>
      <c r="F1157">
        <f t="shared" si="302"/>
        <v>58</v>
      </c>
    </row>
    <row r="1158" spans="1:6" ht="17.25" thickBot="1" x14ac:dyDescent="0.25">
      <c r="A1158" s="20">
        <v>1154</v>
      </c>
      <c r="B1158" s="24">
        <v>4911594244</v>
      </c>
      <c r="D1158" s="20">
        <v>1154</v>
      </c>
      <c r="E1158" s="21">
        <v>58.195790000000002</v>
      </c>
      <c r="F1158">
        <f t="shared" si="302"/>
        <v>58</v>
      </c>
    </row>
    <row r="1159" spans="1:6" ht="17.25" thickBot="1" x14ac:dyDescent="0.25">
      <c r="A1159" s="20">
        <v>1155</v>
      </c>
      <c r="B1159" s="24">
        <v>4935592088</v>
      </c>
      <c r="D1159" s="20">
        <v>1155</v>
      </c>
      <c r="E1159" s="21">
        <v>58.245310000000003</v>
      </c>
      <c r="F1159">
        <f t="shared" ref="F1159:F1222" si="307">INT(E1159)</f>
        <v>58</v>
      </c>
    </row>
    <row r="1160" spans="1:6" ht="17.25" thickBot="1" x14ac:dyDescent="0.25">
      <c r="A1160" s="20">
        <v>1156</v>
      </c>
      <c r="B1160" s="24">
        <v>4959683922</v>
      </c>
      <c r="D1160" s="20">
        <v>1156</v>
      </c>
      <c r="E1160" s="21">
        <v>58.294789999999999</v>
      </c>
      <c r="F1160">
        <f t="shared" si="307"/>
        <v>58</v>
      </c>
    </row>
    <row r="1161" spans="1:6" ht="17.25" thickBot="1" x14ac:dyDescent="0.25">
      <c r="A1161" s="20">
        <v>1157</v>
      </c>
      <c r="B1161" s="24">
        <v>4983870022</v>
      </c>
      <c r="D1161" s="20">
        <v>1157</v>
      </c>
      <c r="E1161" s="21">
        <v>58.34422</v>
      </c>
      <c r="F1161">
        <f t="shared" si="307"/>
        <v>58</v>
      </c>
    </row>
    <row r="1162" spans="1:6" ht="17.25" thickBot="1" x14ac:dyDescent="0.25">
      <c r="A1162" s="20">
        <v>1158</v>
      </c>
      <c r="B1162" s="24">
        <v>5008150661</v>
      </c>
      <c r="D1162" s="20">
        <v>1158</v>
      </c>
      <c r="E1162" s="21">
        <v>58.393610000000002</v>
      </c>
      <c r="F1162">
        <f t="shared" si="307"/>
        <v>58</v>
      </c>
    </row>
    <row r="1163" spans="1:6" ht="17.25" thickBot="1" x14ac:dyDescent="0.25">
      <c r="A1163" s="20">
        <v>1159</v>
      </c>
      <c r="B1163" s="24">
        <v>5032526111</v>
      </c>
      <c r="D1163" s="20">
        <v>1159</v>
      </c>
      <c r="E1163" s="21">
        <v>58.442959999999999</v>
      </c>
      <c r="F1163">
        <f t="shared" si="307"/>
        <v>58</v>
      </c>
    </row>
    <row r="1164" spans="1:6" ht="17.25" thickBot="1" x14ac:dyDescent="0.25">
      <c r="A1164" s="20">
        <v>1160</v>
      </c>
      <c r="B1164" s="24">
        <v>5056996650</v>
      </c>
      <c r="D1164" s="20">
        <v>1160</v>
      </c>
      <c r="E1164" s="21">
        <v>58.492269999999998</v>
      </c>
      <c r="F1164">
        <f t="shared" si="307"/>
        <v>58</v>
      </c>
    </row>
    <row r="1165" spans="1:6" ht="17.25" thickBot="1" x14ac:dyDescent="0.25">
      <c r="A1165" s="20">
        <v>1161</v>
      </c>
      <c r="B1165" s="24">
        <v>5081562555</v>
      </c>
      <c r="D1165" s="20">
        <v>1161</v>
      </c>
      <c r="E1165" s="21">
        <v>58.541539999999998</v>
      </c>
      <c r="F1165">
        <f t="shared" si="307"/>
        <v>58</v>
      </c>
    </row>
    <row r="1166" spans="1:6" ht="17.25" thickBot="1" x14ac:dyDescent="0.25">
      <c r="A1166" s="20">
        <v>1162</v>
      </c>
      <c r="B1166" s="24">
        <v>5106224100</v>
      </c>
      <c r="D1166" s="20">
        <v>1162</v>
      </c>
      <c r="E1166" s="21">
        <v>58.590760000000003</v>
      </c>
      <c r="F1166">
        <f t="shared" si="307"/>
        <v>58</v>
      </c>
    </row>
    <row r="1167" spans="1:6" ht="17.25" thickBot="1" x14ac:dyDescent="0.25">
      <c r="A1167" s="20">
        <v>1163</v>
      </c>
      <c r="B1167" s="24">
        <v>5130981561</v>
      </c>
      <c r="D1167" s="20">
        <v>1163</v>
      </c>
      <c r="E1167" s="21">
        <v>58.639940000000003</v>
      </c>
      <c r="F1167">
        <f t="shared" si="307"/>
        <v>58</v>
      </c>
    </row>
    <row r="1168" spans="1:6" ht="17.25" thickBot="1" x14ac:dyDescent="0.25">
      <c r="A1168" s="20">
        <v>1164</v>
      </c>
      <c r="B1168" s="24">
        <v>5155835216</v>
      </c>
      <c r="D1168" s="20">
        <v>1164</v>
      </c>
      <c r="E1168" s="21">
        <v>58.689079999999997</v>
      </c>
      <c r="F1168">
        <f t="shared" si="307"/>
        <v>58</v>
      </c>
    </row>
    <row r="1169" spans="1:6" ht="17.25" thickBot="1" x14ac:dyDescent="0.25">
      <c r="A1169" s="20">
        <v>1165</v>
      </c>
      <c r="B1169" s="24">
        <v>5180785344</v>
      </c>
      <c r="D1169" s="20">
        <v>1165</v>
      </c>
      <c r="E1169" s="21">
        <v>58.73818</v>
      </c>
      <c r="F1169">
        <f t="shared" si="307"/>
        <v>58</v>
      </c>
    </row>
    <row r="1170" spans="1:6" ht="17.25" thickBot="1" x14ac:dyDescent="0.25">
      <c r="A1170" s="20">
        <v>1166</v>
      </c>
      <c r="B1170" s="24">
        <v>5205832222</v>
      </c>
      <c r="D1170" s="20">
        <v>1166</v>
      </c>
      <c r="E1170" s="21">
        <v>58.787239999999997</v>
      </c>
      <c r="F1170">
        <f t="shared" si="307"/>
        <v>58</v>
      </c>
    </row>
    <row r="1171" spans="1:6" ht="17.25" thickBot="1" x14ac:dyDescent="0.25">
      <c r="A1171" s="20">
        <v>1167</v>
      </c>
      <c r="B1171" s="24">
        <v>5230976127</v>
      </c>
      <c r="D1171" s="20">
        <v>1167</v>
      </c>
      <c r="E1171" s="21">
        <v>58.83625</v>
      </c>
      <c r="F1171">
        <f t="shared" si="307"/>
        <v>58</v>
      </c>
    </row>
    <row r="1172" spans="1:6" ht="17.25" thickBot="1" x14ac:dyDescent="0.25">
      <c r="A1172" s="20">
        <v>1168</v>
      </c>
      <c r="B1172" s="24">
        <v>5256217338</v>
      </c>
      <c r="D1172" s="20">
        <v>1168</v>
      </c>
      <c r="E1172" s="21">
        <v>58.885219999999997</v>
      </c>
      <c r="F1172">
        <f t="shared" si="307"/>
        <v>58</v>
      </c>
    </row>
    <row r="1173" spans="1:6" ht="17.25" thickBot="1" x14ac:dyDescent="0.25">
      <c r="A1173" s="20">
        <v>1169</v>
      </c>
      <c r="B1173" s="24">
        <v>5281556138</v>
      </c>
      <c r="D1173" s="20">
        <v>1169</v>
      </c>
      <c r="E1173" s="21">
        <v>58.934150000000002</v>
      </c>
      <c r="F1173">
        <f t="shared" si="307"/>
        <v>58</v>
      </c>
    </row>
    <row r="1174" spans="1:6" ht="17.25" thickBot="1" x14ac:dyDescent="0.25">
      <c r="A1174" s="20">
        <v>1170</v>
      </c>
      <c r="B1174" s="24">
        <v>5306992805</v>
      </c>
      <c r="D1174" s="20">
        <v>1170</v>
      </c>
      <c r="E1174" s="21">
        <v>58.983040000000003</v>
      </c>
      <c r="F1174">
        <f t="shared" si="307"/>
        <v>58</v>
      </c>
    </row>
    <row r="1175" spans="1:6" ht="17.25" thickBot="1" x14ac:dyDescent="0.25">
      <c r="A1175" s="20">
        <v>1171</v>
      </c>
      <c r="B1175" s="24">
        <v>5332527622</v>
      </c>
      <c r="D1175" s="20">
        <v>1171</v>
      </c>
      <c r="E1175" s="21">
        <v>59.031889999999997</v>
      </c>
      <c r="F1175">
        <f t="shared" si="307"/>
        <v>59</v>
      </c>
    </row>
    <row r="1176" spans="1:6" ht="17.25" thickBot="1" x14ac:dyDescent="0.25">
      <c r="A1176" s="20">
        <v>1172</v>
      </c>
      <c r="B1176" s="24">
        <v>5358160866</v>
      </c>
      <c r="D1176" s="20">
        <v>1172</v>
      </c>
      <c r="E1176" s="21">
        <v>59.0807</v>
      </c>
      <c r="F1176">
        <f t="shared" si="307"/>
        <v>59</v>
      </c>
    </row>
    <row r="1177" spans="1:6" ht="17.25" thickBot="1" x14ac:dyDescent="0.25">
      <c r="A1177" s="20">
        <v>1173</v>
      </c>
      <c r="B1177" s="24">
        <v>5383892822</v>
      </c>
      <c r="D1177" s="20">
        <v>1173</v>
      </c>
      <c r="E1177" s="21">
        <v>59.129460000000002</v>
      </c>
      <c r="F1177">
        <f t="shared" si="307"/>
        <v>59</v>
      </c>
    </row>
    <row r="1178" spans="1:6" ht="17.25" thickBot="1" x14ac:dyDescent="0.25">
      <c r="A1178" s="20">
        <v>1174</v>
      </c>
      <c r="B1178" s="24">
        <v>5409723772</v>
      </c>
      <c r="D1178" s="20">
        <v>1174</v>
      </c>
      <c r="E1178" s="21">
        <v>59.178179999999998</v>
      </c>
      <c r="F1178">
        <f t="shared" si="307"/>
        <v>59</v>
      </c>
    </row>
    <row r="1179" spans="1:6" ht="17.25" thickBot="1" x14ac:dyDescent="0.25">
      <c r="A1179" s="20">
        <v>1175</v>
      </c>
      <c r="B1179" s="24">
        <v>5435653999</v>
      </c>
      <c r="D1179" s="20">
        <v>1175</v>
      </c>
      <c r="E1179" s="21">
        <v>59.226860000000002</v>
      </c>
      <c r="F1179">
        <f t="shared" si="307"/>
        <v>59</v>
      </c>
    </row>
    <row r="1180" spans="1:6" ht="17.25" thickBot="1" x14ac:dyDescent="0.25">
      <c r="A1180" s="20">
        <v>1176</v>
      </c>
      <c r="B1180" s="24">
        <v>5461683788</v>
      </c>
      <c r="D1180" s="20">
        <v>1176</v>
      </c>
      <c r="E1180" s="21">
        <v>59.275500000000001</v>
      </c>
      <c r="F1180">
        <f t="shared" si="307"/>
        <v>59</v>
      </c>
    </row>
    <row r="1181" spans="1:6" ht="17.25" thickBot="1" x14ac:dyDescent="0.25">
      <c r="A1181" s="20">
        <v>1177</v>
      </c>
      <c r="B1181" s="24">
        <v>5487813422</v>
      </c>
      <c r="D1181" s="20">
        <v>1177</v>
      </c>
      <c r="E1181" s="21">
        <v>59.324100000000001</v>
      </c>
      <c r="F1181">
        <f t="shared" si="307"/>
        <v>59</v>
      </c>
    </row>
    <row r="1182" spans="1:6" ht="17.25" thickBot="1" x14ac:dyDescent="0.25">
      <c r="A1182" s="20">
        <v>1178</v>
      </c>
      <c r="B1182" s="24">
        <v>5514043183</v>
      </c>
      <c r="D1182" s="20">
        <v>1178</v>
      </c>
      <c r="E1182" s="21">
        <v>59.372660000000003</v>
      </c>
      <c r="F1182">
        <f t="shared" si="307"/>
        <v>59</v>
      </c>
    </row>
    <row r="1183" spans="1:6" ht="17.25" thickBot="1" x14ac:dyDescent="0.25">
      <c r="A1183" s="20">
        <v>1179</v>
      </c>
      <c r="B1183" s="24">
        <v>5540373361</v>
      </c>
      <c r="D1183" s="20">
        <v>1179</v>
      </c>
      <c r="E1183" s="21">
        <v>59.42118</v>
      </c>
      <c r="F1183">
        <f t="shared" si="307"/>
        <v>59</v>
      </c>
    </row>
    <row r="1184" spans="1:6" ht="17.25" thickBot="1" x14ac:dyDescent="0.25">
      <c r="A1184" s="20">
        <v>1180</v>
      </c>
      <c r="B1184" s="24">
        <v>5566804238</v>
      </c>
      <c r="D1184" s="20">
        <v>1180</v>
      </c>
      <c r="E1184" s="21">
        <v>59.469659999999998</v>
      </c>
      <c r="F1184">
        <f t="shared" si="307"/>
        <v>59</v>
      </c>
    </row>
    <row r="1185" spans="1:6" ht="17.25" thickBot="1" x14ac:dyDescent="0.25">
      <c r="A1185" s="20">
        <v>1181</v>
      </c>
      <c r="B1185" s="24">
        <v>5593336099</v>
      </c>
      <c r="D1185" s="20">
        <v>1181</v>
      </c>
      <c r="E1185" s="21">
        <v>59.518099999999997</v>
      </c>
      <c r="F1185">
        <f t="shared" si="307"/>
        <v>59</v>
      </c>
    </row>
    <row r="1186" spans="1:6" ht="17.25" thickBot="1" x14ac:dyDescent="0.25">
      <c r="A1186" s="20">
        <v>1182</v>
      </c>
      <c r="B1186" s="24">
        <v>5619969233</v>
      </c>
      <c r="D1186" s="20">
        <v>1182</v>
      </c>
      <c r="E1186" s="21">
        <v>59.566499999999998</v>
      </c>
      <c r="F1186">
        <f t="shared" si="307"/>
        <v>59</v>
      </c>
    </row>
    <row r="1187" spans="1:6" ht="17.25" thickBot="1" x14ac:dyDescent="0.25">
      <c r="A1187" s="20">
        <v>1183</v>
      </c>
      <c r="B1187" s="24">
        <v>5646703927</v>
      </c>
      <c r="D1187" s="20">
        <v>1183</v>
      </c>
      <c r="E1187" s="21">
        <v>59.614849999999997</v>
      </c>
      <c r="F1187">
        <f t="shared" si="307"/>
        <v>59</v>
      </c>
    </row>
    <row r="1188" spans="1:6" ht="17.25" thickBot="1" x14ac:dyDescent="0.25">
      <c r="A1188" s="20">
        <v>1184</v>
      </c>
      <c r="B1188" s="24">
        <v>5673540466</v>
      </c>
      <c r="D1188" s="20">
        <v>1184</v>
      </c>
      <c r="E1188" s="21">
        <v>59.663159999999998</v>
      </c>
      <c r="F1188">
        <f t="shared" si="307"/>
        <v>59</v>
      </c>
    </row>
    <row r="1189" spans="1:6" ht="17.25" thickBot="1" x14ac:dyDescent="0.25">
      <c r="A1189" s="20">
        <v>1185</v>
      </c>
      <c r="B1189" s="24">
        <v>5700479138</v>
      </c>
      <c r="D1189" s="20">
        <v>1185</v>
      </c>
      <c r="E1189" s="21">
        <v>59.71143</v>
      </c>
      <c r="F1189">
        <f t="shared" si="307"/>
        <v>59</v>
      </c>
    </row>
    <row r="1190" spans="1:6" ht="17.25" thickBot="1" x14ac:dyDescent="0.25">
      <c r="A1190" s="20">
        <v>1186</v>
      </c>
      <c r="B1190" s="24">
        <v>5727520238</v>
      </c>
      <c r="D1190" s="20">
        <v>1186</v>
      </c>
      <c r="E1190" s="21">
        <v>59.759659999999997</v>
      </c>
      <c r="F1190">
        <f t="shared" si="307"/>
        <v>59</v>
      </c>
    </row>
    <row r="1191" spans="1:6" ht="17.25" thickBot="1" x14ac:dyDescent="0.25">
      <c r="A1191" s="20">
        <v>1187</v>
      </c>
      <c r="B1191" s="24">
        <v>5754664049</v>
      </c>
      <c r="D1191" s="20">
        <v>1187</v>
      </c>
      <c r="E1191" s="21">
        <v>59.807850000000002</v>
      </c>
      <c r="F1191">
        <f t="shared" si="307"/>
        <v>59</v>
      </c>
    </row>
    <row r="1192" spans="1:6" ht="17.25" thickBot="1" x14ac:dyDescent="0.25">
      <c r="A1192" s="20">
        <v>1188</v>
      </c>
      <c r="B1192" s="24">
        <v>5781910866</v>
      </c>
      <c r="D1192" s="20">
        <v>1188</v>
      </c>
      <c r="E1192" s="21">
        <v>59.856000000000002</v>
      </c>
      <c r="F1192">
        <f t="shared" si="307"/>
        <v>59</v>
      </c>
    </row>
    <row r="1193" spans="1:6" ht="17.25" thickBot="1" x14ac:dyDescent="0.25">
      <c r="A1193" s="20">
        <v>1189</v>
      </c>
      <c r="B1193" s="24">
        <v>5809260972</v>
      </c>
      <c r="D1193" s="20">
        <v>1189</v>
      </c>
      <c r="E1193" s="21">
        <v>59.904110000000003</v>
      </c>
      <c r="F1193">
        <f t="shared" si="307"/>
        <v>59</v>
      </c>
    </row>
    <row r="1194" spans="1:6" ht="17.25" thickBot="1" x14ac:dyDescent="0.25">
      <c r="A1194" s="20">
        <v>1190</v>
      </c>
      <c r="B1194" s="24">
        <v>5836714661</v>
      </c>
      <c r="D1194" s="20">
        <v>1190</v>
      </c>
      <c r="E1194" s="21">
        <v>59.952179999999998</v>
      </c>
      <c r="F1194">
        <f t="shared" si="307"/>
        <v>59</v>
      </c>
    </row>
    <row r="1195" spans="1:6" ht="17.25" thickBot="1" x14ac:dyDescent="0.25">
      <c r="A1195" s="20">
        <v>1191</v>
      </c>
      <c r="B1195" s="24">
        <v>5864272227</v>
      </c>
      <c r="D1195" s="20">
        <v>1191</v>
      </c>
      <c r="E1195" s="21">
        <v>60.000210000000003</v>
      </c>
      <c r="F1195">
        <f t="shared" si="307"/>
        <v>60</v>
      </c>
    </row>
    <row r="1196" spans="1:6" ht="17.25" thickBot="1" x14ac:dyDescent="0.25">
      <c r="A1196" s="20">
        <v>1192</v>
      </c>
      <c r="B1196" s="24">
        <v>5891933961</v>
      </c>
      <c r="D1196" s="20">
        <v>1192</v>
      </c>
      <c r="E1196" s="21">
        <v>60.048200000000001</v>
      </c>
      <c r="F1196">
        <f t="shared" si="307"/>
        <v>60</v>
      </c>
    </row>
    <row r="1197" spans="1:6" ht="17.25" thickBot="1" x14ac:dyDescent="0.25">
      <c r="A1197" s="20">
        <v>1193</v>
      </c>
      <c r="B1197" s="24">
        <v>5919700155</v>
      </c>
      <c r="D1197" s="20">
        <v>1193</v>
      </c>
      <c r="E1197" s="21">
        <v>60.096150000000002</v>
      </c>
      <c r="F1197">
        <f t="shared" si="307"/>
        <v>60</v>
      </c>
    </row>
    <row r="1198" spans="1:6" ht="17.25" thickBot="1" x14ac:dyDescent="0.25">
      <c r="A1198" s="20">
        <v>1194</v>
      </c>
      <c r="B1198" s="24">
        <v>5947571099</v>
      </c>
      <c r="D1198" s="20">
        <v>1194</v>
      </c>
      <c r="E1198" s="21">
        <v>60.144060000000003</v>
      </c>
      <c r="F1198">
        <f t="shared" si="307"/>
        <v>60</v>
      </c>
    </row>
    <row r="1199" spans="1:6" ht="17.25" thickBot="1" x14ac:dyDescent="0.25">
      <c r="A1199" s="20">
        <v>1195</v>
      </c>
      <c r="B1199" s="24">
        <v>5975547088</v>
      </c>
      <c r="D1199" s="20">
        <v>1195</v>
      </c>
      <c r="E1199" s="21">
        <v>60.191929999999999</v>
      </c>
      <c r="F1199">
        <f t="shared" si="307"/>
        <v>60</v>
      </c>
    </row>
    <row r="1200" spans="1:6" ht="17.25" thickBot="1" x14ac:dyDescent="0.25">
      <c r="A1200" s="20">
        <v>1196</v>
      </c>
      <c r="B1200" s="24">
        <v>6003628416</v>
      </c>
      <c r="D1200" s="20">
        <v>1196</v>
      </c>
      <c r="E1200" s="21">
        <v>60.239759999999997</v>
      </c>
      <c r="F1200">
        <f t="shared" si="307"/>
        <v>60</v>
      </c>
    </row>
    <row r="1201" spans="1:6" ht="17.25" thickBot="1" x14ac:dyDescent="0.25">
      <c r="A1201" s="20">
        <v>1197</v>
      </c>
      <c r="B1201" s="24">
        <v>6031815383</v>
      </c>
      <c r="D1201" s="20">
        <v>1197</v>
      </c>
      <c r="E1201" s="21">
        <v>60.287550000000003</v>
      </c>
      <c r="F1201">
        <f t="shared" si="307"/>
        <v>60</v>
      </c>
    </row>
    <row r="1202" spans="1:6" ht="17.25" thickBot="1" x14ac:dyDescent="0.25">
      <c r="A1202" s="20">
        <v>1198</v>
      </c>
      <c r="B1202" s="24">
        <v>6060108277</v>
      </c>
      <c r="D1202" s="20">
        <v>1198</v>
      </c>
      <c r="E1202" s="21">
        <v>60.335299999999997</v>
      </c>
      <c r="F1202">
        <f t="shared" si="307"/>
        <v>60</v>
      </c>
    </row>
    <row r="1203" spans="1:6" ht="17.25" thickBot="1" x14ac:dyDescent="0.25">
      <c r="A1203" s="20">
        <v>1199</v>
      </c>
      <c r="B1203" s="24">
        <v>6088507394</v>
      </c>
      <c r="D1203" s="20">
        <v>1199</v>
      </c>
      <c r="E1203" s="21">
        <v>60.383009999999999</v>
      </c>
      <c r="F1203">
        <f t="shared" si="307"/>
        <v>60</v>
      </c>
    </row>
    <row r="1204" spans="1:6" ht="17.25" thickBot="1" x14ac:dyDescent="0.25">
      <c r="A1204" s="20">
        <v>1200</v>
      </c>
      <c r="B1204" s="24">
        <v>6117013033</v>
      </c>
      <c r="D1204" s="20">
        <v>1200</v>
      </c>
      <c r="E1204" s="21">
        <v>60.434739999999998</v>
      </c>
      <c r="F1204">
        <f t="shared" si="307"/>
        <v>60</v>
      </c>
    </row>
    <row r="1205" spans="1:6" ht="17.25" thickBot="1" x14ac:dyDescent="0.25">
      <c r="A1205" s="20">
        <v>1201</v>
      </c>
      <c r="B1205" s="24">
        <v>6145625488</v>
      </c>
      <c r="D1205" s="20">
        <v>1201</v>
      </c>
      <c r="E1205" s="21">
        <v>60.486429999999999</v>
      </c>
      <c r="F1205">
        <f t="shared" si="307"/>
        <v>60</v>
      </c>
    </row>
    <row r="1206" spans="1:6" ht="17.25" thickBot="1" x14ac:dyDescent="0.25">
      <c r="A1206" s="20">
        <v>1202</v>
      </c>
      <c r="B1206" s="24">
        <v>6174345061</v>
      </c>
      <c r="D1206" s="20">
        <v>1202</v>
      </c>
      <c r="E1206" s="21">
        <v>60.538069999999998</v>
      </c>
      <c r="F1206">
        <f t="shared" si="307"/>
        <v>60</v>
      </c>
    </row>
    <row r="1207" spans="1:6" ht="17.25" thickBot="1" x14ac:dyDescent="0.25">
      <c r="A1207" s="20">
        <v>1203</v>
      </c>
      <c r="B1207" s="24">
        <v>6203172044</v>
      </c>
      <c r="D1207" s="20">
        <v>1203</v>
      </c>
      <c r="E1207" s="21">
        <v>60.589669999999998</v>
      </c>
      <c r="F1207">
        <f t="shared" si="307"/>
        <v>60</v>
      </c>
    </row>
    <row r="1208" spans="1:6" ht="17.25" thickBot="1" x14ac:dyDescent="0.25">
      <c r="A1208" s="20">
        <v>1204</v>
      </c>
      <c r="B1208" s="24">
        <v>6232106738</v>
      </c>
      <c r="D1208" s="20">
        <v>1204</v>
      </c>
      <c r="E1208" s="21">
        <v>60.64123</v>
      </c>
      <c r="F1208">
        <f t="shared" si="307"/>
        <v>60</v>
      </c>
    </row>
    <row r="1209" spans="1:6" ht="17.25" thickBot="1" x14ac:dyDescent="0.25">
      <c r="A1209" s="20">
        <v>1205</v>
      </c>
      <c r="B1209" s="24">
        <v>6261149438</v>
      </c>
      <c r="D1209" s="20">
        <v>1205</v>
      </c>
      <c r="E1209" s="21">
        <v>60.692749999999997</v>
      </c>
      <c r="F1209">
        <f t="shared" si="307"/>
        <v>60</v>
      </c>
    </row>
    <row r="1210" spans="1:6" ht="17.25" thickBot="1" x14ac:dyDescent="0.25">
      <c r="A1210" s="20">
        <v>1206</v>
      </c>
      <c r="B1210" s="24">
        <v>6290300449</v>
      </c>
      <c r="D1210" s="20">
        <v>1206</v>
      </c>
      <c r="E1210" s="21">
        <v>60.744219999999999</v>
      </c>
      <c r="F1210">
        <f t="shared" si="307"/>
        <v>60</v>
      </c>
    </row>
    <row r="1211" spans="1:6" ht="17.25" thickBot="1" x14ac:dyDescent="0.25">
      <c r="A1211" s="20">
        <v>1207</v>
      </c>
      <c r="B1211" s="24">
        <v>6319560066</v>
      </c>
      <c r="D1211" s="20">
        <v>1207</v>
      </c>
      <c r="E1211" s="21">
        <v>60.795650000000002</v>
      </c>
      <c r="F1211">
        <f t="shared" si="307"/>
        <v>60</v>
      </c>
    </row>
    <row r="1212" spans="1:6" ht="17.25" thickBot="1" x14ac:dyDescent="0.25">
      <c r="A1212" s="20">
        <v>1208</v>
      </c>
      <c r="B1212" s="24">
        <v>6348928594</v>
      </c>
      <c r="D1212" s="20">
        <v>1208</v>
      </c>
      <c r="E1212" s="21">
        <v>60.84704</v>
      </c>
      <c r="F1212">
        <f t="shared" si="307"/>
        <v>60</v>
      </c>
    </row>
    <row r="1213" spans="1:6" ht="17.25" thickBot="1" x14ac:dyDescent="0.25">
      <c r="A1213" s="20">
        <v>1209</v>
      </c>
      <c r="B1213" s="24">
        <v>6378406327</v>
      </c>
      <c r="D1213" s="20">
        <v>1209</v>
      </c>
      <c r="E1213" s="21">
        <v>60.898389999999999</v>
      </c>
      <c r="F1213">
        <f t="shared" si="307"/>
        <v>60</v>
      </c>
    </row>
    <row r="1214" spans="1:6" ht="17.25" thickBot="1" x14ac:dyDescent="0.25">
      <c r="A1214" s="20">
        <v>1210</v>
      </c>
      <c r="B1214" s="24">
        <v>6407993572</v>
      </c>
      <c r="D1214" s="20">
        <v>1210</v>
      </c>
      <c r="E1214" s="21">
        <v>60.949689999999997</v>
      </c>
      <c r="F1214">
        <f t="shared" si="307"/>
        <v>60</v>
      </c>
    </row>
    <row r="1215" spans="1:6" ht="17.25" thickBot="1" x14ac:dyDescent="0.25">
      <c r="A1215" s="20">
        <v>1211</v>
      </c>
      <c r="B1215" s="24">
        <v>6437690633</v>
      </c>
      <c r="D1215" s="20">
        <v>1211</v>
      </c>
      <c r="E1215" s="21">
        <v>61.000950000000003</v>
      </c>
      <c r="F1215">
        <f t="shared" si="307"/>
        <v>61</v>
      </c>
    </row>
    <row r="1216" spans="1:6" ht="17.25" thickBot="1" x14ac:dyDescent="0.25">
      <c r="A1216" s="20">
        <v>1212</v>
      </c>
      <c r="B1216" s="24">
        <v>6467497805</v>
      </c>
      <c r="D1216" s="20">
        <v>1212</v>
      </c>
      <c r="E1216" s="21">
        <v>61.052169999999997</v>
      </c>
      <c r="F1216">
        <f t="shared" si="307"/>
        <v>61</v>
      </c>
    </row>
    <row r="1217" spans="1:6" ht="17.25" thickBot="1" x14ac:dyDescent="0.25">
      <c r="A1217" s="20">
        <v>1213</v>
      </c>
      <c r="B1217" s="24">
        <v>6497415394</v>
      </c>
      <c r="D1217" s="20">
        <v>1213</v>
      </c>
      <c r="E1217" s="21">
        <v>61.103349999999999</v>
      </c>
      <c r="F1217">
        <f t="shared" si="307"/>
        <v>61</v>
      </c>
    </row>
    <row r="1218" spans="1:6" ht="17.25" thickBot="1" x14ac:dyDescent="0.25">
      <c r="A1218" s="20">
        <v>1214</v>
      </c>
      <c r="B1218" s="24">
        <v>6527443705</v>
      </c>
      <c r="D1218" s="20">
        <v>1214</v>
      </c>
      <c r="E1218" s="21">
        <v>61.154490000000003</v>
      </c>
      <c r="F1218">
        <f t="shared" si="307"/>
        <v>61</v>
      </c>
    </row>
    <row r="1219" spans="1:6" ht="17.25" thickBot="1" x14ac:dyDescent="0.25">
      <c r="A1219" s="20">
        <v>1215</v>
      </c>
      <c r="B1219" s="24">
        <v>6557583044</v>
      </c>
      <c r="D1219" s="20">
        <v>1215</v>
      </c>
      <c r="E1219" s="21">
        <v>61.205590000000001</v>
      </c>
      <c r="F1219">
        <f t="shared" si="307"/>
        <v>61</v>
      </c>
    </row>
    <row r="1220" spans="1:6" ht="17.25" thickBot="1" x14ac:dyDescent="0.25">
      <c r="A1220" s="20">
        <v>1216</v>
      </c>
      <c r="B1220" s="24">
        <v>6587833711</v>
      </c>
      <c r="D1220" s="20">
        <v>1216</v>
      </c>
      <c r="E1220" s="21">
        <v>61.256639999999997</v>
      </c>
      <c r="F1220">
        <f t="shared" si="307"/>
        <v>61</v>
      </c>
    </row>
    <row r="1221" spans="1:6" ht="17.25" thickBot="1" x14ac:dyDescent="0.25">
      <c r="A1221" s="20">
        <v>1217</v>
      </c>
      <c r="B1221" s="24">
        <v>6618196011</v>
      </c>
      <c r="D1221" s="20">
        <v>1217</v>
      </c>
      <c r="E1221" s="21">
        <v>61.307650000000002</v>
      </c>
      <c r="F1221">
        <f t="shared" si="307"/>
        <v>61</v>
      </c>
    </row>
    <row r="1222" spans="1:6" ht="17.25" thickBot="1" x14ac:dyDescent="0.25">
      <c r="A1222" s="20">
        <v>1218</v>
      </c>
      <c r="B1222" s="24">
        <v>6648670255</v>
      </c>
      <c r="D1222" s="20">
        <v>1218</v>
      </c>
      <c r="E1222" s="21">
        <v>61.358620000000002</v>
      </c>
      <c r="F1222">
        <f t="shared" si="307"/>
        <v>61</v>
      </c>
    </row>
    <row r="1223" spans="1:6" ht="17.25" thickBot="1" x14ac:dyDescent="0.25">
      <c r="A1223" s="20">
        <v>1219</v>
      </c>
      <c r="B1223" s="24">
        <v>6679256744</v>
      </c>
      <c r="D1223" s="20">
        <v>1219</v>
      </c>
      <c r="E1223" s="21">
        <v>61.409550000000003</v>
      </c>
      <c r="F1223">
        <f t="shared" ref="F1223:F1286" si="308">INT(E1223)</f>
        <v>61</v>
      </c>
    </row>
    <row r="1224" spans="1:6" ht="17.25" thickBot="1" x14ac:dyDescent="0.25">
      <c r="A1224" s="20">
        <v>1220</v>
      </c>
      <c r="B1224" s="24">
        <v>6709955788</v>
      </c>
      <c r="D1224" s="20">
        <v>1220</v>
      </c>
      <c r="E1224" s="21">
        <v>61.460439999999998</v>
      </c>
      <c r="F1224">
        <f t="shared" si="308"/>
        <v>61</v>
      </c>
    </row>
    <row r="1225" spans="1:6" ht="17.25" thickBot="1" x14ac:dyDescent="0.25">
      <c r="A1225" s="20">
        <v>1221</v>
      </c>
      <c r="B1225" s="24">
        <v>6740767688</v>
      </c>
      <c r="D1225" s="20">
        <v>1221</v>
      </c>
      <c r="E1225" s="21">
        <v>61.511290000000002</v>
      </c>
      <c r="F1225">
        <f t="shared" si="308"/>
        <v>61</v>
      </c>
    </row>
    <row r="1226" spans="1:6" ht="17.25" thickBot="1" x14ac:dyDescent="0.25">
      <c r="A1226" s="20">
        <v>1222</v>
      </c>
      <c r="B1226" s="24">
        <v>6771692761</v>
      </c>
      <c r="D1226" s="20">
        <v>1222</v>
      </c>
      <c r="E1226" s="21">
        <v>61.562089999999998</v>
      </c>
      <c r="F1226">
        <f t="shared" si="308"/>
        <v>61</v>
      </c>
    </row>
    <row r="1227" spans="1:6" ht="17.25" thickBot="1" x14ac:dyDescent="0.25">
      <c r="A1227" s="20">
        <v>1223</v>
      </c>
      <c r="B1227" s="24">
        <v>6802731305</v>
      </c>
      <c r="D1227" s="20">
        <v>1223</v>
      </c>
      <c r="E1227" s="21">
        <v>61.612850000000002</v>
      </c>
      <c r="F1227">
        <f t="shared" si="308"/>
        <v>61</v>
      </c>
    </row>
    <row r="1228" spans="1:6" ht="17.25" thickBot="1" x14ac:dyDescent="0.25">
      <c r="A1228" s="20">
        <v>1224</v>
      </c>
      <c r="B1228" s="24">
        <v>6833883638</v>
      </c>
      <c r="D1228" s="20">
        <v>1224</v>
      </c>
      <c r="E1228" s="21">
        <v>61.66357</v>
      </c>
      <c r="F1228">
        <f t="shared" si="308"/>
        <v>61</v>
      </c>
    </row>
    <row r="1229" spans="1:6" ht="17.25" thickBot="1" x14ac:dyDescent="0.25">
      <c r="A1229" s="20">
        <v>1225</v>
      </c>
      <c r="B1229" s="24">
        <v>6865150066</v>
      </c>
      <c r="D1229" s="20">
        <v>1225</v>
      </c>
      <c r="E1229" s="21">
        <v>61.71425</v>
      </c>
      <c r="F1229">
        <f t="shared" si="308"/>
        <v>61</v>
      </c>
    </row>
    <row r="1230" spans="1:6" ht="17.25" thickBot="1" x14ac:dyDescent="0.25">
      <c r="A1230" s="20">
        <v>1226</v>
      </c>
      <c r="B1230" s="24">
        <v>6896530894</v>
      </c>
      <c r="D1230" s="20">
        <v>1226</v>
      </c>
      <c r="E1230" s="21">
        <v>61.764890000000001</v>
      </c>
      <c r="F1230">
        <f t="shared" si="308"/>
        <v>61</v>
      </c>
    </row>
    <row r="1231" spans="1:6" ht="17.25" thickBot="1" x14ac:dyDescent="0.25">
      <c r="A1231" s="20">
        <v>1227</v>
      </c>
      <c r="B1231" s="24">
        <v>6928026438</v>
      </c>
      <c r="D1231" s="20">
        <v>1227</v>
      </c>
      <c r="E1231" s="21">
        <v>61.815489999999997</v>
      </c>
      <c r="F1231">
        <f t="shared" si="308"/>
        <v>61</v>
      </c>
    </row>
    <row r="1232" spans="1:6" ht="17.25" thickBot="1" x14ac:dyDescent="0.25">
      <c r="A1232" s="20">
        <v>1228</v>
      </c>
      <c r="B1232" s="24">
        <v>6959637011</v>
      </c>
      <c r="D1232" s="20">
        <v>1228</v>
      </c>
      <c r="E1232" s="21">
        <v>61.866050000000001</v>
      </c>
      <c r="F1232">
        <f t="shared" si="308"/>
        <v>61</v>
      </c>
    </row>
    <row r="1233" spans="1:6" ht="17.25" thickBot="1" x14ac:dyDescent="0.25">
      <c r="A1233" s="20">
        <v>1229</v>
      </c>
      <c r="B1233" s="24">
        <v>6991362916</v>
      </c>
      <c r="D1233" s="20">
        <v>1229</v>
      </c>
      <c r="E1233" s="21">
        <v>61.91657</v>
      </c>
      <c r="F1233">
        <f t="shared" si="308"/>
        <v>61</v>
      </c>
    </row>
    <row r="1234" spans="1:6" ht="17.25" thickBot="1" x14ac:dyDescent="0.25">
      <c r="A1234" s="20">
        <v>1230</v>
      </c>
      <c r="B1234" s="24">
        <v>7023204472</v>
      </c>
      <c r="D1234" s="20">
        <v>1230</v>
      </c>
      <c r="E1234" s="21">
        <v>61.96705</v>
      </c>
      <c r="F1234">
        <f t="shared" si="308"/>
        <v>61</v>
      </c>
    </row>
    <row r="1235" spans="1:6" ht="17.25" thickBot="1" x14ac:dyDescent="0.25">
      <c r="A1235" s="20">
        <v>1231</v>
      </c>
      <c r="B1235" s="24">
        <v>7055161988</v>
      </c>
      <c r="D1235" s="20">
        <v>1231</v>
      </c>
      <c r="E1235" s="21">
        <v>62.017479999999999</v>
      </c>
      <c r="F1235">
        <f t="shared" si="308"/>
        <v>62</v>
      </c>
    </row>
    <row r="1236" spans="1:6" ht="17.25" thickBot="1" x14ac:dyDescent="0.25">
      <c r="A1236" s="20">
        <v>1232</v>
      </c>
      <c r="B1236" s="24">
        <v>7087235777</v>
      </c>
      <c r="D1236" s="20">
        <v>1232</v>
      </c>
      <c r="E1236" s="21">
        <v>62.067869999999999</v>
      </c>
      <c r="F1236">
        <f t="shared" si="308"/>
        <v>62</v>
      </c>
    </row>
    <row r="1237" spans="1:6" ht="17.25" thickBot="1" x14ac:dyDescent="0.25">
      <c r="A1237" s="20">
        <v>1233</v>
      </c>
      <c r="B1237" s="24">
        <v>7119426155</v>
      </c>
      <c r="D1237" s="20">
        <v>1233</v>
      </c>
      <c r="E1237" s="21">
        <v>62.118220000000001</v>
      </c>
      <c r="F1237">
        <f t="shared" si="308"/>
        <v>62</v>
      </c>
    </row>
    <row r="1238" spans="1:6" ht="17.25" thickBot="1" x14ac:dyDescent="0.25">
      <c r="A1238" s="20">
        <v>1234</v>
      </c>
      <c r="B1238" s="24">
        <v>7151733438</v>
      </c>
      <c r="D1238" s="20">
        <v>1234</v>
      </c>
      <c r="E1238" s="21">
        <v>62.168529999999997</v>
      </c>
      <c r="F1238">
        <f t="shared" si="308"/>
        <v>62</v>
      </c>
    </row>
    <row r="1239" spans="1:6" ht="17.25" thickBot="1" x14ac:dyDescent="0.25">
      <c r="A1239" s="20">
        <v>1235</v>
      </c>
      <c r="B1239" s="24">
        <v>7184157938</v>
      </c>
      <c r="D1239" s="20">
        <v>1235</v>
      </c>
      <c r="E1239" s="21">
        <v>62.218800000000002</v>
      </c>
      <c r="F1239">
        <f t="shared" si="308"/>
        <v>62</v>
      </c>
    </row>
    <row r="1240" spans="1:6" ht="17.25" thickBot="1" x14ac:dyDescent="0.25">
      <c r="A1240" s="20">
        <v>1236</v>
      </c>
      <c r="B1240" s="24">
        <v>7216699966</v>
      </c>
      <c r="D1240" s="20">
        <v>1236</v>
      </c>
      <c r="E1240" s="21">
        <v>62.269030000000001</v>
      </c>
      <c r="F1240">
        <f t="shared" si="308"/>
        <v>62</v>
      </c>
    </row>
    <row r="1241" spans="1:6" ht="17.25" thickBot="1" x14ac:dyDescent="0.25">
      <c r="A1241" s="20">
        <v>1237</v>
      </c>
      <c r="B1241" s="24">
        <v>7249359844</v>
      </c>
      <c r="D1241" s="20">
        <v>1237</v>
      </c>
      <c r="E1241" s="21">
        <v>62.319220000000001</v>
      </c>
      <c r="F1241">
        <f t="shared" si="308"/>
        <v>62</v>
      </c>
    </row>
    <row r="1242" spans="1:6" ht="17.25" thickBot="1" x14ac:dyDescent="0.25">
      <c r="A1242" s="20">
        <v>1238</v>
      </c>
      <c r="B1242" s="24">
        <v>7282137883</v>
      </c>
      <c r="D1242" s="20">
        <v>1238</v>
      </c>
      <c r="E1242" s="21">
        <v>62.369370000000004</v>
      </c>
      <c r="F1242">
        <f t="shared" si="308"/>
        <v>62</v>
      </c>
    </row>
    <row r="1243" spans="1:6" ht="17.25" thickBot="1" x14ac:dyDescent="0.25">
      <c r="A1243" s="20">
        <v>1239</v>
      </c>
      <c r="B1243" s="24">
        <v>7315034405</v>
      </c>
      <c r="D1243" s="20">
        <v>1239</v>
      </c>
      <c r="E1243" s="21">
        <v>62.41948</v>
      </c>
      <c r="F1243">
        <f t="shared" si="308"/>
        <v>62</v>
      </c>
    </row>
    <row r="1244" spans="1:6" ht="17.25" thickBot="1" x14ac:dyDescent="0.25">
      <c r="A1244" s="20">
        <v>1240</v>
      </c>
      <c r="B1244" s="24">
        <v>7348049722</v>
      </c>
      <c r="D1244" s="20">
        <v>1240</v>
      </c>
      <c r="E1244" s="21">
        <v>62.469549999999998</v>
      </c>
      <c r="F1244">
        <f t="shared" si="308"/>
        <v>62</v>
      </c>
    </row>
    <row r="1245" spans="1:6" ht="17.25" thickBot="1" x14ac:dyDescent="0.25">
      <c r="A1245" s="20">
        <v>1241</v>
      </c>
      <c r="B1245" s="24">
        <v>7381184155</v>
      </c>
      <c r="D1245" s="20">
        <v>1241</v>
      </c>
      <c r="E1245" s="21">
        <v>62.519579999999998</v>
      </c>
      <c r="F1245">
        <f t="shared" si="308"/>
        <v>62</v>
      </c>
    </row>
    <row r="1246" spans="1:6" ht="17.25" thickBot="1" x14ac:dyDescent="0.25">
      <c r="A1246" s="20">
        <v>1242</v>
      </c>
      <c r="B1246" s="24">
        <v>7414438022</v>
      </c>
      <c r="D1246" s="20">
        <v>1242</v>
      </c>
      <c r="E1246" s="21">
        <v>62.569569999999999</v>
      </c>
      <c r="F1246">
        <f t="shared" si="308"/>
        <v>62</v>
      </c>
    </row>
    <row r="1247" spans="1:6" ht="17.25" thickBot="1" x14ac:dyDescent="0.25">
      <c r="A1247" s="20">
        <v>1243</v>
      </c>
      <c r="B1247" s="24">
        <v>7447811638</v>
      </c>
      <c r="D1247" s="20">
        <v>1243</v>
      </c>
      <c r="E1247" s="21">
        <v>62.619520000000001</v>
      </c>
      <c r="F1247">
        <f t="shared" si="308"/>
        <v>62</v>
      </c>
    </row>
    <row r="1248" spans="1:6" ht="17.25" thickBot="1" x14ac:dyDescent="0.25">
      <c r="A1248" s="20">
        <v>1244</v>
      </c>
      <c r="B1248" s="24">
        <v>7481305327</v>
      </c>
      <c r="D1248" s="20">
        <v>1244</v>
      </c>
      <c r="E1248" s="21">
        <v>62.669429999999998</v>
      </c>
      <c r="F1248">
        <f t="shared" si="308"/>
        <v>62</v>
      </c>
    </row>
    <row r="1249" spans="1:6" ht="17.25" thickBot="1" x14ac:dyDescent="0.25">
      <c r="A1249" s="20">
        <v>1245</v>
      </c>
      <c r="B1249" s="24">
        <v>7514919411</v>
      </c>
      <c r="D1249" s="20">
        <v>1245</v>
      </c>
      <c r="E1249" s="21">
        <v>62.719299999999997</v>
      </c>
      <c r="F1249">
        <f t="shared" si="308"/>
        <v>62</v>
      </c>
    </row>
    <row r="1250" spans="1:6" ht="17.25" thickBot="1" x14ac:dyDescent="0.25">
      <c r="A1250" s="20">
        <v>1246</v>
      </c>
      <c r="B1250" s="24">
        <v>7548654205</v>
      </c>
      <c r="D1250" s="20">
        <v>1246</v>
      </c>
      <c r="E1250" s="21">
        <v>62.769129999999997</v>
      </c>
      <c r="F1250">
        <f t="shared" si="308"/>
        <v>62</v>
      </c>
    </row>
    <row r="1251" spans="1:6" ht="17.25" thickBot="1" x14ac:dyDescent="0.25">
      <c r="A1251" s="20">
        <v>1247</v>
      </c>
      <c r="B1251" s="24">
        <v>7582510033</v>
      </c>
      <c r="D1251" s="20">
        <v>1247</v>
      </c>
      <c r="E1251" s="21">
        <v>62.818919999999999</v>
      </c>
      <c r="F1251">
        <f t="shared" si="308"/>
        <v>62</v>
      </c>
    </row>
    <row r="1252" spans="1:6" ht="17.25" thickBot="1" x14ac:dyDescent="0.25">
      <c r="A1252" s="20">
        <v>1248</v>
      </c>
      <c r="B1252" s="24">
        <v>7616487216</v>
      </c>
      <c r="D1252" s="20">
        <v>1248</v>
      </c>
      <c r="E1252" s="21">
        <v>62.868670000000002</v>
      </c>
      <c r="F1252">
        <f t="shared" si="308"/>
        <v>62</v>
      </c>
    </row>
    <row r="1253" spans="1:6" ht="17.25" thickBot="1" x14ac:dyDescent="0.25">
      <c r="A1253" s="20">
        <v>1249</v>
      </c>
      <c r="B1253" s="24">
        <v>7650586077</v>
      </c>
      <c r="D1253" s="20">
        <v>1249</v>
      </c>
      <c r="E1253" s="21">
        <v>62.918379999999999</v>
      </c>
      <c r="F1253">
        <f t="shared" si="308"/>
        <v>62</v>
      </c>
    </row>
    <row r="1254" spans="1:6" ht="17.25" thickBot="1" x14ac:dyDescent="0.25">
      <c r="A1254" s="20">
        <v>1250</v>
      </c>
      <c r="B1254" s="24">
        <v>7684806938</v>
      </c>
      <c r="D1254" s="20">
        <v>1250</v>
      </c>
      <c r="E1254" s="21">
        <v>62.968049999999998</v>
      </c>
      <c r="F1254">
        <f t="shared" si="308"/>
        <v>62</v>
      </c>
    </row>
    <row r="1255" spans="1:6" ht="17.25" thickBot="1" x14ac:dyDescent="0.25">
      <c r="A1255" s="20">
        <v>1251</v>
      </c>
      <c r="B1255" s="24">
        <v>7719150122</v>
      </c>
      <c r="D1255" s="20">
        <v>1251</v>
      </c>
      <c r="E1255" s="21">
        <v>63.017679999999999</v>
      </c>
      <c r="F1255">
        <f t="shared" si="308"/>
        <v>63</v>
      </c>
    </row>
    <row r="1256" spans="1:6" ht="17.25" thickBot="1" x14ac:dyDescent="0.25">
      <c r="A1256" s="20">
        <v>1252</v>
      </c>
      <c r="B1256" s="24">
        <v>7753615949</v>
      </c>
      <c r="D1256" s="20">
        <v>1252</v>
      </c>
      <c r="E1256" s="21">
        <v>63.067270000000001</v>
      </c>
      <c r="F1256">
        <f t="shared" si="308"/>
        <v>63</v>
      </c>
    </row>
    <row r="1257" spans="1:6" ht="17.25" thickBot="1" x14ac:dyDescent="0.25">
      <c r="A1257" s="20">
        <v>1253</v>
      </c>
      <c r="B1257" s="24">
        <v>7788204744</v>
      </c>
      <c r="D1257" s="20">
        <v>1253</v>
      </c>
      <c r="E1257" s="21">
        <v>63.116819999999997</v>
      </c>
      <c r="F1257">
        <f t="shared" si="308"/>
        <v>63</v>
      </c>
    </row>
    <row r="1258" spans="1:6" ht="17.25" thickBot="1" x14ac:dyDescent="0.25">
      <c r="A1258" s="20">
        <v>1254</v>
      </c>
      <c r="B1258" s="24">
        <v>7822916833</v>
      </c>
      <c r="D1258" s="20">
        <v>1254</v>
      </c>
      <c r="E1258" s="21">
        <v>63.166330000000002</v>
      </c>
      <c r="F1258">
        <f t="shared" si="308"/>
        <v>63</v>
      </c>
    </row>
    <row r="1259" spans="1:6" ht="17.25" thickBot="1" x14ac:dyDescent="0.25">
      <c r="A1259" s="20">
        <v>1255</v>
      </c>
      <c r="B1259" s="24">
        <v>7857752544</v>
      </c>
      <c r="D1259" s="20">
        <v>1255</v>
      </c>
      <c r="E1259" s="21">
        <v>63.215809999999998</v>
      </c>
      <c r="F1259">
        <f t="shared" si="308"/>
        <v>63</v>
      </c>
    </row>
    <row r="1260" spans="1:6" ht="17.25" thickBot="1" x14ac:dyDescent="0.25">
      <c r="A1260" s="20">
        <v>1256</v>
      </c>
      <c r="B1260" s="24">
        <v>7892712199</v>
      </c>
      <c r="D1260" s="20">
        <v>1256</v>
      </c>
      <c r="E1260" s="21">
        <v>63.265250000000002</v>
      </c>
      <c r="F1260">
        <f t="shared" si="308"/>
        <v>63</v>
      </c>
    </row>
    <row r="1261" spans="1:6" ht="17.25" thickBot="1" x14ac:dyDescent="0.25">
      <c r="A1261" s="20">
        <v>1257</v>
      </c>
      <c r="B1261" s="24">
        <v>7927796127</v>
      </c>
      <c r="D1261" s="20">
        <v>1257</v>
      </c>
      <c r="E1261" s="21">
        <v>63.31465</v>
      </c>
      <c r="F1261">
        <f t="shared" si="308"/>
        <v>63</v>
      </c>
    </row>
    <row r="1262" spans="1:6" ht="17.25" thickBot="1" x14ac:dyDescent="0.25">
      <c r="A1262" s="20">
        <v>1258</v>
      </c>
      <c r="B1262" s="24">
        <v>7963004655</v>
      </c>
      <c r="D1262" s="20">
        <v>1258</v>
      </c>
      <c r="E1262" s="21">
        <v>63.36401</v>
      </c>
      <c r="F1262">
        <f t="shared" si="308"/>
        <v>63</v>
      </c>
    </row>
    <row r="1263" spans="1:6" ht="17.25" thickBot="1" x14ac:dyDescent="0.25">
      <c r="A1263" s="20">
        <v>1259</v>
      </c>
      <c r="B1263" s="24">
        <v>7998338111</v>
      </c>
      <c r="D1263" s="20">
        <v>1259</v>
      </c>
      <c r="E1263" s="21">
        <v>63.413330000000002</v>
      </c>
      <c r="F1263">
        <f t="shared" si="308"/>
        <v>63</v>
      </c>
    </row>
    <row r="1264" spans="1:6" ht="17.25" thickBot="1" x14ac:dyDescent="0.25">
      <c r="A1264" s="20">
        <v>1260</v>
      </c>
      <c r="B1264" s="24">
        <v>8033796822</v>
      </c>
      <c r="D1264" s="20">
        <v>1260</v>
      </c>
      <c r="E1264" s="21">
        <v>63.462609999999998</v>
      </c>
      <c r="F1264">
        <f t="shared" si="308"/>
        <v>63</v>
      </c>
    </row>
    <row r="1265" spans="1:6" ht="17.25" thickBot="1" x14ac:dyDescent="0.25">
      <c r="A1265" s="20">
        <v>1261</v>
      </c>
      <c r="B1265" s="24">
        <v>8069381111</v>
      </c>
      <c r="D1265" s="20">
        <v>1261</v>
      </c>
      <c r="E1265" s="21">
        <v>63.511850000000003</v>
      </c>
      <c r="F1265">
        <f t="shared" si="308"/>
        <v>63</v>
      </c>
    </row>
    <row r="1266" spans="1:6" ht="17.25" thickBot="1" x14ac:dyDescent="0.25">
      <c r="A1266" s="20">
        <v>1262</v>
      </c>
      <c r="B1266" s="24">
        <v>8105091316</v>
      </c>
      <c r="D1266" s="20">
        <v>1262</v>
      </c>
      <c r="E1266" s="21">
        <v>63.561050000000002</v>
      </c>
      <c r="F1266">
        <f t="shared" si="308"/>
        <v>63</v>
      </c>
    </row>
    <row r="1267" spans="1:6" ht="17.25" thickBot="1" x14ac:dyDescent="0.25">
      <c r="A1267" s="20">
        <v>1263</v>
      </c>
      <c r="B1267" s="24">
        <v>8140927761</v>
      </c>
      <c r="D1267" s="20">
        <v>1263</v>
      </c>
      <c r="E1267" s="21">
        <v>63.610210000000002</v>
      </c>
      <c r="F1267">
        <f t="shared" si="308"/>
        <v>63</v>
      </c>
    </row>
    <row r="1268" spans="1:6" ht="17.25" thickBot="1" x14ac:dyDescent="0.25">
      <c r="A1268" s="20">
        <v>1264</v>
      </c>
      <c r="B1268" s="24">
        <v>8176890777</v>
      </c>
      <c r="D1268" s="20">
        <v>1264</v>
      </c>
      <c r="E1268" s="21">
        <v>63.65934</v>
      </c>
      <c r="F1268">
        <f t="shared" si="308"/>
        <v>63</v>
      </c>
    </row>
    <row r="1269" spans="1:6" ht="17.25" thickBot="1" x14ac:dyDescent="0.25">
      <c r="A1269" s="20">
        <v>1265</v>
      </c>
      <c r="B1269" s="24">
        <v>8212980694</v>
      </c>
      <c r="D1269" s="20">
        <v>1265</v>
      </c>
      <c r="E1269" s="21">
        <v>63.70843</v>
      </c>
      <c r="F1269">
        <f t="shared" si="308"/>
        <v>63</v>
      </c>
    </row>
    <row r="1270" spans="1:6" ht="17.25" thickBot="1" x14ac:dyDescent="0.25">
      <c r="A1270" s="20">
        <v>1266</v>
      </c>
      <c r="B1270" s="24">
        <v>8249197844</v>
      </c>
      <c r="D1270" s="20">
        <v>1266</v>
      </c>
      <c r="E1270" s="21">
        <v>63.757480000000001</v>
      </c>
      <c r="F1270">
        <f t="shared" si="308"/>
        <v>63</v>
      </c>
    </row>
    <row r="1271" spans="1:6" ht="17.25" thickBot="1" x14ac:dyDescent="0.25">
      <c r="A1271" s="20">
        <v>1267</v>
      </c>
      <c r="B1271" s="24">
        <v>8285542555</v>
      </c>
      <c r="D1271" s="20">
        <v>1267</v>
      </c>
      <c r="E1271" s="21">
        <v>63.806489999999997</v>
      </c>
      <c r="F1271">
        <f t="shared" si="308"/>
        <v>63</v>
      </c>
    </row>
    <row r="1272" spans="1:6" ht="17.25" thickBot="1" x14ac:dyDescent="0.25">
      <c r="A1272" s="20">
        <v>1268</v>
      </c>
      <c r="B1272" s="24">
        <v>8322015166</v>
      </c>
      <c r="D1272" s="20">
        <v>1268</v>
      </c>
      <c r="E1272" s="21">
        <v>63.855460000000001</v>
      </c>
      <c r="F1272">
        <f t="shared" si="308"/>
        <v>63</v>
      </c>
    </row>
    <row r="1273" spans="1:6" ht="17.25" thickBot="1" x14ac:dyDescent="0.25">
      <c r="A1273" s="20">
        <v>1269</v>
      </c>
      <c r="B1273" s="24">
        <v>8358616005</v>
      </c>
      <c r="D1273" s="20">
        <v>1269</v>
      </c>
      <c r="E1273" s="21">
        <v>63.904389999999999</v>
      </c>
      <c r="F1273">
        <f t="shared" si="308"/>
        <v>63</v>
      </c>
    </row>
    <row r="1274" spans="1:6" ht="17.25" thickBot="1" x14ac:dyDescent="0.25">
      <c r="A1274" s="20">
        <v>1270</v>
      </c>
      <c r="B1274" s="24">
        <v>8395345405</v>
      </c>
      <c r="D1274" s="20">
        <v>1270</v>
      </c>
      <c r="E1274" s="21">
        <v>63.953279999999999</v>
      </c>
      <c r="F1274">
        <f t="shared" si="308"/>
        <v>63</v>
      </c>
    </row>
    <row r="1275" spans="1:6" ht="17.25" thickBot="1" x14ac:dyDescent="0.25">
      <c r="A1275" s="20">
        <v>1271</v>
      </c>
      <c r="B1275" s="24">
        <v>8432203699</v>
      </c>
      <c r="D1275" s="20">
        <v>1271</v>
      </c>
      <c r="E1275" s="21">
        <v>64.002139999999997</v>
      </c>
      <c r="F1275">
        <f t="shared" si="308"/>
        <v>64</v>
      </c>
    </row>
    <row r="1276" spans="1:6" ht="17.25" thickBot="1" x14ac:dyDescent="0.25">
      <c r="A1276" s="20">
        <v>1272</v>
      </c>
      <c r="B1276" s="24">
        <v>8469191227</v>
      </c>
      <c r="D1276" s="20">
        <v>1272</v>
      </c>
      <c r="E1276" s="21">
        <v>64.050960000000003</v>
      </c>
      <c r="F1276">
        <f t="shared" si="308"/>
        <v>64</v>
      </c>
    </row>
    <row r="1277" spans="1:6" ht="17.25" thickBot="1" x14ac:dyDescent="0.25">
      <c r="A1277" s="20">
        <v>1273</v>
      </c>
      <c r="B1277" s="24">
        <v>8506308316</v>
      </c>
      <c r="D1277" s="20">
        <v>1273</v>
      </c>
      <c r="E1277" s="21">
        <v>64.099739999999997</v>
      </c>
      <c r="F1277">
        <f t="shared" si="308"/>
        <v>64</v>
      </c>
    </row>
    <row r="1278" spans="1:6" ht="17.25" thickBot="1" x14ac:dyDescent="0.25">
      <c r="A1278" s="20">
        <v>1274</v>
      </c>
      <c r="B1278" s="24">
        <v>8543555311</v>
      </c>
      <c r="D1278" s="20">
        <v>1274</v>
      </c>
      <c r="E1278" s="21">
        <v>64.148480000000006</v>
      </c>
      <c r="F1278">
        <f t="shared" si="308"/>
        <v>64</v>
      </c>
    </row>
    <row r="1279" spans="1:6" ht="17.25" thickBot="1" x14ac:dyDescent="0.25">
      <c r="A1279" s="20">
        <v>1275</v>
      </c>
      <c r="B1279" s="24">
        <v>8580932538</v>
      </c>
      <c r="D1279" s="20">
        <v>1275</v>
      </c>
      <c r="E1279" s="21">
        <v>64.197180000000003</v>
      </c>
      <c r="F1279">
        <f t="shared" si="308"/>
        <v>64</v>
      </c>
    </row>
    <row r="1280" spans="1:6" ht="17.25" thickBot="1" x14ac:dyDescent="0.25">
      <c r="A1280" s="20">
        <v>1276</v>
      </c>
      <c r="B1280" s="24">
        <v>8618440338</v>
      </c>
      <c r="D1280" s="20">
        <v>1276</v>
      </c>
      <c r="E1280" s="21">
        <v>64.245850000000004</v>
      </c>
      <c r="F1280">
        <f t="shared" si="308"/>
        <v>64</v>
      </c>
    </row>
    <row r="1281" spans="1:6" ht="17.25" thickBot="1" x14ac:dyDescent="0.25">
      <c r="A1281" s="20">
        <v>1277</v>
      </c>
      <c r="B1281" s="24">
        <v>8656079049</v>
      </c>
      <c r="D1281" s="20">
        <v>1277</v>
      </c>
      <c r="E1281" s="21">
        <v>64.294479999999993</v>
      </c>
      <c r="F1281">
        <f t="shared" si="308"/>
        <v>64</v>
      </c>
    </row>
    <row r="1282" spans="1:6" ht="17.25" thickBot="1" x14ac:dyDescent="0.25">
      <c r="A1282" s="20">
        <v>1278</v>
      </c>
      <c r="B1282" s="24">
        <v>8693849005</v>
      </c>
      <c r="D1282" s="20">
        <v>1278</v>
      </c>
      <c r="E1282" s="21">
        <v>64.343069999999997</v>
      </c>
      <c r="F1282">
        <f t="shared" si="308"/>
        <v>64</v>
      </c>
    </row>
    <row r="1283" spans="1:6" ht="17.25" thickBot="1" x14ac:dyDescent="0.25">
      <c r="A1283" s="20">
        <v>1279</v>
      </c>
      <c r="B1283" s="24">
        <v>8731750544</v>
      </c>
      <c r="D1283" s="20">
        <v>1279</v>
      </c>
      <c r="E1283" s="21">
        <v>64.391620000000003</v>
      </c>
      <c r="F1283">
        <f t="shared" si="308"/>
        <v>64</v>
      </c>
    </row>
    <row r="1284" spans="1:6" ht="17.25" thickBot="1" x14ac:dyDescent="0.25">
      <c r="A1284" s="20">
        <v>1280</v>
      </c>
      <c r="B1284" s="24">
        <v>8769784011</v>
      </c>
      <c r="D1284" s="20">
        <v>1280</v>
      </c>
      <c r="E1284" s="21">
        <v>64.440129999999996</v>
      </c>
      <c r="F1284">
        <f t="shared" si="308"/>
        <v>64</v>
      </c>
    </row>
    <row r="1285" spans="1:6" ht="17.25" thickBot="1" x14ac:dyDescent="0.25">
      <c r="A1285" s="20">
        <v>1281</v>
      </c>
      <c r="B1285" s="24">
        <v>8807949738</v>
      </c>
      <c r="D1285" s="20">
        <v>1281</v>
      </c>
      <c r="E1285" s="21">
        <v>64.488609999999994</v>
      </c>
      <c r="F1285">
        <f t="shared" si="308"/>
        <v>64</v>
      </c>
    </row>
    <row r="1286" spans="1:6" ht="17.25" thickBot="1" x14ac:dyDescent="0.25">
      <c r="A1286" s="20">
        <v>1282</v>
      </c>
      <c r="B1286" s="24">
        <v>8846248066</v>
      </c>
      <c r="D1286" s="20">
        <v>1282</v>
      </c>
      <c r="E1286" s="21">
        <v>64.537049999999994</v>
      </c>
      <c r="F1286">
        <f t="shared" si="308"/>
        <v>64</v>
      </c>
    </row>
    <row r="1287" spans="1:6" ht="17.25" thickBot="1" x14ac:dyDescent="0.25">
      <c r="A1287" s="20">
        <v>1283</v>
      </c>
      <c r="B1287" s="24">
        <v>8884679338</v>
      </c>
      <c r="D1287" s="20">
        <v>1283</v>
      </c>
      <c r="E1287" s="21">
        <v>64.585449999999994</v>
      </c>
      <c r="F1287">
        <f t="shared" ref="F1287:F1350" si="309">INT(E1287)</f>
        <v>64</v>
      </c>
    </row>
    <row r="1288" spans="1:6" ht="17.25" thickBot="1" x14ac:dyDescent="0.25">
      <c r="A1288" s="20">
        <v>1284</v>
      </c>
      <c r="B1288" s="24">
        <v>8923243894</v>
      </c>
      <c r="D1288" s="20">
        <v>1284</v>
      </c>
      <c r="E1288" s="21">
        <v>64.633809999999997</v>
      </c>
      <c r="F1288">
        <f t="shared" si="309"/>
        <v>64</v>
      </c>
    </row>
    <row r="1289" spans="1:6" ht="17.25" thickBot="1" x14ac:dyDescent="0.25">
      <c r="A1289" s="20">
        <v>1285</v>
      </c>
      <c r="B1289" s="24">
        <v>8961942072</v>
      </c>
      <c r="D1289" s="20">
        <v>1285</v>
      </c>
      <c r="E1289" s="21">
        <v>64.682140000000004</v>
      </c>
      <c r="F1289">
        <f t="shared" si="309"/>
        <v>64</v>
      </c>
    </row>
    <row r="1290" spans="1:6" ht="17.25" thickBot="1" x14ac:dyDescent="0.25">
      <c r="A1290" s="20">
        <v>1286</v>
      </c>
      <c r="B1290" s="24">
        <v>9000774216</v>
      </c>
      <c r="D1290" s="20">
        <v>1286</v>
      </c>
      <c r="E1290" s="21">
        <v>64.730429999999998</v>
      </c>
      <c r="F1290">
        <f t="shared" si="309"/>
        <v>64</v>
      </c>
    </row>
    <row r="1291" spans="1:6" ht="17.25" thickBot="1" x14ac:dyDescent="0.25">
      <c r="A1291" s="20">
        <v>1287</v>
      </c>
      <c r="B1291" s="24">
        <v>9039740666</v>
      </c>
      <c r="D1291" s="20">
        <v>1287</v>
      </c>
      <c r="E1291" s="21">
        <v>64.778679999999994</v>
      </c>
      <c r="F1291">
        <f t="shared" si="309"/>
        <v>64</v>
      </c>
    </row>
    <row r="1292" spans="1:6" ht="17.25" thickBot="1" x14ac:dyDescent="0.25">
      <c r="A1292" s="20">
        <v>1288</v>
      </c>
      <c r="B1292" s="24">
        <v>9078841766</v>
      </c>
      <c r="D1292" s="20">
        <v>1288</v>
      </c>
      <c r="E1292" s="21">
        <v>64.826890000000006</v>
      </c>
      <c r="F1292">
        <f t="shared" si="309"/>
        <v>64</v>
      </c>
    </row>
    <row r="1293" spans="1:6" ht="17.25" thickBot="1" x14ac:dyDescent="0.25">
      <c r="A1293" s="20">
        <v>1289</v>
      </c>
      <c r="B1293" s="24">
        <v>9118077861</v>
      </c>
      <c r="D1293" s="20">
        <v>1289</v>
      </c>
      <c r="E1293" s="21">
        <v>64.875069999999994</v>
      </c>
      <c r="F1293">
        <f t="shared" si="309"/>
        <v>64</v>
      </c>
    </row>
    <row r="1294" spans="1:6" ht="17.25" thickBot="1" x14ac:dyDescent="0.25">
      <c r="A1294" s="20">
        <v>1290</v>
      </c>
      <c r="B1294" s="24">
        <v>9157449294</v>
      </c>
      <c r="D1294" s="20">
        <v>1290</v>
      </c>
      <c r="E1294" s="21">
        <v>64.923209999999997</v>
      </c>
      <c r="F1294">
        <f t="shared" si="309"/>
        <v>64</v>
      </c>
    </row>
    <row r="1295" spans="1:6" ht="17.25" thickBot="1" x14ac:dyDescent="0.25">
      <c r="A1295" s="20">
        <v>1291</v>
      </c>
      <c r="B1295" s="24">
        <v>9196956411</v>
      </c>
      <c r="D1295" s="20">
        <v>1291</v>
      </c>
      <c r="E1295" s="21">
        <v>64.971310000000003</v>
      </c>
      <c r="F1295">
        <f t="shared" si="309"/>
        <v>64</v>
      </c>
    </row>
    <row r="1296" spans="1:6" ht="17.25" thickBot="1" x14ac:dyDescent="0.25">
      <c r="A1296" s="20">
        <v>1292</v>
      </c>
      <c r="B1296" s="24">
        <v>9236599549</v>
      </c>
      <c r="D1296" s="20">
        <v>1292</v>
      </c>
      <c r="E1296" s="21">
        <v>65.019379999999998</v>
      </c>
      <c r="F1296">
        <f t="shared" si="309"/>
        <v>65</v>
      </c>
    </row>
    <row r="1297" spans="1:6" ht="17.25" thickBot="1" x14ac:dyDescent="0.25">
      <c r="A1297" s="20">
        <v>1293</v>
      </c>
      <c r="B1297" s="24">
        <v>9276379061</v>
      </c>
      <c r="D1297" s="20">
        <v>1293</v>
      </c>
      <c r="E1297" s="21">
        <v>65.067409999999995</v>
      </c>
      <c r="F1297">
        <f t="shared" si="309"/>
        <v>65</v>
      </c>
    </row>
    <row r="1298" spans="1:6" ht="17.25" thickBot="1" x14ac:dyDescent="0.25">
      <c r="A1298" s="20">
        <v>1294</v>
      </c>
      <c r="B1298" s="24">
        <v>9316295294</v>
      </c>
      <c r="D1298" s="20">
        <v>1294</v>
      </c>
      <c r="E1298" s="21">
        <v>65.115399999999994</v>
      </c>
      <c r="F1298">
        <f t="shared" si="309"/>
        <v>65</v>
      </c>
    </row>
    <row r="1299" spans="1:6" ht="17.25" thickBot="1" x14ac:dyDescent="0.25">
      <c r="A1299" s="20">
        <v>1295</v>
      </c>
      <c r="B1299" s="24">
        <v>9356348588</v>
      </c>
      <c r="D1299" s="20">
        <v>1295</v>
      </c>
      <c r="E1299" s="21">
        <v>65.163359999999997</v>
      </c>
      <c r="F1299">
        <f t="shared" si="309"/>
        <v>65</v>
      </c>
    </row>
    <row r="1300" spans="1:6" ht="17.25" thickBot="1" x14ac:dyDescent="0.25">
      <c r="A1300" s="20">
        <v>1296</v>
      </c>
      <c r="B1300" s="24">
        <v>9396539294</v>
      </c>
      <c r="D1300" s="20">
        <v>1296</v>
      </c>
      <c r="E1300" s="21">
        <v>65.211280000000002</v>
      </c>
      <c r="F1300">
        <f t="shared" si="309"/>
        <v>65</v>
      </c>
    </row>
    <row r="1301" spans="1:6" ht="17.25" thickBot="1" x14ac:dyDescent="0.25">
      <c r="A1301" s="20">
        <v>1297</v>
      </c>
      <c r="B1301" s="24">
        <v>9436867761</v>
      </c>
      <c r="D1301" s="20">
        <v>1297</v>
      </c>
      <c r="E1301" s="21">
        <v>65.259159999999994</v>
      </c>
      <c r="F1301">
        <f t="shared" si="309"/>
        <v>65</v>
      </c>
    </row>
    <row r="1302" spans="1:6" ht="17.25" thickBot="1" x14ac:dyDescent="0.25">
      <c r="A1302" s="20">
        <v>1298</v>
      </c>
      <c r="B1302" s="24">
        <v>9477334333</v>
      </c>
      <c r="D1302" s="20">
        <v>1298</v>
      </c>
      <c r="E1302" s="21">
        <v>65.307010000000005</v>
      </c>
      <c r="F1302">
        <f t="shared" si="309"/>
        <v>65</v>
      </c>
    </row>
    <row r="1303" spans="1:6" ht="17.25" thickBot="1" x14ac:dyDescent="0.25">
      <c r="A1303" s="20">
        <v>1299</v>
      </c>
      <c r="B1303" s="24">
        <v>9517939361</v>
      </c>
      <c r="D1303" s="20">
        <v>1299</v>
      </c>
      <c r="E1303" s="21">
        <v>65.358720000000005</v>
      </c>
      <c r="F1303">
        <f t="shared" si="309"/>
        <v>65</v>
      </c>
    </row>
    <row r="1304" spans="1:6" ht="17.25" thickBot="1" x14ac:dyDescent="0.25">
      <c r="A1304" s="20">
        <v>1300</v>
      </c>
      <c r="B1304" s="24">
        <v>9558683194</v>
      </c>
      <c r="D1304" s="20">
        <v>1300</v>
      </c>
      <c r="E1304" s="21">
        <v>65.410390000000007</v>
      </c>
      <c r="F1304">
        <f t="shared" si="309"/>
        <v>65</v>
      </c>
    </row>
    <row r="1305" spans="1:6" ht="17.25" thickBot="1" x14ac:dyDescent="0.25">
      <c r="A1305" s="20">
        <v>1301</v>
      </c>
      <c r="B1305" s="24">
        <v>9599566183</v>
      </c>
      <c r="D1305" s="20">
        <v>1301</v>
      </c>
      <c r="E1305" s="21">
        <v>65.462019999999995</v>
      </c>
      <c r="F1305">
        <f t="shared" si="309"/>
        <v>65</v>
      </c>
    </row>
    <row r="1306" spans="1:6" ht="17.25" thickBot="1" x14ac:dyDescent="0.25">
      <c r="A1306" s="20">
        <v>1302</v>
      </c>
      <c r="B1306" s="24">
        <v>9640588677</v>
      </c>
      <c r="D1306" s="20">
        <v>1302</v>
      </c>
      <c r="E1306" s="21">
        <v>65.51361</v>
      </c>
      <c r="F1306">
        <f t="shared" si="309"/>
        <v>65</v>
      </c>
    </row>
    <row r="1307" spans="1:6" ht="17.25" thickBot="1" x14ac:dyDescent="0.25">
      <c r="A1307" s="20">
        <v>1303</v>
      </c>
      <c r="B1307" s="24">
        <v>9681751027</v>
      </c>
      <c r="D1307" s="20">
        <v>1303</v>
      </c>
      <c r="E1307" s="21">
        <v>65.565160000000006</v>
      </c>
      <c r="F1307">
        <f t="shared" si="309"/>
        <v>65</v>
      </c>
    </row>
    <row r="1308" spans="1:6" ht="17.25" thickBot="1" x14ac:dyDescent="0.25">
      <c r="A1308" s="20">
        <v>1304</v>
      </c>
      <c r="B1308" s="24">
        <v>9723053583</v>
      </c>
      <c r="D1308" s="20">
        <v>1304</v>
      </c>
      <c r="E1308" s="21">
        <v>65.616669999999999</v>
      </c>
      <c r="F1308">
        <f t="shared" si="309"/>
        <v>65</v>
      </c>
    </row>
    <row r="1309" spans="1:6" ht="17.25" thickBot="1" x14ac:dyDescent="0.25">
      <c r="A1309" s="20">
        <v>1305</v>
      </c>
      <c r="B1309" s="24">
        <v>9764496699</v>
      </c>
      <c r="D1309" s="20">
        <v>1305</v>
      </c>
      <c r="E1309" s="21">
        <v>65.668139999999994</v>
      </c>
      <c r="F1309">
        <f t="shared" si="309"/>
        <v>65</v>
      </c>
    </row>
    <row r="1310" spans="1:6" ht="17.25" thickBot="1" x14ac:dyDescent="0.25">
      <c r="A1310" s="20">
        <v>1306</v>
      </c>
      <c r="B1310" s="24">
        <v>9806080727</v>
      </c>
      <c r="D1310" s="20">
        <v>1306</v>
      </c>
      <c r="E1310" s="21">
        <v>65.719570000000004</v>
      </c>
      <c r="F1310">
        <f t="shared" si="309"/>
        <v>65</v>
      </c>
    </row>
    <row r="1311" spans="1:6" ht="17.25" thickBot="1" x14ac:dyDescent="0.25">
      <c r="A1311" s="20">
        <v>1307</v>
      </c>
      <c r="B1311" s="24">
        <v>9847806016</v>
      </c>
      <c r="D1311" s="20">
        <v>1307</v>
      </c>
      <c r="E1311" s="21">
        <v>65.770970000000005</v>
      </c>
      <c r="F1311">
        <f t="shared" si="309"/>
        <v>65</v>
      </c>
    </row>
    <row r="1312" spans="1:6" ht="17.25" thickBot="1" x14ac:dyDescent="0.25">
      <c r="A1312" s="20">
        <v>1308</v>
      </c>
      <c r="B1312" s="24">
        <v>9889672922</v>
      </c>
      <c r="D1312" s="20">
        <v>1308</v>
      </c>
      <c r="E1312" s="21">
        <v>65.822329999999994</v>
      </c>
      <c r="F1312">
        <f t="shared" si="309"/>
        <v>65</v>
      </c>
    </row>
    <row r="1313" spans="1:6" ht="17.25" thickBot="1" x14ac:dyDescent="0.25">
      <c r="A1313" s="20">
        <v>1309</v>
      </c>
      <c r="B1313" s="24">
        <v>9931681799</v>
      </c>
      <c r="D1313" s="20">
        <v>1309</v>
      </c>
      <c r="E1313" s="21">
        <v>65.873649999999998</v>
      </c>
      <c r="F1313">
        <f t="shared" si="309"/>
        <v>65</v>
      </c>
    </row>
    <row r="1314" spans="1:6" ht="17.25" thickBot="1" x14ac:dyDescent="0.25">
      <c r="A1314" s="20">
        <v>1310</v>
      </c>
      <c r="B1314" s="24">
        <v>9973832999</v>
      </c>
      <c r="D1314" s="20">
        <v>1310</v>
      </c>
      <c r="E1314" s="21">
        <v>65.924930000000003</v>
      </c>
      <c r="F1314">
        <f t="shared" si="309"/>
        <v>65</v>
      </c>
    </row>
    <row r="1315" spans="1:6" ht="17.25" thickBot="1" x14ac:dyDescent="0.25">
      <c r="A1315" s="20">
        <v>1311</v>
      </c>
      <c r="B1315" s="24">
        <v>10016126883</v>
      </c>
      <c r="D1315" s="20">
        <v>1311</v>
      </c>
      <c r="E1315" s="21">
        <v>65.976169999999996</v>
      </c>
      <c r="F1315">
        <f t="shared" si="309"/>
        <v>65</v>
      </c>
    </row>
    <row r="1316" spans="1:6" ht="17.25" thickBot="1" x14ac:dyDescent="0.25">
      <c r="A1316" s="20">
        <v>1312</v>
      </c>
      <c r="B1316" s="24">
        <v>10058563800</v>
      </c>
      <c r="D1316" s="20">
        <v>1312</v>
      </c>
      <c r="E1316" s="21">
        <v>66.027370000000005</v>
      </c>
      <c r="F1316">
        <f t="shared" si="309"/>
        <v>66</v>
      </c>
    </row>
    <row r="1317" spans="1:6" ht="17.25" thickBot="1" x14ac:dyDescent="0.25">
      <c r="A1317" s="20">
        <v>1313</v>
      </c>
      <c r="B1317" s="24">
        <v>10101144111</v>
      </c>
      <c r="D1317" s="20">
        <v>1313</v>
      </c>
      <c r="E1317" s="21">
        <v>66.078530000000001</v>
      </c>
      <c r="F1317">
        <f t="shared" si="309"/>
        <v>66</v>
      </c>
    </row>
    <row r="1318" spans="1:6" ht="17.25" thickBot="1" x14ac:dyDescent="0.25">
      <c r="A1318" s="20">
        <v>1314</v>
      </c>
      <c r="B1318" s="24">
        <v>10143868166</v>
      </c>
      <c r="D1318" s="20">
        <v>1314</v>
      </c>
      <c r="E1318" s="21">
        <v>66.129649999999998</v>
      </c>
      <c r="F1318">
        <f t="shared" si="309"/>
        <v>66</v>
      </c>
    </row>
    <row r="1319" spans="1:6" ht="17.25" thickBot="1" x14ac:dyDescent="0.25">
      <c r="A1319" s="20">
        <v>1315</v>
      </c>
      <c r="B1319" s="24">
        <v>10186736327</v>
      </c>
      <c r="D1319" s="20">
        <v>1315</v>
      </c>
      <c r="E1319" s="21">
        <v>66.180729999999997</v>
      </c>
      <c r="F1319">
        <f t="shared" si="309"/>
        <v>66</v>
      </c>
    </row>
    <row r="1320" spans="1:6" ht="17.25" thickBot="1" x14ac:dyDescent="0.25">
      <c r="A1320" s="20">
        <v>1316</v>
      </c>
      <c r="B1320" s="24">
        <v>10229748955</v>
      </c>
      <c r="D1320" s="20">
        <v>1316</v>
      </c>
      <c r="E1320" s="21">
        <v>66.231780000000001</v>
      </c>
      <c r="F1320">
        <f t="shared" si="309"/>
        <v>66</v>
      </c>
    </row>
    <row r="1321" spans="1:6" ht="17.25" thickBot="1" x14ac:dyDescent="0.25">
      <c r="A1321" s="20">
        <v>1317</v>
      </c>
      <c r="B1321" s="24">
        <v>10272906400</v>
      </c>
      <c r="D1321" s="20">
        <v>1317</v>
      </c>
      <c r="E1321" s="21">
        <v>66.282790000000006</v>
      </c>
      <c r="F1321">
        <f t="shared" si="309"/>
        <v>66</v>
      </c>
    </row>
    <row r="1322" spans="1:6" ht="17.25" thickBot="1" x14ac:dyDescent="0.25">
      <c r="A1322" s="20">
        <v>1318</v>
      </c>
      <c r="B1322" s="24">
        <v>10316209027</v>
      </c>
      <c r="D1322" s="20">
        <v>1318</v>
      </c>
      <c r="E1322" s="21">
        <v>66.333759999999998</v>
      </c>
      <c r="F1322">
        <f t="shared" si="309"/>
        <v>66</v>
      </c>
    </row>
    <row r="1323" spans="1:6" ht="17.25" thickBot="1" x14ac:dyDescent="0.25">
      <c r="A1323" s="20">
        <v>1319</v>
      </c>
      <c r="B1323" s="24">
        <v>10359657194</v>
      </c>
      <c r="D1323" s="20">
        <v>1319</v>
      </c>
      <c r="E1323" s="21">
        <v>66.384690000000006</v>
      </c>
      <c r="F1323">
        <f t="shared" si="309"/>
        <v>66</v>
      </c>
    </row>
    <row r="1324" spans="1:6" ht="17.25" thickBot="1" x14ac:dyDescent="0.25">
      <c r="A1324" s="20">
        <v>1320</v>
      </c>
      <c r="B1324" s="24">
        <v>10403251255</v>
      </c>
      <c r="D1324" s="20">
        <v>1320</v>
      </c>
      <c r="E1324" s="21">
        <v>66.435580000000002</v>
      </c>
      <c r="F1324">
        <f t="shared" si="309"/>
        <v>66</v>
      </c>
    </row>
    <row r="1325" spans="1:6" ht="17.25" thickBot="1" x14ac:dyDescent="0.25">
      <c r="A1325" s="20">
        <v>1321</v>
      </c>
      <c r="B1325" s="24">
        <v>10446991577</v>
      </c>
      <c r="D1325" s="20">
        <v>1321</v>
      </c>
      <c r="E1325" s="21">
        <v>66.486429999999999</v>
      </c>
      <c r="F1325">
        <f t="shared" si="309"/>
        <v>66</v>
      </c>
    </row>
    <row r="1326" spans="1:6" ht="17.25" thickBot="1" x14ac:dyDescent="0.25">
      <c r="A1326" s="20">
        <v>1322</v>
      </c>
      <c r="B1326" s="24">
        <v>10490878516</v>
      </c>
      <c r="D1326" s="20">
        <v>1322</v>
      </c>
      <c r="E1326" s="21">
        <v>66.53725</v>
      </c>
      <c r="F1326">
        <f t="shared" si="309"/>
        <v>66</v>
      </c>
    </row>
    <row r="1327" spans="1:6" ht="17.25" thickBot="1" x14ac:dyDescent="0.25">
      <c r="A1327" s="20">
        <v>1323</v>
      </c>
      <c r="B1327" s="24">
        <v>10534912438</v>
      </c>
      <c r="D1327" s="20">
        <v>1323</v>
      </c>
      <c r="E1327" s="21">
        <v>66.588030000000003</v>
      </c>
      <c r="F1327">
        <f t="shared" si="309"/>
        <v>66</v>
      </c>
    </row>
    <row r="1328" spans="1:6" ht="17.25" thickBot="1" x14ac:dyDescent="0.25">
      <c r="A1328" s="20">
        <v>1324</v>
      </c>
      <c r="B1328" s="24">
        <v>10579093705</v>
      </c>
      <c r="D1328" s="20">
        <v>1324</v>
      </c>
      <c r="E1328" s="21">
        <v>66.638769999999994</v>
      </c>
      <c r="F1328">
        <f t="shared" si="309"/>
        <v>66</v>
      </c>
    </row>
    <row r="1329" spans="1:6" ht="17.25" thickBot="1" x14ac:dyDescent="0.25">
      <c r="A1329" s="20">
        <v>1325</v>
      </c>
      <c r="B1329" s="24">
        <v>10623422672</v>
      </c>
      <c r="D1329" s="20">
        <v>1325</v>
      </c>
      <c r="E1329" s="21">
        <v>66.68947</v>
      </c>
      <c r="F1329">
        <f t="shared" si="309"/>
        <v>66</v>
      </c>
    </row>
    <row r="1330" spans="1:6" ht="17.25" thickBot="1" x14ac:dyDescent="0.25">
      <c r="A1330" s="20">
        <v>1326</v>
      </c>
      <c r="B1330" s="24">
        <v>10667899711</v>
      </c>
      <c r="D1330" s="20">
        <v>1326</v>
      </c>
      <c r="E1330" s="21">
        <v>66.740129999999994</v>
      </c>
      <c r="F1330">
        <f t="shared" si="309"/>
        <v>66</v>
      </c>
    </row>
    <row r="1331" spans="1:6" ht="17.25" thickBot="1" x14ac:dyDescent="0.25">
      <c r="A1331" s="20">
        <v>1327</v>
      </c>
      <c r="B1331" s="24">
        <v>10712525177</v>
      </c>
      <c r="D1331" s="20">
        <v>1327</v>
      </c>
      <c r="E1331" s="21">
        <v>66.790750000000003</v>
      </c>
      <c r="F1331">
        <f t="shared" si="309"/>
        <v>66</v>
      </c>
    </row>
    <row r="1332" spans="1:6" ht="17.25" thickBot="1" x14ac:dyDescent="0.25">
      <c r="A1332" s="20">
        <v>1328</v>
      </c>
      <c r="B1332" s="24">
        <v>10757299438</v>
      </c>
      <c r="D1332" s="20">
        <v>1328</v>
      </c>
      <c r="E1332" s="21">
        <v>66.841340000000002</v>
      </c>
      <c r="F1332">
        <f t="shared" si="309"/>
        <v>66</v>
      </c>
    </row>
    <row r="1333" spans="1:6" ht="17.25" thickBot="1" x14ac:dyDescent="0.25">
      <c r="A1333" s="20">
        <v>1329</v>
      </c>
      <c r="B1333" s="24">
        <v>10802222861</v>
      </c>
      <c r="D1333" s="20">
        <v>1329</v>
      </c>
      <c r="E1333" s="21">
        <v>66.891890000000004</v>
      </c>
      <c r="F1333">
        <f t="shared" si="309"/>
        <v>66</v>
      </c>
    </row>
    <row r="1334" spans="1:6" ht="17.25" thickBot="1" x14ac:dyDescent="0.25">
      <c r="A1334" s="20">
        <v>1330</v>
      </c>
      <c r="B1334" s="24">
        <v>10847295805</v>
      </c>
      <c r="D1334" s="20">
        <v>1330</v>
      </c>
      <c r="E1334" s="21">
        <v>66.942400000000006</v>
      </c>
      <c r="F1334">
        <f t="shared" si="309"/>
        <v>66</v>
      </c>
    </row>
    <row r="1335" spans="1:6" ht="17.25" thickBot="1" x14ac:dyDescent="0.25">
      <c r="A1335" s="20">
        <v>1331</v>
      </c>
      <c r="B1335" s="24">
        <v>10892518644</v>
      </c>
      <c r="D1335" s="20">
        <v>1331</v>
      </c>
      <c r="E1335" s="21">
        <v>66.992869999999996</v>
      </c>
      <c r="F1335">
        <f t="shared" si="309"/>
        <v>66</v>
      </c>
    </row>
    <row r="1336" spans="1:6" ht="17.25" thickBot="1" x14ac:dyDescent="0.25">
      <c r="A1336" s="20">
        <v>1332</v>
      </c>
      <c r="B1336" s="24">
        <v>10937891738</v>
      </c>
      <c r="D1336" s="20">
        <v>1332</v>
      </c>
      <c r="E1336" s="21">
        <v>67.043310000000005</v>
      </c>
      <c r="F1336">
        <f t="shared" si="309"/>
        <v>67</v>
      </c>
    </row>
    <row r="1337" spans="1:6" ht="17.25" thickBot="1" x14ac:dyDescent="0.25">
      <c r="A1337" s="20">
        <v>1333</v>
      </c>
      <c r="B1337" s="24">
        <v>10983415455</v>
      </c>
      <c r="D1337" s="20">
        <v>1333</v>
      </c>
      <c r="E1337" s="21">
        <v>67.093710000000002</v>
      </c>
      <c r="F1337">
        <f t="shared" si="309"/>
        <v>67</v>
      </c>
    </row>
    <row r="1338" spans="1:6" ht="17.25" thickBot="1" x14ac:dyDescent="0.25">
      <c r="A1338" s="20">
        <v>1334</v>
      </c>
      <c r="B1338" s="24">
        <v>11029090161</v>
      </c>
      <c r="D1338" s="20">
        <v>1334</v>
      </c>
      <c r="E1338" s="21">
        <v>67.144069999999999</v>
      </c>
      <c r="F1338">
        <f t="shared" si="309"/>
        <v>67</v>
      </c>
    </row>
    <row r="1339" spans="1:6" ht="17.25" thickBot="1" x14ac:dyDescent="0.25">
      <c r="A1339" s="20">
        <v>1335</v>
      </c>
      <c r="B1339" s="24">
        <v>11074916222</v>
      </c>
      <c r="D1339" s="20">
        <v>1335</v>
      </c>
      <c r="E1339" s="21">
        <v>67.194389999999999</v>
      </c>
      <c r="F1339">
        <f t="shared" si="309"/>
        <v>67</v>
      </c>
    </row>
    <row r="1340" spans="1:6" ht="17.25" thickBot="1" x14ac:dyDescent="0.25">
      <c r="A1340" s="20">
        <v>1336</v>
      </c>
      <c r="B1340" s="24">
        <v>11120894011</v>
      </c>
      <c r="D1340" s="20">
        <v>1336</v>
      </c>
      <c r="E1340" s="21">
        <v>67.244680000000002</v>
      </c>
      <c r="F1340">
        <f t="shared" si="309"/>
        <v>67</v>
      </c>
    </row>
    <row r="1341" spans="1:6" ht="17.25" thickBot="1" x14ac:dyDescent="0.25">
      <c r="A1341" s="20">
        <v>1337</v>
      </c>
      <c r="B1341" s="24">
        <v>11167023894</v>
      </c>
      <c r="D1341" s="20">
        <v>1337</v>
      </c>
      <c r="E1341" s="21">
        <v>67.294929999999994</v>
      </c>
      <c r="F1341">
        <f t="shared" si="309"/>
        <v>67</v>
      </c>
    </row>
    <row r="1342" spans="1:6" ht="17.25" thickBot="1" x14ac:dyDescent="0.25">
      <c r="A1342" s="20">
        <v>1338</v>
      </c>
      <c r="B1342" s="24">
        <v>11213306238</v>
      </c>
      <c r="D1342" s="20">
        <v>1338</v>
      </c>
      <c r="E1342" s="21">
        <v>67.345140000000001</v>
      </c>
      <c r="F1342">
        <f t="shared" si="309"/>
        <v>67</v>
      </c>
    </row>
    <row r="1343" spans="1:6" ht="17.25" thickBot="1" x14ac:dyDescent="0.25">
      <c r="A1343" s="20">
        <v>1339</v>
      </c>
      <c r="B1343" s="24">
        <v>11259741416</v>
      </c>
      <c r="D1343" s="20">
        <v>1339</v>
      </c>
      <c r="E1343" s="21">
        <v>67.395309999999995</v>
      </c>
      <c r="F1343">
        <f t="shared" si="309"/>
        <v>67</v>
      </c>
    </row>
    <row r="1344" spans="1:6" ht="17.25" thickBot="1" x14ac:dyDescent="0.25">
      <c r="A1344" s="20">
        <v>1340</v>
      </c>
      <c r="B1344" s="24">
        <v>11306329794</v>
      </c>
      <c r="D1344" s="20">
        <v>1340</v>
      </c>
      <c r="E1344" s="21">
        <v>67.445449999999994</v>
      </c>
      <c r="F1344">
        <f t="shared" si="309"/>
        <v>67</v>
      </c>
    </row>
    <row r="1345" spans="1:6" ht="17.25" thickBot="1" x14ac:dyDescent="0.25">
      <c r="A1345" s="20">
        <v>1341</v>
      </c>
      <c r="B1345" s="24">
        <v>11353071750</v>
      </c>
      <c r="D1345" s="20">
        <v>1341</v>
      </c>
      <c r="E1345" s="21">
        <v>67.495549999999994</v>
      </c>
      <c r="F1345">
        <f t="shared" si="309"/>
        <v>67</v>
      </c>
    </row>
    <row r="1346" spans="1:6" ht="17.25" thickBot="1" x14ac:dyDescent="0.25">
      <c r="A1346" s="20">
        <v>1342</v>
      </c>
      <c r="B1346" s="24">
        <v>11399967650</v>
      </c>
      <c r="D1346" s="20">
        <v>1342</v>
      </c>
      <c r="E1346" s="21">
        <v>67.545609999999996</v>
      </c>
      <c r="F1346">
        <f t="shared" si="309"/>
        <v>67</v>
      </c>
    </row>
    <row r="1347" spans="1:6" ht="17.25" thickBot="1" x14ac:dyDescent="0.25">
      <c r="A1347" s="20">
        <v>1343</v>
      </c>
      <c r="B1347" s="24">
        <v>11447017866</v>
      </c>
      <c r="D1347" s="20">
        <v>1343</v>
      </c>
      <c r="E1347" s="21">
        <v>67.59563</v>
      </c>
      <c r="F1347">
        <f t="shared" si="309"/>
        <v>67</v>
      </c>
    </row>
    <row r="1348" spans="1:6" ht="17.25" thickBot="1" x14ac:dyDescent="0.25">
      <c r="A1348" s="20">
        <v>1344</v>
      </c>
      <c r="B1348" s="24">
        <v>11494222772</v>
      </c>
      <c r="D1348" s="20">
        <v>1344</v>
      </c>
      <c r="E1348" s="21">
        <v>67.645619999999994</v>
      </c>
      <c r="F1348">
        <f t="shared" si="309"/>
        <v>67</v>
      </c>
    </row>
    <row r="1349" spans="1:6" ht="17.25" thickBot="1" x14ac:dyDescent="0.25">
      <c r="A1349" s="20">
        <v>1345</v>
      </c>
      <c r="B1349" s="24">
        <v>11541582738</v>
      </c>
      <c r="D1349" s="20">
        <v>1345</v>
      </c>
      <c r="E1349" s="21">
        <v>67.695570000000004</v>
      </c>
      <c r="F1349">
        <f t="shared" si="309"/>
        <v>67</v>
      </c>
    </row>
    <row r="1350" spans="1:6" ht="17.25" thickBot="1" x14ac:dyDescent="0.25">
      <c r="A1350" s="20">
        <v>1346</v>
      </c>
      <c r="B1350" s="24">
        <v>11589098138</v>
      </c>
      <c r="D1350" s="20">
        <v>1346</v>
      </c>
      <c r="E1350" s="21">
        <v>67.745480000000001</v>
      </c>
      <c r="F1350">
        <f t="shared" si="309"/>
        <v>67</v>
      </c>
    </row>
    <row r="1351" spans="1:6" ht="17.25" thickBot="1" x14ac:dyDescent="0.25">
      <c r="A1351" s="20">
        <v>1347</v>
      </c>
      <c r="B1351" s="24">
        <v>11636769350</v>
      </c>
      <c r="D1351" s="20">
        <v>1347</v>
      </c>
      <c r="E1351" s="21">
        <v>67.795360000000002</v>
      </c>
      <c r="F1351">
        <f t="shared" ref="F1351:F1404" si="310">INT(E1351)</f>
        <v>67</v>
      </c>
    </row>
    <row r="1352" spans="1:6" ht="17.25" thickBot="1" x14ac:dyDescent="0.25">
      <c r="A1352" s="20">
        <v>1348</v>
      </c>
      <c r="B1352" s="24">
        <v>11684596744</v>
      </c>
      <c r="D1352" s="20">
        <v>1348</v>
      </c>
      <c r="E1352" s="21">
        <v>67.845200000000006</v>
      </c>
      <c r="F1352">
        <f t="shared" si="310"/>
        <v>67</v>
      </c>
    </row>
    <row r="1353" spans="1:6" ht="17.25" thickBot="1" x14ac:dyDescent="0.25">
      <c r="A1353" s="20">
        <v>1349</v>
      </c>
      <c r="B1353" s="24">
        <v>11732580700</v>
      </c>
      <c r="D1353" s="20">
        <v>1349</v>
      </c>
      <c r="E1353" s="21">
        <v>67.894999999999996</v>
      </c>
      <c r="F1353">
        <f t="shared" si="310"/>
        <v>67</v>
      </c>
    </row>
    <row r="1354" spans="1:6" ht="17.25" thickBot="1" x14ac:dyDescent="0.25">
      <c r="A1354" s="20">
        <v>1350</v>
      </c>
      <c r="B1354" s="24">
        <v>11780721588</v>
      </c>
      <c r="D1354" s="20">
        <v>1350</v>
      </c>
      <c r="E1354" s="21">
        <v>67.944770000000005</v>
      </c>
      <c r="F1354">
        <f t="shared" si="310"/>
        <v>67</v>
      </c>
    </row>
    <row r="1355" spans="1:6" ht="17.25" thickBot="1" x14ac:dyDescent="0.25">
      <c r="A1355" s="20">
        <v>1351</v>
      </c>
      <c r="B1355" s="24">
        <v>11829019788</v>
      </c>
      <c r="D1355" s="20">
        <v>1351</v>
      </c>
      <c r="E1355" s="21">
        <v>67.994500000000002</v>
      </c>
      <c r="F1355">
        <f t="shared" si="310"/>
        <v>67</v>
      </c>
    </row>
    <row r="1356" spans="1:6" ht="17.25" thickBot="1" x14ac:dyDescent="0.25">
      <c r="A1356" s="20">
        <v>1352</v>
      </c>
      <c r="B1356" s="24">
        <v>11877475672</v>
      </c>
      <c r="D1356" s="20">
        <v>1352</v>
      </c>
      <c r="E1356" s="21">
        <v>68.04419</v>
      </c>
      <c r="F1356">
        <f t="shared" si="310"/>
        <v>68</v>
      </c>
    </row>
    <row r="1357" spans="1:6" ht="17.25" thickBot="1" x14ac:dyDescent="0.25">
      <c r="A1357" s="20">
        <v>1353</v>
      </c>
      <c r="B1357" s="24">
        <v>11926089622</v>
      </c>
      <c r="D1357" s="20">
        <v>1353</v>
      </c>
      <c r="E1357" s="21">
        <v>68.093850000000003</v>
      </c>
      <c r="F1357">
        <f t="shared" si="310"/>
        <v>68</v>
      </c>
    </row>
    <row r="1358" spans="1:6" ht="17.25" thickBot="1" x14ac:dyDescent="0.25">
      <c r="A1358" s="20">
        <v>1354</v>
      </c>
      <c r="B1358" s="24">
        <v>11974862011</v>
      </c>
      <c r="D1358" s="20">
        <v>1354</v>
      </c>
      <c r="E1358" s="21">
        <v>68.143469999999994</v>
      </c>
      <c r="F1358">
        <f t="shared" si="310"/>
        <v>68</v>
      </c>
    </row>
    <row r="1359" spans="1:6" ht="17.25" thickBot="1" x14ac:dyDescent="0.25">
      <c r="A1359" s="20">
        <v>1355</v>
      </c>
      <c r="B1359" s="24">
        <v>12023793222</v>
      </c>
      <c r="D1359" s="20">
        <v>1355</v>
      </c>
      <c r="E1359" s="21">
        <v>68.193049999999999</v>
      </c>
      <c r="F1359">
        <f t="shared" si="310"/>
        <v>68</v>
      </c>
    </row>
    <row r="1360" spans="1:6" ht="17.25" thickBot="1" x14ac:dyDescent="0.25">
      <c r="A1360" s="20">
        <v>1356</v>
      </c>
      <c r="B1360" s="24">
        <v>12072883633</v>
      </c>
      <c r="D1360" s="20">
        <v>1356</v>
      </c>
      <c r="E1360" s="21">
        <v>68.242599999999996</v>
      </c>
      <c r="F1360">
        <f t="shared" si="310"/>
        <v>68</v>
      </c>
    </row>
    <row r="1361" spans="1:6" ht="17.25" thickBot="1" x14ac:dyDescent="0.25">
      <c r="A1361" s="20">
        <v>1357</v>
      </c>
      <c r="B1361" s="24">
        <v>12122133616</v>
      </c>
      <c r="D1361" s="20">
        <v>1357</v>
      </c>
      <c r="E1361" s="21">
        <v>68.292109999999994</v>
      </c>
      <c r="F1361">
        <f t="shared" si="310"/>
        <v>68</v>
      </c>
    </row>
    <row r="1362" spans="1:6" ht="17.25" thickBot="1" x14ac:dyDescent="0.25">
      <c r="A1362" s="20">
        <v>1358</v>
      </c>
      <c r="B1362" s="24">
        <v>12171543561</v>
      </c>
      <c r="D1362" s="20">
        <v>1358</v>
      </c>
      <c r="E1362" s="21">
        <v>68.341579999999993</v>
      </c>
      <c r="F1362">
        <f t="shared" si="310"/>
        <v>68</v>
      </c>
    </row>
    <row r="1363" spans="1:6" ht="17.25" thickBot="1" x14ac:dyDescent="0.25">
      <c r="A1363" s="20">
        <v>1359</v>
      </c>
      <c r="B1363" s="24">
        <v>12221113838</v>
      </c>
      <c r="D1363" s="20">
        <v>1359</v>
      </c>
      <c r="E1363" s="21">
        <v>68.391019999999997</v>
      </c>
      <c r="F1363">
        <f t="shared" si="310"/>
        <v>68</v>
      </c>
    </row>
    <row r="1364" spans="1:6" ht="17.25" thickBot="1" x14ac:dyDescent="0.25">
      <c r="A1364" s="20">
        <v>1360</v>
      </c>
      <c r="B1364" s="24">
        <v>12270844838</v>
      </c>
      <c r="D1364" s="20">
        <v>1360</v>
      </c>
      <c r="E1364" s="21">
        <v>68.440420000000003</v>
      </c>
      <c r="F1364">
        <f t="shared" si="310"/>
        <v>68</v>
      </c>
    </row>
    <row r="1365" spans="1:6" ht="17.25" thickBot="1" x14ac:dyDescent="0.25">
      <c r="A1365" s="20">
        <v>1361</v>
      </c>
      <c r="B1365" s="24">
        <v>12320736933</v>
      </c>
      <c r="D1365" s="20">
        <v>1361</v>
      </c>
      <c r="E1365" s="21">
        <v>68.489789999999999</v>
      </c>
      <c r="F1365">
        <f t="shared" si="310"/>
        <v>68</v>
      </c>
    </row>
    <row r="1366" spans="1:6" ht="17.25" thickBot="1" x14ac:dyDescent="0.25">
      <c r="A1366" s="20">
        <v>1362</v>
      </c>
      <c r="B1366" s="24">
        <v>12370790511</v>
      </c>
      <c r="D1366" s="20">
        <v>1362</v>
      </c>
      <c r="E1366" s="21">
        <v>68.539119999999997</v>
      </c>
      <c r="F1366">
        <f t="shared" si="310"/>
        <v>68</v>
      </c>
    </row>
    <row r="1367" spans="1:6" ht="17.25" thickBot="1" x14ac:dyDescent="0.25">
      <c r="A1367" s="20">
        <v>1363</v>
      </c>
      <c r="B1367" s="24">
        <v>12421005950</v>
      </c>
      <c r="D1367" s="20">
        <v>1363</v>
      </c>
      <c r="E1367" s="21">
        <v>68.588409999999996</v>
      </c>
      <c r="F1367">
        <f t="shared" si="310"/>
        <v>68</v>
      </c>
    </row>
    <row r="1368" spans="1:6" ht="17.25" thickBot="1" x14ac:dyDescent="0.25">
      <c r="A1368" s="20">
        <v>1364</v>
      </c>
      <c r="B1368" s="24">
        <v>12471383638</v>
      </c>
      <c r="D1368" s="20">
        <v>1364</v>
      </c>
      <c r="E1368" s="21">
        <v>68.63767</v>
      </c>
      <c r="F1368">
        <f t="shared" si="310"/>
        <v>68</v>
      </c>
    </row>
    <row r="1369" spans="1:6" ht="17.25" thickBot="1" x14ac:dyDescent="0.25">
      <c r="A1369" s="20">
        <v>1365</v>
      </c>
      <c r="B1369" s="24">
        <v>12521923955</v>
      </c>
      <c r="D1369" s="20">
        <v>1365</v>
      </c>
      <c r="E1369" s="21">
        <v>68.686890000000005</v>
      </c>
      <c r="F1369">
        <f t="shared" si="310"/>
        <v>68</v>
      </c>
    </row>
    <row r="1370" spans="1:6" ht="17.25" thickBot="1" x14ac:dyDescent="0.25">
      <c r="A1370" s="20">
        <v>1366</v>
      </c>
      <c r="B1370" s="24">
        <v>12572627283</v>
      </c>
      <c r="D1370" s="20">
        <v>1366</v>
      </c>
      <c r="E1370" s="21">
        <v>68.736080000000001</v>
      </c>
      <c r="F1370">
        <f t="shared" si="310"/>
        <v>68</v>
      </c>
    </row>
    <row r="1371" spans="1:6" ht="17.25" thickBot="1" x14ac:dyDescent="0.25">
      <c r="A1371" s="20">
        <v>1367</v>
      </c>
      <c r="B1371" s="24">
        <v>12623494011</v>
      </c>
      <c r="D1371" s="20">
        <v>1367</v>
      </c>
      <c r="E1371" s="21">
        <v>68.785229999999999</v>
      </c>
      <c r="F1371">
        <f t="shared" si="310"/>
        <v>68</v>
      </c>
    </row>
    <row r="1372" spans="1:6" ht="17.25" thickBot="1" x14ac:dyDescent="0.25">
      <c r="A1372" s="20">
        <v>1368</v>
      </c>
      <c r="B1372" s="24">
        <v>12674524516</v>
      </c>
      <c r="D1372" s="20">
        <v>1368</v>
      </c>
      <c r="E1372" s="21">
        <v>68.834350000000001</v>
      </c>
      <c r="F1372">
        <f t="shared" si="310"/>
        <v>68</v>
      </c>
    </row>
    <row r="1373" spans="1:6" ht="17.25" thickBot="1" x14ac:dyDescent="0.25">
      <c r="A1373" s="20">
        <v>1369</v>
      </c>
      <c r="B1373" s="24">
        <v>12725719194</v>
      </c>
      <c r="D1373" s="20">
        <v>1369</v>
      </c>
      <c r="E1373" s="21">
        <v>68.883430000000004</v>
      </c>
      <c r="F1373">
        <f t="shared" si="310"/>
        <v>68</v>
      </c>
    </row>
    <row r="1374" spans="1:6" ht="17.25" thickBot="1" x14ac:dyDescent="0.25">
      <c r="A1374" s="20">
        <v>1370</v>
      </c>
      <c r="B1374" s="24">
        <v>12777078422</v>
      </c>
      <c r="D1374" s="20">
        <v>1370</v>
      </c>
      <c r="E1374" s="21">
        <v>68.932469999999995</v>
      </c>
      <c r="F1374">
        <f t="shared" si="310"/>
        <v>68</v>
      </c>
    </row>
    <row r="1375" spans="1:6" ht="17.25" thickBot="1" x14ac:dyDescent="0.25">
      <c r="A1375" s="20">
        <v>1371</v>
      </c>
      <c r="B1375" s="24">
        <v>12828602594</v>
      </c>
      <c r="D1375" s="20">
        <v>1371</v>
      </c>
      <c r="E1375" s="21">
        <v>68.981480000000005</v>
      </c>
      <c r="F1375">
        <f t="shared" si="310"/>
        <v>68</v>
      </c>
    </row>
    <row r="1376" spans="1:6" ht="17.25" thickBot="1" x14ac:dyDescent="0.25">
      <c r="A1376" s="20">
        <v>1372</v>
      </c>
      <c r="B1376" s="24">
        <v>12880292088</v>
      </c>
      <c r="D1376" s="20">
        <v>1372</v>
      </c>
      <c r="E1376" s="21">
        <v>69.030450000000002</v>
      </c>
      <c r="F1376">
        <f t="shared" si="310"/>
        <v>69</v>
      </c>
    </row>
    <row r="1377" spans="1:6" ht="17.25" thickBot="1" x14ac:dyDescent="0.25">
      <c r="A1377" s="20">
        <v>1373</v>
      </c>
      <c r="B1377" s="24">
        <v>12932147300</v>
      </c>
      <c r="D1377" s="20">
        <v>1373</v>
      </c>
      <c r="E1377" s="21">
        <v>69.079390000000004</v>
      </c>
      <c r="F1377">
        <f t="shared" si="310"/>
        <v>69</v>
      </c>
    </row>
    <row r="1378" spans="1:6" ht="17.25" thickBot="1" x14ac:dyDescent="0.25">
      <c r="A1378" s="20">
        <v>1374</v>
      </c>
      <c r="B1378" s="24">
        <v>12984168611</v>
      </c>
      <c r="D1378" s="20">
        <v>1374</v>
      </c>
      <c r="E1378" s="21">
        <v>69.128290000000007</v>
      </c>
      <c r="F1378">
        <f t="shared" si="310"/>
        <v>69</v>
      </c>
    </row>
    <row r="1379" spans="1:6" ht="17.25" thickBot="1" x14ac:dyDescent="0.25">
      <c r="A1379" s="20">
        <v>1375</v>
      </c>
      <c r="B1379" s="24">
        <v>13036356416</v>
      </c>
      <c r="D1379" s="20">
        <v>1375</v>
      </c>
      <c r="E1379" s="21">
        <v>69.177160000000001</v>
      </c>
      <c r="F1379">
        <f t="shared" si="310"/>
        <v>69</v>
      </c>
    </row>
    <row r="1380" spans="1:6" ht="17.25" thickBot="1" x14ac:dyDescent="0.25">
      <c r="A1380" s="20">
        <v>1376</v>
      </c>
      <c r="B1380" s="24">
        <v>13088711100</v>
      </c>
      <c r="D1380" s="20">
        <v>1376</v>
      </c>
      <c r="E1380" s="21">
        <v>69.225989999999996</v>
      </c>
      <c r="F1380">
        <f t="shared" si="310"/>
        <v>69</v>
      </c>
    </row>
    <row r="1381" spans="1:6" ht="17.25" thickBot="1" x14ac:dyDescent="0.25">
      <c r="A1381" s="20">
        <v>1377</v>
      </c>
      <c r="B1381" s="24">
        <v>13141233055</v>
      </c>
      <c r="D1381" s="20">
        <v>1377</v>
      </c>
      <c r="E1381" s="21">
        <v>69.274789999999996</v>
      </c>
      <c r="F1381">
        <f t="shared" si="310"/>
        <v>69</v>
      </c>
    </row>
    <row r="1382" spans="1:6" ht="17.25" thickBot="1" x14ac:dyDescent="0.25">
      <c r="A1382" s="20">
        <v>1378</v>
      </c>
      <c r="B1382" s="24">
        <v>13193922666</v>
      </c>
      <c r="D1382" s="20">
        <v>1378</v>
      </c>
      <c r="E1382" s="21">
        <v>69.323549999999997</v>
      </c>
      <c r="F1382">
        <f t="shared" si="310"/>
        <v>69</v>
      </c>
    </row>
    <row r="1383" spans="1:6" ht="17.25" thickBot="1" x14ac:dyDescent="0.25">
      <c r="A1383" s="20">
        <v>1379</v>
      </c>
      <c r="B1383" s="24">
        <v>13246780327</v>
      </c>
      <c r="D1383" s="20">
        <v>1379</v>
      </c>
      <c r="E1383" s="21">
        <v>69.372280000000003</v>
      </c>
      <c r="F1383">
        <f t="shared" si="310"/>
        <v>69</v>
      </c>
    </row>
    <row r="1384" spans="1:6" ht="17.25" thickBot="1" x14ac:dyDescent="0.25">
      <c r="A1384" s="20">
        <v>1380</v>
      </c>
      <c r="B1384" s="24">
        <v>13299806433</v>
      </c>
      <c r="D1384" s="20">
        <v>1380</v>
      </c>
      <c r="E1384" s="21">
        <v>69.420969999999997</v>
      </c>
      <c r="F1384">
        <f t="shared" si="310"/>
        <v>69</v>
      </c>
    </row>
    <row r="1385" spans="1:6" ht="17.25" thickBot="1" x14ac:dyDescent="0.25">
      <c r="A1385" s="20">
        <v>1381</v>
      </c>
      <c r="B1385" s="24">
        <v>13353001372</v>
      </c>
      <c r="D1385" s="20">
        <v>1381</v>
      </c>
      <c r="E1385" s="21">
        <v>69.469629999999995</v>
      </c>
      <c r="F1385">
        <f t="shared" si="310"/>
        <v>69</v>
      </c>
    </row>
    <row r="1386" spans="1:6" ht="17.25" thickBot="1" x14ac:dyDescent="0.25">
      <c r="A1386" s="20">
        <v>1382</v>
      </c>
      <c r="B1386" s="24">
        <v>13406365533</v>
      </c>
      <c r="D1386" s="20">
        <v>1382</v>
      </c>
      <c r="E1386" s="21">
        <v>69.518249999999995</v>
      </c>
      <c r="F1386">
        <f t="shared" si="310"/>
        <v>69</v>
      </c>
    </row>
    <row r="1387" spans="1:6" ht="17.25" thickBot="1" x14ac:dyDescent="0.25">
      <c r="A1387" s="20">
        <v>1383</v>
      </c>
      <c r="B1387" s="24">
        <v>13459899311</v>
      </c>
      <c r="D1387" s="20">
        <v>1383</v>
      </c>
      <c r="E1387" s="21">
        <v>69.566839999999999</v>
      </c>
      <c r="F1387">
        <f t="shared" si="310"/>
        <v>69</v>
      </c>
    </row>
    <row r="1388" spans="1:6" ht="17.25" thickBot="1" x14ac:dyDescent="0.25">
      <c r="A1388" s="20">
        <v>1384</v>
      </c>
      <c r="B1388" s="24">
        <v>13513603100</v>
      </c>
      <c r="D1388" s="20">
        <v>1384</v>
      </c>
      <c r="E1388" s="21">
        <v>69.615390000000005</v>
      </c>
      <c r="F1388">
        <f t="shared" si="310"/>
        <v>69</v>
      </c>
    </row>
    <row r="1389" spans="1:6" ht="17.25" thickBot="1" x14ac:dyDescent="0.25">
      <c r="A1389" s="20">
        <v>1385</v>
      </c>
      <c r="B1389" s="24">
        <v>13567477294</v>
      </c>
      <c r="D1389" s="20">
        <v>1385</v>
      </c>
      <c r="E1389" s="21">
        <v>69.663910000000001</v>
      </c>
      <c r="F1389">
        <f t="shared" si="310"/>
        <v>69</v>
      </c>
    </row>
    <row r="1390" spans="1:6" ht="17.25" thickBot="1" x14ac:dyDescent="0.25">
      <c r="A1390" s="20">
        <v>1386</v>
      </c>
      <c r="B1390" s="24">
        <v>13621522288</v>
      </c>
      <c r="D1390" s="20">
        <v>1386</v>
      </c>
      <c r="E1390" s="21">
        <v>69.712389999999999</v>
      </c>
      <c r="F1390">
        <f t="shared" si="310"/>
        <v>69</v>
      </c>
    </row>
    <row r="1391" spans="1:6" ht="17.25" thickBot="1" x14ac:dyDescent="0.25">
      <c r="A1391" s="20">
        <v>1387</v>
      </c>
      <c r="B1391" s="24">
        <v>13675738477</v>
      </c>
      <c r="D1391" s="20">
        <v>1387</v>
      </c>
      <c r="E1391" s="21">
        <v>69.760840000000002</v>
      </c>
      <c r="F1391">
        <f t="shared" si="310"/>
        <v>69</v>
      </c>
    </row>
    <row r="1392" spans="1:6" ht="17.25" thickBot="1" x14ac:dyDescent="0.25">
      <c r="A1392" s="20">
        <v>1388</v>
      </c>
      <c r="B1392" s="24">
        <v>13730126255</v>
      </c>
      <c r="D1392" s="20">
        <v>1388</v>
      </c>
      <c r="E1392" s="21">
        <v>69.809250000000006</v>
      </c>
      <c r="F1392">
        <f t="shared" si="310"/>
        <v>69</v>
      </c>
    </row>
    <row r="1393" spans="1:6" ht="17.25" thickBot="1" x14ac:dyDescent="0.25">
      <c r="A1393" s="20">
        <v>1389</v>
      </c>
      <c r="B1393" s="24">
        <v>13784686016</v>
      </c>
      <c r="D1393" s="20">
        <v>1389</v>
      </c>
      <c r="E1393" s="21">
        <v>69.85763</v>
      </c>
      <c r="F1393">
        <f t="shared" si="310"/>
        <v>69</v>
      </c>
    </row>
    <row r="1394" spans="1:6" ht="17.25" thickBot="1" x14ac:dyDescent="0.25">
      <c r="A1394" s="20">
        <v>1390</v>
      </c>
      <c r="B1394" s="24">
        <v>13839418161</v>
      </c>
      <c r="D1394" s="20">
        <v>1390</v>
      </c>
      <c r="E1394" s="21">
        <v>69.905969999999996</v>
      </c>
      <c r="F1394">
        <f t="shared" si="310"/>
        <v>69</v>
      </c>
    </row>
    <row r="1395" spans="1:6" ht="17.25" thickBot="1" x14ac:dyDescent="0.25">
      <c r="A1395" s="20">
        <v>1391</v>
      </c>
      <c r="B1395" s="24">
        <v>13894323083</v>
      </c>
      <c r="D1395" s="20">
        <v>1391</v>
      </c>
      <c r="E1395" s="21">
        <v>69.954279999999997</v>
      </c>
      <c r="F1395">
        <f t="shared" si="310"/>
        <v>69</v>
      </c>
    </row>
    <row r="1396" spans="1:6" ht="17.25" thickBot="1" x14ac:dyDescent="0.25">
      <c r="A1396" s="20">
        <v>1392</v>
      </c>
      <c r="B1396" s="24">
        <v>13949401177</v>
      </c>
      <c r="D1396" s="20">
        <v>1392</v>
      </c>
      <c r="E1396" s="21">
        <v>70.002549999999999</v>
      </c>
      <c r="F1396">
        <f t="shared" si="310"/>
        <v>70</v>
      </c>
    </row>
    <row r="1397" spans="1:6" ht="17.25" thickBot="1" x14ac:dyDescent="0.25">
      <c r="A1397" s="20">
        <v>1393</v>
      </c>
      <c r="B1397" s="24">
        <v>14004652844</v>
      </c>
      <c r="D1397" s="20">
        <v>1393</v>
      </c>
      <c r="E1397" s="21">
        <v>70.050790000000006</v>
      </c>
      <c r="F1397">
        <f t="shared" si="310"/>
        <v>70</v>
      </c>
    </row>
    <row r="1398" spans="1:6" ht="17.25" thickBot="1" x14ac:dyDescent="0.25">
      <c r="A1398" s="20">
        <v>1394</v>
      </c>
      <c r="B1398" s="24">
        <v>14060078483</v>
      </c>
      <c r="D1398" s="20">
        <v>1394</v>
      </c>
      <c r="E1398" s="21">
        <v>70.098990000000001</v>
      </c>
      <c r="F1398">
        <f t="shared" si="310"/>
        <v>70</v>
      </c>
    </row>
    <row r="1399" spans="1:6" ht="17.25" thickBot="1" x14ac:dyDescent="0.25">
      <c r="A1399" s="20">
        <v>1395</v>
      </c>
      <c r="B1399" s="24">
        <v>14115678494</v>
      </c>
      <c r="D1399" s="20">
        <v>1395</v>
      </c>
      <c r="E1399" s="21">
        <v>70.14716</v>
      </c>
      <c r="F1399">
        <f t="shared" si="310"/>
        <v>70</v>
      </c>
    </row>
    <row r="1400" spans="1:6" ht="17.25" thickBot="1" x14ac:dyDescent="0.25">
      <c r="A1400" s="20">
        <v>1396</v>
      </c>
      <c r="B1400" s="24">
        <v>14171453272</v>
      </c>
      <c r="D1400" s="20">
        <v>1396</v>
      </c>
      <c r="E1400" s="21">
        <v>70.19529</v>
      </c>
      <c r="F1400">
        <f t="shared" si="310"/>
        <v>70</v>
      </c>
    </row>
    <row r="1401" spans="1:6" ht="17.25" thickBot="1" x14ac:dyDescent="0.25">
      <c r="A1401" s="20">
        <v>1397</v>
      </c>
      <c r="B1401" s="24">
        <v>14227403216</v>
      </c>
      <c r="D1401" s="20">
        <v>1397</v>
      </c>
      <c r="E1401" s="21">
        <v>70.243390000000005</v>
      </c>
      <c r="F1401">
        <f t="shared" si="310"/>
        <v>70</v>
      </c>
    </row>
    <row r="1402" spans="1:6" ht="17.25" thickBot="1" x14ac:dyDescent="0.25">
      <c r="A1402" s="20">
        <v>1398</v>
      </c>
      <c r="B1402" s="24">
        <v>14283528733</v>
      </c>
      <c r="D1402" s="20">
        <v>1398</v>
      </c>
      <c r="E1402" s="21">
        <v>70.291460000000001</v>
      </c>
      <c r="F1402">
        <f t="shared" si="310"/>
        <v>70</v>
      </c>
    </row>
    <row r="1403" spans="1:6" ht="17.25" thickBot="1" x14ac:dyDescent="0.25">
      <c r="A1403" s="20">
        <v>1399</v>
      </c>
      <c r="B1403" s="24">
        <v>14339830222</v>
      </c>
      <c r="D1403" s="20">
        <v>1399</v>
      </c>
      <c r="E1403" s="21">
        <v>70.339489999999998</v>
      </c>
      <c r="F1403">
        <f t="shared" si="310"/>
        <v>70</v>
      </c>
    </row>
    <row r="1404" spans="1:6" ht="17.25" thickBot="1" x14ac:dyDescent="0.25">
      <c r="A1404" s="22">
        <v>1400</v>
      </c>
      <c r="B1404" s="25">
        <v>14396308083</v>
      </c>
      <c r="D1404" s="22">
        <v>1400</v>
      </c>
      <c r="E1404" s="23">
        <v>70.38749</v>
      </c>
      <c r="F1404">
        <f t="shared" si="310"/>
        <v>70</v>
      </c>
    </row>
    <row r="1405" spans="1:6" ht="17.25" thickTop="1" x14ac:dyDescent="0.3"/>
  </sheetData>
  <mergeCells count="6">
    <mergeCell ref="BR4:BZ4"/>
    <mergeCell ref="AP1:AR1"/>
    <mergeCell ref="Q1:S1"/>
    <mergeCell ref="G2:H2"/>
    <mergeCell ref="A2:B2"/>
    <mergeCell ref="D2:E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6301A-EFE2-4C74-8A60-2A64A25EED32}">
  <dimension ref="A1:DB1006"/>
  <sheetViews>
    <sheetView workbookViewId="0">
      <selection activeCell="CW1006" sqref="CW1006"/>
    </sheetView>
  </sheetViews>
  <sheetFormatPr defaultRowHeight="16.5" x14ac:dyDescent="0.3"/>
  <cols>
    <col min="101" max="101" width="9.5" bestFit="1" customWidth="1"/>
  </cols>
  <sheetData>
    <row r="1" spans="1:106" x14ac:dyDescent="0.3">
      <c r="A1" t="s">
        <v>140</v>
      </c>
      <c r="B1" t="s">
        <v>141</v>
      </c>
      <c r="C1" t="s">
        <v>142</v>
      </c>
      <c r="D1" t="s">
        <v>143</v>
      </c>
      <c r="E1" t="s">
        <v>144</v>
      </c>
      <c r="F1" t="s">
        <v>145</v>
      </c>
      <c r="G1" t="s">
        <v>146</v>
      </c>
      <c r="H1" t="s">
        <v>147</v>
      </c>
      <c r="I1" t="s">
        <v>148</v>
      </c>
      <c r="J1" t="s">
        <v>149</v>
      </c>
      <c r="K1" t="s">
        <v>150</v>
      </c>
      <c r="L1" t="s">
        <v>151</v>
      </c>
      <c r="M1" t="s">
        <v>152</v>
      </c>
      <c r="N1" t="s">
        <v>153</v>
      </c>
      <c r="O1" t="s">
        <v>154</v>
      </c>
      <c r="P1" t="s">
        <v>155</v>
      </c>
      <c r="Q1" t="s">
        <v>156</v>
      </c>
      <c r="R1" t="s">
        <v>157</v>
      </c>
      <c r="S1" t="s">
        <v>158</v>
      </c>
      <c r="U1" s="259" t="s">
        <v>193</v>
      </c>
      <c r="V1">
        <v>1</v>
      </c>
      <c r="W1">
        <v>2</v>
      </c>
      <c r="X1">
        <v>3</v>
      </c>
      <c r="Y1">
        <v>4</v>
      </c>
      <c r="Z1">
        <v>5</v>
      </c>
      <c r="AA1">
        <v>6</v>
      </c>
      <c r="AB1">
        <v>7</v>
      </c>
      <c r="AC1">
        <v>8</v>
      </c>
      <c r="AD1">
        <v>9</v>
      </c>
      <c r="AE1">
        <v>10</v>
      </c>
      <c r="AF1">
        <v>11</v>
      </c>
      <c r="AG1">
        <v>12</v>
      </c>
      <c r="AH1">
        <v>13</v>
      </c>
      <c r="AI1">
        <v>14</v>
      </c>
      <c r="AJ1">
        <v>15</v>
      </c>
      <c r="AK1">
        <v>16</v>
      </c>
      <c r="AL1">
        <v>17</v>
      </c>
      <c r="AM1">
        <v>18</v>
      </c>
      <c r="AN1">
        <v>19</v>
      </c>
      <c r="AO1">
        <v>20</v>
      </c>
      <c r="AP1">
        <v>21</v>
      </c>
      <c r="AQ1">
        <v>22</v>
      </c>
      <c r="AR1">
        <v>23</v>
      </c>
      <c r="AS1">
        <v>24</v>
      </c>
      <c r="AT1">
        <v>25</v>
      </c>
      <c r="AV1" s="259" t="s">
        <v>194</v>
      </c>
      <c r="AW1">
        <v>1</v>
      </c>
      <c r="AX1">
        <v>2</v>
      </c>
      <c r="AY1">
        <v>3</v>
      </c>
      <c r="AZ1">
        <v>4</v>
      </c>
      <c r="BA1">
        <v>5</v>
      </c>
      <c r="BB1">
        <v>6</v>
      </c>
      <c r="BC1">
        <v>7</v>
      </c>
      <c r="BD1">
        <v>8</v>
      </c>
      <c r="BE1">
        <v>9</v>
      </c>
      <c r="BF1">
        <v>10</v>
      </c>
      <c r="BG1">
        <v>11</v>
      </c>
      <c r="BH1">
        <v>12</v>
      </c>
      <c r="BI1">
        <v>13</v>
      </c>
      <c r="BJ1">
        <v>14</v>
      </c>
      <c r="BK1">
        <v>15</v>
      </c>
      <c r="BL1">
        <v>16</v>
      </c>
      <c r="BM1">
        <v>17</v>
      </c>
      <c r="BN1">
        <v>18</v>
      </c>
      <c r="BO1">
        <v>19</v>
      </c>
      <c r="BP1">
        <v>20</v>
      </c>
      <c r="BQ1">
        <v>21</v>
      </c>
      <c r="BR1">
        <v>22</v>
      </c>
      <c r="BS1">
        <v>23</v>
      </c>
      <c r="BT1">
        <v>24</v>
      </c>
      <c r="BU1">
        <v>25</v>
      </c>
      <c r="BX1" s="259" t="s">
        <v>191</v>
      </c>
      <c r="BY1">
        <v>1</v>
      </c>
      <c r="BZ1">
        <v>2</v>
      </c>
      <c r="CA1">
        <v>3</v>
      </c>
      <c r="CB1">
        <v>4</v>
      </c>
      <c r="CC1">
        <v>5</v>
      </c>
      <c r="CD1">
        <v>6</v>
      </c>
      <c r="CE1">
        <v>7</v>
      </c>
      <c r="CF1">
        <v>8</v>
      </c>
      <c r="CG1">
        <v>9</v>
      </c>
      <c r="CH1">
        <v>10</v>
      </c>
      <c r="CI1">
        <v>11</v>
      </c>
      <c r="CJ1">
        <v>12</v>
      </c>
      <c r="CK1">
        <v>13</v>
      </c>
      <c r="CL1">
        <v>14</v>
      </c>
      <c r="CM1">
        <v>15</v>
      </c>
      <c r="CN1">
        <v>16</v>
      </c>
      <c r="CO1">
        <v>17</v>
      </c>
      <c r="CP1">
        <v>18</v>
      </c>
      <c r="CQ1">
        <v>19</v>
      </c>
      <c r="CR1">
        <v>20</v>
      </c>
      <c r="CS1">
        <v>21</v>
      </c>
      <c r="CT1">
        <v>22</v>
      </c>
      <c r="CU1">
        <v>23</v>
      </c>
      <c r="CV1">
        <v>24</v>
      </c>
      <c r="CW1">
        <v>25</v>
      </c>
      <c r="CZ1" t="s">
        <v>140</v>
      </c>
      <c r="DA1" t="s">
        <v>141</v>
      </c>
      <c r="DB1" t="s">
        <v>198</v>
      </c>
    </row>
    <row r="2" spans="1:106" x14ac:dyDescent="0.3">
      <c r="A2">
        <v>1</v>
      </c>
      <c r="B2" t="s">
        <v>159</v>
      </c>
      <c r="C2">
        <v>1</v>
      </c>
      <c r="D2">
        <v>4</v>
      </c>
      <c r="E2">
        <v>10</v>
      </c>
      <c r="F2">
        <v>5</v>
      </c>
      <c r="G2" t="s">
        <v>160</v>
      </c>
      <c r="H2" t="s">
        <v>161</v>
      </c>
      <c r="I2" t="s">
        <v>161</v>
      </c>
      <c r="J2" t="s">
        <v>160</v>
      </c>
      <c r="K2" t="s">
        <v>162</v>
      </c>
      <c r="L2">
        <v>100</v>
      </c>
      <c r="M2">
        <v>0</v>
      </c>
      <c r="N2">
        <v>0</v>
      </c>
      <c r="O2">
        <v>5</v>
      </c>
      <c r="P2">
        <v>5</v>
      </c>
      <c r="Q2">
        <v>1</v>
      </c>
      <c r="R2">
        <v>1</v>
      </c>
      <c r="S2">
        <v>1</v>
      </c>
      <c r="U2" s="259"/>
      <c r="V2" t="s">
        <v>159</v>
      </c>
      <c r="W2" t="s">
        <v>163</v>
      </c>
      <c r="X2" t="s">
        <v>164</v>
      </c>
      <c r="Y2" t="s">
        <v>165</v>
      </c>
      <c r="Z2" t="s">
        <v>166</v>
      </c>
      <c r="AA2" t="s">
        <v>167</v>
      </c>
      <c r="AB2" t="s">
        <v>168</v>
      </c>
      <c r="AC2" t="s">
        <v>169</v>
      </c>
      <c r="AD2" t="s">
        <v>170</v>
      </c>
      <c r="AE2" t="s">
        <v>171</v>
      </c>
      <c r="AF2" t="s">
        <v>172</v>
      </c>
      <c r="AG2" t="s">
        <v>173</v>
      </c>
      <c r="AH2" t="s">
        <v>174</v>
      </c>
      <c r="AI2" t="s">
        <v>175</v>
      </c>
      <c r="AJ2" t="s">
        <v>176</v>
      </c>
      <c r="AK2" t="s">
        <v>177</v>
      </c>
      <c r="AL2" t="s">
        <v>178</v>
      </c>
      <c r="AM2" t="s">
        <v>180</v>
      </c>
      <c r="AN2" t="s">
        <v>181</v>
      </c>
      <c r="AO2" t="s">
        <v>182</v>
      </c>
      <c r="AP2" t="s">
        <v>183</v>
      </c>
      <c r="AQ2" t="s">
        <v>184</v>
      </c>
      <c r="AR2" t="s">
        <v>185</v>
      </c>
      <c r="AS2" t="s">
        <v>186</v>
      </c>
      <c r="AT2" t="s">
        <v>187</v>
      </c>
      <c r="AV2" s="259"/>
      <c r="AW2" t="s">
        <v>159</v>
      </c>
      <c r="AX2" t="s">
        <v>163</v>
      </c>
      <c r="AY2" t="s">
        <v>164</v>
      </c>
      <c r="AZ2" t="s">
        <v>165</v>
      </c>
      <c r="BA2" t="s">
        <v>166</v>
      </c>
      <c r="BB2" t="s">
        <v>167</v>
      </c>
      <c r="BC2" t="s">
        <v>168</v>
      </c>
      <c r="BD2" t="s">
        <v>169</v>
      </c>
      <c r="BE2" t="s">
        <v>170</v>
      </c>
      <c r="BF2" t="s">
        <v>171</v>
      </c>
      <c r="BG2" t="s">
        <v>172</v>
      </c>
      <c r="BH2" t="s">
        <v>173</v>
      </c>
      <c r="BI2" t="s">
        <v>174</v>
      </c>
      <c r="BJ2" t="s">
        <v>175</v>
      </c>
      <c r="BK2" t="s">
        <v>176</v>
      </c>
      <c r="BL2" t="s">
        <v>177</v>
      </c>
      <c r="BM2" t="s">
        <v>178</v>
      </c>
      <c r="BN2" t="s">
        <v>180</v>
      </c>
      <c r="BO2" t="s">
        <v>181</v>
      </c>
      <c r="BP2" t="s">
        <v>182</v>
      </c>
      <c r="BQ2" t="s">
        <v>183</v>
      </c>
      <c r="BR2" t="s">
        <v>184</v>
      </c>
      <c r="BS2" t="s">
        <v>185</v>
      </c>
      <c r="BT2" t="s">
        <v>186</v>
      </c>
      <c r="BU2" t="s">
        <v>187</v>
      </c>
      <c r="BW2" t="s">
        <v>207</v>
      </c>
      <c r="BX2" s="259"/>
      <c r="BY2" t="s">
        <v>159</v>
      </c>
      <c r="BZ2" t="s">
        <v>163</v>
      </c>
      <c r="CA2" t="s">
        <v>164</v>
      </c>
      <c r="CB2" t="s">
        <v>165</v>
      </c>
      <c r="CC2" t="s">
        <v>166</v>
      </c>
      <c r="CD2" t="s">
        <v>167</v>
      </c>
      <c r="CE2" t="s">
        <v>168</v>
      </c>
      <c r="CF2" t="s">
        <v>169</v>
      </c>
      <c r="CG2" t="s">
        <v>170</v>
      </c>
      <c r="CH2" t="s">
        <v>171</v>
      </c>
      <c r="CI2" t="s">
        <v>172</v>
      </c>
      <c r="CJ2" t="s">
        <v>173</v>
      </c>
      <c r="CK2" t="s">
        <v>174</v>
      </c>
      <c r="CL2" t="s">
        <v>175</v>
      </c>
      <c r="CM2" t="s">
        <v>176</v>
      </c>
      <c r="CN2" t="s">
        <v>177</v>
      </c>
      <c r="CO2" t="s">
        <v>178</v>
      </c>
      <c r="CP2" t="s">
        <v>180</v>
      </c>
      <c r="CQ2" t="s">
        <v>181</v>
      </c>
      <c r="CR2" t="s">
        <v>182</v>
      </c>
      <c r="CS2" t="s">
        <v>183</v>
      </c>
      <c r="CT2" t="s">
        <v>184</v>
      </c>
      <c r="CU2" t="s">
        <v>185</v>
      </c>
      <c r="CV2" t="s">
        <v>186</v>
      </c>
      <c r="CW2" t="s">
        <v>187</v>
      </c>
      <c r="CZ2">
        <v>1</v>
      </c>
      <c r="DA2" t="s">
        <v>187</v>
      </c>
      <c r="DB2">
        <v>75000</v>
      </c>
    </row>
    <row r="3" spans="1:106" x14ac:dyDescent="0.3">
      <c r="A3">
        <v>2</v>
      </c>
      <c r="B3" t="s">
        <v>163</v>
      </c>
      <c r="C3">
        <v>1</v>
      </c>
      <c r="D3">
        <v>3</v>
      </c>
      <c r="E3">
        <v>15</v>
      </c>
      <c r="F3">
        <v>6</v>
      </c>
      <c r="G3" t="s">
        <v>160</v>
      </c>
      <c r="H3" t="s">
        <v>161</v>
      </c>
      <c r="I3" t="s">
        <v>161</v>
      </c>
      <c r="J3" t="s">
        <v>160</v>
      </c>
      <c r="K3" t="s">
        <v>162</v>
      </c>
      <c r="L3">
        <v>110</v>
      </c>
      <c r="M3">
        <v>0</v>
      </c>
      <c r="N3">
        <v>0</v>
      </c>
      <c r="O3">
        <v>10</v>
      </c>
      <c r="P3">
        <v>10</v>
      </c>
      <c r="Q3">
        <v>2</v>
      </c>
      <c r="R3">
        <v>1</v>
      </c>
      <c r="S3">
        <v>1</v>
      </c>
      <c r="U3">
        <v>0</v>
      </c>
      <c r="V3">
        <f t="shared" ref="V3:V66" si="0">$L$2+$R$2*U3</f>
        <v>100</v>
      </c>
      <c r="W3">
        <f t="shared" ref="W3:W66" si="1">$L$3+$R$3*$U3</f>
        <v>110</v>
      </c>
      <c r="X3">
        <f t="shared" ref="X3:X66" si="2">$L$4+$R$4*$U3</f>
        <v>120</v>
      </c>
      <c r="Y3">
        <f t="shared" ref="Y3:Y66" si="3">$L$5+$R$5*$U3</f>
        <v>130</v>
      </c>
      <c r="Z3">
        <f t="shared" ref="Z3:Z66" si="4">$L$6+$R$6*$U3</f>
        <v>150</v>
      </c>
      <c r="AA3">
        <f t="shared" ref="AA3:AA66" si="5">$L$7+$R$7*$U3</f>
        <v>170</v>
      </c>
      <c r="AB3">
        <f t="shared" ref="AB3:AB66" si="6">$L$8+$R$8*$U3</f>
        <v>190</v>
      </c>
      <c r="AC3">
        <f t="shared" ref="AC3:AC66" si="7">$L$9+$R$9*$U3</f>
        <v>210</v>
      </c>
      <c r="AD3">
        <f t="shared" ref="AD3:AD66" si="8">$L$10+$R$10*$U3</f>
        <v>250</v>
      </c>
      <c r="AE3">
        <f t="shared" ref="AE3:AE66" si="9">$L$11+$R$11*$U3</f>
        <v>280</v>
      </c>
      <c r="AF3">
        <f t="shared" ref="AF3:AF66" si="10">$L$12+$R$12*$U3</f>
        <v>310</v>
      </c>
      <c r="AG3">
        <f t="shared" ref="AG3:AG66" si="11">$L$13+$R$13*$U3</f>
        <v>340</v>
      </c>
      <c r="AH3">
        <f t="shared" ref="AH3:AH66" si="12">$L$14+$R$14*$U3</f>
        <v>500</v>
      </c>
      <c r="AI3">
        <f t="shared" ref="AI3:AI66" si="13">$L$15+$R$15*$U3</f>
        <v>550</v>
      </c>
      <c r="AJ3">
        <f t="shared" ref="AJ3:AJ66" si="14">$L$16+$R$16*$U3</f>
        <v>600</v>
      </c>
      <c r="AK3">
        <f t="shared" ref="AK3:AK66" si="15">$L$17+$R$17*$U3</f>
        <v>700</v>
      </c>
      <c r="AL3">
        <f t="shared" ref="AL3:AL66" si="16">$L$18+$R$18*$U3</f>
        <v>1100</v>
      </c>
      <c r="AM3">
        <f t="shared" ref="AM3:AM66" si="17">$L$19+$R$19*$U3</f>
        <v>1600</v>
      </c>
      <c r="AN3">
        <f t="shared" ref="AN3:AN66" si="18">$L$20+$R$20*$U3</f>
        <v>2400</v>
      </c>
      <c r="AO3">
        <f t="shared" ref="AO3:AO66" si="19">$L$21+$R$21*$U3</f>
        <v>3600</v>
      </c>
      <c r="AP3">
        <f t="shared" ref="AP3:AP66" si="20">$L$22+$R$22*$U3</f>
        <v>7200</v>
      </c>
      <c r="AQ3">
        <f t="shared" ref="AQ3:AQ66" si="21">$L$23+$R$23*$U3</f>
        <v>15000</v>
      </c>
      <c r="AR3">
        <f t="shared" ref="AR3:AR66" si="22">$L$24+$R$24*$U3</f>
        <v>30000</v>
      </c>
      <c r="AS3">
        <f t="shared" ref="AS3:AS66" si="23">$L$25+$R$25*$U3</f>
        <v>60000</v>
      </c>
      <c r="AT3">
        <f t="shared" ref="AT3:AT66" si="24">$L$26+$R$26*$U3</f>
        <v>150000</v>
      </c>
      <c r="AV3">
        <v>0</v>
      </c>
      <c r="AW3">
        <f>$O$2+$R$2*AV3</f>
        <v>5</v>
      </c>
      <c r="AX3">
        <f>$O$3+$R$3*$U3</f>
        <v>10</v>
      </c>
      <c r="AY3">
        <f>$O$4+$R$4*$U3</f>
        <v>15</v>
      </c>
      <c r="AZ3">
        <f>$O$5+$R$5*$U3</f>
        <v>20</v>
      </c>
      <c r="BA3">
        <f>$O$6+$R$6*$U3</f>
        <v>25</v>
      </c>
      <c r="BB3">
        <f>$O$7+$R$7*$U3</f>
        <v>30</v>
      </c>
      <c r="BC3">
        <f>$O$8+$R$8*$U3</f>
        <v>35</v>
      </c>
      <c r="BD3">
        <f>$O$9+$R$9*$U3</f>
        <v>40</v>
      </c>
      <c r="BE3">
        <f>$O$10+$R$10*$U3</f>
        <v>50</v>
      </c>
      <c r="BF3">
        <f>$O$11+$R$11*$U3</f>
        <v>60</v>
      </c>
      <c r="BG3">
        <f>$O$12+$R$12*$U3</f>
        <v>70</v>
      </c>
      <c r="BH3">
        <f>$O$13+$R$13*$U3</f>
        <v>80</v>
      </c>
      <c r="BI3">
        <f>$O$14+$R$14*$U3</f>
        <v>120</v>
      </c>
      <c r="BJ3">
        <f>$O$15+$R$15*$U3</f>
        <v>130</v>
      </c>
      <c r="BK3">
        <f>$O$16+$R$16*$U3</f>
        <v>150</v>
      </c>
      <c r="BL3">
        <f>$O$17+$R$17*$U3</f>
        <v>180</v>
      </c>
      <c r="BM3">
        <f>$O$18+$R$18*$U3</f>
        <v>280</v>
      </c>
      <c r="BN3">
        <f>$O$19+$R$19*$U3</f>
        <v>400</v>
      </c>
      <c r="BO3">
        <f>$O$20+$R$20*$U3</f>
        <v>600</v>
      </c>
      <c r="BP3">
        <f>$O$21+$R$21*$U3</f>
        <v>900</v>
      </c>
      <c r="BQ3">
        <f>$O$22+$R$22*$U3</f>
        <v>1800</v>
      </c>
      <c r="BR3">
        <f>$O$23+$R$23*$U3</f>
        <v>3800</v>
      </c>
      <c r="BS3">
        <f>$O$24+$R$24*$U3</f>
        <v>7500</v>
      </c>
      <c r="BT3">
        <f>$O$25+$R$25*$U3</f>
        <v>12000</v>
      </c>
      <c r="BU3">
        <f>$O$26+$R$26*$U3</f>
        <v>40000</v>
      </c>
      <c r="BW3">
        <v>1</v>
      </c>
      <c r="BX3">
        <v>0</v>
      </c>
      <c r="BY3">
        <f>($E$2+$F$2*$BX3)*$BW3</f>
        <v>10</v>
      </c>
      <c r="BZ3">
        <f>($E$3+$F$3*$BX3)*$BW3</f>
        <v>15</v>
      </c>
      <c r="CA3">
        <f>($E$4+$F$4*$BX3)*$BW3</f>
        <v>20</v>
      </c>
      <c r="CB3">
        <f>($E$5+$F$5*$BX3)*$BW3</f>
        <v>25</v>
      </c>
      <c r="CC3">
        <f>($E$6+$F$6*$BX3)*$BW3</f>
        <v>40</v>
      </c>
      <c r="CD3">
        <f>($E$7+$F$7*$BX3)*$BW3</f>
        <v>50</v>
      </c>
      <c r="CE3">
        <f>($E$8+$F$8*$BX3)*$BW3</f>
        <v>60</v>
      </c>
      <c r="CF3">
        <f>($E$9+$F$9*$BX3)*$BW3</f>
        <v>70</v>
      </c>
      <c r="CG3">
        <f>($E$10+$F$10*$BX3)*$BW3</f>
        <v>100</v>
      </c>
      <c r="CH3">
        <f>($E$11+$F$11*$BX3)*$BW3</f>
        <v>120</v>
      </c>
      <c r="CI3">
        <f>($E$12+$F$12*$BX3)*$BW3</f>
        <v>140</v>
      </c>
      <c r="CJ3">
        <f>($E$13+$F$13*$BX3)*$BW3</f>
        <v>160</v>
      </c>
      <c r="CK3">
        <f>($E$14+$F$14*$BX3)*$BW3</f>
        <v>200</v>
      </c>
      <c r="CL3">
        <f>($E$15+$F$15*$BX3)*$BW3</f>
        <v>250</v>
      </c>
      <c r="CM3">
        <f>($E$16+$F$16*$BX3)*$BW3</f>
        <v>300</v>
      </c>
      <c r="CN3">
        <f>($E$17+$F$17*$BX3)*$BW3</f>
        <v>350</v>
      </c>
      <c r="CO3">
        <f>($E$18+$F$18*$BX3)*$BW3</f>
        <v>500</v>
      </c>
      <c r="CP3">
        <f>($E$19+$F$19*$BX3)*$BW3</f>
        <v>700</v>
      </c>
      <c r="CQ3">
        <f>($E$20+$F$20*$BX3)*$BW3</f>
        <v>900</v>
      </c>
      <c r="CR3">
        <f>($E$21+$F$21*$BX3)*$BW3</f>
        <v>1100</v>
      </c>
      <c r="CS3">
        <f>($E$22+$F$22*$BX3)*$BW3</f>
        <v>1500</v>
      </c>
      <c r="CT3">
        <f>($E$23+$F$23*$BX3)*$BW3</f>
        <v>2000</v>
      </c>
      <c r="CU3">
        <f>($E$24+$F$24*$BX3)*$BW3</f>
        <v>2500</v>
      </c>
      <c r="CV3">
        <f>($E$25+$F$25*$BX3)*$BW3</f>
        <v>3000</v>
      </c>
      <c r="CW3">
        <f>($E$26+$F$26*$BX3)*$BW3</f>
        <v>5000</v>
      </c>
      <c r="CZ3">
        <v>2</v>
      </c>
      <c r="DA3" t="s">
        <v>187</v>
      </c>
      <c r="DB3">
        <v>75000</v>
      </c>
    </row>
    <row r="4" spans="1:106" x14ac:dyDescent="0.3">
      <c r="A4">
        <v>3</v>
      </c>
      <c r="B4" t="s">
        <v>164</v>
      </c>
      <c r="C4">
        <v>1</v>
      </c>
      <c r="D4">
        <v>2</v>
      </c>
      <c r="E4">
        <v>20</v>
      </c>
      <c r="F4">
        <v>7</v>
      </c>
      <c r="G4" t="s">
        <v>160</v>
      </c>
      <c r="H4" t="s">
        <v>161</v>
      </c>
      <c r="I4" t="s">
        <v>161</v>
      </c>
      <c r="J4" t="s">
        <v>160</v>
      </c>
      <c r="K4" t="s">
        <v>162</v>
      </c>
      <c r="L4">
        <v>120</v>
      </c>
      <c r="M4">
        <v>0</v>
      </c>
      <c r="N4">
        <v>0</v>
      </c>
      <c r="O4">
        <v>15</v>
      </c>
      <c r="P4">
        <v>15</v>
      </c>
      <c r="Q4">
        <v>3</v>
      </c>
      <c r="R4">
        <v>2</v>
      </c>
      <c r="S4">
        <v>2</v>
      </c>
      <c r="U4">
        <v>1</v>
      </c>
      <c r="V4">
        <f t="shared" si="0"/>
        <v>101</v>
      </c>
      <c r="W4">
        <f t="shared" si="1"/>
        <v>111</v>
      </c>
      <c r="X4">
        <f t="shared" si="2"/>
        <v>122</v>
      </c>
      <c r="Y4">
        <f t="shared" si="3"/>
        <v>132</v>
      </c>
      <c r="Z4">
        <f t="shared" si="4"/>
        <v>153</v>
      </c>
      <c r="AA4">
        <f t="shared" si="5"/>
        <v>173</v>
      </c>
      <c r="AB4">
        <f t="shared" si="6"/>
        <v>194</v>
      </c>
      <c r="AC4">
        <f t="shared" si="7"/>
        <v>214</v>
      </c>
      <c r="AD4">
        <f t="shared" si="8"/>
        <v>255</v>
      </c>
      <c r="AE4">
        <f t="shared" si="9"/>
        <v>285</v>
      </c>
      <c r="AF4">
        <f t="shared" si="10"/>
        <v>316</v>
      </c>
      <c r="AG4">
        <f t="shared" si="11"/>
        <v>346</v>
      </c>
      <c r="AH4">
        <f t="shared" si="12"/>
        <v>507</v>
      </c>
      <c r="AI4">
        <f t="shared" si="13"/>
        <v>557</v>
      </c>
      <c r="AJ4">
        <f t="shared" si="14"/>
        <v>608</v>
      </c>
      <c r="AK4">
        <f t="shared" si="15"/>
        <v>708</v>
      </c>
      <c r="AL4">
        <f t="shared" si="16"/>
        <v>1110</v>
      </c>
      <c r="AM4">
        <f t="shared" si="17"/>
        <v>1610</v>
      </c>
      <c r="AN4">
        <f t="shared" si="18"/>
        <v>2415</v>
      </c>
      <c r="AO4">
        <f t="shared" si="19"/>
        <v>3615</v>
      </c>
      <c r="AP4">
        <f t="shared" si="20"/>
        <v>7225</v>
      </c>
      <c r="AQ4">
        <f t="shared" si="21"/>
        <v>15050</v>
      </c>
      <c r="AR4">
        <f t="shared" si="22"/>
        <v>30100</v>
      </c>
      <c r="AS4">
        <f t="shared" si="23"/>
        <v>60200</v>
      </c>
      <c r="AT4">
        <f t="shared" si="24"/>
        <v>150500</v>
      </c>
      <c r="AV4">
        <v>1</v>
      </c>
      <c r="AW4">
        <f t="shared" ref="AW4:AW67" si="25">$O$2+$R$2*AV4</f>
        <v>6</v>
      </c>
      <c r="AX4">
        <f t="shared" ref="AX4:AX67" si="26">$O$3+$R$3*$U4</f>
        <v>11</v>
      </c>
      <c r="AY4">
        <f t="shared" ref="AY4:AY67" si="27">$O$4+$R$4*$U4</f>
        <v>17</v>
      </c>
      <c r="AZ4">
        <f t="shared" ref="AZ4:AZ67" si="28">$O$5+$R$5*$U4</f>
        <v>22</v>
      </c>
      <c r="BA4">
        <f t="shared" ref="BA4:BA67" si="29">$O$6+$R$6*$U4</f>
        <v>28</v>
      </c>
      <c r="BB4">
        <f t="shared" ref="BB4:BB67" si="30">$O$7+$R$7*$U4</f>
        <v>33</v>
      </c>
      <c r="BC4">
        <f t="shared" ref="BC4:BC67" si="31">$O$8+$R$8*$U4</f>
        <v>39</v>
      </c>
      <c r="BD4">
        <f t="shared" ref="BD4:BD67" si="32">$O$9+$R$9*$U4</f>
        <v>44</v>
      </c>
      <c r="BE4">
        <f t="shared" ref="BE4:BE67" si="33">$O$10+$R$10*$U4</f>
        <v>55</v>
      </c>
      <c r="BF4">
        <f t="shared" ref="BF4:BF67" si="34">$O$11+$R$11*$U4</f>
        <v>65</v>
      </c>
      <c r="BG4">
        <f t="shared" ref="BG4:BG67" si="35">$O$12+$R$12*$U4</f>
        <v>76</v>
      </c>
      <c r="BH4">
        <f t="shared" ref="BH4:BH67" si="36">$O$13+$R$13*$U4</f>
        <v>86</v>
      </c>
      <c r="BI4">
        <f t="shared" ref="BI4:BI67" si="37">$O$14+$R$14*$U4</f>
        <v>127</v>
      </c>
      <c r="BJ4">
        <f t="shared" ref="BJ4:BJ67" si="38">$O$15+$R$15*$U4</f>
        <v>137</v>
      </c>
      <c r="BK4">
        <f t="shared" ref="BK4:BK67" si="39">$O$16+$R$16*$U4</f>
        <v>158</v>
      </c>
      <c r="BL4">
        <f t="shared" ref="BL4:BL67" si="40">$O$17+$R$17*$U4</f>
        <v>188</v>
      </c>
      <c r="BM4">
        <f t="shared" ref="BM4:BM67" si="41">$O$18+$R$18*$U4</f>
        <v>290</v>
      </c>
      <c r="BN4">
        <f t="shared" ref="BN4:BN67" si="42">$O$19+$R$19*$U4</f>
        <v>410</v>
      </c>
      <c r="BO4">
        <f t="shared" ref="BO4:BO67" si="43">$O$20+$R$20*$U4</f>
        <v>615</v>
      </c>
      <c r="BP4">
        <f t="shared" ref="BP4:BP67" si="44">$O$21+$R$21*$U4</f>
        <v>915</v>
      </c>
      <c r="BQ4">
        <f t="shared" ref="BQ4:BQ67" si="45">$O$22+$R$22*$U4</f>
        <v>1825</v>
      </c>
      <c r="BR4">
        <f t="shared" ref="BR4:BR67" si="46">$O$23+$R$23*$U4</f>
        <v>3850</v>
      </c>
      <c r="BS4">
        <f t="shared" ref="BS4:BS67" si="47">$O$24+$R$24*$U4</f>
        <v>7600</v>
      </c>
      <c r="BT4">
        <f t="shared" ref="BT4:BT67" si="48">$O$25+$R$25*$U4</f>
        <v>12200</v>
      </c>
      <c r="BU4">
        <f t="shared" ref="BU4:BU67" si="49">$O$26+$R$26*$U4</f>
        <v>40500</v>
      </c>
      <c r="BW4">
        <v>1</v>
      </c>
      <c r="BX4">
        <v>1</v>
      </c>
      <c r="BY4">
        <f t="shared" ref="BY4:BY67" si="50">($E$2+$F$2*$BX4)*$BW4</f>
        <v>15</v>
      </c>
      <c r="BZ4">
        <f t="shared" ref="BZ4:BZ67" si="51">($E$3+$F$3*$BX4)*$BW4</f>
        <v>21</v>
      </c>
      <c r="CA4">
        <f t="shared" ref="CA4:CA67" si="52">($E$4+$F$4*$BX4)*$BW4</f>
        <v>27</v>
      </c>
      <c r="CB4">
        <f t="shared" ref="CB4:CB67" si="53">($E$5+$F$5*$BX4)*$BW4</f>
        <v>33</v>
      </c>
      <c r="CC4">
        <f t="shared" ref="CC4:CC67" si="54">($E$6+$F$6*$BX4)*$BW4</f>
        <v>50</v>
      </c>
      <c r="CD4">
        <f t="shared" ref="CD4:CD67" si="55">($E$7+$F$7*$BX4)*$BW4</f>
        <v>62</v>
      </c>
      <c r="CE4">
        <f t="shared" ref="CE4:CE67" si="56">($E$8+$F$8*$BX4)*$BW4</f>
        <v>74</v>
      </c>
      <c r="CF4">
        <f t="shared" ref="CF4:CF67" si="57">($E$9+$F$9*$BX4)*$BW4</f>
        <v>86</v>
      </c>
      <c r="CG4">
        <f t="shared" ref="CG4:CG67" si="58">($E$10+$F$10*$BX4)*$BW4</f>
        <v>120</v>
      </c>
      <c r="CH4">
        <f t="shared" ref="CH4:CH67" si="59">($E$11+$F$11*$BX4)*$BW4</f>
        <v>145</v>
      </c>
      <c r="CI4">
        <f t="shared" ref="CI4:CI67" si="60">($E$12+$F$12*$BX4)*$BW4</f>
        <v>170</v>
      </c>
      <c r="CJ4">
        <f t="shared" ref="CJ4:CJ67" si="61">($E$13+$F$13*$BX4)*$BW4</f>
        <v>195</v>
      </c>
      <c r="CK4">
        <f t="shared" ref="CK4:CK67" si="62">($E$14+$F$14*$BX4)*$BW4</f>
        <v>250</v>
      </c>
      <c r="CL4">
        <f t="shared" ref="CL4:CL67" si="63">($E$15+$F$15*$BX4)*$BW4</f>
        <v>310</v>
      </c>
      <c r="CM4">
        <f t="shared" ref="CM4:CM67" si="64">($E$16+$F$16*$BX4)*$BW4</f>
        <v>370</v>
      </c>
      <c r="CN4">
        <f t="shared" ref="CN4:CN67" si="65">($E$17+$F$17*$BX4)*$BW4</f>
        <v>430</v>
      </c>
      <c r="CO4">
        <f t="shared" ref="CO4:CO67" si="66">($E$18+$F$18*$BX4)*$BW4</f>
        <v>600</v>
      </c>
      <c r="CP4">
        <f t="shared" ref="CP4:CP67" si="67">($E$19+$F$19*$BX4)*$BW4</f>
        <v>850</v>
      </c>
      <c r="CQ4">
        <f t="shared" ref="CQ4:CQ67" si="68">($E$20+$F$20*$BX4)*$BW4</f>
        <v>1100</v>
      </c>
      <c r="CR4">
        <f t="shared" ref="CR4:CR67" si="69">($E$21+$F$21*$BX4)*$BW4</f>
        <v>1350</v>
      </c>
      <c r="CS4">
        <f t="shared" ref="CS4:CS67" si="70">($E$22+$F$22*$BX4)*$BW4</f>
        <v>2000</v>
      </c>
      <c r="CT4">
        <f t="shared" ref="CT4:CT67" si="71">($E$23+$F$23*$BX4)*$BW4</f>
        <v>2600</v>
      </c>
      <c r="CU4">
        <f t="shared" ref="CU4:CU67" si="72">($E$24+$F$24*$BX4)*$BW4</f>
        <v>3200</v>
      </c>
      <c r="CV4">
        <f t="shared" ref="CV4:CV67" si="73">($E$25+$F$25*$BX4)*$BW4</f>
        <v>3800</v>
      </c>
      <c r="CW4">
        <f t="shared" ref="CW4:CW67" si="74">($E$26+$F$26*$BX4)*$BW4</f>
        <v>7000</v>
      </c>
      <c r="CZ4">
        <v>3</v>
      </c>
      <c r="DA4" t="s">
        <v>187</v>
      </c>
      <c r="DB4">
        <v>75000</v>
      </c>
    </row>
    <row r="5" spans="1:106" x14ac:dyDescent="0.3">
      <c r="A5">
        <v>4</v>
      </c>
      <c r="B5" t="s">
        <v>165</v>
      </c>
      <c r="C5">
        <v>1</v>
      </c>
      <c r="D5">
        <v>1</v>
      </c>
      <c r="E5">
        <v>25</v>
      </c>
      <c r="F5">
        <v>8</v>
      </c>
      <c r="G5" t="s">
        <v>160</v>
      </c>
      <c r="H5" t="s">
        <v>161</v>
      </c>
      <c r="I5" t="s">
        <v>161</v>
      </c>
      <c r="J5" t="s">
        <v>160</v>
      </c>
      <c r="K5" t="s">
        <v>162</v>
      </c>
      <c r="L5">
        <v>130</v>
      </c>
      <c r="M5">
        <v>0</v>
      </c>
      <c r="N5">
        <v>0</v>
      </c>
      <c r="O5">
        <v>20</v>
      </c>
      <c r="P5">
        <v>20</v>
      </c>
      <c r="Q5">
        <v>4</v>
      </c>
      <c r="R5">
        <v>2</v>
      </c>
      <c r="S5">
        <v>2</v>
      </c>
      <c r="U5">
        <v>2</v>
      </c>
      <c r="V5">
        <f t="shared" si="0"/>
        <v>102</v>
      </c>
      <c r="W5">
        <f t="shared" si="1"/>
        <v>112</v>
      </c>
      <c r="X5">
        <f t="shared" si="2"/>
        <v>124</v>
      </c>
      <c r="Y5">
        <f t="shared" si="3"/>
        <v>134</v>
      </c>
      <c r="Z5">
        <f t="shared" si="4"/>
        <v>156</v>
      </c>
      <c r="AA5">
        <f t="shared" si="5"/>
        <v>176</v>
      </c>
      <c r="AB5">
        <f t="shared" si="6"/>
        <v>198</v>
      </c>
      <c r="AC5">
        <f t="shared" si="7"/>
        <v>218</v>
      </c>
      <c r="AD5">
        <f t="shared" si="8"/>
        <v>260</v>
      </c>
      <c r="AE5">
        <f t="shared" si="9"/>
        <v>290</v>
      </c>
      <c r="AF5">
        <f t="shared" si="10"/>
        <v>322</v>
      </c>
      <c r="AG5">
        <f t="shared" si="11"/>
        <v>352</v>
      </c>
      <c r="AH5">
        <f t="shared" si="12"/>
        <v>514</v>
      </c>
      <c r="AI5">
        <f t="shared" si="13"/>
        <v>564</v>
      </c>
      <c r="AJ5">
        <f t="shared" si="14"/>
        <v>616</v>
      </c>
      <c r="AK5">
        <f t="shared" si="15"/>
        <v>716</v>
      </c>
      <c r="AL5">
        <f t="shared" si="16"/>
        <v>1120</v>
      </c>
      <c r="AM5">
        <f t="shared" si="17"/>
        <v>1620</v>
      </c>
      <c r="AN5">
        <f t="shared" si="18"/>
        <v>2430</v>
      </c>
      <c r="AO5">
        <f t="shared" si="19"/>
        <v>3630</v>
      </c>
      <c r="AP5">
        <f t="shared" si="20"/>
        <v>7250</v>
      </c>
      <c r="AQ5">
        <f t="shared" si="21"/>
        <v>15100</v>
      </c>
      <c r="AR5">
        <f t="shared" si="22"/>
        <v>30200</v>
      </c>
      <c r="AS5">
        <f t="shared" si="23"/>
        <v>60400</v>
      </c>
      <c r="AT5">
        <f t="shared" si="24"/>
        <v>151000</v>
      </c>
      <c r="AV5">
        <v>2</v>
      </c>
      <c r="AW5">
        <f t="shared" si="25"/>
        <v>7</v>
      </c>
      <c r="AX5">
        <f t="shared" si="26"/>
        <v>12</v>
      </c>
      <c r="AY5">
        <f t="shared" si="27"/>
        <v>19</v>
      </c>
      <c r="AZ5">
        <f t="shared" si="28"/>
        <v>24</v>
      </c>
      <c r="BA5">
        <f t="shared" si="29"/>
        <v>31</v>
      </c>
      <c r="BB5">
        <f t="shared" si="30"/>
        <v>36</v>
      </c>
      <c r="BC5">
        <f t="shared" si="31"/>
        <v>43</v>
      </c>
      <c r="BD5">
        <f t="shared" si="32"/>
        <v>48</v>
      </c>
      <c r="BE5">
        <f t="shared" si="33"/>
        <v>60</v>
      </c>
      <c r="BF5">
        <f t="shared" si="34"/>
        <v>70</v>
      </c>
      <c r="BG5">
        <f t="shared" si="35"/>
        <v>82</v>
      </c>
      <c r="BH5">
        <f t="shared" si="36"/>
        <v>92</v>
      </c>
      <c r="BI5">
        <f t="shared" si="37"/>
        <v>134</v>
      </c>
      <c r="BJ5">
        <f t="shared" si="38"/>
        <v>144</v>
      </c>
      <c r="BK5">
        <f t="shared" si="39"/>
        <v>166</v>
      </c>
      <c r="BL5">
        <f t="shared" si="40"/>
        <v>196</v>
      </c>
      <c r="BM5">
        <f t="shared" si="41"/>
        <v>300</v>
      </c>
      <c r="BN5">
        <f t="shared" si="42"/>
        <v>420</v>
      </c>
      <c r="BO5">
        <f t="shared" si="43"/>
        <v>630</v>
      </c>
      <c r="BP5">
        <f t="shared" si="44"/>
        <v>930</v>
      </c>
      <c r="BQ5">
        <f t="shared" si="45"/>
        <v>1850</v>
      </c>
      <c r="BR5">
        <f t="shared" si="46"/>
        <v>3900</v>
      </c>
      <c r="BS5">
        <f t="shared" si="47"/>
        <v>7700</v>
      </c>
      <c r="BT5">
        <f t="shared" si="48"/>
        <v>12400</v>
      </c>
      <c r="BU5">
        <f t="shared" si="49"/>
        <v>41000</v>
      </c>
      <c r="BW5">
        <v>1</v>
      </c>
      <c r="BX5">
        <v>2</v>
      </c>
      <c r="BY5">
        <f t="shared" si="50"/>
        <v>20</v>
      </c>
      <c r="BZ5">
        <f t="shared" si="51"/>
        <v>27</v>
      </c>
      <c r="CA5">
        <f t="shared" si="52"/>
        <v>34</v>
      </c>
      <c r="CB5">
        <f t="shared" si="53"/>
        <v>41</v>
      </c>
      <c r="CC5">
        <f t="shared" si="54"/>
        <v>60</v>
      </c>
      <c r="CD5">
        <f t="shared" si="55"/>
        <v>74</v>
      </c>
      <c r="CE5">
        <f t="shared" si="56"/>
        <v>88</v>
      </c>
      <c r="CF5">
        <f t="shared" si="57"/>
        <v>102</v>
      </c>
      <c r="CG5">
        <f t="shared" si="58"/>
        <v>140</v>
      </c>
      <c r="CH5">
        <f t="shared" si="59"/>
        <v>170</v>
      </c>
      <c r="CI5">
        <f t="shared" si="60"/>
        <v>200</v>
      </c>
      <c r="CJ5">
        <f t="shared" si="61"/>
        <v>230</v>
      </c>
      <c r="CK5">
        <f t="shared" si="62"/>
        <v>300</v>
      </c>
      <c r="CL5">
        <f t="shared" si="63"/>
        <v>370</v>
      </c>
      <c r="CM5">
        <f t="shared" si="64"/>
        <v>440</v>
      </c>
      <c r="CN5">
        <f t="shared" si="65"/>
        <v>510</v>
      </c>
      <c r="CO5">
        <f t="shared" si="66"/>
        <v>700</v>
      </c>
      <c r="CP5">
        <f t="shared" si="67"/>
        <v>1000</v>
      </c>
      <c r="CQ5">
        <f t="shared" si="68"/>
        <v>1300</v>
      </c>
      <c r="CR5">
        <f t="shared" si="69"/>
        <v>1600</v>
      </c>
      <c r="CS5">
        <f t="shared" si="70"/>
        <v>2500</v>
      </c>
      <c r="CT5">
        <f t="shared" si="71"/>
        <v>3200</v>
      </c>
      <c r="CU5">
        <f t="shared" si="72"/>
        <v>3900</v>
      </c>
      <c r="CV5">
        <f t="shared" si="73"/>
        <v>4600</v>
      </c>
      <c r="CW5">
        <f t="shared" si="74"/>
        <v>9000</v>
      </c>
      <c r="CZ5">
        <v>4</v>
      </c>
      <c r="DA5" t="s">
        <v>187</v>
      </c>
      <c r="DB5">
        <v>75000</v>
      </c>
    </row>
    <row r="6" spans="1:106" x14ac:dyDescent="0.3">
      <c r="A6">
        <v>5</v>
      </c>
      <c r="B6" t="s">
        <v>166</v>
      </c>
      <c r="C6">
        <v>2</v>
      </c>
      <c r="D6">
        <v>4</v>
      </c>
      <c r="E6">
        <v>40</v>
      </c>
      <c r="F6">
        <v>10</v>
      </c>
      <c r="G6" t="s">
        <v>160</v>
      </c>
      <c r="H6" t="s">
        <v>161</v>
      </c>
      <c r="I6" t="s">
        <v>161</v>
      </c>
      <c r="J6" t="s">
        <v>160</v>
      </c>
      <c r="K6" t="s">
        <v>162</v>
      </c>
      <c r="L6">
        <v>150</v>
      </c>
      <c r="M6">
        <v>0</v>
      </c>
      <c r="N6">
        <v>0</v>
      </c>
      <c r="O6">
        <v>25</v>
      </c>
      <c r="P6">
        <v>25</v>
      </c>
      <c r="Q6">
        <v>5</v>
      </c>
      <c r="R6">
        <v>3</v>
      </c>
      <c r="S6">
        <v>3</v>
      </c>
      <c r="U6">
        <v>3</v>
      </c>
      <c r="V6">
        <f t="shared" si="0"/>
        <v>103</v>
      </c>
      <c r="W6">
        <f t="shared" si="1"/>
        <v>113</v>
      </c>
      <c r="X6">
        <f t="shared" si="2"/>
        <v>126</v>
      </c>
      <c r="Y6">
        <f t="shared" si="3"/>
        <v>136</v>
      </c>
      <c r="Z6">
        <f t="shared" si="4"/>
        <v>159</v>
      </c>
      <c r="AA6">
        <f t="shared" si="5"/>
        <v>179</v>
      </c>
      <c r="AB6">
        <f t="shared" si="6"/>
        <v>202</v>
      </c>
      <c r="AC6">
        <f t="shared" si="7"/>
        <v>222</v>
      </c>
      <c r="AD6">
        <f t="shared" si="8"/>
        <v>265</v>
      </c>
      <c r="AE6">
        <f t="shared" si="9"/>
        <v>295</v>
      </c>
      <c r="AF6">
        <f t="shared" si="10"/>
        <v>328</v>
      </c>
      <c r="AG6">
        <f t="shared" si="11"/>
        <v>358</v>
      </c>
      <c r="AH6">
        <f t="shared" si="12"/>
        <v>521</v>
      </c>
      <c r="AI6">
        <f t="shared" si="13"/>
        <v>571</v>
      </c>
      <c r="AJ6">
        <f t="shared" si="14"/>
        <v>624</v>
      </c>
      <c r="AK6">
        <f t="shared" si="15"/>
        <v>724</v>
      </c>
      <c r="AL6">
        <f t="shared" si="16"/>
        <v>1130</v>
      </c>
      <c r="AM6">
        <f t="shared" si="17"/>
        <v>1630</v>
      </c>
      <c r="AN6">
        <f t="shared" si="18"/>
        <v>2445</v>
      </c>
      <c r="AO6">
        <f t="shared" si="19"/>
        <v>3645</v>
      </c>
      <c r="AP6">
        <f t="shared" si="20"/>
        <v>7275</v>
      </c>
      <c r="AQ6">
        <f t="shared" si="21"/>
        <v>15150</v>
      </c>
      <c r="AR6">
        <f t="shared" si="22"/>
        <v>30300</v>
      </c>
      <c r="AS6">
        <f t="shared" si="23"/>
        <v>60600</v>
      </c>
      <c r="AT6">
        <f t="shared" si="24"/>
        <v>151500</v>
      </c>
      <c r="AV6">
        <v>3</v>
      </c>
      <c r="AW6">
        <f t="shared" si="25"/>
        <v>8</v>
      </c>
      <c r="AX6">
        <f t="shared" si="26"/>
        <v>13</v>
      </c>
      <c r="AY6">
        <f t="shared" si="27"/>
        <v>21</v>
      </c>
      <c r="AZ6">
        <f t="shared" si="28"/>
        <v>26</v>
      </c>
      <c r="BA6">
        <f t="shared" si="29"/>
        <v>34</v>
      </c>
      <c r="BB6">
        <f t="shared" si="30"/>
        <v>39</v>
      </c>
      <c r="BC6">
        <f t="shared" si="31"/>
        <v>47</v>
      </c>
      <c r="BD6">
        <f t="shared" si="32"/>
        <v>52</v>
      </c>
      <c r="BE6">
        <f t="shared" si="33"/>
        <v>65</v>
      </c>
      <c r="BF6">
        <f t="shared" si="34"/>
        <v>75</v>
      </c>
      <c r="BG6">
        <f t="shared" si="35"/>
        <v>88</v>
      </c>
      <c r="BH6">
        <f t="shared" si="36"/>
        <v>98</v>
      </c>
      <c r="BI6">
        <f t="shared" si="37"/>
        <v>141</v>
      </c>
      <c r="BJ6">
        <f t="shared" si="38"/>
        <v>151</v>
      </c>
      <c r="BK6">
        <f t="shared" si="39"/>
        <v>174</v>
      </c>
      <c r="BL6">
        <f t="shared" si="40"/>
        <v>204</v>
      </c>
      <c r="BM6">
        <f t="shared" si="41"/>
        <v>310</v>
      </c>
      <c r="BN6">
        <f t="shared" si="42"/>
        <v>430</v>
      </c>
      <c r="BO6">
        <f t="shared" si="43"/>
        <v>645</v>
      </c>
      <c r="BP6">
        <f t="shared" si="44"/>
        <v>945</v>
      </c>
      <c r="BQ6">
        <f t="shared" si="45"/>
        <v>1875</v>
      </c>
      <c r="BR6">
        <f t="shared" si="46"/>
        <v>3950</v>
      </c>
      <c r="BS6">
        <f t="shared" si="47"/>
        <v>7800</v>
      </c>
      <c r="BT6">
        <f t="shared" si="48"/>
        <v>12600</v>
      </c>
      <c r="BU6">
        <f t="shared" si="49"/>
        <v>41500</v>
      </c>
      <c r="BW6">
        <v>1</v>
      </c>
      <c r="BX6">
        <v>3</v>
      </c>
      <c r="BY6">
        <f t="shared" si="50"/>
        <v>25</v>
      </c>
      <c r="BZ6">
        <f t="shared" si="51"/>
        <v>33</v>
      </c>
      <c r="CA6">
        <f t="shared" si="52"/>
        <v>41</v>
      </c>
      <c r="CB6">
        <f t="shared" si="53"/>
        <v>49</v>
      </c>
      <c r="CC6">
        <f t="shared" si="54"/>
        <v>70</v>
      </c>
      <c r="CD6">
        <f t="shared" si="55"/>
        <v>86</v>
      </c>
      <c r="CE6">
        <f t="shared" si="56"/>
        <v>102</v>
      </c>
      <c r="CF6">
        <f t="shared" si="57"/>
        <v>118</v>
      </c>
      <c r="CG6">
        <f t="shared" si="58"/>
        <v>160</v>
      </c>
      <c r="CH6">
        <f t="shared" si="59"/>
        <v>195</v>
      </c>
      <c r="CI6">
        <f t="shared" si="60"/>
        <v>230</v>
      </c>
      <c r="CJ6">
        <f t="shared" si="61"/>
        <v>265</v>
      </c>
      <c r="CK6">
        <f t="shared" si="62"/>
        <v>350</v>
      </c>
      <c r="CL6">
        <f t="shared" si="63"/>
        <v>430</v>
      </c>
      <c r="CM6">
        <f t="shared" si="64"/>
        <v>510</v>
      </c>
      <c r="CN6">
        <f t="shared" si="65"/>
        <v>590</v>
      </c>
      <c r="CO6">
        <f t="shared" si="66"/>
        <v>800</v>
      </c>
      <c r="CP6">
        <f t="shared" si="67"/>
        <v>1150</v>
      </c>
      <c r="CQ6">
        <f t="shared" si="68"/>
        <v>1500</v>
      </c>
      <c r="CR6">
        <f t="shared" si="69"/>
        <v>1850</v>
      </c>
      <c r="CS6">
        <f t="shared" si="70"/>
        <v>3000</v>
      </c>
      <c r="CT6">
        <f t="shared" si="71"/>
        <v>3800</v>
      </c>
      <c r="CU6">
        <f t="shared" si="72"/>
        <v>4600</v>
      </c>
      <c r="CV6">
        <f t="shared" si="73"/>
        <v>5400</v>
      </c>
      <c r="CW6">
        <f t="shared" si="74"/>
        <v>11000</v>
      </c>
      <c r="CZ6">
        <v>5</v>
      </c>
      <c r="DA6" t="s">
        <v>187</v>
      </c>
      <c r="DB6">
        <v>75000</v>
      </c>
    </row>
    <row r="7" spans="1:106" x14ac:dyDescent="0.3">
      <c r="A7">
        <v>6</v>
      </c>
      <c r="B7" t="s">
        <v>167</v>
      </c>
      <c r="C7">
        <v>2</v>
      </c>
      <c r="D7">
        <v>3</v>
      </c>
      <c r="E7">
        <v>50</v>
      </c>
      <c r="F7">
        <v>12</v>
      </c>
      <c r="G7" t="s">
        <v>160</v>
      </c>
      <c r="H7" t="s">
        <v>161</v>
      </c>
      <c r="I7" t="s">
        <v>161</v>
      </c>
      <c r="J7" t="s">
        <v>160</v>
      </c>
      <c r="K7" t="s">
        <v>162</v>
      </c>
      <c r="L7">
        <v>170</v>
      </c>
      <c r="M7">
        <v>0</v>
      </c>
      <c r="N7">
        <v>0</v>
      </c>
      <c r="O7">
        <v>30</v>
      </c>
      <c r="P7">
        <v>30</v>
      </c>
      <c r="Q7">
        <v>6</v>
      </c>
      <c r="R7">
        <v>3</v>
      </c>
      <c r="S7">
        <v>3</v>
      </c>
      <c r="U7">
        <v>4</v>
      </c>
      <c r="V7">
        <f t="shared" si="0"/>
        <v>104</v>
      </c>
      <c r="W7">
        <f t="shared" si="1"/>
        <v>114</v>
      </c>
      <c r="X7">
        <f t="shared" si="2"/>
        <v>128</v>
      </c>
      <c r="Y7">
        <f t="shared" si="3"/>
        <v>138</v>
      </c>
      <c r="Z7">
        <f t="shared" si="4"/>
        <v>162</v>
      </c>
      <c r="AA7">
        <f t="shared" si="5"/>
        <v>182</v>
      </c>
      <c r="AB7">
        <f t="shared" si="6"/>
        <v>206</v>
      </c>
      <c r="AC7">
        <f t="shared" si="7"/>
        <v>226</v>
      </c>
      <c r="AD7">
        <f t="shared" si="8"/>
        <v>270</v>
      </c>
      <c r="AE7">
        <f t="shared" si="9"/>
        <v>300</v>
      </c>
      <c r="AF7">
        <f t="shared" si="10"/>
        <v>334</v>
      </c>
      <c r="AG7">
        <f t="shared" si="11"/>
        <v>364</v>
      </c>
      <c r="AH7">
        <f t="shared" si="12"/>
        <v>528</v>
      </c>
      <c r="AI7">
        <f t="shared" si="13"/>
        <v>578</v>
      </c>
      <c r="AJ7">
        <f t="shared" si="14"/>
        <v>632</v>
      </c>
      <c r="AK7">
        <f t="shared" si="15"/>
        <v>732</v>
      </c>
      <c r="AL7">
        <f t="shared" si="16"/>
        <v>1140</v>
      </c>
      <c r="AM7">
        <f t="shared" si="17"/>
        <v>1640</v>
      </c>
      <c r="AN7">
        <f t="shared" si="18"/>
        <v>2460</v>
      </c>
      <c r="AO7">
        <f t="shared" si="19"/>
        <v>3660</v>
      </c>
      <c r="AP7">
        <f t="shared" si="20"/>
        <v>7300</v>
      </c>
      <c r="AQ7">
        <f t="shared" si="21"/>
        <v>15200</v>
      </c>
      <c r="AR7">
        <f t="shared" si="22"/>
        <v>30400</v>
      </c>
      <c r="AS7">
        <f t="shared" si="23"/>
        <v>60800</v>
      </c>
      <c r="AT7">
        <f t="shared" si="24"/>
        <v>152000</v>
      </c>
      <c r="AV7">
        <v>4</v>
      </c>
      <c r="AW7">
        <f t="shared" si="25"/>
        <v>9</v>
      </c>
      <c r="AX7">
        <f t="shared" si="26"/>
        <v>14</v>
      </c>
      <c r="AY7">
        <f t="shared" si="27"/>
        <v>23</v>
      </c>
      <c r="AZ7">
        <f t="shared" si="28"/>
        <v>28</v>
      </c>
      <c r="BA7">
        <f t="shared" si="29"/>
        <v>37</v>
      </c>
      <c r="BB7">
        <f t="shared" si="30"/>
        <v>42</v>
      </c>
      <c r="BC7">
        <f t="shared" si="31"/>
        <v>51</v>
      </c>
      <c r="BD7">
        <f t="shared" si="32"/>
        <v>56</v>
      </c>
      <c r="BE7">
        <f t="shared" si="33"/>
        <v>70</v>
      </c>
      <c r="BF7">
        <f t="shared" si="34"/>
        <v>80</v>
      </c>
      <c r="BG7">
        <f t="shared" si="35"/>
        <v>94</v>
      </c>
      <c r="BH7">
        <f t="shared" si="36"/>
        <v>104</v>
      </c>
      <c r="BI7">
        <f t="shared" si="37"/>
        <v>148</v>
      </c>
      <c r="BJ7">
        <f t="shared" si="38"/>
        <v>158</v>
      </c>
      <c r="BK7">
        <f t="shared" si="39"/>
        <v>182</v>
      </c>
      <c r="BL7">
        <f t="shared" si="40"/>
        <v>212</v>
      </c>
      <c r="BM7">
        <f t="shared" si="41"/>
        <v>320</v>
      </c>
      <c r="BN7">
        <f t="shared" si="42"/>
        <v>440</v>
      </c>
      <c r="BO7">
        <f t="shared" si="43"/>
        <v>660</v>
      </c>
      <c r="BP7">
        <f t="shared" si="44"/>
        <v>960</v>
      </c>
      <c r="BQ7">
        <f t="shared" si="45"/>
        <v>1900</v>
      </c>
      <c r="BR7">
        <f t="shared" si="46"/>
        <v>4000</v>
      </c>
      <c r="BS7">
        <f t="shared" si="47"/>
        <v>7900</v>
      </c>
      <c r="BT7">
        <f t="shared" si="48"/>
        <v>12800</v>
      </c>
      <c r="BU7">
        <f t="shared" si="49"/>
        <v>42000</v>
      </c>
      <c r="BW7">
        <v>1</v>
      </c>
      <c r="BX7">
        <v>4</v>
      </c>
      <c r="BY7">
        <f t="shared" si="50"/>
        <v>30</v>
      </c>
      <c r="BZ7">
        <f t="shared" si="51"/>
        <v>39</v>
      </c>
      <c r="CA7">
        <f t="shared" si="52"/>
        <v>48</v>
      </c>
      <c r="CB7">
        <f t="shared" si="53"/>
        <v>57</v>
      </c>
      <c r="CC7">
        <f t="shared" si="54"/>
        <v>80</v>
      </c>
      <c r="CD7">
        <f t="shared" si="55"/>
        <v>98</v>
      </c>
      <c r="CE7">
        <f t="shared" si="56"/>
        <v>116</v>
      </c>
      <c r="CF7">
        <f t="shared" si="57"/>
        <v>134</v>
      </c>
      <c r="CG7">
        <f t="shared" si="58"/>
        <v>180</v>
      </c>
      <c r="CH7">
        <f t="shared" si="59"/>
        <v>220</v>
      </c>
      <c r="CI7">
        <f t="shared" si="60"/>
        <v>260</v>
      </c>
      <c r="CJ7">
        <f t="shared" si="61"/>
        <v>300</v>
      </c>
      <c r="CK7">
        <f t="shared" si="62"/>
        <v>400</v>
      </c>
      <c r="CL7">
        <f t="shared" si="63"/>
        <v>490</v>
      </c>
      <c r="CM7">
        <f t="shared" si="64"/>
        <v>580</v>
      </c>
      <c r="CN7">
        <f t="shared" si="65"/>
        <v>670</v>
      </c>
      <c r="CO7">
        <f t="shared" si="66"/>
        <v>900</v>
      </c>
      <c r="CP7">
        <f t="shared" si="67"/>
        <v>1300</v>
      </c>
      <c r="CQ7">
        <f t="shared" si="68"/>
        <v>1700</v>
      </c>
      <c r="CR7">
        <f t="shared" si="69"/>
        <v>2100</v>
      </c>
      <c r="CS7">
        <f t="shared" si="70"/>
        <v>3500</v>
      </c>
      <c r="CT7">
        <f t="shared" si="71"/>
        <v>4400</v>
      </c>
      <c r="CU7">
        <f t="shared" si="72"/>
        <v>5300</v>
      </c>
      <c r="CV7">
        <f t="shared" si="73"/>
        <v>6200</v>
      </c>
      <c r="CW7">
        <f t="shared" si="74"/>
        <v>13000</v>
      </c>
      <c r="CZ7">
        <v>6</v>
      </c>
      <c r="DA7" t="s">
        <v>187</v>
      </c>
      <c r="DB7">
        <v>300000</v>
      </c>
    </row>
    <row r="8" spans="1:106" x14ac:dyDescent="0.3">
      <c r="A8">
        <v>7</v>
      </c>
      <c r="B8" t="s">
        <v>168</v>
      </c>
      <c r="C8">
        <v>2</v>
      </c>
      <c r="D8">
        <v>2</v>
      </c>
      <c r="E8">
        <v>60</v>
      </c>
      <c r="F8">
        <v>14</v>
      </c>
      <c r="G8" t="s">
        <v>160</v>
      </c>
      <c r="H8" t="s">
        <v>161</v>
      </c>
      <c r="I8" t="s">
        <v>161</v>
      </c>
      <c r="J8" t="s">
        <v>160</v>
      </c>
      <c r="K8" t="s">
        <v>162</v>
      </c>
      <c r="L8">
        <v>190</v>
      </c>
      <c r="M8">
        <v>0</v>
      </c>
      <c r="N8">
        <v>0</v>
      </c>
      <c r="O8">
        <v>35</v>
      </c>
      <c r="P8">
        <v>35</v>
      </c>
      <c r="Q8">
        <v>7</v>
      </c>
      <c r="R8">
        <v>4</v>
      </c>
      <c r="S8">
        <v>4</v>
      </c>
      <c r="U8">
        <v>5</v>
      </c>
      <c r="V8">
        <f t="shared" si="0"/>
        <v>105</v>
      </c>
      <c r="W8">
        <f t="shared" si="1"/>
        <v>115</v>
      </c>
      <c r="X8">
        <f t="shared" si="2"/>
        <v>130</v>
      </c>
      <c r="Y8">
        <f t="shared" si="3"/>
        <v>140</v>
      </c>
      <c r="Z8">
        <f t="shared" si="4"/>
        <v>165</v>
      </c>
      <c r="AA8">
        <f t="shared" si="5"/>
        <v>185</v>
      </c>
      <c r="AB8">
        <f t="shared" si="6"/>
        <v>210</v>
      </c>
      <c r="AC8">
        <f t="shared" si="7"/>
        <v>230</v>
      </c>
      <c r="AD8">
        <f t="shared" si="8"/>
        <v>275</v>
      </c>
      <c r="AE8">
        <f t="shared" si="9"/>
        <v>305</v>
      </c>
      <c r="AF8">
        <f t="shared" si="10"/>
        <v>340</v>
      </c>
      <c r="AG8">
        <f t="shared" si="11"/>
        <v>370</v>
      </c>
      <c r="AH8">
        <f t="shared" si="12"/>
        <v>535</v>
      </c>
      <c r="AI8">
        <f t="shared" si="13"/>
        <v>585</v>
      </c>
      <c r="AJ8">
        <f t="shared" si="14"/>
        <v>640</v>
      </c>
      <c r="AK8">
        <f t="shared" si="15"/>
        <v>740</v>
      </c>
      <c r="AL8">
        <f t="shared" si="16"/>
        <v>1150</v>
      </c>
      <c r="AM8">
        <f t="shared" si="17"/>
        <v>1650</v>
      </c>
      <c r="AN8">
        <f t="shared" si="18"/>
        <v>2475</v>
      </c>
      <c r="AO8">
        <f t="shared" si="19"/>
        <v>3675</v>
      </c>
      <c r="AP8">
        <f t="shared" si="20"/>
        <v>7325</v>
      </c>
      <c r="AQ8">
        <f t="shared" si="21"/>
        <v>15250</v>
      </c>
      <c r="AR8">
        <f t="shared" si="22"/>
        <v>30500</v>
      </c>
      <c r="AS8">
        <f t="shared" si="23"/>
        <v>61000</v>
      </c>
      <c r="AT8">
        <f t="shared" si="24"/>
        <v>152500</v>
      </c>
      <c r="AV8">
        <v>5</v>
      </c>
      <c r="AW8">
        <f t="shared" si="25"/>
        <v>10</v>
      </c>
      <c r="AX8">
        <f t="shared" si="26"/>
        <v>15</v>
      </c>
      <c r="AY8">
        <f t="shared" si="27"/>
        <v>25</v>
      </c>
      <c r="AZ8">
        <f t="shared" si="28"/>
        <v>30</v>
      </c>
      <c r="BA8">
        <f t="shared" si="29"/>
        <v>40</v>
      </c>
      <c r="BB8">
        <f t="shared" si="30"/>
        <v>45</v>
      </c>
      <c r="BC8">
        <f t="shared" si="31"/>
        <v>55</v>
      </c>
      <c r="BD8">
        <f t="shared" si="32"/>
        <v>60</v>
      </c>
      <c r="BE8">
        <f t="shared" si="33"/>
        <v>75</v>
      </c>
      <c r="BF8">
        <f t="shared" si="34"/>
        <v>85</v>
      </c>
      <c r="BG8">
        <f t="shared" si="35"/>
        <v>100</v>
      </c>
      <c r="BH8">
        <f t="shared" si="36"/>
        <v>110</v>
      </c>
      <c r="BI8">
        <f t="shared" si="37"/>
        <v>155</v>
      </c>
      <c r="BJ8">
        <f t="shared" si="38"/>
        <v>165</v>
      </c>
      <c r="BK8">
        <f t="shared" si="39"/>
        <v>190</v>
      </c>
      <c r="BL8">
        <f t="shared" si="40"/>
        <v>220</v>
      </c>
      <c r="BM8">
        <f t="shared" si="41"/>
        <v>330</v>
      </c>
      <c r="BN8">
        <f t="shared" si="42"/>
        <v>450</v>
      </c>
      <c r="BO8">
        <f t="shared" si="43"/>
        <v>675</v>
      </c>
      <c r="BP8">
        <f t="shared" si="44"/>
        <v>975</v>
      </c>
      <c r="BQ8">
        <f t="shared" si="45"/>
        <v>1925</v>
      </c>
      <c r="BR8">
        <f t="shared" si="46"/>
        <v>4050</v>
      </c>
      <c r="BS8">
        <f t="shared" si="47"/>
        <v>8000</v>
      </c>
      <c r="BT8">
        <f t="shared" si="48"/>
        <v>13000</v>
      </c>
      <c r="BU8">
        <f t="shared" si="49"/>
        <v>42500</v>
      </c>
      <c r="BW8">
        <v>1</v>
      </c>
      <c r="BX8">
        <v>5</v>
      </c>
      <c r="BY8">
        <f t="shared" si="50"/>
        <v>35</v>
      </c>
      <c r="BZ8">
        <f t="shared" si="51"/>
        <v>45</v>
      </c>
      <c r="CA8">
        <f t="shared" si="52"/>
        <v>55</v>
      </c>
      <c r="CB8">
        <f t="shared" si="53"/>
        <v>65</v>
      </c>
      <c r="CC8">
        <f t="shared" si="54"/>
        <v>90</v>
      </c>
      <c r="CD8">
        <f t="shared" si="55"/>
        <v>110</v>
      </c>
      <c r="CE8">
        <f t="shared" si="56"/>
        <v>130</v>
      </c>
      <c r="CF8">
        <f t="shared" si="57"/>
        <v>150</v>
      </c>
      <c r="CG8">
        <f t="shared" si="58"/>
        <v>200</v>
      </c>
      <c r="CH8">
        <f t="shared" si="59"/>
        <v>245</v>
      </c>
      <c r="CI8">
        <f t="shared" si="60"/>
        <v>290</v>
      </c>
      <c r="CJ8">
        <f t="shared" si="61"/>
        <v>335</v>
      </c>
      <c r="CK8">
        <f t="shared" si="62"/>
        <v>450</v>
      </c>
      <c r="CL8">
        <f t="shared" si="63"/>
        <v>550</v>
      </c>
      <c r="CM8">
        <f t="shared" si="64"/>
        <v>650</v>
      </c>
      <c r="CN8">
        <f t="shared" si="65"/>
        <v>750</v>
      </c>
      <c r="CO8">
        <f t="shared" si="66"/>
        <v>1000</v>
      </c>
      <c r="CP8">
        <f t="shared" si="67"/>
        <v>1450</v>
      </c>
      <c r="CQ8">
        <f t="shared" si="68"/>
        <v>1900</v>
      </c>
      <c r="CR8">
        <f t="shared" si="69"/>
        <v>2350</v>
      </c>
      <c r="CS8">
        <f t="shared" si="70"/>
        <v>4000</v>
      </c>
      <c r="CT8">
        <f t="shared" si="71"/>
        <v>5000</v>
      </c>
      <c r="CU8">
        <f t="shared" si="72"/>
        <v>6000</v>
      </c>
      <c r="CV8">
        <f t="shared" si="73"/>
        <v>7000</v>
      </c>
      <c r="CW8">
        <f t="shared" si="74"/>
        <v>15000</v>
      </c>
      <c r="CZ8">
        <v>7</v>
      </c>
      <c r="DA8" t="s">
        <v>199</v>
      </c>
      <c r="DB8">
        <v>100000</v>
      </c>
    </row>
    <row r="9" spans="1:106" x14ac:dyDescent="0.3">
      <c r="A9">
        <v>8</v>
      </c>
      <c r="B9" t="s">
        <v>169</v>
      </c>
      <c r="C9">
        <v>2</v>
      </c>
      <c r="D9">
        <v>1</v>
      </c>
      <c r="E9">
        <v>70</v>
      </c>
      <c r="F9">
        <v>16</v>
      </c>
      <c r="G9" t="s">
        <v>160</v>
      </c>
      <c r="H9" t="s">
        <v>161</v>
      </c>
      <c r="I9" t="s">
        <v>161</v>
      </c>
      <c r="J9" t="s">
        <v>160</v>
      </c>
      <c r="K9" t="s">
        <v>162</v>
      </c>
      <c r="L9">
        <v>210</v>
      </c>
      <c r="M9">
        <v>0</v>
      </c>
      <c r="N9">
        <v>0</v>
      </c>
      <c r="O9">
        <v>40</v>
      </c>
      <c r="P9">
        <v>40</v>
      </c>
      <c r="Q9">
        <v>9</v>
      </c>
      <c r="R9">
        <v>4</v>
      </c>
      <c r="S9">
        <v>4</v>
      </c>
      <c r="U9">
        <v>6</v>
      </c>
      <c r="V9">
        <f t="shared" si="0"/>
        <v>106</v>
      </c>
      <c r="W9">
        <f t="shared" si="1"/>
        <v>116</v>
      </c>
      <c r="X9">
        <f t="shared" si="2"/>
        <v>132</v>
      </c>
      <c r="Y9">
        <f t="shared" si="3"/>
        <v>142</v>
      </c>
      <c r="Z9">
        <f t="shared" si="4"/>
        <v>168</v>
      </c>
      <c r="AA9">
        <f t="shared" si="5"/>
        <v>188</v>
      </c>
      <c r="AB9">
        <f t="shared" si="6"/>
        <v>214</v>
      </c>
      <c r="AC9">
        <f t="shared" si="7"/>
        <v>234</v>
      </c>
      <c r="AD9">
        <f t="shared" si="8"/>
        <v>280</v>
      </c>
      <c r="AE9">
        <f t="shared" si="9"/>
        <v>310</v>
      </c>
      <c r="AF9">
        <f t="shared" si="10"/>
        <v>346</v>
      </c>
      <c r="AG9">
        <f t="shared" si="11"/>
        <v>376</v>
      </c>
      <c r="AH9">
        <f t="shared" si="12"/>
        <v>542</v>
      </c>
      <c r="AI9">
        <f t="shared" si="13"/>
        <v>592</v>
      </c>
      <c r="AJ9">
        <f t="shared" si="14"/>
        <v>648</v>
      </c>
      <c r="AK9">
        <f t="shared" si="15"/>
        <v>748</v>
      </c>
      <c r="AL9">
        <f t="shared" si="16"/>
        <v>1160</v>
      </c>
      <c r="AM9">
        <f t="shared" si="17"/>
        <v>1660</v>
      </c>
      <c r="AN9">
        <f t="shared" si="18"/>
        <v>2490</v>
      </c>
      <c r="AO9">
        <f t="shared" si="19"/>
        <v>3690</v>
      </c>
      <c r="AP9">
        <f t="shared" si="20"/>
        <v>7350</v>
      </c>
      <c r="AQ9">
        <f t="shared" si="21"/>
        <v>15300</v>
      </c>
      <c r="AR9">
        <f t="shared" si="22"/>
        <v>30600</v>
      </c>
      <c r="AS9">
        <f t="shared" si="23"/>
        <v>61200</v>
      </c>
      <c r="AT9">
        <f t="shared" si="24"/>
        <v>153000</v>
      </c>
      <c r="AV9">
        <v>6</v>
      </c>
      <c r="AW9">
        <f t="shared" si="25"/>
        <v>11</v>
      </c>
      <c r="AX9">
        <f t="shared" si="26"/>
        <v>16</v>
      </c>
      <c r="AY9">
        <f t="shared" si="27"/>
        <v>27</v>
      </c>
      <c r="AZ9">
        <f t="shared" si="28"/>
        <v>32</v>
      </c>
      <c r="BA9">
        <f t="shared" si="29"/>
        <v>43</v>
      </c>
      <c r="BB9">
        <f t="shared" si="30"/>
        <v>48</v>
      </c>
      <c r="BC9">
        <f t="shared" si="31"/>
        <v>59</v>
      </c>
      <c r="BD9">
        <f t="shared" si="32"/>
        <v>64</v>
      </c>
      <c r="BE9">
        <f t="shared" si="33"/>
        <v>80</v>
      </c>
      <c r="BF9">
        <f t="shared" si="34"/>
        <v>90</v>
      </c>
      <c r="BG9">
        <f t="shared" si="35"/>
        <v>106</v>
      </c>
      <c r="BH9">
        <f t="shared" si="36"/>
        <v>116</v>
      </c>
      <c r="BI9">
        <f t="shared" si="37"/>
        <v>162</v>
      </c>
      <c r="BJ9">
        <f t="shared" si="38"/>
        <v>172</v>
      </c>
      <c r="BK9">
        <f t="shared" si="39"/>
        <v>198</v>
      </c>
      <c r="BL9">
        <f t="shared" si="40"/>
        <v>228</v>
      </c>
      <c r="BM9">
        <f t="shared" si="41"/>
        <v>340</v>
      </c>
      <c r="BN9">
        <f t="shared" si="42"/>
        <v>460</v>
      </c>
      <c r="BO9">
        <f t="shared" si="43"/>
        <v>690</v>
      </c>
      <c r="BP9">
        <f t="shared" si="44"/>
        <v>990</v>
      </c>
      <c r="BQ9">
        <f t="shared" si="45"/>
        <v>1950</v>
      </c>
      <c r="BR9">
        <f t="shared" si="46"/>
        <v>4100</v>
      </c>
      <c r="BS9">
        <f t="shared" si="47"/>
        <v>8100</v>
      </c>
      <c r="BT9">
        <f t="shared" si="48"/>
        <v>13200</v>
      </c>
      <c r="BU9">
        <f t="shared" si="49"/>
        <v>43000</v>
      </c>
      <c r="BW9">
        <v>1</v>
      </c>
      <c r="BX9">
        <v>6</v>
      </c>
      <c r="BY9">
        <f t="shared" si="50"/>
        <v>40</v>
      </c>
      <c r="BZ9">
        <f t="shared" si="51"/>
        <v>51</v>
      </c>
      <c r="CA9">
        <f t="shared" si="52"/>
        <v>62</v>
      </c>
      <c r="CB9">
        <f t="shared" si="53"/>
        <v>73</v>
      </c>
      <c r="CC9">
        <f t="shared" si="54"/>
        <v>100</v>
      </c>
      <c r="CD9">
        <f t="shared" si="55"/>
        <v>122</v>
      </c>
      <c r="CE9">
        <f t="shared" si="56"/>
        <v>144</v>
      </c>
      <c r="CF9">
        <f t="shared" si="57"/>
        <v>166</v>
      </c>
      <c r="CG9">
        <f t="shared" si="58"/>
        <v>220</v>
      </c>
      <c r="CH9">
        <f t="shared" si="59"/>
        <v>270</v>
      </c>
      <c r="CI9">
        <f t="shared" si="60"/>
        <v>320</v>
      </c>
      <c r="CJ9">
        <f t="shared" si="61"/>
        <v>370</v>
      </c>
      <c r="CK9">
        <f t="shared" si="62"/>
        <v>500</v>
      </c>
      <c r="CL9">
        <f t="shared" si="63"/>
        <v>610</v>
      </c>
      <c r="CM9">
        <f t="shared" si="64"/>
        <v>720</v>
      </c>
      <c r="CN9">
        <f t="shared" si="65"/>
        <v>830</v>
      </c>
      <c r="CO9">
        <f t="shared" si="66"/>
        <v>1100</v>
      </c>
      <c r="CP9">
        <f t="shared" si="67"/>
        <v>1600</v>
      </c>
      <c r="CQ9">
        <f t="shared" si="68"/>
        <v>2100</v>
      </c>
      <c r="CR9">
        <f t="shared" si="69"/>
        <v>2600</v>
      </c>
      <c r="CS9">
        <f t="shared" si="70"/>
        <v>4500</v>
      </c>
      <c r="CT9">
        <f t="shared" si="71"/>
        <v>5600</v>
      </c>
      <c r="CU9">
        <f t="shared" si="72"/>
        <v>6700</v>
      </c>
      <c r="CV9">
        <f t="shared" si="73"/>
        <v>7800</v>
      </c>
      <c r="CW9">
        <f t="shared" si="74"/>
        <v>17000</v>
      </c>
      <c r="CZ9">
        <v>8</v>
      </c>
      <c r="DA9" t="s">
        <v>199</v>
      </c>
      <c r="DB9">
        <v>100000</v>
      </c>
    </row>
    <row r="10" spans="1:106" x14ac:dyDescent="0.3">
      <c r="A10">
        <v>9</v>
      </c>
      <c r="B10" t="s">
        <v>170</v>
      </c>
      <c r="C10">
        <v>3</v>
      </c>
      <c r="D10">
        <v>4</v>
      </c>
      <c r="E10">
        <v>100</v>
      </c>
      <c r="F10">
        <v>20</v>
      </c>
      <c r="G10" t="s">
        <v>160</v>
      </c>
      <c r="H10" t="s">
        <v>161</v>
      </c>
      <c r="I10" t="s">
        <v>161</v>
      </c>
      <c r="J10" t="s">
        <v>160</v>
      </c>
      <c r="K10" t="s">
        <v>162</v>
      </c>
      <c r="L10">
        <v>250</v>
      </c>
      <c r="M10">
        <v>0</v>
      </c>
      <c r="N10">
        <v>0</v>
      </c>
      <c r="O10">
        <v>50</v>
      </c>
      <c r="P10">
        <v>50</v>
      </c>
      <c r="Q10">
        <v>10</v>
      </c>
      <c r="R10">
        <v>5</v>
      </c>
      <c r="S10">
        <v>5</v>
      </c>
      <c r="U10">
        <v>7</v>
      </c>
      <c r="V10">
        <f t="shared" si="0"/>
        <v>107</v>
      </c>
      <c r="W10">
        <f t="shared" si="1"/>
        <v>117</v>
      </c>
      <c r="X10">
        <f t="shared" si="2"/>
        <v>134</v>
      </c>
      <c r="Y10">
        <f t="shared" si="3"/>
        <v>144</v>
      </c>
      <c r="Z10">
        <f t="shared" si="4"/>
        <v>171</v>
      </c>
      <c r="AA10">
        <f t="shared" si="5"/>
        <v>191</v>
      </c>
      <c r="AB10">
        <f t="shared" si="6"/>
        <v>218</v>
      </c>
      <c r="AC10">
        <f t="shared" si="7"/>
        <v>238</v>
      </c>
      <c r="AD10">
        <f t="shared" si="8"/>
        <v>285</v>
      </c>
      <c r="AE10">
        <f t="shared" si="9"/>
        <v>315</v>
      </c>
      <c r="AF10">
        <f t="shared" si="10"/>
        <v>352</v>
      </c>
      <c r="AG10">
        <f t="shared" si="11"/>
        <v>382</v>
      </c>
      <c r="AH10">
        <f t="shared" si="12"/>
        <v>549</v>
      </c>
      <c r="AI10">
        <f t="shared" si="13"/>
        <v>599</v>
      </c>
      <c r="AJ10">
        <f t="shared" si="14"/>
        <v>656</v>
      </c>
      <c r="AK10">
        <f t="shared" si="15"/>
        <v>756</v>
      </c>
      <c r="AL10">
        <f t="shared" si="16"/>
        <v>1170</v>
      </c>
      <c r="AM10">
        <f t="shared" si="17"/>
        <v>1670</v>
      </c>
      <c r="AN10">
        <f t="shared" si="18"/>
        <v>2505</v>
      </c>
      <c r="AO10">
        <f t="shared" si="19"/>
        <v>3705</v>
      </c>
      <c r="AP10">
        <f t="shared" si="20"/>
        <v>7375</v>
      </c>
      <c r="AQ10">
        <f t="shared" si="21"/>
        <v>15350</v>
      </c>
      <c r="AR10">
        <f t="shared" si="22"/>
        <v>30700</v>
      </c>
      <c r="AS10">
        <f t="shared" si="23"/>
        <v>61400</v>
      </c>
      <c r="AT10">
        <f t="shared" si="24"/>
        <v>153500</v>
      </c>
      <c r="AV10">
        <v>7</v>
      </c>
      <c r="AW10">
        <f t="shared" si="25"/>
        <v>12</v>
      </c>
      <c r="AX10">
        <f t="shared" si="26"/>
        <v>17</v>
      </c>
      <c r="AY10">
        <f t="shared" si="27"/>
        <v>29</v>
      </c>
      <c r="AZ10">
        <f t="shared" si="28"/>
        <v>34</v>
      </c>
      <c r="BA10">
        <f t="shared" si="29"/>
        <v>46</v>
      </c>
      <c r="BB10">
        <f t="shared" si="30"/>
        <v>51</v>
      </c>
      <c r="BC10">
        <f t="shared" si="31"/>
        <v>63</v>
      </c>
      <c r="BD10">
        <f t="shared" si="32"/>
        <v>68</v>
      </c>
      <c r="BE10">
        <f t="shared" si="33"/>
        <v>85</v>
      </c>
      <c r="BF10">
        <f t="shared" si="34"/>
        <v>95</v>
      </c>
      <c r="BG10">
        <f t="shared" si="35"/>
        <v>112</v>
      </c>
      <c r="BH10">
        <f t="shared" si="36"/>
        <v>122</v>
      </c>
      <c r="BI10">
        <f t="shared" si="37"/>
        <v>169</v>
      </c>
      <c r="BJ10">
        <f t="shared" si="38"/>
        <v>179</v>
      </c>
      <c r="BK10">
        <f t="shared" si="39"/>
        <v>206</v>
      </c>
      <c r="BL10">
        <f t="shared" si="40"/>
        <v>236</v>
      </c>
      <c r="BM10">
        <f t="shared" si="41"/>
        <v>350</v>
      </c>
      <c r="BN10">
        <f t="shared" si="42"/>
        <v>470</v>
      </c>
      <c r="BO10">
        <f t="shared" si="43"/>
        <v>705</v>
      </c>
      <c r="BP10">
        <f t="shared" si="44"/>
        <v>1005</v>
      </c>
      <c r="BQ10">
        <f t="shared" si="45"/>
        <v>1975</v>
      </c>
      <c r="BR10">
        <f t="shared" si="46"/>
        <v>4150</v>
      </c>
      <c r="BS10">
        <f t="shared" si="47"/>
        <v>8200</v>
      </c>
      <c r="BT10">
        <f t="shared" si="48"/>
        <v>13400</v>
      </c>
      <c r="BU10">
        <f t="shared" si="49"/>
        <v>43500</v>
      </c>
      <c r="BW10">
        <v>1</v>
      </c>
      <c r="BX10">
        <v>7</v>
      </c>
      <c r="BY10">
        <f t="shared" si="50"/>
        <v>45</v>
      </c>
      <c r="BZ10">
        <f t="shared" si="51"/>
        <v>57</v>
      </c>
      <c r="CA10">
        <f t="shared" si="52"/>
        <v>69</v>
      </c>
      <c r="CB10">
        <f t="shared" si="53"/>
        <v>81</v>
      </c>
      <c r="CC10">
        <f t="shared" si="54"/>
        <v>110</v>
      </c>
      <c r="CD10">
        <f t="shared" si="55"/>
        <v>134</v>
      </c>
      <c r="CE10">
        <f t="shared" si="56"/>
        <v>158</v>
      </c>
      <c r="CF10">
        <f t="shared" si="57"/>
        <v>182</v>
      </c>
      <c r="CG10">
        <f t="shared" si="58"/>
        <v>240</v>
      </c>
      <c r="CH10">
        <f t="shared" si="59"/>
        <v>295</v>
      </c>
      <c r="CI10">
        <f t="shared" si="60"/>
        <v>350</v>
      </c>
      <c r="CJ10">
        <f t="shared" si="61"/>
        <v>405</v>
      </c>
      <c r="CK10">
        <f t="shared" si="62"/>
        <v>550</v>
      </c>
      <c r="CL10">
        <f t="shared" si="63"/>
        <v>670</v>
      </c>
      <c r="CM10">
        <f t="shared" si="64"/>
        <v>790</v>
      </c>
      <c r="CN10">
        <f t="shared" si="65"/>
        <v>910</v>
      </c>
      <c r="CO10">
        <f t="shared" si="66"/>
        <v>1200</v>
      </c>
      <c r="CP10">
        <f t="shared" si="67"/>
        <v>1750</v>
      </c>
      <c r="CQ10">
        <f t="shared" si="68"/>
        <v>2300</v>
      </c>
      <c r="CR10">
        <f t="shared" si="69"/>
        <v>2850</v>
      </c>
      <c r="CS10">
        <f t="shared" si="70"/>
        <v>5000</v>
      </c>
      <c r="CT10">
        <f t="shared" si="71"/>
        <v>6200</v>
      </c>
      <c r="CU10">
        <f t="shared" si="72"/>
        <v>7400</v>
      </c>
      <c r="CV10">
        <f t="shared" si="73"/>
        <v>8600</v>
      </c>
      <c r="CW10">
        <f t="shared" si="74"/>
        <v>19000</v>
      </c>
      <c r="CZ10">
        <v>9</v>
      </c>
      <c r="DA10" t="s">
        <v>199</v>
      </c>
      <c r="DB10">
        <v>100000</v>
      </c>
    </row>
    <row r="11" spans="1:106" x14ac:dyDescent="0.3">
      <c r="A11">
        <v>10</v>
      </c>
      <c r="B11" t="s">
        <v>171</v>
      </c>
      <c r="C11">
        <v>3</v>
      </c>
      <c r="D11">
        <v>3</v>
      </c>
      <c r="E11">
        <v>120</v>
      </c>
      <c r="F11">
        <v>25</v>
      </c>
      <c r="G11" t="s">
        <v>160</v>
      </c>
      <c r="H11" t="s">
        <v>161</v>
      </c>
      <c r="I11" t="s">
        <v>161</v>
      </c>
      <c r="J11" t="s">
        <v>160</v>
      </c>
      <c r="K11" t="s">
        <v>162</v>
      </c>
      <c r="L11">
        <v>280</v>
      </c>
      <c r="M11">
        <v>0</v>
      </c>
      <c r="N11">
        <v>0</v>
      </c>
      <c r="O11">
        <v>60</v>
      </c>
      <c r="P11">
        <v>60</v>
      </c>
      <c r="Q11">
        <v>11</v>
      </c>
      <c r="R11">
        <v>5</v>
      </c>
      <c r="S11">
        <v>5</v>
      </c>
      <c r="U11">
        <v>8</v>
      </c>
      <c r="V11">
        <f t="shared" si="0"/>
        <v>108</v>
      </c>
      <c r="W11">
        <f t="shared" si="1"/>
        <v>118</v>
      </c>
      <c r="X11">
        <f t="shared" si="2"/>
        <v>136</v>
      </c>
      <c r="Y11">
        <f t="shared" si="3"/>
        <v>146</v>
      </c>
      <c r="Z11">
        <f t="shared" si="4"/>
        <v>174</v>
      </c>
      <c r="AA11">
        <f t="shared" si="5"/>
        <v>194</v>
      </c>
      <c r="AB11">
        <f t="shared" si="6"/>
        <v>222</v>
      </c>
      <c r="AC11">
        <f t="shared" si="7"/>
        <v>242</v>
      </c>
      <c r="AD11">
        <f t="shared" si="8"/>
        <v>290</v>
      </c>
      <c r="AE11">
        <f t="shared" si="9"/>
        <v>320</v>
      </c>
      <c r="AF11">
        <f t="shared" si="10"/>
        <v>358</v>
      </c>
      <c r="AG11">
        <f t="shared" si="11"/>
        <v>388</v>
      </c>
      <c r="AH11">
        <f t="shared" si="12"/>
        <v>556</v>
      </c>
      <c r="AI11">
        <f t="shared" si="13"/>
        <v>606</v>
      </c>
      <c r="AJ11">
        <f t="shared" si="14"/>
        <v>664</v>
      </c>
      <c r="AK11">
        <f t="shared" si="15"/>
        <v>764</v>
      </c>
      <c r="AL11">
        <f t="shared" si="16"/>
        <v>1180</v>
      </c>
      <c r="AM11">
        <f t="shared" si="17"/>
        <v>1680</v>
      </c>
      <c r="AN11">
        <f t="shared" si="18"/>
        <v>2520</v>
      </c>
      <c r="AO11">
        <f t="shared" si="19"/>
        <v>3720</v>
      </c>
      <c r="AP11">
        <f t="shared" si="20"/>
        <v>7400</v>
      </c>
      <c r="AQ11">
        <f t="shared" si="21"/>
        <v>15400</v>
      </c>
      <c r="AR11">
        <f t="shared" si="22"/>
        <v>30800</v>
      </c>
      <c r="AS11">
        <f t="shared" si="23"/>
        <v>61600</v>
      </c>
      <c r="AT11">
        <f t="shared" si="24"/>
        <v>154000</v>
      </c>
      <c r="AV11">
        <v>8</v>
      </c>
      <c r="AW11">
        <f t="shared" si="25"/>
        <v>13</v>
      </c>
      <c r="AX11">
        <f t="shared" si="26"/>
        <v>18</v>
      </c>
      <c r="AY11">
        <f t="shared" si="27"/>
        <v>31</v>
      </c>
      <c r="AZ11">
        <f t="shared" si="28"/>
        <v>36</v>
      </c>
      <c r="BA11">
        <f t="shared" si="29"/>
        <v>49</v>
      </c>
      <c r="BB11">
        <f t="shared" si="30"/>
        <v>54</v>
      </c>
      <c r="BC11">
        <f t="shared" si="31"/>
        <v>67</v>
      </c>
      <c r="BD11">
        <f t="shared" si="32"/>
        <v>72</v>
      </c>
      <c r="BE11">
        <f t="shared" si="33"/>
        <v>90</v>
      </c>
      <c r="BF11">
        <f t="shared" si="34"/>
        <v>100</v>
      </c>
      <c r="BG11">
        <f t="shared" si="35"/>
        <v>118</v>
      </c>
      <c r="BH11">
        <f t="shared" si="36"/>
        <v>128</v>
      </c>
      <c r="BI11">
        <f t="shared" si="37"/>
        <v>176</v>
      </c>
      <c r="BJ11">
        <f t="shared" si="38"/>
        <v>186</v>
      </c>
      <c r="BK11">
        <f t="shared" si="39"/>
        <v>214</v>
      </c>
      <c r="BL11">
        <f t="shared" si="40"/>
        <v>244</v>
      </c>
      <c r="BM11">
        <f t="shared" si="41"/>
        <v>360</v>
      </c>
      <c r="BN11">
        <f t="shared" si="42"/>
        <v>480</v>
      </c>
      <c r="BO11">
        <f t="shared" si="43"/>
        <v>720</v>
      </c>
      <c r="BP11">
        <f t="shared" si="44"/>
        <v>1020</v>
      </c>
      <c r="BQ11">
        <f t="shared" si="45"/>
        <v>2000</v>
      </c>
      <c r="BR11">
        <f t="shared" si="46"/>
        <v>4200</v>
      </c>
      <c r="BS11">
        <f t="shared" si="47"/>
        <v>8300</v>
      </c>
      <c r="BT11">
        <f t="shared" si="48"/>
        <v>13600</v>
      </c>
      <c r="BU11">
        <f t="shared" si="49"/>
        <v>44000</v>
      </c>
      <c r="BW11">
        <v>1</v>
      </c>
      <c r="BX11">
        <v>8</v>
      </c>
      <c r="BY11">
        <f t="shared" si="50"/>
        <v>50</v>
      </c>
      <c r="BZ11">
        <f t="shared" si="51"/>
        <v>63</v>
      </c>
      <c r="CA11">
        <f t="shared" si="52"/>
        <v>76</v>
      </c>
      <c r="CB11">
        <f t="shared" si="53"/>
        <v>89</v>
      </c>
      <c r="CC11">
        <f t="shared" si="54"/>
        <v>120</v>
      </c>
      <c r="CD11">
        <f t="shared" si="55"/>
        <v>146</v>
      </c>
      <c r="CE11">
        <f t="shared" si="56"/>
        <v>172</v>
      </c>
      <c r="CF11">
        <f t="shared" si="57"/>
        <v>198</v>
      </c>
      <c r="CG11">
        <f t="shared" si="58"/>
        <v>260</v>
      </c>
      <c r="CH11">
        <f t="shared" si="59"/>
        <v>320</v>
      </c>
      <c r="CI11">
        <f t="shared" si="60"/>
        <v>380</v>
      </c>
      <c r="CJ11">
        <f t="shared" si="61"/>
        <v>440</v>
      </c>
      <c r="CK11">
        <f t="shared" si="62"/>
        <v>600</v>
      </c>
      <c r="CL11">
        <f t="shared" si="63"/>
        <v>730</v>
      </c>
      <c r="CM11">
        <f t="shared" si="64"/>
        <v>860</v>
      </c>
      <c r="CN11">
        <f t="shared" si="65"/>
        <v>990</v>
      </c>
      <c r="CO11">
        <f t="shared" si="66"/>
        <v>1300</v>
      </c>
      <c r="CP11">
        <f t="shared" si="67"/>
        <v>1900</v>
      </c>
      <c r="CQ11">
        <f t="shared" si="68"/>
        <v>2500</v>
      </c>
      <c r="CR11">
        <f t="shared" si="69"/>
        <v>3100</v>
      </c>
      <c r="CS11">
        <f t="shared" si="70"/>
        <v>5500</v>
      </c>
      <c r="CT11">
        <f t="shared" si="71"/>
        <v>6800</v>
      </c>
      <c r="CU11">
        <f t="shared" si="72"/>
        <v>8100</v>
      </c>
      <c r="CV11">
        <f t="shared" si="73"/>
        <v>9400</v>
      </c>
      <c r="CW11">
        <f t="shared" si="74"/>
        <v>21000</v>
      </c>
      <c r="CZ11">
        <v>10</v>
      </c>
      <c r="DA11" t="s">
        <v>199</v>
      </c>
      <c r="DB11">
        <v>100000</v>
      </c>
    </row>
    <row r="12" spans="1:106" x14ac:dyDescent="0.3">
      <c r="A12">
        <v>11</v>
      </c>
      <c r="B12" t="s">
        <v>172</v>
      </c>
      <c r="C12">
        <v>3</v>
      </c>
      <c r="D12">
        <v>2</v>
      </c>
      <c r="E12">
        <v>140</v>
      </c>
      <c r="F12">
        <v>30</v>
      </c>
      <c r="G12" t="s">
        <v>160</v>
      </c>
      <c r="H12" t="s">
        <v>161</v>
      </c>
      <c r="I12" t="s">
        <v>161</v>
      </c>
      <c r="J12" t="s">
        <v>160</v>
      </c>
      <c r="K12" t="s">
        <v>162</v>
      </c>
      <c r="L12">
        <v>310</v>
      </c>
      <c r="M12">
        <v>0</v>
      </c>
      <c r="N12">
        <v>0</v>
      </c>
      <c r="O12">
        <v>70</v>
      </c>
      <c r="P12">
        <v>70</v>
      </c>
      <c r="Q12">
        <v>13</v>
      </c>
      <c r="R12">
        <v>6</v>
      </c>
      <c r="S12">
        <v>6</v>
      </c>
      <c r="U12">
        <v>9</v>
      </c>
      <c r="V12">
        <f t="shared" si="0"/>
        <v>109</v>
      </c>
      <c r="W12">
        <f t="shared" si="1"/>
        <v>119</v>
      </c>
      <c r="X12">
        <f t="shared" si="2"/>
        <v>138</v>
      </c>
      <c r="Y12">
        <f t="shared" si="3"/>
        <v>148</v>
      </c>
      <c r="Z12">
        <f t="shared" si="4"/>
        <v>177</v>
      </c>
      <c r="AA12">
        <f t="shared" si="5"/>
        <v>197</v>
      </c>
      <c r="AB12">
        <f t="shared" si="6"/>
        <v>226</v>
      </c>
      <c r="AC12">
        <f t="shared" si="7"/>
        <v>246</v>
      </c>
      <c r="AD12">
        <f t="shared" si="8"/>
        <v>295</v>
      </c>
      <c r="AE12">
        <f t="shared" si="9"/>
        <v>325</v>
      </c>
      <c r="AF12">
        <f t="shared" si="10"/>
        <v>364</v>
      </c>
      <c r="AG12">
        <f t="shared" si="11"/>
        <v>394</v>
      </c>
      <c r="AH12">
        <f t="shared" si="12"/>
        <v>563</v>
      </c>
      <c r="AI12">
        <f t="shared" si="13"/>
        <v>613</v>
      </c>
      <c r="AJ12">
        <f t="shared" si="14"/>
        <v>672</v>
      </c>
      <c r="AK12">
        <f t="shared" si="15"/>
        <v>772</v>
      </c>
      <c r="AL12">
        <f t="shared" si="16"/>
        <v>1190</v>
      </c>
      <c r="AM12">
        <f t="shared" si="17"/>
        <v>1690</v>
      </c>
      <c r="AN12">
        <f t="shared" si="18"/>
        <v>2535</v>
      </c>
      <c r="AO12">
        <f t="shared" si="19"/>
        <v>3735</v>
      </c>
      <c r="AP12">
        <f t="shared" si="20"/>
        <v>7425</v>
      </c>
      <c r="AQ12">
        <f t="shared" si="21"/>
        <v>15450</v>
      </c>
      <c r="AR12">
        <f t="shared" si="22"/>
        <v>30900</v>
      </c>
      <c r="AS12">
        <f t="shared" si="23"/>
        <v>61800</v>
      </c>
      <c r="AT12">
        <f t="shared" si="24"/>
        <v>154500</v>
      </c>
      <c r="AV12">
        <v>9</v>
      </c>
      <c r="AW12">
        <f t="shared" si="25"/>
        <v>14</v>
      </c>
      <c r="AX12">
        <f t="shared" si="26"/>
        <v>19</v>
      </c>
      <c r="AY12">
        <f t="shared" si="27"/>
        <v>33</v>
      </c>
      <c r="AZ12">
        <f t="shared" si="28"/>
        <v>38</v>
      </c>
      <c r="BA12">
        <f t="shared" si="29"/>
        <v>52</v>
      </c>
      <c r="BB12">
        <f t="shared" si="30"/>
        <v>57</v>
      </c>
      <c r="BC12">
        <f t="shared" si="31"/>
        <v>71</v>
      </c>
      <c r="BD12">
        <f t="shared" si="32"/>
        <v>76</v>
      </c>
      <c r="BE12">
        <f t="shared" si="33"/>
        <v>95</v>
      </c>
      <c r="BF12">
        <f t="shared" si="34"/>
        <v>105</v>
      </c>
      <c r="BG12">
        <f t="shared" si="35"/>
        <v>124</v>
      </c>
      <c r="BH12">
        <f t="shared" si="36"/>
        <v>134</v>
      </c>
      <c r="BI12">
        <f t="shared" si="37"/>
        <v>183</v>
      </c>
      <c r="BJ12">
        <f t="shared" si="38"/>
        <v>193</v>
      </c>
      <c r="BK12">
        <f t="shared" si="39"/>
        <v>222</v>
      </c>
      <c r="BL12">
        <f t="shared" si="40"/>
        <v>252</v>
      </c>
      <c r="BM12">
        <f t="shared" si="41"/>
        <v>370</v>
      </c>
      <c r="BN12">
        <f t="shared" si="42"/>
        <v>490</v>
      </c>
      <c r="BO12">
        <f t="shared" si="43"/>
        <v>735</v>
      </c>
      <c r="BP12">
        <f t="shared" si="44"/>
        <v>1035</v>
      </c>
      <c r="BQ12">
        <f t="shared" si="45"/>
        <v>2025</v>
      </c>
      <c r="BR12">
        <f t="shared" si="46"/>
        <v>4250</v>
      </c>
      <c r="BS12">
        <f t="shared" si="47"/>
        <v>8400</v>
      </c>
      <c r="BT12">
        <f t="shared" si="48"/>
        <v>13800</v>
      </c>
      <c r="BU12">
        <f t="shared" si="49"/>
        <v>44500</v>
      </c>
      <c r="BW12">
        <v>1</v>
      </c>
      <c r="BX12">
        <v>9</v>
      </c>
      <c r="BY12">
        <f t="shared" si="50"/>
        <v>55</v>
      </c>
      <c r="BZ12">
        <f t="shared" si="51"/>
        <v>69</v>
      </c>
      <c r="CA12">
        <f t="shared" si="52"/>
        <v>83</v>
      </c>
      <c r="CB12">
        <f t="shared" si="53"/>
        <v>97</v>
      </c>
      <c r="CC12">
        <f t="shared" si="54"/>
        <v>130</v>
      </c>
      <c r="CD12">
        <f t="shared" si="55"/>
        <v>158</v>
      </c>
      <c r="CE12">
        <f t="shared" si="56"/>
        <v>186</v>
      </c>
      <c r="CF12">
        <f t="shared" si="57"/>
        <v>214</v>
      </c>
      <c r="CG12">
        <f t="shared" si="58"/>
        <v>280</v>
      </c>
      <c r="CH12">
        <f t="shared" si="59"/>
        <v>345</v>
      </c>
      <c r="CI12">
        <f t="shared" si="60"/>
        <v>410</v>
      </c>
      <c r="CJ12">
        <f t="shared" si="61"/>
        <v>475</v>
      </c>
      <c r="CK12">
        <f t="shared" si="62"/>
        <v>650</v>
      </c>
      <c r="CL12">
        <f t="shared" si="63"/>
        <v>790</v>
      </c>
      <c r="CM12">
        <f t="shared" si="64"/>
        <v>930</v>
      </c>
      <c r="CN12">
        <f t="shared" si="65"/>
        <v>1070</v>
      </c>
      <c r="CO12">
        <f t="shared" si="66"/>
        <v>1400</v>
      </c>
      <c r="CP12">
        <f t="shared" si="67"/>
        <v>2050</v>
      </c>
      <c r="CQ12">
        <f t="shared" si="68"/>
        <v>2700</v>
      </c>
      <c r="CR12">
        <f t="shared" si="69"/>
        <v>3350</v>
      </c>
      <c r="CS12">
        <f t="shared" si="70"/>
        <v>6000</v>
      </c>
      <c r="CT12">
        <f t="shared" si="71"/>
        <v>7400</v>
      </c>
      <c r="CU12">
        <f t="shared" si="72"/>
        <v>8800</v>
      </c>
      <c r="CV12">
        <f t="shared" si="73"/>
        <v>10200</v>
      </c>
      <c r="CW12">
        <f t="shared" si="74"/>
        <v>23000</v>
      </c>
      <c r="CZ12">
        <v>11</v>
      </c>
      <c r="DA12" t="s">
        <v>199</v>
      </c>
      <c r="DB12">
        <v>100000</v>
      </c>
    </row>
    <row r="13" spans="1:106" x14ac:dyDescent="0.3">
      <c r="A13">
        <v>12</v>
      </c>
      <c r="B13" t="s">
        <v>173</v>
      </c>
      <c r="C13">
        <v>3</v>
      </c>
      <c r="D13">
        <v>1</v>
      </c>
      <c r="E13">
        <v>160</v>
      </c>
      <c r="F13">
        <v>35</v>
      </c>
      <c r="G13" t="s">
        <v>160</v>
      </c>
      <c r="H13" t="s">
        <v>161</v>
      </c>
      <c r="I13" t="s">
        <v>161</v>
      </c>
      <c r="J13" t="s">
        <v>160</v>
      </c>
      <c r="K13" t="s">
        <v>162</v>
      </c>
      <c r="L13">
        <v>340</v>
      </c>
      <c r="M13">
        <v>0</v>
      </c>
      <c r="N13">
        <v>0</v>
      </c>
      <c r="O13">
        <v>80</v>
      </c>
      <c r="P13">
        <v>80</v>
      </c>
      <c r="Q13">
        <v>15</v>
      </c>
      <c r="R13">
        <v>6</v>
      </c>
      <c r="S13">
        <v>6</v>
      </c>
      <c r="U13">
        <v>10</v>
      </c>
      <c r="V13">
        <f t="shared" si="0"/>
        <v>110</v>
      </c>
      <c r="W13">
        <f t="shared" si="1"/>
        <v>120</v>
      </c>
      <c r="X13">
        <f t="shared" si="2"/>
        <v>140</v>
      </c>
      <c r="Y13">
        <f t="shared" si="3"/>
        <v>150</v>
      </c>
      <c r="Z13">
        <f t="shared" si="4"/>
        <v>180</v>
      </c>
      <c r="AA13">
        <f t="shared" si="5"/>
        <v>200</v>
      </c>
      <c r="AB13">
        <f t="shared" si="6"/>
        <v>230</v>
      </c>
      <c r="AC13">
        <f t="shared" si="7"/>
        <v>250</v>
      </c>
      <c r="AD13">
        <f t="shared" si="8"/>
        <v>300</v>
      </c>
      <c r="AE13">
        <f t="shared" si="9"/>
        <v>330</v>
      </c>
      <c r="AF13">
        <f t="shared" si="10"/>
        <v>370</v>
      </c>
      <c r="AG13">
        <f t="shared" si="11"/>
        <v>400</v>
      </c>
      <c r="AH13">
        <f t="shared" si="12"/>
        <v>570</v>
      </c>
      <c r="AI13">
        <f t="shared" si="13"/>
        <v>620</v>
      </c>
      <c r="AJ13">
        <f t="shared" si="14"/>
        <v>680</v>
      </c>
      <c r="AK13">
        <f t="shared" si="15"/>
        <v>780</v>
      </c>
      <c r="AL13">
        <f t="shared" si="16"/>
        <v>1200</v>
      </c>
      <c r="AM13">
        <f t="shared" si="17"/>
        <v>1700</v>
      </c>
      <c r="AN13">
        <f t="shared" si="18"/>
        <v>2550</v>
      </c>
      <c r="AO13">
        <f t="shared" si="19"/>
        <v>3750</v>
      </c>
      <c r="AP13">
        <f t="shared" si="20"/>
        <v>7450</v>
      </c>
      <c r="AQ13">
        <f t="shared" si="21"/>
        <v>15500</v>
      </c>
      <c r="AR13">
        <f t="shared" si="22"/>
        <v>31000</v>
      </c>
      <c r="AS13">
        <f t="shared" si="23"/>
        <v>62000</v>
      </c>
      <c r="AT13">
        <f t="shared" si="24"/>
        <v>155000</v>
      </c>
      <c r="AV13">
        <v>10</v>
      </c>
      <c r="AW13">
        <f t="shared" si="25"/>
        <v>15</v>
      </c>
      <c r="AX13">
        <f t="shared" si="26"/>
        <v>20</v>
      </c>
      <c r="AY13">
        <f t="shared" si="27"/>
        <v>35</v>
      </c>
      <c r="AZ13">
        <f t="shared" si="28"/>
        <v>40</v>
      </c>
      <c r="BA13">
        <f t="shared" si="29"/>
        <v>55</v>
      </c>
      <c r="BB13">
        <f t="shared" si="30"/>
        <v>60</v>
      </c>
      <c r="BC13">
        <f t="shared" si="31"/>
        <v>75</v>
      </c>
      <c r="BD13">
        <f t="shared" si="32"/>
        <v>80</v>
      </c>
      <c r="BE13">
        <f t="shared" si="33"/>
        <v>100</v>
      </c>
      <c r="BF13">
        <f t="shared" si="34"/>
        <v>110</v>
      </c>
      <c r="BG13">
        <f t="shared" si="35"/>
        <v>130</v>
      </c>
      <c r="BH13">
        <f t="shared" si="36"/>
        <v>140</v>
      </c>
      <c r="BI13">
        <f t="shared" si="37"/>
        <v>190</v>
      </c>
      <c r="BJ13">
        <f t="shared" si="38"/>
        <v>200</v>
      </c>
      <c r="BK13">
        <f t="shared" si="39"/>
        <v>230</v>
      </c>
      <c r="BL13">
        <f t="shared" si="40"/>
        <v>260</v>
      </c>
      <c r="BM13">
        <f t="shared" si="41"/>
        <v>380</v>
      </c>
      <c r="BN13">
        <f t="shared" si="42"/>
        <v>500</v>
      </c>
      <c r="BO13">
        <f t="shared" si="43"/>
        <v>750</v>
      </c>
      <c r="BP13">
        <f t="shared" si="44"/>
        <v>1050</v>
      </c>
      <c r="BQ13">
        <f t="shared" si="45"/>
        <v>2050</v>
      </c>
      <c r="BR13">
        <f t="shared" si="46"/>
        <v>4300</v>
      </c>
      <c r="BS13">
        <f t="shared" si="47"/>
        <v>8500</v>
      </c>
      <c r="BT13">
        <f t="shared" si="48"/>
        <v>14000</v>
      </c>
      <c r="BU13">
        <f t="shared" si="49"/>
        <v>45000</v>
      </c>
      <c r="BW13">
        <v>1</v>
      </c>
      <c r="BX13">
        <v>10</v>
      </c>
      <c r="BY13">
        <f t="shared" si="50"/>
        <v>60</v>
      </c>
      <c r="BZ13">
        <f t="shared" si="51"/>
        <v>75</v>
      </c>
      <c r="CA13">
        <f t="shared" si="52"/>
        <v>90</v>
      </c>
      <c r="CB13">
        <f t="shared" si="53"/>
        <v>105</v>
      </c>
      <c r="CC13">
        <f t="shared" si="54"/>
        <v>140</v>
      </c>
      <c r="CD13">
        <f t="shared" si="55"/>
        <v>170</v>
      </c>
      <c r="CE13">
        <f t="shared" si="56"/>
        <v>200</v>
      </c>
      <c r="CF13">
        <f t="shared" si="57"/>
        <v>230</v>
      </c>
      <c r="CG13">
        <f t="shared" si="58"/>
        <v>300</v>
      </c>
      <c r="CH13">
        <f t="shared" si="59"/>
        <v>370</v>
      </c>
      <c r="CI13">
        <f t="shared" si="60"/>
        <v>440</v>
      </c>
      <c r="CJ13">
        <f t="shared" si="61"/>
        <v>510</v>
      </c>
      <c r="CK13">
        <f t="shared" si="62"/>
        <v>700</v>
      </c>
      <c r="CL13">
        <f t="shared" si="63"/>
        <v>850</v>
      </c>
      <c r="CM13">
        <f t="shared" si="64"/>
        <v>1000</v>
      </c>
      <c r="CN13">
        <f t="shared" si="65"/>
        <v>1150</v>
      </c>
      <c r="CO13">
        <f t="shared" si="66"/>
        <v>1500</v>
      </c>
      <c r="CP13">
        <f t="shared" si="67"/>
        <v>2200</v>
      </c>
      <c r="CQ13">
        <f t="shared" si="68"/>
        <v>2900</v>
      </c>
      <c r="CR13">
        <f t="shared" si="69"/>
        <v>3600</v>
      </c>
      <c r="CS13">
        <f t="shared" si="70"/>
        <v>6500</v>
      </c>
      <c r="CT13">
        <f t="shared" si="71"/>
        <v>8000</v>
      </c>
      <c r="CU13">
        <f t="shared" si="72"/>
        <v>9500</v>
      </c>
      <c r="CV13">
        <f t="shared" si="73"/>
        <v>11000</v>
      </c>
      <c r="CW13">
        <f t="shared" si="74"/>
        <v>25000</v>
      </c>
      <c r="CZ13">
        <v>12</v>
      </c>
      <c r="DA13" t="s">
        <v>199</v>
      </c>
      <c r="DB13">
        <v>400000</v>
      </c>
    </row>
    <row r="14" spans="1:106" x14ac:dyDescent="0.3">
      <c r="A14">
        <v>13</v>
      </c>
      <c r="B14" t="s">
        <v>174</v>
      </c>
      <c r="C14">
        <v>4</v>
      </c>
      <c r="D14">
        <v>4</v>
      </c>
      <c r="E14">
        <v>200</v>
      </c>
      <c r="F14">
        <v>50</v>
      </c>
      <c r="G14" t="s">
        <v>160</v>
      </c>
      <c r="H14" t="s">
        <v>161</v>
      </c>
      <c r="I14" t="s">
        <v>161</v>
      </c>
      <c r="J14" t="s">
        <v>160</v>
      </c>
      <c r="K14" t="s">
        <v>162</v>
      </c>
      <c r="L14">
        <v>500</v>
      </c>
      <c r="M14">
        <v>0</v>
      </c>
      <c r="N14">
        <v>0</v>
      </c>
      <c r="O14">
        <v>120</v>
      </c>
      <c r="P14">
        <v>120</v>
      </c>
      <c r="Q14">
        <v>16</v>
      </c>
      <c r="R14">
        <v>7</v>
      </c>
      <c r="S14">
        <v>7</v>
      </c>
      <c r="U14">
        <v>11</v>
      </c>
      <c r="V14">
        <f t="shared" si="0"/>
        <v>111</v>
      </c>
      <c r="W14">
        <f t="shared" si="1"/>
        <v>121</v>
      </c>
      <c r="X14">
        <f t="shared" si="2"/>
        <v>142</v>
      </c>
      <c r="Y14">
        <f t="shared" si="3"/>
        <v>152</v>
      </c>
      <c r="Z14">
        <f t="shared" si="4"/>
        <v>183</v>
      </c>
      <c r="AA14">
        <f t="shared" si="5"/>
        <v>203</v>
      </c>
      <c r="AB14">
        <f t="shared" si="6"/>
        <v>234</v>
      </c>
      <c r="AC14">
        <f t="shared" si="7"/>
        <v>254</v>
      </c>
      <c r="AD14">
        <f t="shared" si="8"/>
        <v>305</v>
      </c>
      <c r="AE14">
        <f t="shared" si="9"/>
        <v>335</v>
      </c>
      <c r="AF14">
        <f t="shared" si="10"/>
        <v>376</v>
      </c>
      <c r="AG14">
        <f t="shared" si="11"/>
        <v>406</v>
      </c>
      <c r="AH14">
        <f t="shared" si="12"/>
        <v>577</v>
      </c>
      <c r="AI14">
        <f t="shared" si="13"/>
        <v>627</v>
      </c>
      <c r="AJ14">
        <f t="shared" si="14"/>
        <v>688</v>
      </c>
      <c r="AK14">
        <f t="shared" si="15"/>
        <v>788</v>
      </c>
      <c r="AL14">
        <f t="shared" si="16"/>
        <v>1210</v>
      </c>
      <c r="AM14">
        <f t="shared" si="17"/>
        <v>1710</v>
      </c>
      <c r="AN14">
        <f t="shared" si="18"/>
        <v>2565</v>
      </c>
      <c r="AO14">
        <f t="shared" si="19"/>
        <v>3765</v>
      </c>
      <c r="AP14">
        <f t="shared" si="20"/>
        <v>7475</v>
      </c>
      <c r="AQ14">
        <f t="shared" si="21"/>
        <v>15550</v>
      </c>
      <c r="AR14">
        <f t="shared" si="22"/>
        <v>31100</v>
      </c>
      <c r="AS14">
        <f t="shared" si="23"/>
        <v>62200</v>
      </c>
      <c r="AT14">
        <f t="shared" si="24"/>
        <v>155500</v>
      </c>
      <c r="AV14">
        <v>11</v>
      </c>
      <c r="AW14">
        <f t="shared" si="25"/>
        <v>16</v>
      </c>
      <c r="AX14">
        <f t="shared" si="26"/>
        <v>21</v>
      </c>
      <c r="AY14">
        <f t="shared" si="27"/>
        <v>37</v>
      </c>
      <c r="AZ14">
        <f t="shared" si="28"/>
        <v>42</v>
      </c>
      <c r="BA14">
        <f t="shared" si="29"/>
        <v>58</v>
      </c>
      <c r="BB14">
        <f t="shared" si="30"/>
        <v>63</v>
      </c>
      <c r="BC14">
        <f t="shared" si="31"/>
        <v>79</v>
      </c>
      <c r="BD14">
        <f t="shared" si="32"/>
        <v>84</v>
      </c>
      <c r="BE14">
        <f t="shared" si="33"/>
        <v>105</v>
      </c>
      <c r="BF14">
        <f t="shared" si="34"/>
        <v>115</v>
      </c>
      <c r="BG14">
        <f t="shared" si="35"/>
        <v>136</v>
      </c>
      <c r="BH14">
        <f t="shared" si="36"/>
        <v>146</v>
      </c>
      <c r="BI14">
        <f t="shared" si="37"/>
        <v>197</v>
      </c>
      <c r="BJ14">
        <f t="shared" si="38"/>
        <v>207</v>
      </c>
      <c r="BK14">
        <f t="shared" si="39"/>
        <v>238</v>
      </c>
      <c r="BL14">
        <f t="shared" si="40"/>
        <v>268</v>
      </c>
      <c r="BM14">
        <f t="shared" si="41"/>
        <v>390</v>
      </c>
      <c r="BN14">
        <f t="shared" si="42"/>
        <v>510</v>
      </c>
      <c r="BO14">
        <f t="shared" si="43"/>
        <v>765</v>
      </c>
      <c r="BP14">
        <f t="shared" si="44"/>
        <v>1065</v>
      </c>
      <c r="BQ14">
        <f t="shared" si="45"/>
        <v>2075</v>
      </c>
      <c r="BR14">
        <f t="shared" si="46"/>
        <v>4350</v>
      </c>
      <c r="BS14">
        <f t="shared" si="47"/>
        <v>8600</v>
      </c>
      <c r="BT14">
        <f t="shared" si="48"/>
        <v>14200</v>
      </c>
      <c r="BU14">
        <f t="shared" si="49"/>
        <v>45500</v>
      </c>
      <c r="BW14">
        <v>1</v>
      </c>
      <c r="BX14">
        <v>11</v>
      </c>
      <c r="BY14">
        <f t="shared" si="50"/>
        <v>65</v>
      </c>
      <c r="BZ14">
        <f t="shared" si="51"/>
        <v>81</v>
      </c>
      <c r="CA14">
        <f t="shared" si="52"/>
        <v>97</v>
      </c>
      <c r="CB14">
        <f t="shared" si="53"/>
        <v>113</v>
      </c>
      <c r="CC14">
        <f t="shared" si="54"/>
        <v>150</v>
      </c>
      <c r="CD14">
        <f t="shared" si="55"/>
        <v>182</v>
      </c>
      <c r="CE14">
        <f t="shared" si="56"/>
        <v>214</v>
      </c>
      <c r="CF14">
        <f t="shared" si="57"/>
        <v>246</v>
      </c>
      <c r="CG14">
        <f t="shared" si="58"/>
        <v>320</v>
      </c>
      <c r="CH14">
        <f t="shared" si="59"/>
        <v>395</v>
      </c>
      <c r="CI14">
        <f t="shared" si="60"/>
        <v>470</v>
      </c>
      <c r="CJ14">
        <f t="shared" si="61"/>
        <v>545</v>
      </c>
      <c r="CK14">
        <f t="shared" si="62"/>
        <v>750</v>
      </c>
      <c r="CL14">
        <f t="shared" si="63"/>
        <v>910</v>
      </c>
      <c r="CM14">
        <f t="shared" si="64"/>
        <v>1070</v>
      </c>
      <c r="CN14">
        <f t="shared" si="65"/>
        <v>1230</v>
      </c>
      <c r="CO14">
        <f t="shared" si="66"/>
        <v>1600</v>
      </c>
      <c r="CP14">
        <f t="shared" si="67"/>
        <v>2350</v>
      </c>
      <c r="CQ14">
        <f t="shared" si="68"/>
        <v>3100</v>
      </c>
      <c r="CR14">
        <f t="shared" si="69"/>
        <v>3850</v>
      </c>
      <c r="CS14">
        <f t="shared" si="70"/>
        <v>7000</v>
      </c>
      <c r="CT14">
        <f t="shared" si="71"/>
        <v>8600</v>
      </c>
      <c r="CU14">
        <f t="shared" si="72"/>
        <v>10200</v>
      </c>
      <c r="CV14">
        <f t="shared" si="73"/>
        <v>11800</v>
      </c>
      <c r="CW14">
        <f t="shared" si="74"/>
        <v>27000</v>
      </c>
      <c r="CZ14">
        <v>13</v>
      </c>
      <c r="DA14" t="s">
        <v>200</v>
      </c>
      <c r="DB14">
        <v>150000</v>
      </c>
    </row>
    <row r="15" spans="1:106" x14ac:dyDescent="0.3">
      <c r="A15">
        <v>14</v>
      </c>
      <c r="B15" t="s">
        <v>175</v>
      </c>
      <c r="C15">
        <v>4</v>
      </c>
      <c r="D15">
        <v>3</v>
      </c>
      <c r="E15">
        <v>250</v>
      </c>
      <c r="F15">
        <v>60</v>
      </c>
      <c r="G15" t="s">
        <v>160</v>
      </c>
      <c r="H15" t="s">
        <v>161</v>
      </c>
      <c r="I15" t="s">
        <v>161</v>
      </c>
      <c r="J15" t="s">
        <v>160</v>
      </c>
      <c r="K15" t="s">
        <v>162</v>
      </c>
      <c r="L15">
        <v>550</v>
      </c>
      <c r="M15">
        <v>0</v>
      </c>
      <c r="N15">
        <v>0</v>
      </c>
      <c r="O15">
        <v>130</v>
      </c>
      <c r="P15">
        <v>130</v>
      </c>
      <c r="Q15">
        <v>17</v>
      </c>
      <c r="R15">
        <v>7</v>
      </c>
      <c r="S15">
        <v>7</v>
      </c>
      <c r="U15">
        <v>12</v>
      </c>
      <c r="V15">
        <f t="shared" si="0"/>
        <v>112</v>
      </c>
      <c r="W15">
        <f t="shared" si="1"/>
        <v>122</v>
      </c>
      <c r="X15">
        <f t="shared" si="2"/>
        <v>144</v>
      </c>
      <c r="Y15">
        <f t="shared" si="3"/>
        <v>154</v>
      </c>
      <c r="Z15">
        <f t="shared" si="4"/>
        <v>186</v>
      </c>
      <c r="AA15">
        <f t="shared" si="5"/>
        <v>206</v>
      </c>
      <c r="AB15">
        <f t="shared" si="6"/>
        <v>238</v>
      </c>
      <c r="AC15">
        <f t="shared" si="7"/>
        <v>258</v>
      </c>
      <c r="AD15">
        <f t="shared" si="8"/>
        <v>310</v>
      </c>
      <c r="AE15">
        <f t="shared" si="9"/>
        <v>340</v>
      </c>
      <c r="AF15">
        <f t="shared" si="10"/>
        <v>382</v>
      </c>
      <c r="AG15">
        <f t="shared" si="11"/>
        <v>412</v>
      </c>
      <c r="AH15">
        <f t="shared" si="12"/>
        <v>584</v>
      </c>
      <c r="AI15">
        <f t="shared" si="13"/>
        <v>634</v>
      </c>
      <c r="AJ15">
        <f t="shared" si="14"/>
        <v>696</v>
      </c>
      <c r="AK15">
        <f t="shared" si="15"/>
        <v>796</v>
      </c>
      <c r="AL15">
        <f t="shared" si="16"/>
        <v>1220</v>
      </c>
      <c r="AM15">
        <f t="shared" si="17"/>
        <v>1720</v>
      </c>
      <c r="AN15">
        <f t="shared" si="18"/>
        <v>2580</v>
      </c>
      <c r="AO15">
        <f t="shared" si="19"/>
        <v>3780</v>
      </c>
      <c r="AP15">
        <f t="shared" si="20"/>
        <v>7500</v>
      </c>
      <c r="AQ15">
        <f t="shared" si="21"/>
        <v>15600</v>
      </c>
      <c r="AR15">
        <f t="shared" si="22"/>
        <v>31200</v>
      </c>
      <c r="AS15">
        <f t="shared" si="23"/>
        <v>62400</v>
      </c>
      <c r="AT15">
        <f t="shared" si="24"/>
        <v>156000</v>
      </c>
      <c r="AV15">
        <v>12</v>
      </c>
      <c r="AW15">
        <f t="shared" si="25"/>
        <v>17</v>
      </c>
      <c r="AX15">
        <f t="shared" si="26"/>
        <v>22</v>
      </c>
      <c r="AY15">
        <f t="shared" si="27"/>
        <v>39</v>
      </c>
      <c r="AZ15">
        <f t="shared" si="28"/>
        <v>44</v>
      </c>
      <c r="BA15">
        <f t="shared" si="29"/>
        <v>61</v>
      </c>
      <c r="BB15">
        <f t="shared" si="30"/>
        <v>66</v>
      </c>
      <c r="BC15">
        <f t="shared" si="31"/>
        <v>83</v>
      </c>
      <c r="BD15">
        <f t="shared" si="32"/>
        <v>88</v>
      </c>
      <c r="BE15">
        <f t="shared" si="33"/>
        <v>110</v>
      </c>
      <c r="BF15">
        <f t="shared" si="34"/>
        <v>120</v>
      </c>
      <c r="BG15">
        <f t="shared" si="35"/>
        <v>142</v>
      </c>
      <c r="BH15">
        <f t="shared" si="36"/>
        <v>152</v>
      </c>
      <c r="BI15">
        <f t="shared" si="37"/>
        <v>204</v>
      </c>
      <c r="BJ15">
        <f t="shared" si="38"/>
        <v>214</v>
      </c>
      <c r="BK15">
        <f t="shared" si="39"/>
        <v>246</v>
      </c>
      <c r="BL15">
        <f t="shared" si="40"/>
        <v>276</v>
      </c>
      <c r="BM15">
        <f t="shared" si="41"/>
        <v>400</v>
      </c>
      <c r="BN15">
        <f t="shared" si="42"/>
        <v>520</v>
      </c>
      <c r="BO15">
        <f t="shared" si="43"/>
        <v>780</v>
      </c>
      <c r="BP15">
        <f t="shared" si="44"/>
        <v>1080</v>
      </c>
      <c r="BQ15">
        <f t="shared" si="45"/>
        <v>2100</v>
      </c>
      <c r="BR15">
        <f t="shared" si="46"/>
        <v>4400</v>
      </c>
      <c r="BS15">
        <f t="shared" si="47"/>
        <v>8700</v>
      </c>
      <c r="BT15">
        <f t="shared" si="48"/>
        <v>14400</v>
      </c>
      <c r="BU15">
        <f t="shared" si="49"/>
        <v>46000</v>
      </c>
      <c r="BW15">
        <v>1</v>
      </c>
      <c r="BX15">
        <v>12</v>
      </c>
      <c r="BY15">
        <f t="shared" si="50"/>
        <v>70</v>
      </c>
      <c r="BZ15">
        <f t="shared" si="51"/>
        <v>87</v>
      </c>
      <c r="CA15">
        <f t="shared" si="52"/>
        <v>104</v>
      </c>
      <c r="CB15">
        <f t="shared" si="53"/>
        <v>121</v>
      </c>
      <c r="CC15">
        <f t="shared" si="54"/>
        <v>160</v>
      </c>
      <c r="CD15">
        <f t="shared" si="55"/>
        <v>194</v>
      </c>
      <c r="CE15">
        <f t="shared" si="56"/>
        <v>228</v>
      </c>
      <c r="CF15">
        <f t="shared" si="57"/>
        <v>262</v>
      </c>
      <c r="CG15">
        <f t="shared" si="58"/>
        <v>340</v>
      </c>
      <c r="CH15">
        <f t="shared" si="59"/>
        <v>420</v>
      </c>
      <c r="CI15">
        <f t="shared" si="60"/>
        <v>500</v>
      </c>
      <c r="CJ15">
        <f t="shared" si="61"/>
        <v>580</v>
      </c>
      <c r="CK15">
        <f t="shared" si="62"/>
        <v>800</v>
      </c>
      <c r="CL15">
        <f t="shared" si="63"/>
        <v>970</v>
      </c>
      <c r="CM15">
        <f t="shared" si="64"/>
        <v>1140</v>
      </c>
      <c r="CN15">
        <f t="shared" si="65"/>
        <v>1310</v>
      </c>
      <c r="CO15">
        <f t="shared" si="66"/>
        <v>1700</v>
      </c>
      <c r="CP15">
        <f t="shared" si="67"/>
        <v>2500</v>
      </c>
      <c r="CQ15">
        <f t="shared" si="68"/>
        <v>3300</v>
      </c>
      <c r="CR15">
        <f t="shared" si="69"/>
        <v>4100</v>
      </c>
      <c r="CS15">
        <f t="shared" si="70"/>
        <v>7500</v>
      </c>
      <c r="CT15">
        <f t="shared" si="71"/>
        <v>9200</v>
      </c>
      <c r="CU15">
        <f t="shared" si="72"/>
        <v>10900</v>
      </c>
      <c r="CV15">
        <f t="shared" si="73"/>
        <v>12600</v>
      </c>
      <c r="CW15">
        <f t="shared" si="74"/>
        <v>29000</v>
      </c>
      <c r="CZ15">
        <v>14</v>
      </c>
      <c r="DA15" t="s">
        <v>200</v>
      </c>
      <c r="DB15">
        <v>150000</v>
      </c>
    </row>
    <row r="16" spans="1:106" x14ac:dyDescent="0.3">
      <c r="A16">
        <v>15</v>
      </c>
      <c r="B16" t="s">
        <v>176</v>
      </c>
      <c r="C16">
        <v>4</v>
      </c>
      <c r="D16">
        <v>2</v>
      </c>
      <c r="E16">
        <v>300</v>
      </c>
      <c r="F16">
        <v>70</v>
      </c>
      <c r="G16" t="s">
        <v>160</v>
      </c>
      <c r="H16" t="s">
        <v>161</v>
      </c>
      <c r="I16" t="s">
        <v>161</v>
      </c>
      <c r="J16" t="s">
        <v>160</v>
      </c>
      <c r="K16" t="s">
        <v>162</v>
      </c>
      <c r="L16">
        <v>600</v>
      </c>
      <c r="M16">
        <v>0</v>
      </c>
      <c r="N16">
        <v>0</v>
      </c>
      <c r="O16">
        <v>150</v>
      </c>
      <c r="P16">
        <v>150</v>
      </c>
      <c r="Q16">
        <v>18</v>
      </c>
      <c r="R16">
        <v>8</v>
      </c>
      <c r="S16">
        <v>8</v>
      </c>
      <c r="U16">
        <v>13</v>
      </c>
      <c r="V16">
        <f t="shared" si="0"/>
        <v>113</v>
      </c>
      <c r="W16">
        <f t="shared" si="1"/>
        <v>123</v>
      </c>
      <c r="X16">
        <f t="shared" si="2"/>
        <v>146</v>
      </c>
      <c r="Y16">
        <f t="shared" si="3"/>
        <v>156</v>
      </c>
      <c r="Z16">
        <f t="shared" si="4"/>
        <v>189</v>
      </c>
      <c r="AA16">
        <f t="shared" si="5"/>
        <v>209</v>
      </c>
      <c r="AB16">
        <f t="shared" si="6"/>
        <v>242</v>
      </c>
      <c r="AC16">
        <f t="shared" si="7"/>
        <v>262</v>
      </c>
      <c r="AD16">
        <f t="shared" si="8"/>
        <v>315</v>
      </c>
      <c r="AE16">
        <f t="shared" si="9"/>
        <v>345</v>
      </c>
      <c r="AF16">
        <f t="shared" si="10"/>
        <v>388</v>
      </c>
      <c r="AG16">
        <f t="shared" si="11"/>
        <v>418</v>
      </c>
      <c r="AH16">
        <f t="shared" si="12"/>
        <v>591</v>
      </c>
      <c r="AI16">
        <f t="shared" si="13"/>
        <v>641</v>
      </c>
      <c r="AJ16">
        <f t="shared" si="14"/>
        <v>704</v>
      </c>
      <c r="AK16">
        <f t="shared" si="15"/>
        <v>804</v>
      </c>
      <c r="AL16">
        <f t="shared" si="16"/>
        <v>1230</v>
      </c>
      <c r="AM16">
        <f t="shared" si="17"/>
        <v>1730</v>
      </c>
      <c r="AN16">
        <f t="shared" si="18"/>
        <v>2595</v>
      </c>
      <c r="AO16">
        <f t="shared" si="19"/>
        <v>3795</v>
      </c>
      <c r="AP16">
        <f t="shared" si="20"/>
        <v>7525</v>
      </c>
      <c r="AQ16">
        <f t="shared" si="21"/>
        <v>15650</v>
      </c>
      <c r="AR16">
        <f t="shared" si="22"/>
        <v>31300</v>
      </c>
      <c r="AS16">
        <f t="shared" si="23"/>
        <v>62600</v>
      </c>
      <c r="AT16">
        <f t="shared" si="24"/>
        <v>156500</v>
      </c>
      <c r="AV16">
        <v>13</v>
      </c>
      <c r="AW16">
        <f t="shared" si="25"/>
        <v>18</v>
      </c>
      <c r="AX16">
        <f t="shared" si="26"/>
        <v>23</v>
      </c>
      <c r="AY16">
        <f t="shared" si="27"/>
        <v>41</v>
      </c>
      <c r="AZ16">
        <f t="shared" si="28"/>
        <v>46</v>
      </c>
      <c r="BA16">
        <f t="shared" si="29"/>
        <v>64</v>
      </c>
      <c r="BB16">
        <f t="shared" si="30"/>
        <v>69</v>
      </c>
      <c r="BC16">
        <f t="shared" si="31"/>
        <v>87</v>
      </c>
      <c r="BD16">
        <f t="shared" si="32"/>
        <v>92</v>
      </c>
      <c r="BE16">
        <f t="shared" si="33"/>
        <v>115</v>
      </c>
      <c r="BF16">
        <f t="shared" si="34"/>
        <v>125</v>
      </c>
      <c r="BG16">
        <f t="shared" si="35"/>
        <v>148</v>
      </c>
      <c r="BH16">
        <f t="shared" si="36"/>
        <v>158</v>
      </c>
      <c r="BI16">
        <f t="shared" si="37"/>
        <v>211</v>
      </c>
      <c r="BJ16">
        <f t="shared" si="38"/>
        <v>221</v>
      </c>
      <c r="BK16">
        <f t="shared" si="39"/>
        <v>254</v>
      </c>
      <c r="BL16">
        <f t="shared" si="40"/>
        <v>284</v>
      </c>
      <c r="BM16">
        <f t="shared" si="41"/>
        <v>410</v>
      </c>
      <c r="BN16">
        <f t="shared" si="42"/>
        <v>530</v>
      </c>
      <c r="BO16">
        <f t="shared" si="43"/>
        <v>795</v>
      </c>
      <c r="BP16">
        <f t="shared" si="44"/>
        <v>1095</v>
      </c>
      <c r="BQ16">
        <f t="shared" si="45"/>
        <v>2125</v>
      </c>
      <c r="BR16">
        <f t="shared" si="46"/>
        <v>4450</v>
      </c>
      <c r="BS16">
        <f t="shared" si="47"/>
        <v>8800</v>
      </c>
      <c r="BT16">
        <f t="shared" si="48"/>
        <v>14600</v>
      </c>
      <c r="BU16">
        <f t="shared" si="49"/>
        <v>46500</v>
      </c>
      <c r="BW16">
        <v>1</v>
      </c>
      <c r="BX16">
        <v>13</v>
      </c>
      <c r="BY16">
        <f t="shared" si="50"/>
        <v>75</v>
      </c>
      <c r="BZ16">
        <f t="shared" si="51"/>
        <v>93</v>
      </c>
      <c r="CA16">
        <f t="shared" si="52"/>
        <v>111</v>
      </c>
      <c r="CB16">
        <f t="shared" si="53"/>
        <v>129</v>
      </c>
      <c r="CC16">
        <f t="shared" si="54"/>
        <v>170</v>
      </c>
      <c r="CD16">
        <f t="shared" si="55"/>
        <v>206</v>
      </c>
      <c r="CE16">
        <f t="shared" si="56"/>
        <v>242</v>
      </c>
      <c r="CF16">
        <f t="shared" si="57"/>
        <v>278</v>
      </c>
      <c r="CG16">
        <f t="shared" si="58"/>
        <v>360</v>
      </c>
      <c r="CH16">
        <f t="shared" si="59"/>
        <v>445</v>
      </c>
      <c r="CI16">
        <f t="shared" si="60"/>
        <v>530</v>
      </c>
      <c r="CJ16">
        <f t="shared" si="61"/>
        <v>615</v>
      </c>
      <c r="CK16">
        <f t="shared" si="62"/>
        <v>850</v>
      </c>
      <c r="CL16">
        <f t="shared" si="63"/>
        <v>1030</v>
      </c>
      <c r="CM16">
        <f t="shared" si="64"/>
        <v>1210</v>
      </c>
      <c r="CN16">
        <f t="shared" si="65"/>
        <v>1390</v>
      </c>
      <c r="CO16">
        <f t="shared" si="66"/>
        <v>1800</v>
      </c>
      <c r="CP16">
        <f t="shared" si="67"/>
        <v>2650</v>
      </c>
      <c r="CQ16">
        <f t="shared" si="68"/>
        <v>3500</v>
      </c>
      <c r="CR16">
        <f t="shared" si="69"/>
        <v>4350</v>
      </c>
      <c r="CS16">
        <f t="shared" si="70"/>
        <v>8000</v>
      </c>
      <c r="CT16">
        <f t="shared" si="71"/>
        <v>9800</v>
      </c>
      <c r="CU16">
        <f t="shared" si="72"/>
        <v>11600</v>
      </c>
      <c r="CV16">
        <f t="shared" si="73"/>
        <v>13400</v>
      </c>
      <c r="CW16">
        <f t="shared" si="74"/>
        <v>31000</v>
      </c>
      <c r="CZ16">
        <v>15</v>
      </c>
      <c r="DA16" t="s">
        <v>200</v>
      </c>
      <c r="DB16">
        <v>150000</v>
      </c>
    </row>
    <row r="17" spans="1:106" x14ac:dyDescent="0.3">
      <c r="A17">
        <v>16</v>
      </c>
      <c r="B17" t="s">
        <v>177</v>
      </c>
      <c r="C17">
        <v>4</v>
      </c>
      <c r="D17">
        <v>1</v>
      </c>
      <c r="E17">
        <v>350</v>
      </c>
      <c r="F17">
        <v>80</v>
      </c>
      <c r="G17" t="s">
        <v>160</v>
      </c>
      <c r="H17" t="s">
        <v>161</v>
      </c>
      <c r="I17" t="s">
        <v>161</v>
      </c>
      <c r="J17" t="s">
        <v>160</v>
      </c>
      <c r="K17" t="s">
        <v>162</v>
      </c>
      <c r="L17">
        <v>700</v>
      </c>
      <c r="M17">
        <v>0</v>
      </c>
      <c r="N17">
        <v>0</v>
      </c>
      <c r="O17">
        <v>180</v>
      </c>
      <c r="P17">
        <v>180</v>
      </c>
      <c r="Q17">
        <v>19</v>
      </c>
      <c r="R17">
        <v>8</v>
      </c>
      <c r="S17">
        <v>8</v>
      </c>
      <c r="U17">
        <v>14</v>
      </c>
      <c r="V17">
        <f t="shared" si="0"/>
        <v>114</v>
      </c>
      <c r="W17">
        <f t="shared" si="1"/>
        <v>124</v>
      </c>
      <c r="X17">
        <f t="shared" si="2"/>
        <v>148</v>
      </c>
      <c r="Y17">
        <f t="shared" si="3"/>
        <v>158</v>
      </c>
      <c r="Z17">
        <f t="shared" si="4"/>
        <v>192</v>
      </c>
      <c r="AA17">
        <f t="shared" si="5"/>
        <v>212</v>
      </c>
      <c r="AB17">
        <f t="shared" si="6"/>
        <v>246</v>
      </c>
      <c r="AC17">
        <f t="shared" si="7"/>
        <v>266</v>
      </c>
      <c r="AD17">
        <f t="shared" si="8"/>
        <v>320</v>
      </c>
      <c r="AE17">
        <f t="shared" si="9"/>
        <v>350</v>
      </c>
      <c r="AF17">
        <f t="shared" si="10"/>
        <v>394</v>
      </c>
      <c r="AG17">
        <f t="shared" si="11"/>
        <v>424</v>
      </c>
      <c r="AH17">
        <f t="shared" si="12"/>
        <v>598</v>
      </c>
      <c r="AI17">
        <f t="shared" si="13"/>
        <v>648</v>
      </c>
      <c r="AJ17">
        <f t="shared" si="14"/>
        <v>712</v>
      </c>
      <c r="AK17">
        <f t="shared" si="15"/>
        <v>812</v>
      </c>
      <c r="AL17">
        <f t="shared" si="16"/>
        <v>1240</v>
      </c>
      <c r="AM17">
        <f t="shared" si="17"/>
        <v>1740</v>
      </c>
      <c r="AN17">
        <f t="shared" si="18"/>
        <v>2610</v>
      </c>
      <c r="AO17">
        <f t="shared" si="19"/>
        <v>3810</v>
      </c>
      <c r="AP17">
        <f t="shared" si="20"/>
        <v>7550</v>
      </c>
      <c r="AQ17">
        <f t="shared" si="21"/>
        <v>15700</v>
      </c>
      <c r="AR17">
        <f t="shared" si="22"/>
        <v>31400</v>
      </c>
      <c r="AS17">
        <f t="shared" si="23"/>
        <v>62800</v>
      </c>
      <c r="AT17">
        <f t="shared" si="24"/>
        <v>157000</v>
      </c>
      <c r="AV17">
        <v>14</v>
      </c>
      <c r="AW17">
        <f t="shared" si="25"/>
        <v>19</v>
      </c>
      <c r="AX17">
        <f t="shared" si="26"/>
        <v>24</v>
      </c>
      <c r="AY17">
        <f t="shared" si="27"/>
        <v>43</v>
      </c>
      <c r="AZ17">
        <f t="shared" si="28"/>
        <v>48</v>
      </c>
      <c r="BA17">
        <f t="shared" si="29"/>
        <v>67</v>
      </c>
      <c r="BB17">
        <f t="shared" si="30"/>
        <v>72</v>
      </c>
      <c r="BC17">
        <f t="shared" si="31"/>
        <v>91</v>
      </c>
      <c r="BD17">
        <f t="shared" si="32"/>
        <v>96</v>
      </c>
      <c r="BE17">
        <f t="shared" si="33"/>
        <v>120</v>
      </c>
      <c r="BF17">
        <f t="shared" si="34"/>
        <v>130</v>
      </c>
      <c r="BG17">
        <f t="shared" si="35"/>
        <v>154</v>
      </c>
      <c r="BH17">
        <f t="shared" si="36"/>
        <v>164</v>
      </c>
      <c r="BI17">
        <f t="shared" si="37"/>
        <v>218</v>
      </c>
      <c r="BJ17">
        <f t="shared" si="38"/>
        <v>228</v>
      </c>
      <c r="BK17">
        <f t="shared" si="39"/>
        <v>262</v>
      </c>
      <c r="BL17">
        <f t="shared" si="40"/>
        <v>292</v>
      </c>
      <c r="BM17">
        <f t="shared" si="41"/>
        <v>420</v>
      </c>
      <c r="BN17">
        <f t="shared" si="42"/>
        <v>540</v>
      </c>
      <c r="BO17">
        <f t="shared" si="43"/>
        <v>810</v>
      </c>
      <c r="BP17">
        <f t="shared" si="44"/>
        <v>1110</v>
      </c>
      <c r="BQ17">
        <f t="shared" si="45"/>
        <v>2150</v>
      </c>
      <c r="BR17">
        <f t="shared" si="46"/>
        <v>4500</v>
      </c>
      <c r="BS17">
        <f t="shared" si="47"/>
        <v>8900</v>
      </c>
      <c r="BT17">
        <f t="shared" si="48"/>
        <v>14800</v>
      </c>
      <c r="BU17">
        <f t="shared" si="49"/>
        <v>47000</v>
      </c>
      <c r="BW17">
        <v>1</v>
      </c>
      <c r="BX17">
        <v>14</v>
      </c>
      <c r="BY17">
        <f t="shared" si="50"/>
        <v>80</v>
      </c>
      <c r="BZ17">
        <f t="shared" si="51"/>
        <v>99</v>
      </c>
      <c r="CA17">
        <f t="shared" si="52"/>
        <v>118</v>
      </c>
      <c r="CB17">
        <f t="shared" si="53"/>
        <v>137</v>
      </c>
      <c r="CC17">
        <f t="shared" si="54"/>
        <v>180</v>
      </c>
      <c r="CD17">
        <f t="shared" si="55"/>
        <v>218</v>
      </c>
      <c r="CE17">
        <f t="shared" si="56"/>
        <v>256</v>
      </c>
      <c r="CF17">
        <f t="shared" si="57"/>
        <v>294</v>
      </c>
      <c r="CG17">
        <f t="shared" si="58"/>
        <v>380</v>
      </c>
      <c r="CH17">
        <f t="shared" si="59"/>
        <v>470</v>
      </c>
      <c r="CI17">
        <f t="shared" si="60"/>
        <v>560</v>
      </c>
      <c r="CJ17">
        <f t="shared" si="61"/>
        <v>650</v>
      </c>
      <c r="CK17">
        <f t="shared" si="62"/>
        <v>900</v>
      </c>
      <c r="CL17">
        <f t="shared" si="63"/>
        <v>1090</v>
      </c>
      <c r="CM17">
        <f t="shared" si="64"/>
        <v>1280</v>
      </c>
      <c r="CN17">
        <f t="shared" si="65"/>
        <v>1470</v>
      </c>
      <c r="CO17">
        <f t="shared" si="66"/>
        <v>1900</v>
      </c>
      <c r="CP17">
        <f t="shared" si="67"/>
        <v>2800</v>
      </c>
      <c r="CQ17">
        <f t="shared" si="68"/>
        <v>3700</v>
      </c>
      <c r="CR17">
        <f t="shared" si="69"/>
        <v>4600</v>
      </c>
      <c r="CS17">
        <f t="shared" si="70"/>
        <v>8500</v>
      </c>
      <c r="CT17">
        <f t="shared" si="71"/>
        <v>10400</v>
      </c>
      <c r="CU17">
        <f t="shared" si="72"/>
        <v>12300</v>
      </c>
      <c r="CV17">
        <f t="shared" si="73"/>
        <v>14200</v>
      </c>
      <c r="CW17">
        <f t="shared" si="74"/>
        <v>33000</v>
      </c>
      <c r="CZ17">
        <v>16</v>
      </c>
      <c r="DA17" t="s">
        <v>200</v>
      </c>
      <c r="DB17">
        <v>150000</v>
      </c>
    </row>
    <row r="18" spans="1:106" x14ac:dyDescent="0.3">
      <c r="A18">
        <v>17</v>
      </c>
      <c r="B18" t="s">
        <v>178</v>
      </c>
      <c r="C18">
        <v>5</v>
      </c>
      <c r="D18">
        <v>4</v>
      </c>
      <c r="E18">
        <v>500</v>
      </c>
      <c r="F18">
        <v>100</v>
      </c>
      <c r="G18" t="s">
        <v>160</v>
      </c>
      <c r="H18" t="s">
        <v>161</v>
      </c>
      <c r="I18" t="s">
        <v>179</v>
      </c>
      <c r="J18" t="s">
        <v>160</v>
      </c>
      <c r="K18" t="s">
        <v>162</v>
      </c>
      <c r="L18">
        <v>1100</v>
      </c>
      <c r="M18">
        <v>0</v>
      </c>
      <c r="N18">
        <v>50</v>
      </c>
      <c r="O18">
        <v>280</v>
      </c>
      <c r="P18">
        <v>280</v>
      </c>
      <c r="Q18">
        <v>20</v>
      </c>
      <c r="R18">
        <v>10</v>
      </c>
      <c r="S18">
        <v>10</v>
      </c>
      <c r="U18">
        <v>15</v>
      </c>
      <c r="V18">
        <f t="shared" si="0"/>
        <v>115</v>
      </c>
      <c r="W18">
        <f t="shared" si="1"/>
        <v>125</v>
      </c>
      <c r="X18">
        <f t="shared" si="2"/>
        <v>150</v>
      </c>
      <c r="Y18">
        <f t="shared" si="3"/>
        <v>160</v>
      </c>
      <c r="Z18">
        <f t="shared" si="4"/>
        <v>195</v>
      </c>
      <c r="AA18">
        <f t="shared" si="5"/>
        <v>215</v>
      </c>
      <c r="AB18">
        <f t="shared" si="6"/>
        <v>250</v>
      </c>
      <c r="AC18">
        <f t="shared" si="7"/>
        <v>270</v>
      </c>
      <c r="AD18">
        <f t="shared" si="8"/>
        <v>325</v>
      </c>
      <c r="AE18">
        <f t="shared" si="9"/>
        <v>355</v>
      </c>
      <c r="AF18">
        <f t="shared" si="10"/>
        <v>400</v>
      </c>
      <c r="AG18">
        <f t="shared" si="11"/>
        <v>430</v>
      </c>
      <c r="AH18">
        <f t="shared" si="12"/>
        <v>605</v>
      </c>
      <c r="AI18">
        <f t="shared" si="13"/>
        <v>655</v>
      </c>
      <c r="AJ18">
        <f t="shared" si="14"/>
        <v>720</v>
      </c>
      <c r="AK18">
        <f t="shared" si="15"/>
        <v>820</v>
      </c>
      <c r="AL18">
        <f t="shared" si="16"/>
        <v>1250</v>
      </c>
      <c r="AM18">
        <f t="shared" si="17"/>
        <v>1750</v>
      </c>
      <c r="AN18">
        <f t="shared" si="18"/>
        <v>2625</v>
      </c>
      <c r="AO18">
        <f t="shared" si="19"/>
        <v>3825</v>
      </c>
      <c r="AP18">
        <f t="shared" si="20"/>
        <v>7575</v>
      </c>
      <c r="AQ18">
        <f t="shared" si="21"/>
        <v>15750</v>
      </c>
      <c r="AR18">
        <f t="shared" si="22"/>
        <v>31500</v>
      </c>
      <c r="AS18">
        <f t="shared" si="23"/>
        <v>63000</v>
      </c>
      <c r="AT18">
        <f t="shared" si="24"/>
        <v>157500</v>
      </c>
      <c r="AV18">
        <v>15</v>
      </c>
      <c r="AW18">
        <f t="shared" si="25"/>
        <v>20</v>
      </c>
      <c r="AX18">
        <f t="shared" si="26"/>
        <v>25</v>
      </c>
      <c r="AY18">
        <f t="shared" si="27"/>
        <v>45</v>
      </c>
      <c r="AZ18">
        <f t="shared" si="28"/>
        <v>50</v>
      </c>
      <c r="BA18">
        <f t="shared" si="29"/>
        <v>70</v>
      </c>
      <c r="BB18">
        <f t="shared" si="30"/>
        <v>75</v>
      </c>
      <c r="BC18">
        <f t="shared" si="31"/>
        <v>95</v>
      </c>
      <c r="BD18">
        <f t="shared" si="32"/>
        <v>100</v>
      </c>
      <c r="BE18">
        <f t="shared" si="33"/>
        <v>125</v>
      </c>
      <c r="BF18">
        <f t="shared" si="34"/>
        <v>135</v>
      </c>
      <c r="BG18">
        <f t="shared" si="35"/>
        <v>160</v>
      </c>
      <c r="BH18">
        <f t="shared" si="36"/>
        <v>170</v>
      </c>
      <c r="BI18">
        <f t="shared" si="37"/>
        <v>225</v>
      </c>
      <c r="BJ18">
        <f t="shared" si="38"/>
        <v>235</v>
      </c>
      <c r="BK18">
        <f t="shared" si="39"/>
        <v>270</v>
      </c>
      <c r="BL18">
        <f t="shared" si="40"/>
        <v>300</v>
      </c>
      <c r="BM18">
        <f t="shared" si="41"/>
        <v>430</v>
      </c>
      <c r="BN18">
        <f t="shared" si="42"/>
        <v>550</v>
      </c>
      <c r="BO18">
        <f t="shared" si="43"/>
        <v>825</v>
      </c>
      <c r="BP18">
        <f t="shared" si="44"/>
        <v>1125</v>
      </c>
      <c r="BQ18">
        <f t="shared" si="45"/>
        <v>2175</v>
      </c>
      <c r="BR18">
        <f t="shared" si="46"/>
        <v>4550</v>
      </c>
      <c r="BS18">
        <f t="shared" si="47"/>
        <v>9000</v>
      </c>
      <c r="BT18">
        <f t="shared" si="48"/>
        <v>15000</v>
      </c>
      <c r="BU18">
        <f t="shared" si="49"/>
        <v>47500</v>
      </c>
      <c r="BW18">
        <v>1</v>
      </c>
      <c r="BX18">
        <v>15</v>
      </c>
      <c r="BY18">
        <f t="shared" si="50"/>
        <v>85</v>
      </c>
      <c r="BZ18">
        <f t="shared" si="51"/>
        <v>105</v>
      </c>
      <c r="CA18">
        <f t="shared" si="52"/>
        <v>125</v>
      </c>
      <c r="CB18">
        <f t="shared" si="53"/>
        <v>145</v>
      </c>
      <c r="CC18">
        <f t="shared" si="54"/>
        <v>190</v>
      </c>
      <c r="CD18">
        <f t="shared" si="55"/>
        <v>230</v>
      </c>
      <c r="CE18">
        <f t="shared" si="56"/>
        <v>270</v>
      </c>
      <c r="CF18">
        <f t="shared" si="57"/>
        <v>310</v>
      </c>
      <c r="CG18">
        <f t="shared" si="58"/>
        <v>400</v>
      </c>
      <c r="CH18">
        <f t="shared" si="59"/>
        <v>495</v>
      </c>
      <c r="CI18">
        <f t="shared" si="60"/>
        <v>590</v>
      </c>
      <c r="CJ18">
        <f t="shared" si="61"/>
        <v>685</v>
      </c>
      <c r="CK18">
        <f t="shared" si="62"/>
        <v>950</v>
      </c>
      <c r="CL18">
        <f t="shared" si="63"/>
        <v>1150</v>
      </c>
      <c r="CM18">
        <f t="shared" si="64"/>
        <v>1350</v>
      </c>
      <c r="CN18">
        <f t="shared" si="65"/>
        <v>1550</v>
      </c>
      <c r="CO18">
        <f t="shared" si="66"/>
        <v>2000</v>
      </c>
      <c r="CP18">
        <f t="shared" si="67"/>
        <v>2950</v>
      </c>
      <c r="CQ18">
        <f t="shared" si="68"/>
        <v>3900</v>
      </c>
      <c r="CR18">
        <f t="shared" si="69"/>
        <v>4850</v>
      </c>
      <c r="CS18">
        <f t="shared" si="70"/>
        <v>9000</v>
      </c>
      <c r="CT18">
        <f t="shared" si="71"/>
        <v>11000</v>
      </c>
      <c r="CU18">
        <f t="shared" si="72"/>
        <v>13000</v>
      </c>
      <c r="CV18">
        <f t="shared" si="73"/>
        <v>15000</v>
      </c>
      <c r="CW18">
        <f t="shared" si="74"/>
        <v>35000</v>
      </c>
      <c r="CZ18">
        <v>17</v>
      </c>
      <c r="DA18" t="s">
        <v>200</v>
      </c>
      <c r="DB18">
        <v>150000</v>
      </c>
    </row>
    <row r="19" spans="1:106" x14ac:dyDescent="0.3">
      <c r="A19">
        <v>18</v>
      </c>
      <c r="B19" t="s">
        <v>180</v>
      </c>
      <c r="C19">
        <v>5</v>
      </c>
      <c r="D19">
        <v>3</v>
      </c>
      <c r="E19">
        <v>700</v>
      </c>
      <c r="F19">
        <v>150</v>
      </c>
      <c r="G19" t="s">
        <v>160</v>
      </c>
      <c r="H19" t="s">
        <v>161</v>
      </c>
      <c r="I19" t="s">
        <v>179</v>
      </c>
      <c r="J19" t="s">
        <v>160</v>
      </c>
      <c r="K19" t="s">
        <v>162</v>
      </c>
      <c r="L19">
        <v>1600</v>
      </c>
      <c r="M19">
        <v>0</v>
      </c>
      <c r="N19">
        <v>75</v>
      </c>
      <c r="O19">
        <v>400</v>
      </c>
      <c r="P19">
        <v>400</v>
      </c>
      <c r="Q19">
        <v>30</v>
      </c>
      <c r="R19">
        <v>10</v>
      </c>
      <c r="S19">
        <v>10</v>
      </c>
      <c r="U19">
        <v>16</v>
      </c>
      <c r="V19">
        <f t="shared" si="0"/>
        <v>116</v>
      </c>
      <c r="W19">
        <f t="shared" si="1"/>
        <v>126</v>
      </c>
      <c r="X19">
        <f t="shared" si="2"/>
        <v>152</v>
      </c>
      <c r="Y19">
        <f t="shared" si="3"/>
        <v>162</v>
      </c>
      <c r="Z19">
        <f t="shared" si="4"/>
        <v>198</v>
      </c>
      <c r="AA19">
        <f t="shared" si="5"/>
        <v>218</v>
      </c>
      <c r="AB19">
        <f t="shared" si="6"/>
        <v>254</v>
      </c>
      <c r="AC19">
        <f t="shared" si="7"/>
        <v>274</v>
      </c>
      <c r="AD19">
        <f t="shared" si="8"/>
        <v>330</v>
      </c>
      <c r="AE19">
        <f t="shared" si="9"/>
        <v>360</v>
      </c>
      <c r="AF19">
        <f t="shared" si="10"/>
        <v>406</v>
      </c>
      <c r="AG19">
        <f t="shared" si="11"/>
        <v>436</v>
      </c>
      <c r="AH19">
        <f t="shared" si="12"/>
        <v>612</v>
      </c>
      <c r="AI19">
        <f t="shared" si="13"/>
        <v>662</v>
      </c>
      <c r="AJ19">
        <f t="shared" si="14"/>
        <v>728</v>
      </c>
      <c r="AK19">
        <f t="shared" si="15"/>
        <v>828</v>
      </c>
      <c r="AL19">
        <f t="shared" si="16"/>
        <v>1260</v>
      </c>
      <c r="AM19">
        <f t="shared" si="17"/>
        <v>1760</v>
      </c>
      <c r="AN19">
        <f t="shared" si="18"/>
        <v>2640</v>
      </c>
      <c r="AO19">
        <f t="shared" si="19"/>
        <v>3840</v>
      </c>
      <c r="AP19">
        <f t="shared" si="20"/>
        <v>7600</v>
      </c>
      <c r="AQ19">
        <f t="shared" si="21"/>
        <v>15800</v>
      </c>
      <c r="AR19">
        <f t="shared" si="22"/>
        <v>31600</v>
      </c>
      <c r="AS19">
        <f t="shared" si="23"/>
        <v>63200</v>
      </c>
      <c r="AT19">
        <f t="shared" si="24"/>
        <v>158000</v>
      </c>
      <c r="AV19">
        <v>16</v>
      </c>
      <c r="AW19">
        <f t="shared" si="25"/>
        <v>21</v>
      </c>
      <c r="AX19">
        <f t="shared" si="26"/>
        <v>26</v>
      </c>
      <c r="AY19">
        <f t="shared" si="27"/>
        <v>47</v>
      </c>
      <c r="AZ19">
        <f t="shared" si="28"/>
        <v>52</v>
      </c>
      <c r="BA19">
        <f t="shared" si="29"/>
        <v>73</v>
      </c>
      <c r="BB19">
        <f t="shared" si="30"/>
        <v>78</v>
      </c>
      <c r="BC19">
        <f t="shared" si="31"/>
        <v>99</v>
      </c>
      <c r="BD19">
        <f t="shared" si="32"/>
        <v>104</v>
      </c>
      <c r="BE19">
        <f t="shared" si="33"/>
        <v>130</v>
      </c>
      <c r="BF19">
        <f t="shared" si="34"/>
        <v>140</v>
      </c>
      <c r="BG19">
        <f t="shared" si="35"/>
        <v>166</v>
      </c>
      <c r="BH19">
        <f t="shared" si="36"/>
        <v>176</v>
      </c>
      <c r="BI19">
        <f t="shared" si="37"/>
        <v>232</v>
      </c>
      <c r="BJ19">
        <f t="shared" si="38"/>
        <v>242</v>
      </c>
      <c r="BK19">
        <f t="shared" si="39"/>
        <v>278</v>
      </c>
      <c r="BL19">
        <f t="shared" si="40"/>
        <v>308</v>
      </c>
      <c r="BM19">
        <f t="shared" si="41"/>
        <v>440</v>
      </c>
      <c r="BN19">
        <f t="shared" si="42"/>
        <v>560</v>
      </c>
      <c r="BO19">
        <f t="shared" si="43"/>
        <v>840</v>
      </c>
      <c r="BP19">
        <f t="shared" si="44"/>
        <v>1140</v>
      </c>
      <c r="BQ19">
        <f t="shared" si="45"/>
        <v>2200</v>
      </c>
      <c r="BR19">
        <f t="shared" si="46"/>
        <v>4600</v>
      </c>
      <c r="BS19">
        <f t="shared" si="47"/>
        <v>9100</v>
      </c>
      <c r="BT19">
        <f t="shared" si="48"/>
        <v>15200</v>
      </c>
      <c r="BU19">
        <f t="shared" si="49"/>
        <v>48000</v>
      </c>
      <c r="BW19">
        <v>1</v>
      </c>
      <c r="BX19">
        <v>16</v>
      </c>
      <c r="BY19">
        <f t="shared" si="50"/>
        <v>90</v>
      </c>
      <c r="BZ19">
        <f t="shared" si="51"/>
        <v>111</v>
      </c>
      <c r="CA19">
        <f t="shared" si="52"/>
        <v>132</v>
      </c>
      <c r="CB19">
        <f t="shared" si="53"/>
        <v>153</v>
      </c>
      <c r="CC19">
        <f t="shared" si="54"/>
        <v>200</v>
      </c>
      <c r="CD19">
        <f t="shared" si="55"/>
        <v>242</v>
      </c>
      <c r="CE19">
        <f t="shared" si="56"/>
        <v>284</v>
      </c>
      <c r="CF19">
        <f t="shared" si="57"/>
        <v>326</v>
      </c>
      <c r="CG19">
        <f t="shared" si="58"/>
        <v>420</v>
      </c>
      <c r="CH19">
        <f t="shared" si="59"/>
        <v>520</v>
      </c>
      <c r="CI19">
        <f t="shared" si="60"/>
        <v>620</v>
      </c>
      <c r="CJ19">
        <f t="shared" si="61"/>
        <v>720</v>
      </c>
      <c r="CK19">
        <f t="shared" si="62"/>
        <v>1000</v>
      </c>
      <c r="CL19">
        <f t="shared" si="63"/>
        <v>1210</v>
      </c>
      <c r="CM19">
        <f t="shared" si="64"/>
        <v>1420</v>
      </c>
      <c r="CN19">
        <f t="shared" si="65"/>
        <v>1630</v>
      </c>
      <c r="CO19">
        <f t="shared" si="66"/>
        <v>2100</v>
      </c>
      <c r="CP19">
        <f t="shared" si="67"/>
        <v>3100</v>
      </c>
      <c r="CQ19">
        <f t="shared" si="68"/>
        <v>4100</v>
      </c>
      <c r="CR19">
        <f t="shared" si="69"/>
        <v>5100</v>
      </c>
      <c r="CS19">
        <f t="shared" si="70"/>
        <v>9500</v>
      </c>
      <c r="CT19">
        <f t="shared" si="71"/>
        <v>11600</v>
      </c>
      <c r="CU19">
        <f t="shared" si="72"/>
        <v>13700</v>
      </c>
      <c r="CV19">
        <f t="shared" si="73"/>
        <v>15800</v>
      </c>
      <c r="CW19">
        <f t="shared" si="74"/>
        <v>37000</v>
      </c>
      <c r="CZ19">
        <v>18</v>
      </c>
      <c r="DA19" t="s">
        <v>200</v>
      </c>
      <c r="DB19">
        <v>600000</v>
      </c>
    </row>
    <row r="20" spans="1:106" x14ac:dyDescent="0.3">
      <c r="A20">
        <v>19</v>
      </c>
      <c r="B20" t="s">
        <v>181</v>
      </c>
      <c r="C20">
        <v>5</v>
      </c>
      <c r="D20">
        <v>2</v>
      </c>
      <c r="E20">
        <v>900</v>
      </c>
      <c r="F20">
        <v>200</v>
      </c>
      <c r="G20" t="s">
        <v>160</v>
      </c>
      <c r="H20" t="s">
        <v>161</v>
      </c>
      <c r="I20" t="s">
        <v>179</v>
      </c>
      <c r="J20" t="s">
        <v>160</v>
      </c>
      <c r="K20" t="s">
        <v>162</v>
      </c>
      <c r="L20">
        <v>2400</v>
      </c>
      <c r="M20">
        <v>0</v>
      </c>
      <c r="N20">
        <v>150</v>
      </c>
      <c r="O20">
        <v>600</v>
      </c>
      <c r="P20">
        <v>600</v>
      </c>
      <c r="Q20">
        <v>35</v>
      </c>
      <c r="R20">
        <v>15</v>
      </c>
      <c r="S20">
        <v>15</v>
      </c>
      <c r="U20">
        <v>17</v>
      </c>
      <c r="V20">
        <f t="shared" si="0"/>
        <v>117</v>
      </c>
      <c r="W20">
        <f t="shared" si="1"/>
        <v>127</v>
      </c>
      <c r="X20">
        <f t="shared" si="2"/>
        <v>154</v>
      </c>
      <c r="Y20">
        <f t="shared" si="3"/>
        <v>164</v>
      </c>
      <c r="Z20">
        <f t="shared" si="4"/>
        <v>201</v>
      </c>
      <c r="AA20">
        <f t="shared" si="5"/>
        <v>221</v>
      </c>
      <c r="AB20">
        <f t="shared" si="6"/>
        <v>258</v>
      </c>
      <c r="AC20">
        <f t="shared" si="7"/>
        <v>278</v>
      </c>
      <c r="AD20">
        <f t="shared" si="8"/>
        <v>335</v>
      </c>
      <c r="AE20">
        <f t="shared" si="9"/>
        <v>365</v>
      </c>
      <c r="AF20">
        <f t="shared" si="10"/>
        <v>412</v>
      </c>
      <c r="AG20">
        <f t="shared" si="11"/>
        <v>442</v>
      </c>
      <c r="AH20">
        <f t="shared" si="12"/>
        <v>619</v>
      </c>
      <c r="AI20">
        <f t="shared" si="13"/>
        <v>669</v>
      </c>
      <c r="AJ20">
        <f t="shared" si="14"/>
        <v>736</v>
      </c>
      <c r="AK20">
        <f t="shared" si="15"/>
        <v>836</v>
      </c>
      <c r="AL20">
        <f t="shared" si="16"/>
        <v>1270</v>
      </c>
      <c r="AM20">
        <f t="shared" si="17"/>
        <v>1770</v>
      </c>
      <c r="AN20">
        <f t="shared" si="18"/>
        <v>2655</v>
      </c>
      <c r="AO20">
        <f t="shared" si="19"/>
        <v>3855</v>
      </c>
      <c r="AP20">
        <f t="shared" si="20"/>
        <v>7625</v>
      </c>
      <c r="AQ20">
        <f t="shared" si="21"/>
        <v>15850</v>
      </c>
      <c r="AR20">
        <f t="shared" si="22"/>
        <v>31700</v>
      </c>
      <c r="AS20">
        <f t="shared" si="23"/>
        <v>63400</v>
      </c>
      <c r="AT20">
        <f t="shared" si="24"/>
        <v>158500</v>
      </c>
      <c r="AV20">
        <v>17</v>
      </c>
      <c r="AW20">
        <f t="shared" si="25"/>
        <v>22</v>
      </c>
      <c r="AX20">
        <f t="shared" si="26"/>
        <v>27</v>
      </c>
      <c r="AY20">
        <f t="shared" si="27"/>
        <v>49</v>
      </c>
      <c r="AZ20">
        <f t="shared" si="28"/>
        <v>54</v>
      </c>
      <c r="BA20">
        <f t="shared" si="29"/>
        <v>76</v>
      </c>
      <c r="BB20">
        <f t="shared" si="30"/>
        <v>81</v>
      </c>
      <c r="BC20">
        <f t="shared" si="31"/>
        <v>103</v>
      </c>
      <c r="BD20">
        <f t="shared" si="32"/>
        <v>108</v>
      </c>
      <c r="BE20">
        <f t="shared" si="33"/>
        <v>135</v>
      </c>
      <c r="BF20">
        <f t="shared" si="34"/>
        <v>145</v>
      </c>
      <c r="BG20">
        <f t="shared" si="35"/>
        <v>172</v>
      </c>
      <c r="BH20">
        <f t="shared" si="36"/>
        <v>182</v>
      </c>
      <c r="BI20">
        <f t="shared" si="37"/>
        <v>239</v>
      </c>
      <c r="BJ20">
        <f t="shared" si="38"/>
        <v>249</v>
      </c>
      <c r="BK20">
        <f t="shared" si="39"/>
        <v>286</v>
      </c>
      <c r="BL20">
        <f t="shared" si="40"/>
        <v>316</v>
      </c>
      <c r="BM20">
        <f t="shared" si="41"/>
        <v>450</v>
      </c>
      <c r="BN20">
        <f t="shared" si="42"/>
        <v>570</v>
      </c>
      <c r="BO20">
        <f t="shared" si="43"/>
        <v>855</v>
      </c>
      <c r="BP20">
        <f t="shared" si="44"/>
        <v>1155</v>
      </c>
      <c r="BQ20">
        <f t="shared" si="45"/>
        <v>2225</v>
      </c>
      <c r="BR20">
        <f t="shared" si="46"/>
        <v>4650</v>
      </c>
      <c r="BS20">
        <f t="shared" si="47"/>
        <v>9200</v>
      </c>
      <c r="BT20">
        <f t="shared" si="48"/>
        <v>15400</v>
      </c>
      <c r="BU20">
        <f t="shared" si="49"/>
        <v>48500</v>
      </c>
      <c r="BW20">
        <v>1</v>
      </c>
      <c r="BX20">
        <v>17</v>
      </c>
      <c r="BY20">
        <f t="shared" si="50"/>
        <v>95</v>
      </c>
      <c r="BZ20">
        <f t="shared" si="51"/>
        <v>117</v>
      </c>
      <c r="CA20">
        <f t="shared" si="52"/>
        <v>139</v>
      </c>
      <c r="CB20">
        <f t="shared" si="53"/>
        <v>161</v>
      </c>
      <c r="CC20">
        <f t="shared" si="54"/>
        <v>210</v>
      </c>
      <c r="CD20">
        <f t="shared" si="55"/>
        <v>254</v>
      </c>
      <c r="CE20">
        <f t="shared" si="56"/>
        <v>298</v>
      </c>
      <c r="CF20">
        <f t="shared" si="57"/>
        <v>342</v>
      </c>
      <c r="CG20">
        <f t="shared" si="58"/>
        <v>440</v>
      </c>
      <c r="CH20">
        <f t="shared" si="59"/>
        <v>545</v>
      </c>
      <c r="CI20">
        <f t="shared" si="60"/>
        <v>650</v>
      </c>
      <c r="CJ20">
        <f t="shared" si="61"/>
        <v>755</v>
      </c>
      <c r="CK20">
        <f t="shared" si="62"/>
        <v>1050</v>
      </c>
      <c r="CL20">
        <f t="shared" si="63"/>
        <v>1270</v>
      </c>
      <c r="CM20">
        <f t="shared" si="64"/>
        <v>1490</v>
      </c>
      <c r="CN20">
        <f t="shared" si="65"/>
        <v>1710</v>
      </c>
      <c r="CO20">
        <f t="shared" si="66"/>
        <v>2200</v>
      </c>
      <c r="CP20">
        <f t="shared" si="67"/>
        <v>3250</v>
      </c>
      <c r="CQ20">
        <f t="shared" si="68"/>
        <v>4300</v>
      </c>
      <c r="CR20">
        <f t="shared" si="69"/>
        <v>5350</v>
      </c>
      <c r="CS20">
        <f t="shared" si="70"/>
        <v>10000</v>
      </c>
      <c r="CT20">
        <f t="shared" si="71"/>
        <v>12200</v>
      </c>
      <c r="CU20">
        <f t="shared" si="72"/>
        <v>14400</v>
      </c>
      <c r="CV20">
        <f t="shared" si="73"/>
        <v>16600</v>
      </c>
      <c r="CW20">
        <f t="shared" si="74"/>
        <v>39000</v>
      </c>
      <c r="CZ20">
        <v>19</v>
      </c>
      <c r="DA20" t="s">
        <v>201</v>
      </c>
      <c r="DB20">
        <v>200000</v>
      </c>
    </row>
    <row r="21" spans="1:106" x14ac:dyDescent="0.3">
      <c r="A21">
        <v>20</v>
      </c>
      <c r="B21" t="s">
        <v>182</v>
      </c>
      <c r="C21">
        <v>5</v>
      </c>
      <c r="D21">
        <v>1</v>
      </c>
      <c r="E21">
        <v>1100</v>
      </c>
      <c r="F21">
        <v>250</v>
      </c>
      <c r="G21" t="s">
        <v>160</v>
      </c>
      <c r="H21" t="s">
        <v>161</v>
      </c>
      <c r="I21" t="s">
        <v>179</v>
      </c>
      <c r="J21" t="s">
        <v>160</v>
      </c>
      <c r="K21" t="s">
        <v>162</v>
      </c>
      <c r="L21">
        <v>3600</v>
      </c>
      <c r="M21">
        <v>0</v>
      </c>
      <c r="N21">
        <v>400</v>
      </c>
      <c r="O21">
        <v>900</v>
      </c>
      <c r="P21">
        <v>900</v>
      </c>
      <c r="Q21">
        <v>40</v>
      </c>
      <c r="R21">
        <v>15</v>
      </c>
      <c r="S21">
        <v>15</v>
      </c>
      <c r="U21">
        <v>18</v>
      </c>
      <c r="V21">
        <f t="shared" si="0"/>
        <v>118</v>
      </c>
      <c r="W21">
        <f t="shared" si="1"/>
        <v>128</v>
      </c>
      <c r="X21">
        <f t="shared" si="2"/>
        <v>156</v>
      </c>
      <c r="Y21">
        <f t="shared" si="3"/>
        <v>166</v>
      </c>
      <c r="Z21">
        <f t="shared" si="4"/>
        <v>204</v>
      </c>
      <c r="AA21">
        <f t="shared" si="5"/>
        <v>224</v>
      </c>
      <c r="AB21">
        <f t="shared" si="6"/>
        <v>262</v>
      </c>
      <c r="AC21">
        <f t="shared" si="7"/>
        <v>282</v>
      </c>
      <c r="AD21">
        <f t="shared" si="8"/>
        <v>340</v>
      </c>
      <c r="AE21">
        <f t="shared" si="9"/>
        <v>370</v>
      </c>
      <c r="AF21">
        <f t="shared" si="10"/>
        <v>418</v>
      </c>
      <c r="AG21">
        <f t="shared" si="11"/>
        <v>448</v>
      </c>
      <c r="AH21">
        <f t="shared" si="12"/>
        <v>626</v>
      </c>
      <c r="AI21">
        <f t="shared" si="13"/>
        <v>676</v>
      </c>
      <c r="AJ21">
        <f t="shared" si="14"/>
        <v>744</v>
      </c>
      <c r="AK21">
        <f t="shared" si="15"/>
        <v>844</v>
      </c>
      <c r="AL21">
        <f t="shared" si="16"/>
        <v>1280</v>
      </c>
      <c r="AM21">
        <f t="shared" si="17"/>
        <v>1780</v>
      </c>
      <c r="AN21">
        <f t="shared" si="18"/>
        <v>2670</v>
      </c>
      <c r="AO21">
        <f t="shared" si="19"/>
        <v>3870</v>
      </c>
      <c r="AP21">
        <f t="shared" si="20"/>
        <v>7650</v>
      </c>
      <c r="AQ21">
        <f t="shared" si="21"/>
        <v>15900</v>
      </c>
      <c r="AR21">
        <f t="shared" si="22"/>
        <v>31800</v>
      </c>
      <c r="AS21">
        <f t="shared" si="23"/>
        <v>63600</v>
      </c>
      <c r="AT21">
        <f t="shared" si="24"/>
        <v>159000</v>
      </c>
      <c r="AV21">
        <v>18</v>
      </c>
      <c r="AW21">
        <f t="shared" si="25"/>
        <v>23</v>
      </c>
      <c r="AX21">
        <f t="shared" si="26"/>
        <v>28</v>
      </c>
      <c r="AY21">
        <f t="shared" si="27"/>
        <v>51</v>
      </c>
      <c r="AZ21">
        <f t="shared" si="28"/>
        <v>56</v>
      </c>
      <c r="BA21">
        <f t="shared" si="29"/>
        <v>79</v>
      </c>
      <c r="BB21">
        <f t="shared" si="30"/>
        <v>84</v>
      </c>
      <c r="BC21">
        <f t="shared" si="31"/>
        <v>107</v>
      </c>
      <c r="BD21">
        <f t="shared" si="32"/>
        <v>112</v>
      </c>
      <c r="BE21">
        <f t="shared" si="33"/>
        <v>140</v>
      </c>
      <c r="BF21">
        <f t="shared" si="34"/>
        <v>150</v>
      </c>
      <c r="BG21">
        <f t="shared" si="35"/>
        <v>178</v>
      </c>
      <c r="BH21">
        <f t="shared" si="36"/>
        <v>188</v>
      </c>
      <c r="BI21">
        <f t="shared" si="37"/>
        <v>246</v>
      </c>
      <c r="BJ21">
        <f t="shared" si="38"/>
        <v>256</v>
      </c>
      <c r="BK21">
        <f t="shared" si="39"/>
        <v>294</v>
      </c>
      <c r="BL21">
        <f t="shared" si="40"/>
        <v>324</v>
      </c>
      <c r="BM21">
        <f t="shared" si="41"/>
        <v>460</v>
      </c>
      <c r="BN21">
        <f t="shared" si="42"/>
        <v>580</v>
      </c>
      <c r="BO21">
        <f t="shared" si="43"/>
        <v>870</v>
      </c>
      <c r="BP21">
        <f t="shared" si="44"/>
        <v>1170</v>
      </c>
      <c r="BQ21">
        <f t="shared" si="45"/>
        <v>2250</v>
      </c>
      <c r="BR21">
        <f t="shared" si="46"/>
        <v>4700</v>
      </c>
      <c r="BS21">
        <f t="shared" si="47"/>
        <v>9300</v>
      </c>
      <c r="BT21">
        <f t="shared" si="48"/>
        <v>15600</v>
      </c>
      <c r="BU21">
        <f t="shared" si="49"/>
        <v>49000</v>
      </c>
      <c r="BW21">
        <v>1</v>
      </c>
      <c r="BX21">
        <v>18</v>
      </c>
      <c r="BY21">
        <f t="shared" si="50"/>
        <v>100</v>
      </c>
      <c r="BZ21">
        <f t="shared" si="51"/>
        <v>123</v>
      </c>
      <c r="CA21">
        <f t="shared" si="52"/>
        <v>146</v>
      </c>
      <c r="CB21">
        <f t="shared" si="53"/>
        <v>169</v>
      </c>
      <c r="CC21">
        <f t="shared" si="54"/>
        <v>220</v>
      </c>
      <c r="CD21">
        <f t="shared" si="55"/>
        <v>266</v>
      </c>
      <c r="CE21">
        <f t="shared" si="56"/>
        <v>312</v>
      </c>
      <c r="CF21">
        <f t="shared" si="57"/>
        <v>358</v>
      </c>
      <c r="CG21">
        <f t="shared" si="58"/>
        <v>460</v>
      </c>
      <c r="CH21">
        <f t="shared" si="59"/>
        <v>570</v>
      </c>
      <c r="CI21">
        <f t="shared" si="60"/>
        <v>680</v>
      </c>
      <c r="CJ21">
        <f t="shared" si="61"/>
        <v>790</v>
      </c>
      <c r="CK21">
        <f t="shared" si="62"/>
        <v>1100</v>
      </c>
      <c r="CL21">
        <f t="shared" si="63"/>
        <v>1330</v>
      </c>
      <c r="CM21">
        <f t="shared" si="64"/>
        <v>1560</v>
      </c>
      <c r="CN21">
        <f t="shared" si="65"/>
        <v>1790</v>
      </c>
      <c r="CO21">
        <f t="shared" si="66"/>
        <v>2300</v>
      </c>
      <c r="CP21">
        <f t="shared" si="67"/>
        <v>3400</v>
      </c>
      <c r="CQ21">
        <f t="shared" si="68"/>
        <v>4500</v>
      </c>
      <c r="CR21">
        <f t="shared" si="69"/>
        <v>5600</v>
      </c>
      <c r="CS21">
        <f t="shared" si="70"/>
        <v>10500</v>
      </c>
      <c r="CT21">
        <f t="shared" si="71"/>
        <v>12800</v>
      </c>
      <c r="CU21">
        <f t="shared" si="72"/>
        <v>15100</v>
      </c>
      <c r="CV21">
        <f t="shared" si="73"/>
        <v>17400</v>
      </c>
      <c r="CW21">
        <f t="shared" si="74"/>
        <v>41000</v>
      </c>
      <c r="CZ21">
        <v>20</v>
      </c>
      <c r="DA21" t="s">
        <v>202</v>
      </c>
      <c r="DB21">
        <v>200000</v>
      </c>
    </row>
    <row r="22" spans="1:106" x14ac:dyDescent="0.3">
      <c r="A22">
        <v>21</v>
      </c>
      <c r="B22" t="s">
        <v>183</v>
      </c>
      <c r="C22">
        <v>6</v>
      </c>
      <c r="D22">
        <v>4</v>
      </c>
      <c r="E22">
        <v>1500</v>
      </c>
      <c r="F22">
        <v>500</v>
      </c>
      <c r="G22" t="s">
        <v>160</v>
      </c>
      <c r="H22" t="s">
        <v>161</v>
      </c>
      <c r="I22" t="s">
        <v>179</v>
      </c>
      <c r="J22" t="s">
        <v>160</v>
      </c>
      <c r="K22" t="s">
        <v>162</v>
      </c>
      <c r="L22">
        <v>7200</v>
      </c>
      <c r="M22">
        <v>0</v>
      </c>
      <c r="N22">
        <v>3000</v>
      </c>
      <c r="O22">
        <v>1800</v>
      </c>
      <c r="P22">
        <v>1800</v>
      </c>
      <c r="Q22">
        <v>72</v>
      </c>
      <c r="R22">
        <v>25</v>
      </c>
      <c r="S22">
        <v>25</v>
      </c>
      <c r="U22">
        <v>19</v>
      </c>
      <c r="V22">
        <f t="shared" si="0"/>
        <v>119</v>
      </c>
      <c r="W22">
        <f t="shared" si="1"/>
        <v>129</v>
      </c>
      <c r="X22">
        <f t="shared" si="2"/>
        <v>158</v>
      </c>
      <c r="Y22">
        <f t="shared" si="3"/>
        <v>168</v>
      </c>
      <c r="Z22">
        <f t="shared" si="4"/>
        <v>207</v>
      </c>
      <c r="AA22">
        <f t="shared" si="5"/>
        <v>227</v>
      </c>
      <c r="AB22">
        <f t="shared" si="6"/>
        <v>266</v>
      </c>
      <c r="AC22">
        <f t="shared" si="7"/>
        <v>286</v>
      </c>
      <c r="AD22">
        <f t="shared" si="8"/>
        <v>345</v>
      </c>
      <c r="AE22">
        <f t="shared" si="9"/>
        <v>375</v>
      </c>
      <c r="AF22">
        <f t="shared" si="10"/>
        <v>424</v>
      </c>
      <c r="AG22">
        <f t="shared" si="11"/>
        <v>454</v>
      </c>
      <c r="AH22">
        <f t="shared" si="12"/>
        <v>633</v>
      </c>
      <c r="AI22">
        <f t="shared" si="13"/>
        <v>683</v>
      </c>
      <c r="AJ22">
        <f t="shared" si="14"/>
        <v>752</v>
      </c>
      <c r="AK22">
        <f t="shared" si="15"/>
        <v>852</v>
      </c>
      <c r="AL22">
        <f t="shared" si="16"/>
        <v>1290</v>
      </c>
      <c r="AM22">
        <f t="shared" si="17"/>
        <v>1790</v>
      </c>
      <c r="AN22">
        <f t="shared" si="18"/>
        <v>2685</v>
      </c>
      <c r="AO22">
        <f t="shared" si="19"/>
        <v>3885</v>
      </c>
      <c r="AP22">
        <f t="shared" si="20"/>
        <v>7675</v>
      </c>
      <c r="AQ22">
        <f t="shared" si="21"/>
        <v>15950</v>
      </c>
      <c r="AR22">
        <f t="shared" si="22"/>
        <v>31900</v>
      </c>
      <c r="AS22">
        <f t="shared" si="23"/>
        <v>63800</v>
      </c>
      <c r="AT22">
        <f t="shared" si="24"/>
        <v>159500</v>
      </c>
      <c r="AV22">
        <v>19</v>
      </c>
      <c r="AW22">
        <f t="shared" si="25"/>
        <v>24</v>
      </c>
      <c r="AX22">
        <f t="shared" si="26"/>
        <v>29</v>
      </c>
      <c r="AY22">
        <f t="shared" si="27"/>
        <v>53</v>
      </c>
      <c r="AZ22">
        <f t="shared" si="28"/>
        <v>58</v>
      </c>
      <c r="BA22">
        <f t="shared" si="29"/>
        <v>82</v>
      </c>
      <c r="BB22">
        <f t="shared" si="30"/>
        <v>87</v>
      </c>
      <c r="BC22">
        <f t="shared" si="31"/>
        <v>111</v>
      </c>
      <c r="BD22">
        <f t="shared" si="32"/>
        <v>116</v>
      </c>
      <c r="BE22">
        <f t="shared" si="33"/>
        <v>145</v>
      </c>
      <c r="BF22">
        <f t="shared" si="34"/>
        <v>155</v>
      </c>
      <c r="BG22">
        <f t="shared" si="35"/>
        <v>184</v>
      </c>
      <c r="BH22">
        <f t="shared" si="36"/>
        <v>194</v>
      </c>
      <c r="BI22">
        <f t="shared" si="37"/>
        <v>253</v>
      </c>
      <c r="BJ22">
        <f t="shared" si="38"/>
        <v>263</v>
      </c>
      <c r="BK22">
        <f t="shared" si="39"/>
        <v>302</v>
      </c>
      <c r="BL22">
        <f t="shared" si="40"/>
        <v>332</v>
      </c>
      <c r="BM22">
        <f t="shared" si="41"/>
        <v>470</v>
      </c>
      <c r="BN22">
        <f t="shared" si="42"/>
        <v>590</v>
      </c>
      <c r="BO22">
        <f t="shared" si="43"/>
        <v>885</v>
      </c>
      <c r="BP22">
        <f t="shared" si="44"/>
        <v>1185</v>
      </c>
      <c r="BQ22">
        <f t="shared" si="45"/>
        <v>2275</v>
      </c>
      <c r="BR22">
        <f t="shared" si="46"/>
        <v>4750</v>
      </c>
      <c r="BS22">
        <f t="shared" si="47"/>
        <v>9400</v>
      </c>
      <c r="BT22">
        <f t="shared" si="48"/>
        <v>15800</v>
      </c>
      <c r="BU22">
        <f t="shared" si="49"/>
        <v>49500</v>
      </c>
      <c r="BW22">
        <v>1</v>
      </c>
      <c r="BX22">
        <v>19</v>
      </c>
      <c r="BY22">
        <f t="shared" si="50"/>
        <v>105</v>
      </c>
      <c r="BZ22">
        <f t="shared" si="51"/>
        <v>129</v>
      </c>
      <c r="CA22">
        <f t="shared" si="52"/>
        <v>153</v>
      </c>
      <c r="CB22">
        <f t="shared" si="53"/>
        <v>177</v>
      </c>
      <c r="CC22">
        <f t="shared" si="54"/>
        <v>230</v>
      </c>
      <c r="CD22">
        <f t="shared" si="55"/>
        <v>278</v>
      </c>
      <c r="CE22">
        <f t="shared" si="56"/>
        <v>326</v>
      </c>
      <c r="CF22">
        <f t="shared" si="57"/>
        <v>374</v>
      </c>
      <c r="CG22">
        <f t="shared" si="58"/>
        <v>480</v>
      </c>
      <c r="CH22">
        <f t="shared" si="59"/>
        <v>595</v>
      </c>
      <c r="CI22">
        <f t="shared" si="60"/>
        <v>710</v>
      </c>
      <c r="CJ22">
        <f t="shared" si="61"/>
        <v>825</v>
      </c>
      <c r="CK22">
        <f t="shared" si="62"/>
        <v>1150</v>
      </c>
      <c r="CL22">
        <f t="shared" si="63"/>
        <v>1390</v>
      </c>
      <c r="CM22">
        <f t="shared" si="64"/>
        <v>1630</v>
      </c>
      <c r="CN22">
        <f t="shared" si="65"/>
        <v>1870</v>
      </c>
      <c r="CO22">
        <f t="shared" si="66"/>
        <v>2400</v>
      </c>
      <c r="CP22">
        <f t="shared" si="67"/>
        <v>3550</v>
      </c>
      <c r="CQ22">
        <f t="shared" si="68"/>
        <v>4700</v>
      </c>
      <c r="CR22">
        <f t="shared" si="69"/>
        <v>5850</v>
      </c>
      <c r="CS22">
        <f t="shared" si="70"/>
        <v>11000</v>
      </c>
      <c r="CT22">
        <f t="shared" si="71"/>
        <v>13400</v>
      </c>
      <c r="CU22">
        <f t="shared" si="72"/>
        <v>15800</v>
      </c>
      <c r="CV22">
        <f t="shared" si="73"/>
        <v>18200</v>
      </c>
      <c r="CW22">
        <f t="shared" si="74"/>
        <v>43000</v>
      </c>
      <c r="CZ22">
        <v>21</v>
      </c>
      <c r="DA22" t="s">
        <v>203</v>
      </c>
      <c r="DB22">
        <v>200000</v>
      </c>
    </row>
    <row r="23" spans="1:106" x14ac:dyDescent="0.3">
      <c r="A23">
        <v>22</v>
      </c>
      <c r="B23" t="s">
        <v>184</v>
      </c>
      <c r="C23">
        <v>6</v>
      </c>
      <c r="D23">
        <v>3</v>
      </c>
      <c r="E23">
        <v>2000</v>
      </c>
      <c r="F23">
        <v>600</v>
      </c>
      <c r="G23" t="s">
        <v>160</v>
      </c>
      <c r="H23" t="s">
        <v>161</v>
      </c>
      <c r="I23" t="s">
        <v>179</v>
      </c>
      <c r="J23" t="s">
        <v>160</v>
      </c>
      <c r="K23" t="s">
        <v>162</v>
      </c>
      <c r="L23">
        <v>15000</v>
      </c>
      <c r="M23">
        <v>0</v>
      </c>
      <c r="N23">
        <v>9000</v>
      </c>
      <c r="O23">
        <v>3800</v>
      </c>
      <c r="P23">
        <v>3800</v>
      </c>
      <c r="Q23">
        <v>150</v>
      </c>
      <c r="R23">
        <v>50</v>
      </c>
      <c r="S23">
        <v>50</v>
      </c>
      <c r="U23">
        <v>20</v>
      </c>
      <c r="V23">
        <f t="shared" si="0"/>
        <v>120</v>
      </c>
      <c r="W23">
        <f t="shared" si="1"/>
        <v>130</v>
      </c>
      <c r="X23">
        <f t="shared" si="2"/>
        <v>160</v>
      </c>
      <c r="Y23">
        <f t="shared" si="3"/>
        <v>170</v>
      </c>
      <c r="Z23">
        <f t="shared" si="4"/>
        <v>210</v>
      </c>
      <c r="AA23">
        <f t="shared" si="5"/>
        <v>230</v>
      </c>
      <c r="AB23">
        <f t="shared" si="6"/>
        <v>270</v>
      </c>
      <c r="AC23">
        <f t="shared" si="7"/>
        <v>290</v>
      </c>
      <c r="AD23">
        <f t="shared" si="8"/>
        <v>350</v>
      </c>
      <c r="AE23">
        <f t="shared" si="9"/>
        <v>380</v>
      </c>
      <c r="AF23">
        <f t="shared" si="10"/>
        <v>430</v>
      </c>
      <c r="AG23">
        <f t="shared" si="11"/>
        <v>460</v>
      </c>
      <c r="AH23">
        <f t="shared" si="12"/>
        <v>640</v>
      </c>
      <c r="AI23">
        <f t="shared" si="13"/>
        <v>690</v>
      </c>
      <c r="AJ23">
        <f t="shared" si="14"/>
        <v>760</v>
      </c>
      <c r="AK23">
        <f t="shared" si="15"/>
        <v>860</v>
      </c>
      <c r="AL23">
        <f t="shared" si="16"/>
        <v>1300</v>
      </c>
      <c r="AM23">
        <f t="shared" si="17"/>
        <v>1800</v>
      </c>
      <c r="AN23">
        <f t="shared" si="18"/>
        <v>2700</v>
      </c>
      <c r="AO23">
        <f t="shared" si="19"/>
        <v>3900</v>
      </c>
      <c r="AP23">
        <f t="shared" si="20"/>
        <v>7700</v>
      </c>
      <c r="AQ23">
        <f t="shared" si="21"/>
        <v>16000</v>
      </c>
      <c r="AR23">
        <f t="shared" si="22"/>
        <v>32000</v>
      </c>
      <c r="AS23">
        <f t="shared" si="23"/>
        <v>64000</v>
      </c>
      <c r="AT23">
        <f t="shared" si="24"/>
        <v>160000</v>
      </c>
      <c r="AV23">
        <v>20</v>
      </c>
      <c r="AW23">
        <f t="shared" si="25"/>
        <v>25</v>
      </c>
      <c r="AX23">
        <f t="shared" si="26"/>
        <v>30</v>
      </c>
      <c r="AY23">
        <f t="shared" si="27"/>
        <v>55</v>
      </c>
      <c r="AZ23">
        <f t="shared" si="28"/>
        <v>60</v>
      </c>
      <c r="BA23">
        <f t="shared" si="29"/>
        <v>85</v>
      </c>
      <c r="BB23">
        <f t="shared" si="30"/>
        <v>90</v>
      </c>
      <c r="BC23">
        <f t="shared" si="31"/>
        <v>115</v>
      </c>
      <c r="BD23">
        <f t="shared" si="32"/>
        <v>120</v>
      </c>
      <c r="BE23">
        <f t="shared" si="33"/>
        <v>150</v>
      </c>
      <c r="BF23">
        <f t="shared" si="34"/>
        <v>160</v>
      </c>
      <c r="BG23">
        <f t="shared" si="35"/>
        <v>190</v>
      </c>
      <c r="BH23">
        <f t="shared" si="36"/>
        <v>200</v>
      </c>
      <c r="BI23">
        <f t="shared" si="37"/>
        <v>260</v>
      </c>
      <c r="BJ23">
        <f t="shared" si="38"/>
        <v>270</v>
      </c>
      <c r="BK23">
        <f t="shared" si="39"/>
        <v>310</v>
      </c>
      <c r="BL23">
        <f t="shared" si="40"/>
        <v>340</v>
      </c>
      <c r="BM23">
        <f t="shared" si="41"/>
        <v>480</v>
      </c>
      <c r="BN23">
        <f t="shared" si="42"/>
        <v>600</v>
      </c>
      <c r="BO23">
        <f t="shared" si="43"/>
        <v>900</v>
      </c>
      <c r="BP23">
        <f t="shared" si="44"/>
        <v>1200</v>
      </c>
      <c r="BQ23">
        <f t="shared" si="45"/>
        <v>2300</v>
      </c>
      <c r="BR23">
        <f t="shared" si="46"/>
        <v>4800</v>
      </c>
      <c r="BS23">
        <f t="shared" si="47"/>
        <v>9500</v>
      </c>
      <c r="BT23">
        <f t="shared" si="48"/>
        <v>16000</v>
      </c>
      <c r="BU23">
        <f t="shared" si="49"/>
        <v>50000</v>
      </c>
      <c r="BW23">
        <v>1</v>
      </c>
      <c r="BX23">
        <v>20</v>
      </c>
      <c r="BY23">
        <f t="shared" si="50"/>
        <v>110</v>
      </c>
      <c r="BZ23">
        <f t="shared" si="51"/>
        <v>135</v>
      </c>
      <c r="CA23">
        <f t="shared" si="52"/>
        <v>160</v>
      </c>
      <c r="CB23">
        <f t="shared" si="53"/>
        <v>185</v>
      </c>
      <c r="CC23">
        <f t="shared" si="54"/>
        <v>240</v>
      </c>
      <c r="CD23">
        <f t="shared" si="55"/>
        <v>290</v>
      </c>
      <c r="CE23">
        <f t="shared" si="56"/>
        <v>340</v>
      </c>
      <c r="CF23">
        <f t="shared" si="57"/>
        <v>390</v>
      </c>
      <c r="CG23">
        <f t="shared" si="58"/>
        <v>500</v>
      </c>
      <c r="CH23">
        <f t="shared" si="59"/>
        <v>620</v>
      </c>
      <c r="CI23">
        <f t="shared" si="60"/>
        <v>740</v>
      </c>
      <c r="CJ23">
        <f t="shared" si="61"/>
        <v>860</v>
      </c>
      <c r="CK23">
        <f t="shared" si="62"/>
        <v>1200</v>
      </c>
      <c r="CL23">
        <f t="shared" si="63"/>
        <v>1450</v>
      </c>
      <c r="CM23">
        <f t="shared" si="64"/>
        <v>1700</v>
      </c>
      <c r="CN23">
        <f t="shared" si="65"/>
        <v>1950</v>
      </c>
      <c r="CO23">
        <f t="shared" si="66"/>
        <v>2500</v>
      </c>
      <c r="CP23">
        <f t="shared" si="67"/>
        <v>3700</v>
      </c>
      <c r="CQ23">
        <f t="shared" si="68"/>
        <v>4900</v>
      </c>
      <c r="CR23">
        <f t="shared" si="69"/>
        <v>6100</v>
      </c>
      <c r="CS23">
        <f t="shared" si="70"/>
        <v>11500</v>
      </c>
      <c r="CT23">
        <f t="shared" si="71"/>
        <v>14000</v>
      </c>
      <c r="CU23">
        <f t="shared" si="72"/>
        <v>16500</v>
      </c>
      <c r="CV23">
        <f t="shared" si="73"/>
        <v>19000</v>
      </c>
      <c r="CW23">
        <f t="shared" si="74"/>
        <v>45000</v>
      </c>
      <c r="CZ23">
        <v>22</v>
      </c>
      <c r="DA23" t="s">
        <v>204</v>
      </c>
      <c r="DB23">
        <v>200000</v>
      </c>
    </row>
    <row r="24" spans="1:106" x14ac:dyDescent="0.3">
      <c r="A24">
        <v>23</v>
      </c>
      <c r="B24" t="s">
        <v>185</v>
      </c>
      <c r="C24">
        <v>6</v>
      </c>
      <c r="D24">
        <v>2</v>
      </c>
      <c r="E24">
        <v>2500</v>
      </c>
      <c r="F24">
        <v>700</v>
      </c>
      <c r="G24" t="s">
        <v>160</v>
      </c>
      <c r="H24" t="s">
        <v>161</v>
      </c>
      <c r="I24" t="s">
        <v>179</v>
      </c>
      <c r="J24" t="s">
        <v>160</v>
      </c>
      <c r="K24" t="s">
        <v>162</v>
      </c>
      <c r="L24">
        <v>30000</v>
      </c>
      <c r="M24">
        <v>0</v>
      </c>
      <c r="N24">
        <v>27000</v>
      </c>
      <c r="O24">
        <v>7500</v>
      </c>
      <c r="P24">
        <v>7500</v>
      </c>
      <c r="Q24">
        <v>300</v>
      </c>
      <c r="R24">
        <v>100</v>
      </c>
      <c r="S24">
        <v>100</v>
      </c>
      <c r="U24">
        <v>21</v>
      </c>
      <c r="V24">
        <f t="shared" si="0"/>
        <v>121</v>
      </c>
      <c r="W24">
        <f t="shared" si="1"/>
        <v>131</v>
      </c>
      <c r="X24">
        <f t="shared" si="2"/>
        <v>162</v>
      </c>
      <c r="Y24">
        <f t="shared" si="3"/>
        <v>172</v>
      </c>
      <c r="Z24">
        <f t="shared" si="4"/>
        <v>213</v>
      </c>
      <c r="AA24">
        <f t="shared" si="5"/>
        <v>233</v>
      </c>
      <c r="AB24">
        <f t="shared" si="6"/>
        <v>274</v>
      </c>
      <c r="AC24">
        <f t="shared" si="7"/>
        <v>294</v>
      </c>
      <c r="AD24">
        <f t="shared" si="8"/>
        <v>355</v>
      </c>
      <c r="AE24">
        <f t="shared" si="9"/>
        <v>385</v>
      </c>
      <c r="AF24">
        <f t="shared" si="10"/>
        <v>436</v>
      </c>
      <c r="AG24">
        <f t="shared" si="11"/>
        <v>466</v>
      </c>
      <c r="AH24">
        <f t="shared" si="12"/>
        <v>647</v>
      </c>
      <c r="AI24">
        <f t="shared" si="13"/>
        <v>697</v>
      </c>
      <c r="AJ24">
        <f t="shared" si="14"/>
        <v>768</v>
      </c>
      <c r="AK24">
        <f t="shared" si="15"/>
        <v>868</v>
      </c>
      <c r="AL24">
        <f t="shared" si="16"/>
        <v>1310</v>
      </c>
      <c r="AM24">
        <f t="shared" si="17"/>
        <v>1810</v>
      </c>
      <c r="AN24">
        <f t="shared" si="18"/>
        <v>2715</v>
      </c>
      <c r="AO24">
        <f t="shared" si="19"/>
        <v>3915</v>
      </c>
      <c r="AP24">
        <f t="shared" si="20"/>
        <v>7725</v>
      </c>
      <c r="AQ24">
        <f t="shared" si="21"/>
        <v>16050</v>
      </c>
      <c r="AR24">
        <f t="shared" si="22"/>
        <v>32100</v>
      </c>
      <c r="AS24">
        <f t="shared" si="23"/>
        <v>64200</v>
      </c>
      <c r="AT24">
        <f t="shared" si="24"/>
        <v>160500</v>
      </c>
      <c r="AV24">
        <v>21</v>
      </c>
      <c r="AW24">
        <f t="shared" si="25"/>
        <v>26</v>
      </c>
      <c r="AX24">
        <f t="shared" si="26"/>
        <v>31</v>
      </c>
      <c r="AY24">
        <f t="shared" si="27"/>
        <v>57</v>
      </c>
      <c r="AZ24">
        <f t="shared" si="28"/>
        <v>62</v>
      </c>
      <c r="BA24">
        <f t="shared" si="29"/>
        <v>88</v>
      </c>
      <c r="BB24">
        <f t="shared" si="30"/>
        <v>93</v>
      </c>
      <c r="BC24">
        <f t="shared" si="31"/>
        <v>119</v>
      </c>
      <c r="BD24">
        <f t="shared" si="32"/>
        <v>124</v>
      </c>
      <c r="BE24">
        <f t="shared" si="33"/>
        <v>155</v>
      </c>
      <c r="BF24">
        <f t="shared" si="34"/>
        <v>165</v>
      </c>
      <c r="BG24">
        <f t="shared" si="35"/>
        <v>196</v>
      </c>
      <c r="BH24">
        <f t="shared" si="36"/>
        <v>206</v>
      </c>
      <c r="BI24">
        <f t="shared" si="37"/>
        <v>267</v>
      </c>
      <c r="BJ24">
        <f t="shared" si="38"/>
        <v>277</v>
      </c>
      <c r="BK24">
        <f t="shared" si="39"/>
        <v>318</v>
      </c>
      <c r="BL24">
        <f t="shared" si="40"/>
        <v>348</v>
      </c>
      <c r="BM24">
        <f t="shared" si="41"/>
        <v>490</v>
      </c>
      <c r="BN24">
        <f t="shared" si="42"/>
        <v>610</v>
      </c>
      <c r="BO24">
        <f t="shared" si="43"/>
        <v>915</v>
      </c>
      <c r="BP24">
        <f t="shared" si="44"/>
        <v>1215</v>
      </c>
      <c r="BQ24">
        <f t="shared" si="45"/>
        <v>2325</v>
      </c>
      <c r="BR24">
        <f t="shared" si="46"/>
        <v>4850</v>
      </c>
      <c r="BS24">
        <f t="shared" si="47"/>
        <v>9600</v>
      </c>
      <c r="BT24">
        <f t="shared" si="48"/>
        <v>16200</v>
      </c>
      <c r="BU24">
        <f t="shared" si="49"/>
        <v>50500</v>
      </c>
      <c r="BW24">
        <v>1</v>
      </c>
      <c r="BX24">
        <v>21</v>
      </c>
      <c r="BY24">
        <f t="shared" si="50"/>
        <v>115</v>
      </c>
      <c r="BZ24">
        <f t="shared" si="51"/>
        <v>141</v>
      </c>
      <c r="CA24">
        <f t="shared" si="52"/>
        <v>167</v>
      </c>
      <c r="CB24">
        <f t="shared" si="53"/>
        <v>193</v>
      </c>
      <c r="CC24">
        <f t="shared" si="54"/>
        <v>250</v>
      </c>
      <c r="CD24">
        <f t="shared" si="55"/>
        <v>302</v>
      </c>
      <c r="CE24">
        <f t="shared" si="56"/>
        <v>354</v>
      </c>
      <c r="CF24">
        <f t="shared" si="57"/>
        <v>406</v>
      </c>
      <c r="CG24">
        <f t="shared" si="58"/>
        <v>520</v>
      </c>
      <c r="CH24">
        <f t="shared" si="59"/>
        <v>645</v>
      </c>
      <c r="CI24">
        <f t="shared" si="60"/>
        <v>770</v>
      </c>
      <c r="CJ24">
        <f t="shared" si="61"/>
        <v>895</v>
      </c>
      <c r="CK24">
        <f t="shared" si="62"/>
        <v>1250</v>
      </c>
      <c r="CL24">
        <f t="shared" si="63"/>
        <v>1510</v>
      </c>
      <c r="CM24">
        <f t="shared" si="64"/>
        <v>1770</v>
      </c>
      <c r="CN24">
        <f t="shared" si="65"/>
        <v>2030</v>
      </c>
      <c r="CO24">
        <f t="shared" si="66"/>
        <v>2600</v>
      </c>
      <c r="CP24">
        <f t="shared" si="67"/>
        <v>3850</v>
      </c>
      <c r="CQ24">
        <f t="shared" si="68"/>
        <v>5100</v>
      </c>
      <c r="CR24">
        <f t="shared" si="69"/>
        <v>6350</v>
      </c>
      <c r="CS24">
        <f t="shared" si="70"/>
        <v>12000</v>
      </c>
      <c r="CT24">
        <f t="shared" si="71"/>
        <v>14600</v>
      </c>
      <c r="CU24">
        <f t="shared" si="72"/>
        <v>17200</v>
      </c>
      <c r="CV24">
        <f t="shared" si="73"/>
        <v>19800</v>
      </c>
      <c r="CW24">
        <f t="shared" si="74"/>
        <v>47000</v>
      </c>
      <c r="CZ24">
        <v>23</v>
      </c>
      <c r="DA24" t="s">
        <v>205</v>
      </c>
      <c r="DB24">
        <v>200000</v>
      </c>
    </row>
    <row r="25" spans="1:106" x14ac:dyDescent="0.3">
      <c r="A25">
        <v>24</v>
      </c>
      <c r="B25" t="s">
        <v>186</v>
      </c>
      <c r="C25">
        <v>6</v>
      </c>
      <c r="D25">
        <v>1</v>
      </c>
      <c r="E25">
        <v>3000</v>
      </c>
      <c r="F25">
        <v>800</v>
      </c>
      <c r="G25" t="s">
        <v>160</v>
      </c>
      <c r="H25" t="s">
        <v>161</v>
      </c>
      <c r="I25" t="s">
        <v>179</v>
      </c>
      <c r="J25" t="s">
        <v>160</v>
      </c>
      <c r="K25" t="s">
        <v>162</v>
      </c>
      <c r="L25">
        <v>60000</v>
      </c>
      <c r="M25">
        <v>0</v>
      </c>
      <c r="N25">
        <v>90000</v>
      </c>
      <c r="O25">
        <v>12000</v>
      </c>
      <c r="P25">
        <v>12000</v>
      </c>
      <c r="Q25">
        <v>600</v>
      </c>
      <c r="R25">
        <v>200</v>
      </c>
      <c r="S25">
        <v>200</v>
      </c>
      <c r="U25">
        <v>22</v>
      </c>
      <c r="V25">
        <f t="shared" si="0"/>
        <v>122</v>
      </c>
      <c r="W25">
        <f t="shared" si="1"/>
        <v>132</v>
      </c>
      <c r="X25">
        <f t="shared" si="2"/>
        <v>164</v>
      </c>
      <c r="Y25">
        <f t="shared" si="3"/>
        <v>174</v>
      </c>
      <c r="Z25">
        <f t="shared" si="4"/>
        <v>216</v>
      </c>
      <c r="AA25">
        <f t="shared" si="5"/>
        <v>236</v>
      </c>
      <c r="AB25">
        <f t="shared" si="6"/>
        <v>278</v>
      </c>
      <c r="AC25">
        <f t="shared" si="7"/>
        <v>298</v>
      </c>
      <c r="AD25">
        <f t="shared" si="8"/>
        <v>360</v>
      </c>
      <c r="AE25">
        <f t="shared" si="9"/>
        <v>390</v>
      </c>
      <c r="AF25">
        <f t="shared" si="10"/>
        <v>442</v>
      </c>
      <c r="AG25">
        <f t="shared" si="11"/>
        <v>472</v>
      </c>
      <c r="AH25">
        <f t="shared" si="12"/>
        <v>654</v>
      </c>
      <c r="AI25">
        <f t="shared" si="13"/>
        <v>704</v>
      </c>
      <c r="AJ25">
        <f t="shared" si="14"/>
        <v>776</v>
      </c>
      <c r="AK25">
        <f t="shared" si="15"/>
        <v>876</v>
      </c>
      <c r="AL25">
        <f t="shared" si="16"/>
        <v>1320</v>
      </c>
      <c r="AM25">
        <f t="shared" si="17"/>
        <v>1820</v>
      </c>
      <c r="AN25">
        <f t="shared" si="18"/>
        <v>2730</v>
      </c>
      <c r="AO25">
        <f t="shared" si="19"/>
        <v>3930</v>
      </c>
      <c r="AP25">
        <f t="shared" si="20"/>
        <v>7750</v>
      </c>
      <c r="AQ25">
        <f t="shared" si="21"/>
        <v>16100</v>
      </c>
      <c r="AR25">
        <f t="shared" si="22"/>
        <v>32200</v>
      </c>
      <c r="AS25">
        <f t="shared" si="23"/>
        <v>64400</v>
      </c>
      <c r="AT25">
        <f t="shared" si="24"/>
        <v>161000</v>
      </c>
      <c r="AV25">
        <v>22</v>
      </c>
      <c r="AW25">
        <f t="shared" si="25"/>
        <v>27</v>
      </c>
      <c r="AX25">
        <f t="shared" si="26"/>
        <v>32</v>
      </c>
      <c r="AY25">
        <f t="shared" si="27"/>
        <v>59</v>
      </c>
      <c r="AZ25">
        <f t="shared" si="28"/>
        <v>64</v>
      </c>
      <c r="BA25">
        <f t="shared" si="29"/>
        <v>91</v>
      </c>
      <c r="BB25">
        <f t="shared" si="30"/>
        <v>96</v>
      </c>
      <c r="BC25">
        <f t="shared" si="31"/>
        <v>123</v>
      </c>
      <c r="BD25">
        <f t="shared" si="32"/>
        <v>128</v>
      </c>
      <c r="BE25">
        <f t="shared" si="33"/>
        <v>160</v>
      </c>
      <c r="BF25">
        <f t="shared" si="34"/>
        <v>170</v>
      </c>
      <c r="BG25">
        <f t="shared" si="35"/>
        <v>202</v>
      </c>
      <c r="BH25">
        <f t="shared" si="36"/>
        <v>212</v>
      </c>
      <c r="BI25">
        <f t="shared" si="37"/>
        <v>274</v>
      </c>
      <c r="BJ25">
        <f t="shared" si="38"/>
        <v>284</v>
      </c>
      <c r="BK25">
        <f t="shared" si="39"/>
        <v>326</v>
      </c>
      <c r="BL25">
        <f t="shared" si="40"/>
        <v>356</v>
      </c>
      <c r="BM25">
        <f t="shared" si="41"/>
        <v>500</v>
      </c>
      <c r="BN25">
        <f t="shared" si="42"/>
        <v>620</v>
      </c>
      <c r="BO25">
        <f t="shared" si="43"/>
        <v>930</v>
      </c>
      <c r="BP25">
        <f t="shared" si="44"/>
        <v>1230</v>
      </c>
      <c r="BQ25">
        <f t="shared" si="45"/>
        <v>2350</v>
      </c>
      <c r="BR25">
        <f t="shared" si="46"/>
        <v>4900</v>
      </c>
      <c r="BS25">
        <f t="shared" si="47"/>
        <v>9700</v>
      </c>
      <c r="BT25">
        <f t="shared" si="48"/>
        <v>16400</v>
      </c>
      <c r="BU25">
        <f t="shared" si="49"/>
        <v>51000</v>
      </c>
      <c r="BW25">
        <v>1</v>
      </c>
      <c r="BX25">
        <v>22</v>
      </c>
      <c r="BY25">
        <f t="shared" si="50"/>
        <v>120</v>
      </c>
      <c r="BZ25">
        <f t="shared" si="51"/>
        <v>147</v>
      </c>
      <c r="CA25">
        <f t="shared" si="52"/>
        <v>174</v>
      </c>
      <c r="CB25">
        <f t="shared" si="53"/>
        <v>201</v>
      </c>
      <c r="CC25">
        <f t="shared" si="54"/>
        <v>260</v>
      </c>
      <c r="CD25">
        <f t="shared" si="55"/>
        <v>314</v>
      </c>
      <c r="CE25">
        <f t="shared" si="56"/>
        <v>368</v>
      </c>
      <c r="CF25">
        <f t="shared" si="57"/>
        <v>422</v>
      </c>
      <c r="CG25">
        <f t="shared" si="58"/>
        <v>540</v>
      </c>
      <c r="CH25">
        <f t="shared" si="59"/>
        <v>670</v>
      </c>
      <c r="CI25">
        <f t="shared" si="60"/>
        <v>800</v>
      </c>
      <c r="CJ25">
        <f t="shared" si="61"/>
        <v>930</v>
      </c>
      <c r="CK25">
        <f t="shared" si="62"/>
        <v>1300</v>
      </c>
      <c r="CL25">
        <f t="shared" si="63"/>
        <v>1570</v>
      </c>
      <c r="CM25">
        <f t="shared" si="64"/>
        <v>1840</v>
      </c>
      <c r="CN25">
        <f t="shared" si="65"/>
        <v>2110</v>
      </c>
      <c r="CO25">
        <f t="shared" si="66"/>
        <v>2700</v>
      </c>
      <c r="CP25">
        <f t="shared" si="67"/>
        <v>4000</v>
      </c>
      <c r="CQ25">
        <f t="shared" si="68"/>
        <v>5300</v>
      </c>
      <c r="CR25">
        <f t="shared" si="69"/>
        <v>6600</v>
      </c>
      <c r="CS25">
        <f t="shared" si="70"/>
        <v>12500</v>
      </c>
      <c r="CT25">
        <f t="shared" si="71"/>
        <v>15200</v>
      </c>
      <c r="CU25">
        <f t="shared" si="72"/>
        <v>17900</v>
      </c>
      <c r="CV25">
        <f t="shared" si="73"/>
        <v>20600</v>
      </c>
      <c r="CW25">
        <f t="shared" si="74"/>
        <v>49000</v>
      </c>
      <c r="CZ25">
        <v>24</v>
      </c>
      <c r="DA25" t="s">
        <v>206</v>
      </c>
      <c r="DB25">
        <v>1000000</v>
      </c>
    </row>
    <row r="26" spans="1:106" x14ac:dyDescent="0.3">
      <c r="A26">
        <v>25</v>
      </c>
      <c r="B26" t="s">
        <v>187</v>
      </c>
      <c r="C26">
        <v>7</v>
      </c>
      <c r="D26">
        <v>1</v>
      </c>
      <c r="E26">
        <v>5000</v>
      </c>
      <c r="F26">
        <v>2000</v>
      </c>
      <c r="G26" t="s">
        <v>160</v>
      </c>
      <c r="H26" t="s">
        <v>161</v>
      </c>
      <c r="I26" t="s">
        <v>179</v>
      </c>
      <c r="J26" t="s">
        <v>160</v>
      </c>
      <c r="K26" t="s">
        <v>162</v>
      </c>
      <c r="L26">
        <v>150000</v>
      </c>
      <c r="M26">
        <v>0</v>
      </c>
      <c r="N26">
        <v>300000</v>
      </c>
      <c r="O26">
        <v>40000</v>
      </c>
      <c r="P26">
        <v>40000</v>
      </c>
      <c r="Q26">
        <v>1500</v>
      </c>
      <c r="R26">
        <v>500</v>
      </c>
      <c r="S26">
        <v>500</v>
      </c>
      <c r="U26">
        <v>23</v>
      </c>
      <c r="V26">
        <f t="shared" si="0"/>
        <v>123</v>
      </c>
      <c r="W26">
        <f t="shared" si="1"/>
        <v>133</v>
      </c>
      <c r="X26">
        <f t="shared" si="2"/>
        <v>166</v>
      </c>
      <c r="Y26">
        <f t="shared" si="3"/>
        <v>176</v>
      </c>
      <c r="Z26">
        <f t="shared" si="4"/>
        <v>219</v>
      </c>
      <c r="AA26">
        <f t="shared" si="5"/>
        <v>239</v>
      </c>
      <c r="AB26">
        <f t="shared" si="6"/>
        <v>282</v>
      </c>
      <c r="AC26">
        <f t="shared" si="7"/>
        <v>302</v>
      </c>
      <c r="AD26">
        <f t="shared" si="8"/>
        <v>365</v>
      </c>
      <c r="AE26">
        <f t="shared" si="9"/>
        <v>395</v>
      </c>
      <c r="AF26">
        <f t="shared" si="10"/>
        <v>448</v>
      </c>
      <c r="AG26">
        <f t="shared" si="11"/>
        <v>478</v>
      </c>
      <c r="AH26">
        <f t="shared" si="12"/>
        <v>661</v>
      </c>
      <c r="AI26">
        <f t="shared" si="13"/>
        <v>711</v>
      </c>
      <c r="AJ26">
        <f t="shared" si="14"/>
        <v>784</v>
      </c>
      <c r="AK26">
        <f t="shared" si="15"/>
        <v>884</v>
      </c>
      <c r="AL26">
        <f t="shared" si="16"/>
        <v>1330</v>
      </c>
      <c r="AM26">
        <f t="shared" si="17"/>
        <v>1830</v>
      </c>
      <c r="AN26">
        <f t="shared" si="18"/>
        <v>2745</v>
      </c>
      <c r="AO26">
        <f t="shared" si="19"/>
        <v>3945</v>
      </c>
      <c r="AP26">
        <f t="shared" si="20"/>
        <v>7775</v>
      </c>
      <c r="AQ26">
        <f t="shared" si="21"/>
        <v>16150</v>
      </c>
      <c r="AR26">
        <f t="shared" si="22"/>
        <v>32300</v>
      </c>
      <c r="AS26">
        <f t="shared" si="23"/>
        <v>64600</v>
      </c>
      <c r="AT26">
        <f t="shared" si="24"/>
        <v>161500</v>
      </c>
      <c r="AV26">
        <v>23</v>
      </c>
      <c r="AW26">
        <f t="shared" si="25"/>
        <v>28</v>
      </c>
      <c r="AX26">
        <f t="shared" si="26"/>
        <v>33</v>
      </c>
      <c r="AY26">
        <f t="shared" si="27"/>
        <v>61</v>
      </c>
      <c r="AZ26">
        <f t="shared" si="28"/>
        <v>66</v>
      </c>
      <c r="BA26">
        <f t="shared" si="29"/>
        <v>94</v>
      </c>
      <c r="BB26">
        <f t="shared" si="30"/>
        <v>99</v>
      </c>
      <c r="BC26">
        <f t="shared" si="31"/>
        <v>127</v>
      </c>
      <c r="BD26">
        <f t="shared" si="32"/>
        <v>132</v>
      </c>
      <c r="BE26">
        <f t="shared" si="33"/>
        <v>165</v>
      </c>
      <c r="BF26">
        <f t="shared" si="34"/>
        <v>175</v>
      </c>
      <c r="BG26">
        <f t="shared" si="35"/>
        <v>208</v>
      </c>
      <c r="BH26">
        <f t="shared" si="36"/>
        <v>218</v>
      </c>
      <c r="BI26">
        <f t="shared" si="37"/>
        <v>281</v>
      </c>
      <c r="BJ26">
        <f t="shared" si="38"/>
        <v>291</v>
      </c>
      <c r="BK26">
        <f t="shared" si="39"/>
        <v>334</v>
      </c>
      <c r="BL26">
        <f t="shared" si="40"/>
        <v>364</v>
      </c>
      <c r="BM26">
        <f t="shared" si="41"/>
        <v>510</v>
      </c>
      <c r="BN26">
        <f t="shared" si="42"/>
        <v>630</v>
      </c>
      <c r="BO26">
        <f t="shared" si="43"/>
        <v>945</v>
      </c>
      <c r="BP26">
        <f t="shared" si="44"/>
        <v>1245</v>
      </c>
      <c r="BQ26">
        <f t="shared" si="45"/>
        <v>2375</v>
      </c>
      <c r="BR26">
        <f t="shared" si="46"/>
        <v>4950</v>
      </c>
      <c r="BS26">
        <f t="shared" si="47"/>
        <v>9800</v>
      </c>
      <c r="BT26">
        <f t="shared" si="48"/>
        <v>16600</v>
      </c>
      <c r="BU26">
        <f t="shared" si="49"/>
        <v>51500</v>
      </c>
      <c r="BW26">
        <v>1</v>
      </c>
      <c r="BX26">
        <v>23</v>
      </c>
      <c r="BY26">
        <f t="shared" si="50"/>
        <v>125</v>
      </c>
      <c r="BZ26">
        <f t="shared" si="51"/>
        <v>153</v>
      </c>
      <c r="CA26">
        <f t="shared" si="52"/>
        <v>181</v>
      </c>
      <c r="CB26">
        <f t="shared" si="53"/>
        <v>209</v>
      </c>
      <c r="CC26">
        <f t="shared" si="54"/>
        <v>270</v>
      </c>
      <c r="CD26">
        <f t="shared" si="55"/>
        <v>326</v>
      </c>
      <c r="CE26">
        <f t="shared" si="56"/>
        <v>382</v>
      </c>
      <c r="CF26">
        <f t="shared" si="57"/>
        <v>438</v>
      </c>
      <c r="CG26">
        <f t="shared" si="58"/>
        <v>560</v>
      </c>
      <c r="CH26">
        <f t="shared" si="59"/>
        <v>695</v>
      </c>
      <c r="CI26">
        <f t="shared" si="60"/>
        <v>830</v>
      </c>
      <c r="CJ26">
        <f t="shared" si="61"/>
        <v>965</v>
      </c>
      <c r="CK26">
        <f t="shared" si="62"/>
        <v>1350</v>
      </c>
      <c r="CL26">
        <f t="shared" si="63"/>
        <v>1630</v>
      </c>
      <c r="CM26">
        <f t="shared" si="64"/>
        <v>1910</v>
      </c>
      <c r="CN26">
        <f t="shared" si="65"/>
        <v>2190</v>
      </c>
      <c r="CO26">
        <f t="shared" si="66"/>
        <v>2800</v>
      </c>
      <c r="CP26">
        <f t="shared" si="67"/>
        <v>4150</v>
      </c>
      <c r="CQ26">
        <f t="shared" si="68"/>
        <v>5500</v>
      </c>
      <c r="CR26">
        <f t="shared" si="69"/>
        <v>6850</v>
      </c>
      <c r="CS26">
        <f t="shared" si="70"/>
        <v>13000</v>
      </c>
      <c r="CT26">
        <f t="shared" si="71"/>
        <v>15800</v>
      </c>
      <c r="CU26">
        <f t="shared" si="72"/>
        <v>18600</v>
      </c>
      <c r="CV26">
        <f t="shared" si="73"/>
        <v>21400</v>
      </c>
      <c r="CW26">
        <f t="shared" si="74"/>
        <v>51000</v>
      </c>
      <c r="CZ26">
        <v>25</v>
      </c>
      <c r="DA26" t="s">
        <v>161</v>
      </c>
      <c r="DB26">
        <v>-1</v>
      </c>
    </row>
    <row r="27" spans="1:106" x14ac:dyDescent="0.3">
      <c r="U27">
        <v>24</v>
      </c>
      <c r="V27">
        <f t="shared" si="0"/>
        <v>124</v>
      </c>
      <c r="W27">
        <f t="shared" si="1"/>
        <v>134</v>
      </c>
      <c r="X27">
        <f t="shared" si="2"/>
        <v>168</v>
      </c>
      <c r="Y27">
        <f t="shared" si="3"/>
        <v>178</v>
      </c>
      <c r="Z27">
        <f t="shared" si="4"/>
        <v>222</v>
      </c>
      <c r="AA27">
        <f t="shared" si="5"/>
        <v>242</v>
      </c>
      <c r="AB27">
        <f t="shared" si="6"/>
        <v>286</v>
      </c>
      <c r="AC27">
        <f t="shared" si="7"/>
        <v>306</v>
      </c>
      <c r="AD27">
        <f t="shared" si="8"/>
        <v>370</v>
      </c>
      <c r="AE27">
        <f t="shared" si="9"/>
        <v>400</v>
      </c>
      <c r="AF27">
        <f t="shared" si="10"/>
        <v>454</v>
      </c>
      <c r="AG27">
        <f t="shared" si="11"/>
        <v>484</v>
      </c>
      <c r="AH27">
        <f t="shared" si="12"/>
        <v>668</v>
      </c>
      <c r="AI27">
        <f t="shared" si="13"/>
        <v>718</v>
      </c>
      <c r="AJ27">
        <f t="shared" si="14"/>
        <v>792</v>
      </c>
      <c r="AK27">
        <f t="shared" si="15"/>
        <v>892</v>
      </c>
      <c r="AL27">
        <f t="shared" si="16"/>
        <v>1340</v>
      </c>
      <c r="AM27">
        <f t="shared" si="17"/>
        <v>1840</v>
      </c>
      <c r="AN27">
        <f t="shared" si="18"/>
        <v>2760</v>
      </c>
      <c r="AO27">
        <f t="shared" si="19"/>
        <v>3960</v>
      </c>
      <c r="AP27">
        <f t="shared" si="20"/>
        <v>7800</v>
      </c>
      <c r="AQ27">
        <f t="shared" si="21"/>
        <v>16200</v>
      </c>
      <c r="AR27">
        <f t="shared" si="22"/>
        <v>32400</v>
      </c>
      <c r="AS27">
        <f t="shared" si="23"/>
        <v>64800</v>
      </c>
      <c r="AT27">
        <f t="shared" si="24"/>
        <v>162000</v>
      </c>
      <c r="AV27">
        <v>24</v>
      </c>
      <c r="AW27">
        <f t="shared" si="25"/>
        <v>29</v>
      </c>
      <c r="AX27">
        <f t="shared" si="26"/>
        <v>34</v>
      </c>
      <c r="AY27">
        <f t="shared" si="27"/>
        <v>63</v>
      </c>
      <c r="AZ27">
        <f t="shared" si="28"/>
        <v>68</v>
      </c>
      <c r="BA27">
        <f t="shared" si="29"/>
        <v>97</v>
      </c>
      <c r="BB27">
        <f t="shared" si="30"/>
        <v>102</v>
      </c>
      <c r="BC27">
        <f t="shared" si="31"/>
        <v>131</v>
      </c>
      <c r="BD27">
        <f t="shared" si="32"/>
        <v>136</v>
      </c>
      <c r="BE27">
        <f t="shared" si="33"/>
        <v>170</v>
      </c>
      <c r="BF27">
        <f t="shared" si="34"/>
        <v>180</v>
      </c>
      <c r="BG27">
        <f t="shared" si="35"/>
        <v>214</v>
      </c>
      <c r="BH27">
        <f t="shared" si="36"/>
        <v>224</v>
      </c>
      <c r="BI27">
        <f t="shared" si="37"/>
        <v>288</v>
      </c>
      <c r="BJ27">
        <f t="shared" si="38"/>
        <v>298</v>
      </c>
      <c r="BK27">
        <f t="shared" si="39"/>
        <v>342</v>
      </c>
      <c r="BL27">
        <f t="shared" si="40"/>
        <v>372</v>
      </c>
      <c r="BM27">
        <f t="shared" si="41"/>
        <v>520</v>
      </c>
      <c r="BN27">
        <f t="shared" si="42"/>
        <v>640</v>
      </c>
      <c r="BO27">
        <f t="shared" si="43"/>
        <v>960</v>
      </c>
      <c r="BP27">
        <f t="shared" si="44"/>
        <v>1260</v>
      </c>
      <c r="BQ27">
        <f t="shared" si="45"/>
        <v>2400</v>
      </c>
      <c r="BR27">
        <f t="shared" si="46"/>
        <v>5000</v>
      </c>
      <c r="BS27">
        <f t="shared" si="47"/>
        <v>9900</v>
      </c>
      <c r="BT27">
        <f t="shared" si="48"/>
        <v>16800</v>
      </c>
      <c r="BU27">
        <f t="shared" si="49"/>
        <v>52000</v>
      </c>
      <c r="BW27">
        <v>1</v>
      </c>
      <c r="BX27">
        <v>24</v>
      </c>
      <c r="BY27">
        <f t="shared" si="50"/>
        <v>130</v>
      </c>
      <c r="BZ27">
        <f t="shared" si="51"/>
        <v>159</v>
      </c>
      <c r="CA27">
        <f t="shared" si="52"/>
        <v>188</v>
      </c>
      <c r="CB27">
        <f t="shared" si="53"/>
        <v>217</v>
      </c>
      <c r="CC27">
        <f t="shared" si="54"/>
        <v>280</v>
      </c>
      <c r="CD27">
        <f t="shared" si="55"/>
        <v>338</v>
      </c>
      <c r="CE27">
        <f t="shared" si="56"/>
        <v>396</v>
      </c>
      <c r="CF27">
        <f t="shared" si="57"/>
        <v>454</v>
      </c>
      <c r="CG27">
        <f t="shared" si="58"/>
        <v>580</v>
      </c>
      <c r="CH27">
        <f t="shared" si="59"/>
        <v>720</v>
      </c>
      <c r="CI27">
        <f t="shared" si="60"/>
        <v>860</v>
      </c>
      <c r="CJ27">
        <f t="shared" si="61"/>
        <v>1000</v>
      </c>
      <c r="CK27">
        <f t="shared" si="62"/>
        <v>1400</v>
      </c>
      <c r="CL27">
        <f t="shared" si="63"/>
        <v>1690</v>
      </c>
      <c r="CM27">
        <f t="shared" si="64"/>
        <v>1980</v>
      </c>
      <c r="CN27">
        <f t="shared" si="65"/>
        <v>2270</v>
      </c>
      <c r="CO27">
        <f t="shared" si="66"/>
        <v>2900</v>
      </c>
      <c r="CP27">
        <f t="shared" si="67"/>
        <v>4300</v>
      </c>
      <c r="CQ27">
        <f t="shared" si="68"/>
        <v>5700</v>
      </c>
      <c r="CR27">
        <f t="shared" si="69"/>
        <v>7100</v>
      </c>
      <c r="CS27">
        <f t="shared" si="70"/>
        <v>13500</v>
      </c>
      <c r="CT27">
        <f t="shared" si="71"/>
        <v>16400</v>
      </c>
      <c r="CU27">
        <f t="shared" si="72"/>
        <v>19300</v>
      </c>
      <c r="CV27">
        <f t="shared" si="73"/>
        <v>22200</v>
      </c>
      <c r="CW27">
        <f t="shared" si="74"/>
        <v>53000</v>
      </c>
    </row>
    <row r="28" spans="1:106" x14ac:dyDescent="0.3">
      <c r="U28">
        <v>25</v>
      </c>
      <c r="V28">
        <f t="shared" si="0"/>
        <v>125</v>
      </c>
      <c r="W28">
        <f t="shared" si="1"/>
        <v>135</v>
      </c>
      <c r="X28">
        <f t="shared" si="2"/>
        <v>170</v>
      </c>
      <c r="Y28">
        <f t="shared" si="3"/>
        <v>180</v>
      </c>
      <c r="Z28">
        <f t="shared" si="4"/>
        <v>225</v>
      </c>
      <c r="AA28">
        <f t="shared" si="5"/>
        <v>245</v>
      </c>
      <c r="AB28">
        <f t="shared" si="6"/>
        <v>290</v>
      </c>
      <c r="AC28">
        <f t="shared" si="7"/>
        <v>310</v>
      </c>
      <c r="AD28">
        <f t="shared" si="8"/>
        <v>375</v>
      </c>
      <c r="AE28">
        <f t="shared" si="9"/>
        <v>405</v>
      </c>
      <c r="AF28">
        <f t="shared" si="10"/>
        <v>460</v>
      </c>
      <c r="AG28">
        <f t="shared" si="11"/>
        <v>490</v>
      </c>
      <c r="AH28">
        <f t="shared" si="12"/>
        <v>675</v>
      </c>
      <c r="AI28">
        <f t="shared" si="13"/>
        <v>725</v>
      </c>
      <c r="AJ28">
        <f t="shared" si="14"/>
        <v>800</v>
      </c>
      <c r="AK28">
        <f t="shared" si="15"/>
        <v>900</v>
      </c>
      <c r="AL28">
        <f t="shared" si="16"/>
        <v>1350</v>
      </c>
      <c r="AM28">
        <f t="shared" si="17"/>
        <v>1850</v>
      </c>
      <c r="AN28">
        <f t="shared" si="18"/>
        <v>2775</v>
      </c>
      <c r="AO28">
        <f t="shared" si="19"/>
        <v>3975</v>
      </c>
      <c r="AP28">
        <f t="shared" si="20"/>
        <v>7825</v>
      </c>
      <c r="AQ28">
        <f t="shared" si="21"/>
        <v>16250</v>
      </c>
      <c r="AR28">
        <f t="shared" si="22"/>
        <v>32500</v>
      </c>
      <c r="AS28">
        <f t="shared" si="23"/>
        <v>65000</v>
      </c>
      <c r="AT28">
        <f t="shared" si="24"/>
        <v>162500</v>
      </c>
      <c r="AV28">
        <v>25</v>
      </c>
      <c r="AW28">
        <f t="shared" si="25"/>
        <v>30</v>
      </c>
      <c r="AX28">
        <f t="shared" si="26"/>
        <v>35</v>
      </c>
      <c r="AY28">
        <f t="shared" si="27"/>
        <v>65</v>
      </c>
      <c r="AZ28">
        <f t="shared" si="28"/>
        <v>70</v>
      </c>
      <c r="BA28">
        <f t="shared" si="29"/>
        <v>100</v>
      </c>
      <c r="BB28">
        <f t="shared" si="30"/>
        <v>105</v>
      </c>
      <c r="BC28">
        <f t="shared" si="31"/>
        <v>135</v>
      </c>
      <c r="BD28">
        <f t="shared" si="32"/>
        <v>140</v>
      </c>
      <c r="BE28">
        <f t="shared" si="33"/>
        <v>175</v>
      </c>
      <c r="BF28">
        <f t="shared" si="34"/>
        <v>185</v>
      </c>
      <c r="BG28">
        <f t="shared" si="35"/>
        <v>220</v>
      </c>
      <c r="BH28">
        <f t="shared" si="36"/>
        <v>230</v>
      </c>
      <c r="BI28">
        <f t="shared" si="37"/>
        <v>295</v>
      </c>
      <c r="BJ28">
        <f t="shared" si="38"/>
        <v>305</v>
      </c>
      <c r="BK28">
        <f t="shared" si="39"/>
        <v>350</v>
      </c>
      <c r="BL28">
        <f t="shared" si="40"/>
        <v>380</v>
      </c>
      <c r="BM28">
        <f t="shared" si="41"/>
        <v>530</v>
      </c>
      <c r="BN28">
        <f t="shared" si="42"/>
        <v>650</v>
      </c>
      <c r="BO28">
        <f t="shared" si="43"/>
        <v>975</v>
      </c>
      <c r="BP28">
        <f t="shared" si="44"/>
        <v>1275</v>
      </c>
      <c r="BQ28">
        <f t="shared" si="45"/>
        <v>2425</v>
      </c>
      <c r="BR28">
        <f t="shared" si="46"/>
        <v>5050</v>
      </c>
      <c r="BS28">
        <f t="shared" si="47"/>
        <v>10000</v>
      </c>
      <c r="BT28">
        <f t="shared" si="48"/>
        <v>17000</v>
      </c>
      <c r="BU28">
        <f t="shared" si="49"/>
        <v>52500</v>
      </c>
      <c r="BW28">
        <v>1</v>
      </c>
      <c r="BX28">
        <v>25</v>
      </c>
      <c r="BY28">
        <f t="shared" si="50"/>
        <v>135</v>
      </c>
      <c r="BZ28">
        <f t="shared" si="51"/>
        <v>165</v>
      </c>
      <c r="CA28">
        <f t="shared" si="52"/>
        <v>195</v>
      </c>
      <c r="CB28">
        <f t="shared" si="53"/>
        <v>225</v>
      </c>
      <c r="CC28">
        <f t="shared" si="54"/>
        <v>290</v>
      </c>
      <c r="CD28">
        <f t="shared" si="55"/>
        <v>350</v>
      </c>
      <c r="CE28">
        <f t="shared" si="56"/>
        <v>410</v>
      </c>
      <c r="CF28">
        <f t="shared" si="57"/>
        <v>470</v>
      </c>
      <c r="CG28">
        <f t="shared" si="58"/>
        <v>600</v>
      </c>
      <c r="CH28">
        <f t="shared" si="59"/>
        <v>745</v>
      </c>
      <c r="CI28">
        <f t="shared" si="60"/>
        <v>890</v>
      </c>
      <c r="CJ28">
        <f t="shared" si="61"/>
        <v>1035</v>
      </c>
      <c r="CK28">
        <f t="shared" si="62"/>
        <v>1450</v>
      </c>
      <c r="CL28">
        <f t="shared" si="63"/>
        <v>1750</v>
      </c>
      <c r="CM28">
        <f t="shared" si="64"/>
        <v>2050</v>
      </c>
      <c r="CN28">
        <f t="shared" si="65"/>
        <v>2350</v>
      </c>
      <c r="CO28">
        <f t="shared" si="66"/>
        <v>3000</v>
      </c>
      <c r="CP28">
        <f t="shared" si="67"/>
        <v>4450</v>
      </c>
      <c r="CQ28">
        <f t="shared" si="68"/>
        <v>5900</v>
      </c>
      <c r="CR28">
        <f t="shared" si="69"/>
        <v>7350</v>
      </c>
      <c r="CS28">
        <f t="shared" si="70"/>
        <v>14000</v>
      </c>
      <c r="CT28">
        <f t="shared" si="71"/>
        <v>17000</v>
      </c>
      <c r="CU28">
        <f t="shared" si="72"/>
        <v>20000</v>
      </c>
      <c r="CV28">
        <f t="shared" si="73"/>
        <v>23000</v>
      </c>
      <c r="CW28">
        <f t="shared" si="74"/>
        <v>55000</v>
      </c>
    </row>
    <row r="29" spans="1:106" x14ac:dyDescent="0.3">
      <c r="U29">
        <v>26</v>
      </c>
      <c r="V29">
        <f t="shared" si="0"/>
        <v>126</v>
      </c>
      <c r="W29">
        <f t="shared" si="1"/>
        <v>136</v>
      </c>
      <c r="X29">
        <f t="shared" si="2"/>
        <v>172</v>
      </c>
      <c r="Y29">
        <f t="shared" si="3"/>
        <v>182</v>
      </c>
      <c r="Z29">
        <f t="shared" si="4"/>
        <v>228</v>
      </c>
      <c r="AA29">
        <f t="shared" si="5"/>
        <v>248</v>
      </c>
      <c r="AB29">
        <f t="shared" si="6"/>
        <v>294</v>
      </c>
      <c r="AC29">
        <f t="shared" si="7"/>
        <v>314</v>
      </c>
      <c r="AD29">
        <f t="shared" si="8"/>
        <v>380</v>
      </c>
      <c r="AE29">
        <f t="shared" si="9"/>
        <v>410</v>
      </c>
      <c r="AF29">
        <f t="shared" si="10"/>
        <v>466</v>
      </c>
      <c r="AG29">
        <f t="shared" si="11"/>
        <v>496</v>
      </c>
      <c r="AH29">
        <f t="shared" si="12"/>
        <v>682</v>
      </c>
      <c r="AI29">
        <f t="shared" si="13"/>
        <v>732</v>
      </c>
      <c r="AJ29">
        <f t="shared" si="14"/>
        <v>808</v>
      </c>
      <c r="AK29">
        <f t="shared" si="15"/>
        <v>908</v>
      </c>
      <c r="AL29">
        <f t="shared" si="16"/>
        <v>1360</v>
      </c>
      <c r="AM29">
        <f t="shared" si="17"/>
        <v>1860</v>
      </c>
      <c r="AN29">
        <f t="shared" si="18"/>
        <v>2790</v>
      </c>
      <c r="AO29">
        <f t="shared" si="19"/>
        <v>3990</v>
      </c>
      <c r="AP29">
        <f t="shared" si="20"/>
        <v>7850</v>
      </c>
      <c r="AQ29">
        <f t="shared" si="21"/>
        <v>16300</v>
      </c>
      <c r="AR29">
        <f t="shared" si="22"/>
        <v>32600</v>
      </c>
      <c r="AS29">
        <f t="shared" si="23"/>
        <v>65200</v>
      </c>
      <c r="AT29">
        <f t="shared" si="24"/>
        <v>163000</v>
      </c>
      <c r="AV29">
        <v>26</v>
      </c>
      <c r="AW29">
        <f t="shared" si="25"/>
        <v>31</v>
      </c>
      <c r="AX29">
        <f t="shared" si="26"/>
        <v>36</v>
      </c>
      <c r="AY29">
        <f t="shared" si="27"/>
        <v>67</v>
      </c>
      <c r="AZ29">
        <f t="shared" si="28"/>
        <v>72</v>
      </c>
      <c r="BA29">
        <f t="shared" si="29"/>
        <v>103</v>
      </c>
      <c r="BB29">
        <f t="shared" si="30"/>
        <v>108</v>
      </c>
      <c r="BC29">
        <f t="shared" si="31"/>
        <v>139</v>
      </c>
      <c r="BD29">
        <f t="shared" si="32"/>
        <v>144</v>
      </c>
      <c r="BE29">
        <f t="shared" si="33"/>
        <v>180</v>
      </c>
      <c r="BF29">
        <f t="shared" si="34"/>
        <v>190</v>
      </c>
      <c r="BG29">
        <f t="shared" si="35"/>
        <v>226</v>
      </c>
      <c r="BH29">
        <f t="shared" si="36"/>
        <v>236</v>
      </c>
      <c r="BI29">
        <f t="shared" si="37"/>
        <v>302</v>
      </c>
      <c r="BJ29">
        <f t="shared" si="38"/>
        <v>312</v>
      </c>
      <c r="BK29">
        <f t="shared" si="39"/>
        <v>358</v>
      </c>
      <c r="BL29">
        <f t="shared" si="40"/>
        <v>388</v>
      </c>
      <c r="BM29">
        <f t="shared" si="41"/>
        <v>540</v>
      </c>
      <c r="BN29">
        <f t="shared" si="42"/>
        <v>660</v>
      </c>
      <c r="BO29">
        <f t="shared" si="43"/>
        <v>990</v>
      </c>
      <c r="BP29">
        <f t="shared" si="44"/>
        <v>1290</v>
      </c>
      <c r="BQ29">
        <f t="shared" si="45"/>
        <v>2450</v>
      </c>
      <c r="BR29">
        <f t="shared" si="46"/>
        <v>5100</v>
      </c>
      <c r="BS29">
        <f t="shared" si="47"/>
        <v>10100</v>
      </c>
      <c r="BT29">
        <f t="shared" si="48"/>
        <v>17200</v>
      </c>
      <c r="BU29">
        <f t="shared" si="49"/>
        <v>53000</v>
      </c>
      <c r="BW29">
        <v>1</v>
      </c>
      <c r="BX29">
        <v>26</v>
      </c>
      <c r="BY29">
        <f t="shared" si="50"/>
        <v>140</v>
      </c>
      <c r="BZ29">
        <f t="shared" si="51"/>
        <v>171</v>
      </c>
      <c r="CA29">
        <f t="shared" si="52"/>
        <v>202</v>
      </c>
      <c r="CB29">
        <f t="shared" si="53"/>
        <v>233</v>
      </c>
      <c r="CC29">
        <f t="shared" si="54"/>
        <v>300</v>
      </c>
      <c r="CD29">
        <f t="shared" si="55"/>
        <v>362</v>
      </c>
      <c r="CE29">
        <f t="shared" si="56"/>
        <v>424</v>
      </c>
      <c r="CF29">
        <f t="shared" si="57"/>
        <v>486</v>
      </c>
      <c r="CG29">
        <f t="shared" si="58"/>
        <v>620</v>
      </c>
      <c r="CH29">
        <f t="shared" si="59"/>
        <v>770</v>
      </c>
      <c r="CI29">
        <f t="shared" si="60"/>
        <v>920</v>
      </c>
      <c r="CJ29">
        <f t="shared" si="61"/>
        <v>1070</v>
      </c>
      <c r="CK29">
        <f t="shared" si="62"/>
        <v>1500</v>
      </c>
      <c r="CL29">
        <f t="shared" si="63"/>
        <v>1810</v>
      </c>
      <c r="CM29">
        <f t="shared" si="64"/>
        <v>2120</v>
      </c>
      <c r="CN29">
        <f t="shared" si="65"/>
        <v>2430</v>
      </c>
      <c r="CO29">
        <f t="shared" si="66"/>
        <v>3100</v>
      </c>
      <c r="CP29">
        <f t="shared" si="67"/>
        <v>4600</v>
      </c>
      <c r="CQ29">
        <f t="shared" si="68"/>
        <v>6100</v>
      </c>
      <c r="CR29">
        <f t="shared" si="69"/>
        <v>7600</v>
      </c>
      <c r="CS29">
        <f t="shared" si="70"/>
        <v>14500</v>
      </c>
      <c r="CT29">
        <f t="shared" si="71"/>
        <v>17600</v>
      </c>
      <c r="CU29">
        <f t="shared" si="72"/>
        <v>20700</v>
      </c>
      <c r="CV29">
        <f t="shared" si="73"/>
        <v>23800</v>
      </c>
      <c r="CW29">
        <f t="shared" si="74"/>
        <v>57000</v>
      </c>
    </row>
    <row r="30" spans="1:106" x14ac:dyDescent="0.3">
      <c r="U30">
        <v>27</v>
      </c>
      <c r="V30">
        <f t="shared" si="0"/>
        <v>127</v>
      </c>
      <c r="W30">
        <f t="shared" si="1"/>
        <v>137</v>
      </c>
      <c r="X30">
        <f t="shared" si="2"/>
        <v>174</v>
      </c>
      <c r="Y30">
        <f t="shared" si="3"/>
        <v>184</v>
      </c>
      <c r="Z30">
        <f t="shared" si="4"/>
        <v>231</v>
      </c>
      <c r="AA30">
        <f t="shared" si="5"/>
        <v>251</v>
      </c>
      <c r="AB30">
        <f t="shared" si="6"/>
        <v>298</v>
      </c>
      <c r="AC30">
        <f t="shared" si="7"/>
        <v>318</v>
      </c>
      <c r="AD30">
        <f t="shared" si="8"/>
        <v>385</v>
      </c>
      <c r="AE30">
        <f t="shared" si="9"/>
        <v>415</v>
      </c>
      <c r="AF30">
        <f t="shared" si="10"/>
        <v>472</v>
      </c>
      <c r="AG30">
        <f t="shared" si="11"/>
        <v>502</v>
      </c>
      <c r="AH30">
        <f t="shared" si="12"/>
        <v>689</v>
      </c>
      <c r="AI30">
        <f t="shared" si="13"/>
        <v>739</v>
      </c>
      <c r="AJ30">
        <f t="shared" si="14"/>
        <v>816</v>
      </c>
      <c r="AK30">
        <f t="shared" si="15"/>
        <v>916</v>
      </c>
      <c r="AL30">
        <f t="shared" si="16"/>
        <v>1370</v>
      </c>
      <c r="AM30">
        <f t="shared" si="17"/>
        <v>1870</v>
      </c>
      <c r="AN30">
        <f t="shared" si="18"/>
        <v>2805</v>
      </c>
      <c r="AO30">
        <f t="shared" si="19"/>
        <v>4005</v>
      </c>
      <c r="AP30">
        <f t="shared" si="20"/>
        <v>7875</v>
      </c>
      <c r="AQ30">
        <f t="shared" si="21"/>
        <v>16350</v>
      </c>
      <c r="AR30">
        <f t="shared" si="22"/>
        <v>32700</v>
      </c>
      <c r="AS30">
        <f t="shared" si="23"/>
        <v>65400</v>
      </c>
      <c r="AT30">
        <f t="shared" si="24"/>
        <v>163500</v>
      </c>
      <c r="AV30">
        <v>27</v>
      </c>
      <c r="AW30">
        <f t="shared" si="25"/>
        <v>32</v>
      </c>
      <c r="AX30">
        <f t="shared" si="26"/>
        <v>37</v>
      </c>
      <c r="AY30">
        <f t="shared" si="27"/>
        <v>69</v>
      </c>
      <c r="AZ30">
        <f t="shared" si="28"/>
        <v>74</v>
      </c>
      <c r="BA30">
        <f t="shared" si="29"/>
        <v>106</v>
      </c>
      <c r="BB30">
        <f t="shared" si="30"/>
        <v>111</v>
      </c>
      <c r="BC30">
        <f t="shared" si="31"/>
        <v>143</v>
      </c>
      <c r="BD30">
        <f t="shared" si="32"/>
        <v>148</v>
      </c>
      <c r="BE30">
        <f t="shared" si="33"/>
        <v>185</v>
      </c>
      <c r="BF30">
        <f t="shared" si="34"/>
        <v>195</v>
      </c>
      <c r="BG30">
        <f t="shared" si="35"/>
        <v>232</v>
      </c>
      <c r="BH30">
        <f t="shared" si="36"/>
        <v>242</v>
      </c>
      <c r="BI30">
        <f t="shared" si="37"/>
        <v>309</v>
      </c>
      <c r="BJ30">
        <f t="shared" si="38"/>
        <v>319</v>
      </c>
      <c r="BK30">
        <f t="shared" si="39"/>
        <v>366</v>
      </c>
      <c r="BL30">
        <f t="shared" si="40"/>
        <v>396</v>
      </c>
      <c r="BM30">
        <f t="shared" si="41"/>
        <v>550</v>
      </c>
      <c r="BN30">
        <f t="shared" si="42"/>
        <v>670</v>
      </c>
      <c r="BO30">
        <f t="shared" si="43"/>
        <v>1005</v>
      </c>
      <c r="BP30">
        <f t="shared" si="44"/>
        <v>1305</v>
      </c>
      <c r="BQ30">
        <f t="shared" si="45"/>
        <v>2475</v>
      </c>
      <c r="BR30">
        <f t="shared" si="46"/>
        <v>5150</v>
      </c>
      <c r="BS30">
        <f t="shared" si="47"/>
        <v>10200</v>
      </c>
      <c r="BT30">
        <f t="shared" si="48"/>
        <v>17400</v>
      </c>
      <c r="BU30">
        <f t="shared" si="49"/>
        <v>53500</v>
      </c>
      <c r="BW30">
        <v>1</v>
      </c>
      <c r="BX30">
        <v>27</v>
      </c>
      <c r="BY30">
        <f t="shared" si="50"/>
        <v>145</v>
      </c>
      <c r="BZ30">
        <f t="shared" si="51"/>
        <v>177</v>
      </c>
      <c r="CA30">
        <f t="shared" si="52"/>
        <v>209</v>
      </c>
      <c r="CB30">
        <f t="shared" si="53"/>
        <v>241</v>
      </c>
      <c r="CC30">
        <f t="shared" si="54"/>
        <v>310</v>
      </c>
      <c r="CD30">
        <f t="shared" si="55"/>
        <v>374</v>
      </c>
      <c r="CE30">
        <f t="shared" si="56"/>
        <v>438</v>
      </c>
      <c r="CF30">
        <f t="shared" si="57"/>
        <v>502</v>
      </c>
      <c r="CG30">
        <f t="shared" si="58"/>
        <v>640</v>
      </c>
      <c r="CH30">
        <f t="shared" si="59"/>
        <v>795</v>
      </c>
      <c r="CI30">
        <f t="shared" si="60"/>
        <v>950</v>
      </c>
      <c r="CJ30">
        <f t="shared" si="61"/>
        <v>1105</v>
      </c>
      <c r="CK30">
        <f t="shared" si="62"/>
        <v>1550</v>
      </c>
      <c r="CL30">
        <f t="shared" si="63"/>
        <v>1870</v>
      </c>
      <c r="CM30">
        <f t="shared" si="64"/>
        <v>2190</v>
      </c>
      <c r="CN30">
        <f t="shared" si="65"/>
        <v>2510</v>
      </c>
      <c r="CO30">
        <f t="shared" si="66"/>
        <v>3200</v>
      </c>
      <c r="CP30">
        <f t="shared" si="67"/>
        <v>4750</v>
      </c>
      <c r="CQ30">
        <f t="shared" si="68"/>
        <v>6300</v>
      </c>
      <c r="CR30">
        <f t="shared" si="69"/>
        <v>7850</v>
      </c>
      <c r="CS30">
        <f t="shared" si="70"/>
        <v>15000</v>
      </c>
      <c r="CT30">
        <f t="shared" si="71"/>
        <v>18200</v>
      </c>
      <c r="CU30">
        <f t="shared" si="72"/>
        <v>21400</v>
      </c>
      <c r="CV30">
        <f t="shared" si="73"/>
        <v>24600</v>
      </c>
      <c r="CW30">
        <f t="shared" si="74"/>
        <v>59000</v>
      </c>
    </row>
    <row r="31" spans="1:106" x14ac:dyDescent="0.3">
      <c r="U31">
        <v>28</v>
      </c>
      <c r="V31">
        <f t="shared" si="0"/>
        <v>128</v>
      </c>
      <c r="W31">
        <f t="shared" si="1"/>
        <v>138</v>
      </c>
      <c r="X31">
        <f t="shared" si="2"/>
        <v>176</v>
      </c>
      <c r="Y31">
        <f t="shared" si="3"/>
        <v>186</v>
      </c>
      <c r="Z31">
        <f t="shared" si="4"/>
        <v>234</v>
      </c>
      <c r="AA31">
        <f t="shared" si="5"/>
        <v>254</v>
      </c>
      <c r="AB31">
        <f t="shared" si="6"/>
        <v>302</v>
      </c>
      <c r="AC31">
        <f t="shared" si="7"/>
        <v>322</v>
      </c>
      <c r="AD31">
        <f t="shared" si="8"/>
        <v>390</v>
      </c>
      <c r="AE31">
        <f t="shared" si="9"/>
        <v>420</v>
      </c>
      <c r="AF31">
        <f t="shared" si="10"/>
        <v>478</v>
      </c>
      <c r="AG31">
        <f t="shared" si="11"/>
        <v>508</v>
      </c>
      <c r="AH31">
        <f t="shared" si="12"/>
        <v>696</v>
      </c>
      <c r="AI31">
        <f t="shared" si="13"/>
        <v>746</v>
      </c>
      <c r="AJ31">
        <f t="shared" si="14"/>
        <v>824</v>
      </c>
      <c r="AK31">
        <f t="shared" si="15"/>
        <v>924</v>
      </c>
      <c r="AL31">
        <f t="shared" si="16"/>
        <v>1380</v>
      </c>
      <c r="AM31">
        <f t="shared" si="17"/>
        <v>1880</v>
      </c>
      <c r="AN31">
        <f t="shared" si="18"/>
        <v>2820</v>
      </c>
      <c r="AO31">
        <f t="shared" si="19"/>
        <v>4020</v>
      </c>
      <c r="AP31">
        <f t="shared" si="20"/>
        <v>7900</v>
      </c>
      <c r="AQ31">
        <f t="shared" si="21"/>
        <v>16400</v>
      </c>
      <c r="AR31">
        <f t="shared" si="22"/>
        <v>32800</v>
      </c>
      <c r="AS31">
        <f t="shared" si="23"/>
        <v>65600</v>
      </c>
      <c r="AT31">
        <f t="shared" si="24"/>
        <v>164000</v>
      </c>
      <c r="AV31">
        <v>28</v>
      </c>
      <c r="AW31">
        <f t="shared" si="25"/>
        <v>33</v>
      </c>
      <c r="AX31">
        <f t="shared" si="26"/>
        <v>38</v>
      </c>
      <c r="AY31">
        <f t="shared" si="27"/>
        <v>71</v>
      </c>
      <c r="AZ31">
        <f t="shared" si="28"/>
        <v>76</v>
      </c>
      <c r="BA31">
        <f t="shared" si="29"/>
        <v>109</v>
      </c>
      <c r="BB31">
        <f t="shared" si="30"/>
        <v>114</v>
      </c>
      <c r="BC31">
        <f t="shared" si="31"/>
        <v>147</v>
      </c>
      <c r="BD31">
        <f t="shared" si="32"/>
        <v>152</v>
      </c>
      <c r="BE31">
        <f t="shared" si="33"/>
        <v>190</v>
      </c>
      <c r="BF31">
        <f t="shared" si="34"/>
        <v>200</v>
      </c>
      <c r="BG31">
        <f t="shared" si="35"/>
        <v>238</v>
      </c>
      <c r="BH31">
        <f t="shared" si="36"/>
        <v>248</v>
      </c>
      <c r="BI31">
        <f t="shared" si="37"/>
        <v>316</v>
      </c>
      <c r="BJ31">
        <f t="shared" si="38"/>
        <v>326</v>
      </c>
      <c r="BK31">
        <f t="shared" si="39"/>
        <v>374</v>
      </c>
      <c r="BL31">
        <f t="shared" si="40"/>
        <v>404</v>
      </c>
      <c r="BM31">
        <f t="shared" si="41"/>
        <v>560</v>
      </c>
      <c r="BN31">
        <f t="shared" si="42"/>
        <v>680</v>
      </c>
      <c r="BO31">
        <f t="shared" si="43"/>
        <v>1020</v>
      </c>
      <c r="BP31">
        <f t="shared" si="44"/>
        <v>1320</v>
      </c>
      <c r="BQ31">
        <f t="shared" si="45"/>
        <v>2500</v>
      </c>
      <c r="BR31">
        <f t="shared" si="46"/>
        <v>5200</v>
      </c>
      <c r="BS31">
        <f t="shared" si="47"/>
        <v>10300</v>
      </c>
      <c r="BT31">
        <f t="shared" si="48"/>
        <v>17600</v>
      </c>
      <c r="BU31">
        <f t="shared" si="49"/>
        <v>54000</v>
      </c>
      <c r="BW31">
        <v>1</v>
      </c>
      <c r="BX31">
        <v>28</v>
      </c>
      <c r="BY31">
        <f t="shared" si="50"/>
        <v>150</v>
      </c>
      <c r="BZ31">
        <f t="shared" si="51"/>
        <v>183</v>
      </c>
      <c r="CA31">
        <f t="shared" si="52"/>
        <v>216</v>
      </c>
      <c r="CB31">
        <f t="shared" si="53"/>
        <v>249</v>
      </c>
      <c r="CC31">
        <f t="shared" si="54"/>
        <v>320</v>
      </c>
      <c r="CD31">
        <f t="shared" si="55"/>
        <v>386</v>
      </c>
      <c r="CE31">
        <f t="shared" si="56"/>
        <v>452</v>
      </c>
      <c r="CF31">
        <f t="shared" si="57"/>
        <v>518</v>
      </c>
      <c r="CG31">
        <f t="shared" si="58"/>
        <v>660</v>
      </c>
      <c r="CH31">
        <f t="shared" si="59"/>
        <v>820</v>
      </c>
      <c r="CI31">
        <f t="shared" si="60"/>
        <v>980</v>
      </c>
      <c r="CJ31">
        <f t="shared" si="61"/>
        <v>1140</v>
      </c>
      <c r="CK31">
        <f t="shared" si="62"/>
        <v>1600</v>
      </c>
      <c r="CL31">
        <f t="shared" si="63"/>
        <v>1930</v>
      </c>
      <c r="CM31">
        <f t="shared" si="64"/>
        <v>2260</v>
      </c>
      <c r="CN31">
        <f t="shared" si="65"/>
        <v>2590</v>
      </c>
      <c r="CO31">
        <f t="shared" si="66"/>
        <v>3300</v>
      </c>
      <c r="CP31">
        <f t="shared" si="67"/>
        <v>4900</v>
      </c>
      <c r="CQ31">
        <f t="shared" si="68"/>
        <v>6500</v>
      </c>
      <c r="CR31">
        <f t="shared" si="69"/>
        <v>8100</v>
      </c>
      <c r="CS31">
        <f t="shared" si="70"/>
        <v>15500</v>
      </c>
      <c r="CT31">
        <f t="shared" si="71"/>
        <v>18800</v>
      </c>
      <c r="CU31">
        <f t="shared" si="72"/>
        <v>22100</v>
      </c>
      <c r="CV31">
        <f t="shared" si="73"/>
        <v>25400</v>
      </c>
      <c r="CW31">
        <f t="shared" si="74"/>
        <v>61000</v>
      </c>
    </row>
    <row r="32" spans="1:106" x14ac:dyDescent="0.3">
      <c r="U32">
        <v>29</v>
      </c>
      <c r="V32">
        <f t="shared" si="0"/>
        <v>129</v>
      </c>
      <c r="W32">
        <f t="shared" si="1"/>
        <v>139</v>
      </c>
      <c r="X32">
        <f t="shared" si="2"/>
        <v>178</v>
      </c>
      <c r="Y32">
        <f t="shared" si="3"/>
        <v>188</v>
      </c>
      <c r="Z32">
        <f t="shared" si="4"/>
        <v>237</v>
      </c>
      <c r="AA32">
        <f t="shared" si="5"/>
        <v>257</v>
      </c>
      <c r="AB32">
        <f t="shared" si="6"/>
        <v>306</v>
      </c>
      <c r="AC32">
        <f t="shared" si="7"/>
        <v>326</v>
      </c>
      <c r="AD32">
        <f t="shared" si="8"/>
        <v>395</v>
      </c>
      <c r="AE32">
        <f t="shared" si="9"/>
        <v>425</v>
      </c>
      <c r="AF32">
        <f t="shared" si="10"/>
        <v>484</v>
      </c>
      <c r="AG32">
        <f t="shared" si="11"/>
        <v>514</v>
      </c>
      <c r="AH32">
        <f t="shared" si="12"/>
        <v>703</v>
      </c>
      <c r="AI32">
        <f t="shared" si="13"/>
        <v>753</v>
      </c>
      <c r="AJ32">
        <f t="shared" si="14"/>
        <v>832</v>
      </c>
      <c r="AK32">
        <f t="shared" si="15"/>
        <v>932</v>
      </c>
      <c r="AL32">
        <f t="shared" si="16"/>
        <v>1390</v>
      </c>
      <c r="AM32">
        <f t="shared" si="17"/>
        <v>1890</v>
      </c>
      <c r="AN32">
        <f t="shared" si="18"/>
        <v>2835</v>
      </c>
      <c r="AO32">
        <f t="shared" si="19"/>
        <v>4035</v>
      </c>
      <c r="AP32">
        <f t="shared" si="20"/>
        <v>7925</v>
      </c>
      <c r="AQ32">
        <f t="shared" si="21"/>
        <v>16450</v>
      </c>
      <c r="AR32">
        <f t="shared" si="22"/>
        <v>32900</v>
      </c>
      <c r="AS32">
        <f t="shared" si="23"/>
        <v>65800</v>
      </c>
      <c r="AT32">
        <f t="shared" si="24"/>
        <v>164500</v>
      </c>
      <c r="AV32">
        <v>29</v>
      </c>
      <c r="AW32">
        <f t="shared" si="25"/>
        <v>34</v>
      </c>
      <c r="AX32">
        <f t="shared" si="26"/>
        <v>39</v>
      </c>
      <c r="AY32">
        <f t="shared" si="27"/>
        <v>73</v>
      </c>
      <c r="AZ32">
        <f t="shared" si="28"/>
        <v>78</v>
      </c>
      <c r="BA32">
        <f t="shared" si="29"/>
        <v>112</v>
      </c>
      <c r="BB32">
        <f t="shared" si="30"/>
        <v>117</v>
      </c>
      <c r="BC32">
        <f t="shared" si="31"/>
        <v>151</v>
      </c>
      <c r="BD32">
        <f t="shared" si="32"/>
        <v>156</v>
      </c>
      <c r="BE32">
        <f t="shared" si="33"/>
        <v>195</v>
      </c>
      <c r="BF32">
        <f t="shared" si="34"/>
        <v>205</v>
      </c>
      <c r="BG32">
        <f t="shared" si="35"/>
        <v>244</v>
      </c>
      <c r="BH32">
        <f t="shared" si="36"/>
        <v>254</v>
      </c>
      <c r="BI32">
        <f t="shared" si="37"/>
        <v>323</v>
      </c>
      <c r="BJ32">
        <f t="shared" si="38"/>
        <v>333</v>
      </c>
      <c r="BK32">
        <f t="shared" si="39"/>
        <v>382</v>
      </c>
      <c r="BL32">
        <f t="shared" si="40"/>
        <v>412</v>
      </c>
      <c r="BM32">
        <f t="shared" si="41"/>
        <v>570</v>
      </c>
      <c r="BN32">
        <f t="shared" si="42"/>
        <v>690</v>
      </c>
      <c r="BO32">
        <f t="shared" si="43"/>
        <v>1035</v>
      </c>
      <c r="BP32">
        <f t="shared" si="44"/>
        <v>1335</v>
      </c>
      <c r="BQ32">
        <f t="shared" si="45"/>
        <v>2525</v>
      </c>
      <c r="BR32">
        <f t="shared" si="46"/>
        <v>5250</v>
      </c>
      <c r="BS32">
        <f t="shared" si="47"/>
        <v>10400</v>
      </c>
      <c r="BT32">
        <f t="shared" si="48"/>
        <v>17800</v>
      </c>
      <c r="BU32">
        <f t="shared" si="49"/>
        <v>54500</v>
      </c>
      <c r="BW32">
        <v>1</v>
      </c>
      <c r="BX32">
        <v>29</v>
      </c>
      <c r="BY32">
        <f t="shared" si="50"/>
        <v>155</v>
      </c>
      <c r="BZ32">
        <f t="shared" si="51"/>
        <v>189</v>
      </c>
      <c r="CA32">
        <f t="shared" si="52"/>
        <v>223</v>
      </c>
      <c r="CB32">
        <f t="shared" si="53"/>
        <v>257</v>
      </c>
      <c r="CC32">
        <f t="shared" si="54"/>
        <v>330</v>
      </c>
      <c r="CD32">
        <f t="shared" si="55"/>
        <v>398</v>
      </c>
      <c r="CE32">
        <f t="shared" si="56"/>
        <v>466</v>
      </c>
      <c r="CF32">
        <f t="shared" si="57"/>
        <v>534</v>
      </c>
      <c r="CG32">
        <f t="shared" si="58"/>
        <v>680</v>
      </c>
      <c r="CH32">
        <f t="shared" si="59"/>
        <v>845</v>
      </c>
      <c r="CI32">
        <f t="shared" si="60"/>
        <v>1010</v>
      </c>
      <c r="CJ32">
        <f t="shared" si="61"/>
        <v>1175</v>
      </c>
      <c r="CK32">
        <f t="shared" si="62"/>
        <v>1650</v>
      </c>
      <c r="CL32">
        <f t="shared" si="63"/>
        <v>1990</v>
      </c>
      <c r="CM32">
        <f t="shared" si="64"/>
        <v>2330</v>
      </c>
      <c r="CN32">
        <f t="shared" si="65"/>
        <v>2670</v>
      </c>
      <c r="CO32">
        <f t="shared" si="66"/>
        <v>3400</v>
      </c>
      <c r="CP32">
        <f t="shared" si="67"/>
        <v>5050</v>
      </c>
      <c r="CQ32">
        <f t="shared" si="68"/>
        <v>6700</v>
      </c>
      <c r="CR32">
        <f t="shared" si="69"/>
        <v>8350</v>
      </c>
      <c r="CS32">
        <f t="shared" si="70"/>
        <v>16000</v>
      </c>
      <c r="CT32">
        <f t="shared" si="71"/>
        <v>19400</v>
      </c>
      <c r="CU32">
        <f t="shared" si="72"/>
        <v>22800</v>
      </c>
      <c r="CV32">
        <f t="shared" si="73"/>
        <v>26200</v>
      </c>
      <c r="CW32">
        <f t="shared" si="74"/>
        <v>63000</v>
      </c>
    </row>
    <row r="33" spans="21:101" x14ac:dyDescent="0.3">
      <c r="U33">
        <v>30</v>
      </c>
      <c r="V33">
        <f t="shared" si="0"/>
        <v>130</v>
      </c>
      <c r="W33">
        <f t="shared" si="1"/>
        <v>140</v>
      </c>
      <c r="X33">
        <f t="shared" si="2"/>
        <v>180</v>
      </c>
      <c r="Y33">
        <f t="shared" si="3"/>
        <v>190</v>
      </c>
      <c r="Z33">
        <f t="shared" si="4"/>
        <v>240</v>
      </c>
      <c r="AA33">
        <f t="shared" si="5"/>
        <v>260</v>
      </c>
      <c r="AB33">
        <f t="shared" si="6"/>
        <v>310</v>
      </c>
      <c r="AC33">
        <f t="shared" si="7"/>
        <v>330</v>
      </c>
      <c r="AD33">
        <f t="shared" si="8"/>
        <v>400</v>
      </c>
      <c r="AE33">
        <f t="shared" si="9"/>
        <v>430</v>
      </c>
      <c r="AF33">
        <f t="shared" si="10"/>
        <v>490</v>
      </c>
      <c r="AG33">
        <f t="shared" si="11"/>
        <v>520</v>
      </c>
      <c r="AH33">
        <f t="shared" si="12"/>
        <v>710</v>
      </c>
      <c r="AI33">
        <f t="shared" si="13"/>
        <v>760</v>
      </c>
      <c r="AJ33">
        <f t="shared" si="14"/>
        <v>840</v>
      </c>
      <c r="AK33">
        <f t="shared" si="15"/>
        <v>940</v>
      </c>
      <c r="AL33">
        <f t="shared" si="16"/>
        <v>1400</v>
      </c>
      <c r="AM33">
        <f t="shared" si="17"/>
        <v>1900</v>
      </c>
      <c r="AN33">
        <f t="shared" si="18"/>
        <v>2850</v>
      </c>
      <c r="AO33">
        <f t="shared" si="19"/>
        <v>4050</v>
      </c>
      <c r="AP33">
        <f t="shared" si="20"/>
        <v>7950</v>
      </c>
      <c r="AQ33">
        <f t="shared" si="21"/>
        <v>16500</v>
      </c>
      <c r="AR33">
        <f t="shared" si="22"/>
        <v>33000</v>
      </c>
      <c r="AS33">
        <f t="shared" si="23"/>
        <v>66000</v>
      </c>
      <c r="AT33">
        <f t="shared" si="24"/>
        <v>165000</v>
      </c>
      <c r="AV33">
        <v>30</v>
      </c>
      <c r="AW33">
        <f t="shared" si="25"/>
        <v>35</v>
      </c>
      <c r="AX33">
        <f t="shared" si="26"/>
        <v>40</v>
      </c>
      <c r="AY33">
        <f t="shared" si="27"/>
        <v>75</v>
      </c>
      <c r="AZ33">
        <f t="shared" si="28"/>
        <v>80</v>
      </c>
      <c r="BA33">
        <f t="shared" si="29"/>
        <v>115</v>
      </c>
      <c r="BB33">
        <f t="shared" si="30"/>
        <v>120</v>
      </c>
      <c r="BC33">
        <f t="shared" si="31"/>
        <v>155</v>
      </c>
      <c r="BD33">
        <f t="shared" si="32"/>
        <v>160</v>
      </c>
      <c r="BE33">
        <f t="shared" si="33"/>
        <v>200</v>
      </c>
      <c r="BF33">
        <f t="shared" si="34"/>
        <v>210</v>
      </c>
      <c r="BG33">
        <f t="shared" si="35"/>
        <v>250</v>
      </c>
      <c r="BH33">
        <f t="shared" si="36"/>
        <v>260</v>
      </c>
      <c r="BI33">
        <f t="shared" si="37"/>
        <v>330</v>
      </c>
      <c r="BJ33">
        <f t="shared" si="38"/>
        <v>340</v>
      </c>
      <c r="BK33">
        <f t="shared" si="39"/>
        <v>390</v>
      </c>
      <c r="BL33">
        <f t="shared" si="40"/>
        <v>420</v>
      </c>
      <c r="BM33">
        <f t="shared" si="41"/>
        <v>580</v>
      </c>
      <c r="BN33">
        <f t="shared" si="42"/>
        <v>700</v>
      </c>
      <c r="BO33">
        <f t="shared" si="43"/>
        <v>1050</v>
      </c>
      <c r="BP33">
        <f t="shared" si="44"/>
        <v>1350</v>
      </c>
      <c r="BQ33">
        <f t="shared" si="45"/>
        <v>2550</v>
      </c>
      <c r="BR33">
        <f t="shared" si="46"/>
        <v>5300</v>
      </c>
      <c r="BS33">
        <f t="shared" si="47"/>
        <v>10500</v>
      </c>
      <c r="BT33">
        <f t="shared" si="48"/>
        <v>18000</v>
      </c>
      <c r="BU33">
        <f t="shared" si="49"/>
        <v>55000</v>
      </c>
      <c r="BW33">
        <v>1</v>
      </c>
      <c r="BX33">
        <v>30</v>
      </c>
      <c r="BY33">
        <f t="shared" si="50"/>
        <v>160</v>
      </c>
      <c r="BZ33">
        <f t="shared" si="51"/>
        <v>195</v>
      </c>
      <c r="CA33">
        <f t="shared" si="52"/>
        <v>230</v>
      </c>
      <c r="CB33">
        <f t="shared" si="53"/>
        <v>265</v>
      </c>
      <c r="CC33">
        <f t="shared" si="54"/>
        <v>340</v>
      </c>
      <c r="CD33">
        <f t="shared" si="55"/>
        <v>410</v>
      </c>
      <c r="CE33">
        <f t="shared" si="56"/>
        <v>480</v>
      </c>
      <c r="CF33">
        <f t="shared" si="57"/>
        <v>550</v>
      </c>
      <c r="CG33">
        <f t="shared" si="58"/>
        <v>700</v>
      </c>
      <c r="CH33">
        <f t="shared" si="59"/>
        <v>870</v>
      </c>
      <c r="CI33">
        <f t="shared" si="60"/>
        <v>1040</v>
      </c>
      <c r="CJ33">
        <f t="shared" si="61"/>
        <v>1210</v>
      </c>
      <c r="CK33">
        <f t="shared" si="62"/>
        <v>1700</v>
      </c>
      <c r="CL33">
        <f t="shared" si="63"/>
        <v>2050</v>
      </c>
      <c r="CM33">
        <f t="shared" si="64"/>
        <v>2400</v>
      </c>
      <c r="CN33">
        <f t="shared" si="65"/>
        <v>2750</v>
      </c>
      <c r="CO33">
        <f t="shared" si="66"/>
        <v>3500</v>
      </c>
      <c r="CP33">
        <f t="shared" si="67"/>
        <v>5200</v>
      </c>
      <c r="CQ33">
        <f t="shared" si="68"/>
        <v>6900</v>
      </c>
      <c r="CR33">
        <f t="shared" si="69"/>
        <v>8600</v>
      </c>
      <c r="CS33">
        <f t="shared" si="70"/>
        <v>16500</v>
      </c>
      <c r="CT33">
        <f t="shared" si="71"/>
        <v>20000</v>
      </c>
      <c r="CU33">
        <f t="shared" si="72"/>
        <v>23500</v>
      </c>
      <c r="CV33">
        <f t="shared" si="73"/>
        <v>27000</v>
      </c>
      <c r="CW33">
        <f t="shared" si="74"/>
        <v>65000</v>
      </c>
    </row>
    <row r="34" spans="21:101" x14ac:dyDescent="0.3">
      <c r="U34">
        <v>31</v>
      </c>
      <c r="V34">
        <f t="shared" si="0"/>
        <v>131</v>
      </c>
      <c r="W34">
        <f t="shared" si="1"/>
        <v>141</v>
      </c>
      <c r="X34">
        <f t="shared" si="2"/>
        <v>182</v>
      </c>
      <c r="Y34">
        <f t="shared" si="3"/>
        <v>192</v>
      </c>
      <c r="Z34">
        <f t="shared" si="4"/>
        <v>243</v>
      </c>
      <c r="AA34">
        <f t="shared" si="5"/>
        <v>263</v>
      </c>
      <c r="AB34">
        <f t="shared" si="6"/>
        <v>314</v>
      </c>
      <c r="AC34">
        <f t="shared" si="7"/>
        <v>334</v>
      </c>
      <c r="AD34">
        <f t="shared" si="8"/>
        <v>405</v>
      </c>
      <c r="AE34">
        <f t="shared" si="9"/>
        <v>435</v>
      </c>
      <c r="AF34">
        <f t="shared" si="10"/>
        <v>496</v>
      </c>
      <c r="AG34">
        <f t="shared" si="11"/>
        <v>526</v>
      </c>
      <c r="AH34">
        <f t="shared" si="12"/>
        <v>717</v>
      </c>
      <c r="AI34">
        <f t="shared" si="13"/>
        <v>767</v>
      </c>
      <c r="AJ34">
        <f t="shared" si="14"/>
        <v>848</v>
      </c>
      <c r="AK34">
        <f t="shared" si="15"/>
        <v>948</v>
      </c>
      <c r="AL34">
        <f t="shared" si="16"/>
        <v>1410</v>
      </c>
      <c r="AM34">
        <f t="shared" si="17"/>
        <v>1910</v>
      </c>
      <c r="AN34">
        <f t="shared" si="18"/>
        <v>2865</v>
      </c>
      <c r="AO34">
        <f t="shared" si="19"/>
        <v>4065</v>
      </c>
      <c r="AP34">
        <f t="shared" si="20"/>
        <v>7975</v>
      </c>
      <c r="AQ34">
        <f t="shared" si="21"/>
        <v>16550</v>
      </c>
      <c r="AR34">
        <f t="shared" si="22"/>
        <v>33100</v>
      </c>
      <c r="AS34">
        <f t="shared" si="23"/>
        <v>66200</v>
      </c>
      <c r="AT34">
        <f t="shared" si="24"/>
        <v>165500</v>
      </c>
      <c r="AV34">
        <v>31</v>
      </c>
      <c r="AW34">
        <f t="shared" si="25"/>
        <v>36</v>
      </c>
      <c r="AX34">
        <f t="shared" si="26"/>
        <v>41</v>
      </c>
      <c r="AY34">
        <f t="shared" si="27"/>
        <v>77</v>
      </c>
      <c r="AZ34">
        <f t="shared" si="28"/>
        <v>82</v>
      </c>
      <c r="BA34">
        <f t="shared" si="29"/>
        <v>118</v>
      </c>
      <c r="BB34">
        <f t="shared" si="30"/>
        <v>123</v>
      </c>
      <c r="BC34">
        <f t="shared" si="31"/>
        <v>159</v>
      </c>
      <c r="BD34">
        <f t="shared" si="32"/>
        <v>164</v>
      </c>
      <c r="BE34">
        <f t="shared" si="33"/>
        <v>205</v>
      </c>
      <c r="BF34">
        <f t="shared" si="34"/>
        <v>215</v>
      </c>
      <c r="BG34">
        <f t="shared" si="35"/>
        <v>256</v>
      </c>
      <c r="BH34">
        <f t="shared" si="36"/>
        <v>266</v>
      </c>
      <c r="BI34">
        <f t="shared" si="37"/>
        <v>337</v>
      </c>
      <c r="BJ34">
        <f t="shared" si="38"/>
        <v>347</v>
      </c>
      <c r="BK34">
        <f t="shared" si="39"/>
        <v>398</v>
      </c>
      <c r="BL34">
        <f t="shared" si="40"/>
        <v>428</v>
      </c>
      <c r="BM34">
        <f t="shared" si="41"/>
        <v>590</v>
      </c>
      <c r="BN34">
        <f t="shared" si="42"/>
        <v>710</v>
      </c>
      <c r="BO34">
        <f t="shared" si="43"/>
        <v>1065</v>
      </c>
      <c r="BP34">
        <f t="shared" si="44"/>
        <v>1365</v>
      </c>
      <c r="BQ34">
        <f t="shared" si="45"/>
        <v>2575</v>
      </c>
      <c r="BR34">
        <f t="shared" si="46"/>
        <v>5350</v>
      </c>
      <c r="BS34">
        <f t="shared" si="47"/>
        <v>10600</v>
      </c>
      <c r="BT34">
        <f t="shared" si="48"/>
        <v>18200</v>
      </c>
      <c r="BU34">
        <f t="shared" si="49"/>
        <v>55500</v>
      </c>
      <c r="BW34">
        <v>1</v>
      </c>
      <c r="BX34">
        <v>31</v>
      </c>
      <c r="BY34">
        <f t="shared" si="50"/>
        <v>165</v>
      </c>
      <c r="BZ34">
        <f t="shared" si="51"/>
        <v>201</v>
      </c>
      <c r="CA34">
        <f t="shared" si="52"/>
        <v>237</v>
      </c>
      <c r="CB34">
        <f t="shared" si="53"/>
        <v>273</v>
      </c>
      <c r="CC34">
        <f t="shared" si="54"/>
        <v>350</v>
      </c>
      <c r="CD34">
        <f t="shared" si="55"/>
        <v>422</v>
      </c>
      <c r="CE34">
        <f t="shared" si="56"/>
        <v>494</v>
      </c>
      <c r="CF34">
        <f t="shared" si="57"/>
        <v>566</v>
      </c>
      <c r="CG34">
        <f t="shared" si="58"/>
        <v>720</v>
      </c>
      <c r="CH34">
        <f t="shared" si="59"/>
        <v>895</v>
      </c>
      <c r="CI34">
        <f t="shared" si="60"/>
        <v>1070</v>
      </c>
      <c r="CJ34">
        <f t="shared" si="61"/>
        <v>1245</v>
      </c>
      <c r="CK34">
        <f t="shared" si="62"/>
        <v>1750</v>
      </c>
      <c r="CL34">
        <f t="shared" si="63"/>
        <v>2110</v>
      </c>
      <c r="CM34">
        <f t="shared" si="64"/>
        <v>2470</v>
      </c>
      <c r="CN34">
        <f t="shared" si="65"/>
        <v>2830</v>
      </c>
      <c r="CO34">
        <f t="shared" si="66"/>
        <v>3600</v>
      </c>
      <c r="CP34">
        <f t="shared" si="67"/>
        <v>5350</v>
      </c>
      <c r="CQ34">
        <f t="shared" si="68"/>
        <v>7100</v>
      </c>
      <c r="CR34">
        <f t="shared" si="69"/>
        <v>8850</v>
      </c>
      <c r="CS34">
        <f t="shared" si="70"/>
        <v>17000</v>
      </c>
      <c r="CT34">
        <f t="shared" si="71"/>
        <v>20600</v>
      </c>
      <c r="CU34">
        <f t="shared" si="72"/>
        <v>24200</v>
      </c>
      <c r="CV34">
        <f t="shared" si="73"/>
        <v>27800</v>
      </c>
      <c r="CW34">
        <f t="shared" si="74"/>
        <v>67000</v>
      </c>
    </row>
    <row r="35" spans="21:101" x14ac:dyDescent="0.3">
      <c r="U35">
        <v>32</v>
      </c>
      <c r="V35">
        <f t="shared" si="0"/>
        <v>132</v>
      </c>
      <c r="W35">
        <f t="shared" si="1"/>
        <v>142</v>
      </c>
      <c r="X35">
        <f t="shared" si="2"/>
        <v>184</v>
      </c>
      <c r="Y35">
        <f t="shared" si="3"/>
        <v>194</v>
      </c>
      <c r="Z35">
        <f t="shared" si="4"/>
        <v>246</v>
      </c>
      <c r="AA35">
        <f t="shared" si="5"/>
        <v>266</v>
      </c>
      <c r="AB35">
        <f t="shared" si="6"/>
        <v>318</v>
      </c>
      <c r="AC35">
        <f t="shared" si="7"/>
        <v>338</v>
      </c>
      <c r="AD35">
        <f t="shared" si="8"/>
        <v>410</v>
      </c>
      <c r="AE35">
        <f t="shared" si="9"/>
        <v>440</v>
      </c>
      <c r="AF35">
        <f t="shared" si="10"/>
        <v>502</v>
      </c>
      <c r="AG35">
        <f t="shared" si="11"/>
        <v>532</v>
      </c>
      <c r="AH35">
        <f t="shared" si="12"/>
        <v>724</v>
      </c>
      <c r="AI35">
        <f t="shared" si="13"/>
        <v>774</v>
      </c>
      <c r="AJ35">
        <f t="shared" si="14"/>
        <v>856</v>
      </c>
      <c r="AK35">
        <f t="shared" si="15"/>
        <v>956</v>
      </c>
      <c r="AL35">
        <f t="shared" si="16"/>
        <v>1420</v>
      </c>
      <c r="AM35">
        <f t="shared" si="17"/>
        <v>1920</v>
      </c>
      <c r="AN35">
        <f t="shared" si="18"/>
        <v>2880</v>
      </c>
      <c r="AO35">
        <f t="shared" si="19"/>
        <v>4080</v>
      </c>
      <c r="AP35">
        <f t="shared" si="20"/>
        <v>8000</v>
      </c>
      <c r="AQ35">
        <f t="shared" si="21"/>
        <v>16600</v>
      </c>
      <c r="AR35">
        <f t="shared" si="22"/>
        <v>33200</v>
      </c>
      <c r="AS35">
        <f t="shared" si="23"/>
        <v>66400</v>
      </c>
      <c r="AT35">
        <f t="shared" si="24"/>
        <v>166000</v>
      </c>
      <c r="AV35">
        <v>32</v>
      </c>
      <c r="AW35">
        <f t="shared" si="25"/>
        <v>37</v>
      </c>
      <c r="AX35">
        <f t="shared" si="26"/>
        <v>42</v>
      </c>
      <c r="AY35">
        <f t="shared" si="27"/>
        <v>79</v>
      </c>
      <c r="AZ35">
        <f t="shared" si="28"/>
        <v>84</v>
      </c>
      <c r="BA35">
        <f t="shared" si="29"/>
        <v>121</v>
      </c>
      <c r="BB35">
        <f t="shared" si="30"/>
        <v>126</v>
      </c>
      <c r="BC35">
        <f t="shared" si="31"/>
        <v>163</v>
      </c>
      <c r="BD35">
        <f t="shared" si="32"/>
        <v>168</v>
      </c>
      <c r="BE35">
        <f t="shared" si="33"/>
        <v>210</v>
      </c>
      <c r="BF35">
        <f t="shared" si="34"/>
        <v>220</v>
      </c>
      <c r="BG35">
        <f t="shared" si="35"/>
        <v>262</v>
      </c>
      <c r="BH35">
        <f t="shared" si="36"/>
        <v>272</v>
      </c>
      <c r="BI35">
        <f t="shared" si="37"/>
        <v>344</v>
      </c>
      <c r="BJ35">
        <f t="shared" si="38"/>
        <v>354</v>
      </c>
      <c r="BK35">
        <f t="shared" si="39"/>
        <v>406</v>
      </c>
      <c r="BL35">
        <f t="shared" si="40"/>
        <v>436</v>
      </c>
      <c r="BM35">
        <f t="shared" si="41"/>
        <v>600</v>
      </c>
      <c r="BN35">
        <f t="shared" si="42"/>
        <v>720</v>
      </c>
      <c r="BO35">
        <f t="shared" si="43"/>
        <v>1080</v>
      </c>
      <c r="BP35">
        <f t="shared" si="44"/>
        <v>1380</v>
      </c>
      <c r="BQ35">
        <f t="shared" si="45"/>
        <v>2600</v>
      </c>
      <c r="BR35">
        <f t="shared" si="46"/>
        <v>5400</v>
      </c>
      <c r="BS35">
        <f t="shared" si="47"/>
        <v>10700</v>
      </c>
      <c r="BT35">
        <f t="shared" si="48"/>
        <v>18400</v>
      </c>
      <c r="BU35">
        <f t="shared" si="49"/>
        <v>56000</v>
      </c>
      <c r="BW35">
        <v>1</v>
      </c>
      <c r="BX35">
        <v>32</v>
      </c>
      <c r="BY35">
        <f t="shared" si="50"/>
        <v>170</v>
      </c>
      <c r="BZ35">
        <f t="shared" si="51"/>
        <v>207</v>
      </c>
      <c r="CA35">
        <f t="shared" si="52"/>
        <v>244</v>
      </c>
      <c r="CB35">
        <f t="shared" si="53"/>
        <v>281</v>
      </c>
      <c r="CC35">
        <f t="shared" si="54"/>
        <v>360</v>
      </c>
      <c r="CD35">
        <f t="shared" si="55"/>
        <v>434</v>
      </c>
      <c r="CE35">
        <f t="shared" si="56"/>
        <v>508</v>
      </c>
      <c r="CF35">
        <f t="shared" si="57"/>
        <v>582</v>
      </c>
      <c r="CG35">
        <f t="shared" si="58"/>
        <v>740</v>
      </c>
      <c r="CH35">
        <f t="shared" si="59"/>
        <v>920</v>
      </c>
      <c r="CI35">
        <f t="shared" si="60"/>
        <v>1100</v>
      </c>
      <c r="CJ35">
        <f t="shared" si="61"/>
        <v>1280</v>
      </c>
      <c r="CK35">
        <f t="shared" si="62"/>
        <v>1800</v>
      </c>
      <c r="CL35">
        <f t="shared" si="63"/>
        <v>2170</v>
      </c>
      <c r="CM35">
        <f t="shared" si="64"/>
        <v>2540</v>
      </c>
      <c r="CN35">
        <f t="shared" si="65"/>
        <v>2910</v>
      </c>
      <c r="CO35">
        <f t="shared" si="66"/>
        <v>3700</v>
      </c>
      <c r="CP35">
        <f t="shared" si="67"/>
        <v>5500</v>
      </c>
      <c r="CQ35">
        <f t="shared" si="68"/>
        <v>7300</v>
      </c>
      <c r="CR35">
        <f t="shared" si="69"/>
        <v>9100</v>
      </c>
      <c r="CS35">
        <f t="shared" si="70"/>
        <v>17500</v>
      </c>
      <c r="CT35">
        <f t="shared" si="71"/>
        <v>21200</v>
      </c>
      <c r="CU35">
        <f t="shared" si="72"/>
        <v>24900</v>
      </c>
      <c r="CV35">
        <f t="shared" si="73"/>
        <v>28600</v>
      </c>
      <c r="CW35">
        <f t="shared" si="74"/>
        <v>69000</v>
      </c>
    </row>
    <row r="36" spans="21:101" x14ac:dyDescent="0.3">
      <c r="U36">
        <v>33</v>
      </c>
      <c r="V36">
        <f t="shared" si="0"/>
        <v>133</v>
      </c>
      <c r="W36">
        <f t="shared" si="1"/>
        <v>143</v>
      </c>
      <c r="X36">
        <f t="shared" si="2"/>
        <v>186</v>
      </c>
      <c r="Y36">
        <f t="shared" si="3"/>
        <v>196</v>
      </c>
      <c r="Z36">
        <f t="shared" si="4"/>
        <v>249</v>
      </c>
      <c r="AA36">
        <f t="shared" si="5"/>
        <v>269</v>
      </c>
      <c r="AB36">
        <f t="shared" si="6"/>
        <v>322</v>
      </c>
      <c r="AC36">
        <f t="shared" si="7"/>
        <v>342</v>
      </c>
      <c r="AD36">
        <f t="shared" si="8"/>
        <v>415</v>
      </c>
      <c r="AE36">
        <f t="shared" si="9"/>
        <v>445</v>
      </c>
      <c r="AF36">
        <f t="shared" si="10"/>
        <v>508</v>
      </c>
      <c r="AG36">
        <f t="shared" si="11"/>
        <v>538</v>
      </c>
      <c r="AH36">
        <f t="shared" si="12"/>
        <v>731</v>
      </c>
      <c r="AI36">
        <f t="shared" si="13"/>
        <v>781</v>
      </c>
      <c r="AJ36">
        <f t="shared" si="14"/>
        <v>864</v>
      </c>
      <c r="AK36">
        <f t="shared" si="15"/>
        <v>964</v>
      </c>
      <c r="AL36">
        <f t="shared" si="16"/>
        <v>1430</v>
      </c>
      <c r="AM36">
        <f t="shared" si="17"/>
        <v>1930</v>
      </c>
      <c r="AN36">
        <f t="shared" si="18"/>
        <v>2895</v>
      </c>
      <c r="AO36">
        <f t="shared" si="19"/>
        <v>4095</v>
      </c>
      <c r="AP36">
        <f t="shared" si="20"/>
        <v>8025</v>
      </c>
      <c r="AQ36">
        <f t="shared" si="21"/>
        <v>16650</v>
      </c>
      <c r="AR36">
        <f t="shared" si="22"/>
        <v>33300</v>
      </c>
      <c r="AS36">
        <f t="shared" si="23"/>
        <v>66600</v>
      </c>
      <c r="AT36">
        <f t="shared" si="24"/>
        <v>166500</v>
      </c>
      <c r="AV36">
        <v>33</v>
      </c>
      <c r="AW36">
        <f t="shared" si="25"/>
        <v>38</v>
      </c>
      <c r="AX36">
        <f t="shared" si="26"/>
        <v>43</v>
      </c>
      <c r="AY36">
        <f t="shared" si="27"/>
        <v>81</v>
      </c>
      <c r="AZ36">
        <f t="shared" si="28"/>
        <v>86</v>
      </c>
      <c r="BA36">
        <f t="shared" si="29"/>
        <v>124</v>
      </c>
      <c r="BB36">
        <f t="shared" si="30"/>
        <v>129</v>
      </c>
      <c r="BC36">
        <f t="shared" si="31"/>
        <v>167</v>
      </c>
      <c r="BD36">
        <f t="shared" si="32"/>
        <v>172</v>
      </c>
      <c r="BE36">
        <f t="shared" si="33"/>
        <v>215</v>
      </c>
      <c r="BF36">
        <f t="shared" si="34"/>
        <v>225</v>
      </c>
      <c r="BG36">
        <f t="shared" si="35"/>
        <v>268</v>
      </c>
      <c r="BH36">
        <f t="shared" si="36"/>
        <v>278</v>
      </c>
      <c r="BI36">
        <f t="shared" si="37"/>
        <v>351</v>
      </c>
      <c r="BJ36">
        <f t="shared" si="38"/>
        <v>361</v>
      </c>
      <c r="BK36">
        <f t="shared" si="39"/>
        <v>414</v>
      </c>
      <c r="BL36">
        <f t="shared" si="40"/>
        <v>444</v>
      </c>
      <c r="BM36">
        <f t="shared" si="41"/>
        <v>610</v>
      </c>
      <c r="BN36">
        <f t="shared" si="42"/>
        <v>730</v>
      </c>
      <c r="BO36">
        <f t="shared" si="43"/>
        <v>1095</v>
      </c>
      <c r="BP36">
        <f t="shared" si="44"/>
        <v>1395</v>
      </c>
      <c r="BQ36">
        <f t="shared" si="45"/>
        <v>2625</v>
      </c>
      <c r="BR36">
        <f t="shared" si="46"/>
        <v>5450</v>
      </c>
      <c r="BS36">
        <f t="shared" si="47"/>
        <v>10800</v>
      </c>
      <c r="BT36">
        <f t="shared" si="48"/>
        <v>18600</v>
      </c>
      <c r="BU36">
        <f t="shared" si="49"/>
        <v>56500</v>
      </c>
      <c r="BW36">
        <v>1</v>
      </c>
      <c r="BX36">
        <v>33</v>
      </c>
      <c r="BY36">
        <f t="shared" si="50"/>
        <v>175</v>
      </c>
      <c r="BZ36">
        <f t="shared" si="51"/>
        <v>213</v>
      </c>
      <c r="CA36">
        <f t="shared" si="52"/>
        <v>251</v>
      </c>
      <c r="CB36">
        <f t="shared" si="53"/>
        <v>289</v>
      </c>
      <c r="CC36">
        <f t="shared" si="54"/>
        <v>370</v>
      </c>
      <c r="CD36">
        <f t="shared" si="55"/>
        <v>446</v>
      </c>
      <c r="CE36">
        <f t="shared" si="56"/>
        <v>522</v>
      </c>
      <c r="CF36">
        <f t="shared" si="57"/>
        <v>598</v>
      </c>
      <c r="CG36">
        <f t="shared" si="58"/>
        <v>760</v>
      </c>
      <c r="CH36">
        <f t="shared" si="59"/>
        <v>945</v>
      </c>
      <c r="CI36">
        <f t="shared" si="60"/>
        <v>1130</v>
      </c>
      <c r="CJ36">
        <f t="shared" si="61"/>
        <v>1315</v>
      </c>
      <c r="CK36">
        <f t="shared" si="62"/>
        <v>1850</v>
      </c>
      <c r="CL36">
        <f t="shared" si="63"/>
        <v>2230</v>
      </c>
      <c r="CM36">
        <f t="shared" si="64"/>
        <v>2610</v>
      </c>
      <c r="CN36">
        <f t="shared" si="65"/>
        <v>2990</v>
      </c>
      <c r="CO36">
        <f t="shared" si="66"/>
        <v>3800</v>
      </c>
      <c r="CP36">
        <f t="shared" si="67"/>
        <v>5650</v>
      </c>
      <c r="CQ36">
        <f t="shared" si="68"/>
        <v>7500</v>
      </c>
      <c r="CR36">
        <f t="shared" si="69"/>
        <v>9350</v>
      </c>
      <c r="CS36">
        <f t="shared" si="70"/>
        <v>18000</v>
      </c>
      <c r="CT36">
        <f t="shared" si="71"/>
        <v>21800</v>
      </c>
      <c r="CU36">
        <f t="shared" si="72"/>
        <v>25600</v>
      </c>
      <c r="CV36">
        <f t="shared" si="73"/>
        <v>29400</v>
      </c>
      <c r="CW36">
        <f t="shared" si="74"/>
        <v>71000</v>
      </c>
    </row>
    <row r="37" spans="21:101" x14ac:dyDescent="0.3">
      <c r="U37">
        <v>34</v>
      </c>
      <c r="V37">
        <f t="shared" si="0"/>
        <v>134</v>
      </c>
      <c r="W37">
        <f t="shared" si="1"/>
        <v>144</v>
      </c>
      <c r="X37">
        <f t="shared" si="2"/>
        <v>188</v>
      </c>
      <c r="Y37">
        <f t="shared" si="3"/>
        <v>198</v>
      </c>
      <c r="Z37">
        <f t="shared" si="4"/>
        <v>252</v>
      </c>
      <c r="AA37">
        <f t="shared" si="5"/>
        <v>272</v>
      </c>
      <c r="AB37">
        <f t="shared" si="6"/>
        <v>326</v>
      </c>
      <c r="AC37">
        <f t="shared" si="7"/>
        <v>346</v>
      </c>
      <c r="AD37">
        <f t="shared" si="8"/>
        <v>420</v>
      </c>
      <c r="AE37">
        <f t="shared" si="9"/>
        <v>450</v>
      </c>
      <c r="AF37">
        <f t="shared" si="10"/>
        <v>514</v>
      </c>
      <c r="AG37">
        <f t="shared" si="11"/>
        <v>544</v>
      </c>
      <c r="AH37">
        <f t="shared" si="12"/>
        <v>738</v>
      </c>
      <c r="AI37">
        <f t="shared" si="13"/>
        <v>788</v>
      </c>
      <c r="AJ37">
        <f t="shared" si="14"/>
        <v>872</v>
      </c>
      <c r="AK37">
        <f t="shared" si="15"/>
        <v>972</v>
      </c>
      <c r="AL37">
        <f t="shared" si="16"/>
        <v>1440</v>
      </c>
      <c r="AM37">
        <f t="shared" si="17"/>
        <v>1940</v>
      </c>
      <c r="AN37">
        <f t="shared" si="18"/>
        <v>2910</v>
      </c>
      <c r="AO37">
        <f t="shared" si="19"/>
        <v>4110</v>
      </c>
      <c r="AP37">
        <f t="shared" si="20"/>
        <v>8050</v>
      </c>
      <c r="AQ37">
        <f t="shared" si="21"/>
        <v>16700</v>
      </c>
      <c r="AR37">
        <f t="shared" si="22"/>
        <v>33400</v>
      </c>
      <c r="AS37">
        <f t="shared" si="23"/>
        <v>66800</v>
      </c>
      <c r="AT37">
        <f t="shared" si="24"/>
        <v>167000</v>
      </c>
      <c r="AV37">
        <v>34</v>
      </c>
      <c r="AW37">
        <f t="shared" si="25"/>
        <v>39</v>
      </c>
      <c r="AX37">
        <f t="shared" si="26"/>
        <v>44</v>
      </c>
      <c r="AY37">
        <f t="shared" si="27"/>
        <v>83</v>
      </c>
      <c r="AZ37">
        <f t="shared" si="28"/>
        <v>88</v>
      </c>
      <c r="BA37">
        <f t="shared" si="29"/>
        <v>127</v>
      </c>
      <c r="BB37">
        <f t="shared" si="30"/>
        <v>132</v>
      </c>
      <c r="BC37">
        <f t="shared" si="31"/>
        <v>171</v>
      </c>
      <c r="BD37">
        <f t="shared" si="32"/>
        <v>176</v>
      </c>
      <c r="BE37">
        <f t="shared" si="33"/>
        <v>220</v>
      </c>
      <c r="BF37">
        <f t="shared" si="34"/>
        <v>230</v>
      </c>
      <c r="BG37">
        <f t="shared" si="35"/>
        <v>274</v>
      </c>
      <c r="BH37">
        <f t="shared" si="36"/>
        <v>284</v>
      </c>
      <c r="BI37">
        <f t="shared" si="37"/>
        <v>358</v>
      </c>
      <c r="BJ37">
        <f t="shared" si="38"/>
        <v>368</v>
      </c>
      <c r="BK37">
        <f t="shared" si="39"/>
        <v>422</v>
      </c>
      <c r="BL37">
        <f t="shared" si="40"/>
        <v>452</v>
      </c>
      <c r="BM37">
        <f t="shared" si="41"/>
        <v>620</v>
      </c>
      <c r="BN37">
        <f t="shared" si="42"/>
        <v>740</v>
      </c>
      <c r="BO37">
        <f t="shared" si="43"/>
        <v>1110</v>
      </c>
      <c r="BP37">
        <f t="shared" si="44"/>
        <v>1410</v>
      </c>
      <c r="BQ37">
        <f t="shared" si="45"/>
        <v>2650</v>
      </c>
      <c r="BR37">
        <f t="shared" si="46"/>
        <v>5500</v>
      </c>
      <c r="BS37">
        <f t="shared" si="47"/>
        <v>10900</v>
      </c>
      <c r="BT37">
        <f t="shared" si="48"/>
        <v>18800</v>
      </c>
      <c r="BU37">
        <f t="shared" si="49"/>
        <v>57000</v>
      </c>
      <c r="BW37">
        <v>1</v>
      </c>
      <c r="BX37">
        <v>34</v>
      </c>
      <c r="BY37">
        <f t="shared" si="50"/>
        <v>180</v>
      </c>
      <c r="BZ37">
        <f t="shared" si="51"/>
        <v>219</v>
      </c>
      <c r="CA37">
        <f t="shared" si="52"/>
        <v>258</v>
      </c>
      <c r="CB37">
        <f t="shared" si="53"/>
        <v>297</v>
      </c>
      <c r="CC37">
        <f t="shared" si="54"/>
        <v>380</v>
      </c>
      <c r="CD37">
        <f t="shared" si="55"/>
        <v>458</v>
      </c>
      <c r="CE37">
        <f t="shared" si="56"/>
        <v>536</v>
      </c>
      <c r="CF37">
        <f t="shared" si="57"/>
        <v>614</v>
      </c>
      <c r="CG37">
        <f t="shared" si="58"/>
        <v>780</v>
      </c>
      <c r="CH37">
        <f t="shared" si="59"/>
        <v>970</v>
      </c>
      <c r="CI37">
        <f t="shared" si="60"/>
        <v>1160</v>
      </c>
      <c r="CJ37">
        <f t="shared" si="61"/>
        <v>1350</v>
      </c>
      <c r="CK37">
        <f t="shared" si="62"/>
        <v>1900</v>
      </c>
      <c r="CL37">
        <f t="shared" si="63"/>
        <v>2290</v>
      </c>
      <c r="CM37">
        <f t="shared" si="64"/>
        <v>2680</v>
      </c>
      <c r="CN37">
        <f t="shared" si="65"/>
        <v>3070</v>
      </c>
      <c r="CO37">
        <f t="shared" si="66"/>
        <v>3900</v>
      </c>
      <c r="CP37">
        <f t="shared" si="67"/>
        <v>5800</v>
      </c>
      <c r="CQ37">
        <f t="shared" si="68"/>
        <v>7700</v>
      </c>
      <c r="CR37">
        <f t="shared" si="69"/>
        <v>9600</v>
      </c>
      <c r="CS37">
        <f t="shared" si="70"/>
        <v>18500</v>
      </c>
      <c r="CT37">
        <f t="shared" si="71"/>
        <v>22400</v>
      </c>
      <c r="CU37">
        <f t="shared" si="72"/>
        <v>26300</v>
      </c>
      <c r="CV37">
        <f t="shared" si="73"/>
        <v>30200</v>
      </c>
      <c r="CW37">
        <f t="shared" si="74"/>
        <v>73000</v>
      </c>
    </row>
    <row r="38" spans="21:101" x14ac:dyDescent="0.3">
      <c r="U38">
        <v>35</v>
      </c>
      <c r="V38">
        <f t="shared" si="0"/>
        <v>135</v>
      </c>
      <c r="W38">
        <f t="shared" si="1"/>
        <v>145</v>
      </c>
      <c r="X38">
        <f t="shared" si="2"/>
        <v>190</v>
      </c>
      <c r="Y38">
        <f t="shared" si="3"/>
        <v>200</v>
      </c>
      <c r="Z38">
        <f t="shared" si="4"/>
        <v>255</v>
      </c>
      <c r="AA38">
        <f t="shared" si="5"/>
        <v>275</v>
      </c>
      <c r="AB38">
        <f t="shared" si="6"/>
        <v>330</v>
      </c>
      <c r="AC38">
        <f t="shared" si="7"/>
        <v>350</v>
      </c>
      <c r="AD38">
        <f t="shared" si="8"/>
        <v>425</v>
      </c>
      <c r="AE38">
        <f t="shared" si="9"/>
        <v>455</v>
      </c>
      <c r="AF38">
        <f t="shared" si="10"/>
        <v>520</v>
      </c>
      <c r="AG38">
        <f t="shared" si="11"/>
        <v>550</v>
      </c>
      <c r="AH38">
        <f t="shared" si="12"/>
        <v>745</v>
      </c>
      <c r="AI38">
        <f t="shared" si="13"/>
        <v>795</v>
      </c>
      <c r="AJ38">
        <f t="shared" si="14"/>
        <v>880</v>
      </c>
      <c r="AK38">
        <f t="shared" si="15"/>
        <v>980</v>
      </c>
      <c r="AL38">
        <f t="shared" si="16"/>
        <v>1450</v>
      </c>
      <c r="AM38">
        <f t="shared" si="17"/>
        <v>1950</v>
      </c>
      <c r="AN38">
        <f t="shared" si="18"/>
        <v>2925</v>
      </c>
      <c r="AO38">
        <f t="shared" si="19"/>
        <v>4125</v>
      </c>
      <c r="AP38">
        <f t="shared" si="20"/>
        <v>8075</v>
      </c>
      <c r="AQ38">
        <f t="shared" si="21"/>
        <v>16750</v>
      </c>
      <c r="AR38">
        <f t="shared" si="22"/>
        <v>33500</v>
      </c>
      <c r="AS38">
        <f t="shared" si="23"/>
        <v>67000</v>
      </c>
      <c r="AT38">
        <f t="shared" si="24"/>
        <v>167500</v>
      </c>
      <c r="AV38">
        <v>35</v>
      </c>
      <c r="AW38">
        <f t="shared" si="25"/>
        <v>40</v>
      </c>
      <c r="AX38">
        <f t="shared" si="26"/>
        <v>45</v>
      </c>
      <c r="AY38">
        <f t="shared" si="27"/>
        <v>85</v>
      </c>
      <c r="AZ38">
        <f t="shared" si="28"/>
        <v>90</v>
      </c>
      <c r="BA38">
        <f t="shared" si="29"/>
        <v>130</v>
      </c>
      <c r="BB38">
        <f t="shared" si="30"/>
        <v>135</v>
      </c>
      <c r="BC38">
        <f t="shared" si="31"/>
        <v>175</v>
      </c>
      <c r="BD38">
        <f t="shared" si="32"/>
        <v>180</v>
      </c>
      <c r="BE38">
        <f t="shared" si="33"/>
        <v>225</v>
      </c>
      <c r="BF38">
        <f t="shared" si="34"/>
        <v>235</v>
      </c>
      <c r="BG38">
        <f t="shared" si="35"/>
        <v>280</v>
      </c>
      <c r="BH38">
        <f t="shared" si="36"/>
        <v>290</v>
      </c>
      <c r="BI38">
        <f t="shared" si="37"/>
        <v>365</v>
      </c>
      <c r="BJ38">
        <f t="shared" si="38"/>
        <v>375</v>
      </c>
      <c r="BK38">
        <f t="shared" si="39"/>
        <v>430</v>
      </c>
      <c r="BL38">
        <f t="shared" si="40"/>
        <v>460</v>
      </c>
      <c r="BM38">
        <f t="shared" si="41"/>
        <v>630</v>
      </c>
      <c r="BN38">
        <f t="shared" si="42"/>
        <v>750</v>
      </c>
      <c r="BO38">
        <f t="shared" si="43"/>
        <v>1125</v>
      </c>
      <c r="BP38">
        <f t="shared" si="44"/>
        <v>1425</v>
      </c>
      <c r="BQ38">
        <f t="shared" si="45"/>
        <v>2675</v>
      </c>
      <c r="BR38">
        <f t="shared" si="46"/>
        <v>5550</v>
      </c>
      <c r="BS38">
        <f t="shared" si="47"/>
        <v>11000</v>
      </c>
      <c r="BT38">
        <f t="shared" si="48"/>
        <v>19000</v>
      </c>
      <c r="BU38">
        <f t="shared" si="49"/>
        <v>57500</v>
      </c>
      <c r="BW38">
        <v>1</v>
      </c>
      <c r="BX38">
        <v>35</v>
      </c>
      <c r="BY38">
        <f t="shared" si="50"/>
        <v>185</v>
      </c>
      <c r="BZ38">
        <f t="shared" si="51"/>
        <v>225</v>
      </c>
      <c r="CA38">
        <f t="shared" si="52"/>
        <v>265</v>
      </c>
      <c r="CB38">
        <f t="shared" si="53"/>
        <v>305</v>
      </c>
      <c r="CC38">
        <f t="shared" si="54"/>
        <v>390</v>
      </c>
      <c r="CD38">
        <f t="shared" si="55"/>
        <v>470</v>
      </c>
      <c r="CE38">
        <f t="shared" si="56"/>
        <v>550</v>
      </c>
      <c r="CF38">
        <f t="shared" si="57"/>
        <v>630</v>
      </c>
      <c r="CG38">
        <f t="shared" si="58"/>
        <v>800</v>
      </c>
      <c r="CH38">
        <f t="shared" si="59"/>
        <v>995</v>
      </c>
      <c r="CI38">
        <f t="shared" si="60"/>
        <v>1190</v>
      </c>
      <c r="CJ38">
        <f t="shared" si="61"/>
        <v>1385</v>
      </c>
      <c r="CK38">
        <f t="shared" si="62"/>
        <v>1950</v>
      </c>
      <c r="CL38">
        <f t="shared" si="63"/>
        <v>2350</v>
      </c>
      <c r="CM38">
        <f t="shared" si="64"/>
        <v>2750</v>
      </c>
      <c r="CN38">
        <f t="shared" si="65"/>
        <v>3150</v>
      </c>
      <c r="CO38">
        <f t="shared" si="66"/>
        <v>4000</v>
      </c>
      <c r="CP38">
        <f t="shared" si="67"/>
        <v>5950</v>
      </c>
      <c r="CQ38">
        <f t="shared" si="68"/>
        <v>7900</v>
      </c>
      <c r="CR38">
        <f t="shared" si="69"/>
        <v>9850</v>
      </c>
      <c r="CS38">
        <f t="shared" si="70"/>
        <v>19000</v>
      </c>
      <c r="CT38">
        <f t="shared" si="71"/>
        <v>23000</v>
      </c>
      <c r="CU38">
        <f t="shared" si="72"/>
        <v>27000</v>
      </c>
      <c r="CV38">
        <f t="shared" si="73"/>
        <v>31000</v>
      </c>
      <c r="CW38">
        <f t="shared" si="74"/>
        <v>75000</v>
      </c>
    </row>
    <row r="39" spans="21:101" x14ac:dyDescent="0.3">
      <c r="U39">
        <v>36</v>
      </c>
      <c r="V39">
        <f t="shared" si="0"/>
        <v>136</v>
      </c>
      <c r="W39">
        <f t="shared" si="1"/>
        <v>146</v>
      </c>
      <c r="X39">
        <f t="shared" si="2"/>
        <v>192</v>
      </c>
      <c r="Y39">
        <f t="shared" si="3"/>
        <v>202</v>
      </c>
      <c r="Z39">
        <f t="shared" si="4"/>
        <v>258</v>
      </c>
      <c r="AA39">
        <f t="shared" si="5"/>
        <v>278</v>
      </c>
      <c r="AB39">
        <f t="shared" si="6"/>
        <v>334</v>
      </c>
      <c r="AC39">
        <f t="shared" si="7"/>
        <v>354</v>
      </c>
      <c r="AD39">
        <f t="shared" si="8"/>
        <v>430</v>
      </c>
      <c r="AE39">
        <f t="shared" si="9"/>
        <v>460</v>
      </c>
      <c r="AF39">
        <f t="shared" si="10"/>
        <v>526</v>
      </c>
      <c r="AG39">
        <f t="shared" si="11"/>
        <v>556</v>
      </c>
      <c r="AH39">
        <f t="shared" si="12"/>
        <v>752</v>
      </c>
      <c r="AI39">
        <f t="shared" si="13"/>
        <v>802</v>
      </c>
      <c r="AJ39">
        <f t="shared" si="14"/>
        <v>888</v>
      </c>
      <c r="AK39">
        <f t="shared" si="15"/>
        <v>988</v>
      </c>
      <c r="AL39">
        <f t="shared" si="16"/>
        <v>1460</v>
      </c>
      <c r="AM39">
        <f t="shared" si="17"/>
        <v>1960</v>
      </c>
      <c r="AN39">
        <f t="shared" si="18"/>
        <v>2940</v>
      </c>
      <c r="AO39">
        <f t="shared" si="19"/>
        <v>4140</v>
      </c>
      <c r="AP39">
        <f t="shared" si="20"/>
        <v>8100</v>
      </c>
      <c r="AQ39">
        <f t="shared" si="21"/>
        <v>16800</v>
      </c>
      <c r="AR39">
        <f t="shared" si="22"/>
        <v>33600</v>
      </c>
      <c r="AS39">
        <f t="shared" si="23"/>
        <v>67200</v>
      </c>
      <c r="AT39">
        <f t="shared" si="24"/>
        <v>168000</v>
      </c>
      <c r="AV39">
        <v>36</v>
      </c>
      <c r="AW39">
        <f t="shared" si="25"/>
        <v>41</v>
      </c>
      <c r="AX39">
        <f t="shared" si="26"/>
        <v>46</v>
      </c>
      <c r="AY39">
        <f t="shared" si="27"/>
        <v>87</v>
      </c>
      <c r="AZ39">
        <f t="shared" si="28"/>
        <v>92</v>
      </c>
      <c r="BA39">
        <f t="shared" si="29"/>
        <v>133</v>
      </c>
      <c r="BB39">
        <f t="shared" si="30"/>
        <v>138</v>
      </c>
      <c r="BC39">
        <f t="shared" si="31"/>
        <v>179</v>
      </c>
      <c r="BD39">
        <f t="shared" si="32"/>
        <v>184</v>
      </c>
      <c r="BE39">
        <f t="shared" si="33"/>
        <v>230</v>
      </c>
      <c r="BF39">
        <f t="shared" si="34"/>
        <v>240</v>
      </c>
      <c r="BG39">
        <f t="shared" si="35"/>
        <v>286</v>
      </c>
      <c r="BH39">
        <f t="shared" si="36"/>
        <v>296</v>
      </c>
      <c r="BI39">
        <f t="shared" si="37"/>
        <v>372</v>
      </c>
      <c r="BJ39">
        <f t="shared" si="38"/>
        <v>382</v>
      </c>
      <c r="BK39">
        <f t="shared" si="39"/>
        <v>438</v>
      </c>
      <c r="BL39">
        <f t="shared" si="40"/>
        <v>468</v>
      </c>
      <c r="BM39">
        <f t="shared" si="41"/>
        <v>640</v>
      </c>
      <c r="BN39">
        <f t="shared" si="42"/>
        <v>760</v>
      </c>
      <c r="BO39">
        <f t="shared" si="43"/>
        <v>1140</v>
      </c>
      <c r="BP39">
        <f t="shared" si="44"/>
        <v>1440</v>
      </c>
      <c r="BQ39">
        <f t="shared" si="45"/>
        <v>2700</v>
      </c>
      <c r="BR39">
        <f t="shared" si="46"/>
        <v>5600</v>
      </c>
      <c r="BS39">
        <f t="shared" si="47"/>
        <v>11100</v>
      </c>
      <c r="BT39">
        <f t="shared" si="48"/>
        <v>19200</v>
      </c>
      <c r="BU39">
        <f t="shared" si="49"/>
        <v>58000</v>
      </c>
      <c r="BW39">
        <v>1</v>
      </c>
      <c r="BX39">
        <v>36</v>
      </c>
      <c r="BY39">
        <f t="shared" si="50"/>
        <v>190</v>
      </c>
      <c r="BZ39">
        <f t="shared" si="51"/>
        <v>231</v>
      </c>
      <c r="CA39">
        <f t="shared" si="52"/>
        <v>272</v>
      </c>
      <c r="CB39">
        <f t="shared" si="53"/>
        <v>313</v>
      </c>
      <c r="CC39">
        <f t="shared" si="54"/>
        <v>400</v>
      </c>
      <c r="CD39">
        <f t="shared" si="55"/>
        <v>482</v>
      </c>
      <c r="CE39">
        <f t="shared" si="56"/>
        <v>564</v>
      </c>
      <c r="CF39">
        <f t="shared" si="57"/>
        <v>646</v>
      </c>
      <c r="CG39">
        <f t="shared" si="58"/>
        <v>820</v>
      </c>
      <c r="CH39">
        <f t="shared" si="59"/>
        <v>1020</v>
      </c>
      <c r="CI39">
        <f t="shared" si="60"/>
        <v>1220</v>
      </c>
      <c r="CJ39">
        <f t="shared" si="61"/>
        <v>1420</v>
      </c>
      <c r="CK39">
        <f t="shared" si="62"/>
        <v>2000</v>
      </c>
      <c r="CL39">
        <f t="shared" si="63"/>
        <v>2410</v>
      </c>
      <c r="CM39">
        <f t="shared" si="64"/>
        <v>2820</v>
      </c>
      <c r="CN39">
        <f t="shared" si="65"/>
        <v>3230</v>
      </c>
      <c r="CO39">
        <f t="shared" si="66"/>
        <v>4100</v>
      </c>
      <c r="CP39">
        <f t="shared" si="67"/>
        <v>6100</v>
      </c>
      <c r="CQ39">
        <f t="shared" si="68"/>
        <v>8100</v>
      </c>
      <c r="CR39">
        <f t="shared" si="69"/>
        <v>10100</v>
      </c>
      <c r="CS39">
        <f t="shared" si="70"/>
        <v>19500</v>
      </c>
      <c r="CT39">
        <f t="shared" si="71"/>
        <v>23600</v>
      </c>
      <c r="CU39">
        <f t="shared" si="72"/>
        <v>27700</v>
      </c>
      <c r="CV39">
        <f t="shared" si="73"/>
        <v>31800</v>
      </c>
      <c r="CW39">
        <f t="shared" si="74"/>
        <v>77000</v>
      </c>
    </row>
    <row r="40" spans="21:101" x14ac:dyDescent="0.3">
      <c r="U40">
        <v>37</v>
      </c>
      <c r="V40">
        <f t="shared" si="0"/>
        <v>137</v>
      </c>
      <c r="W40">
        <f t="shared" si="1"/>
        <v>147</v>
      </c>
      <c r="X40">
        <f t="shared" si="2"/>
        <v>194</v>
      </c>
      <c r="Y40">
        <f t="shared" si="3"/>
        <v>204</v>
      </c>
      <c r="Z40">
        <f t="shared" si="4"/>
        <v>261</v>
      </c>
      <c r="AA40">
        <f t="shared" si="5"/>
        <v>281</v>
      </c>
      <c r="AB40">
        <f t="shared" si="6"/>
        <v>338</v>
      </c>
      <c r="AC40">
        <f t="shared" si="7"/>
        <v>358</v>
      </c>
      <c r="AD40">
        <f t="shared" si="8"/>
        <v>435</v>
      </c>
      <c r="AE40">
        <f t="shared" si="9"/>
        <v>465</v>
      </c>
      <c r="AF40">
        <f t="shared" si="10"/>
        <v>532</v>
      </c>
      <c r="AG40">
        <f t="shared" si="11"/>
        <v>562</v>
      </c>
      <c r="AH40">
        <f t="shared" si="12"/>
        <v>759</v>
      </c>
      <c r="AI40">
        <f t="shared" si="13"/>
        <v>809</v>
      </c>
      <c r="AJ40">
        <f t="shared" si="14"/>
        <v>896</v>
      </c>
      <c r="AK40">
        <f t="shared" si="15"/>
        <v>996</v>
      </c>
      <c r="AL40">
        <f t="shared" si="16"/>
        <v>1470</v>
      </c>
      <c r="AM40">
        <f t="shared" si="17"/>
        <v>1970</v>
      </c>
      <c r="AN40">
        <f t="shared" si="18"/>
        <v>2955</v>
      </c>
      <c r="AO40">
        <f t="shared" si="19"/>
        <v>4155</v>
      </c>
      <c r="AP40">
        <f t="shared" si="20"/>
        <v>8125</v>
      </c>
      <c r="AQ40">
        <f t="shared" si="21"/>
        <v>16850</v>
      </c>
      <c r="AR40">
        <f t="shared" si="22"/>
        <v>33700</v>
      </c>
      <c r="AS40">
        <f t="shared" si="23"/>
        <v>67400</v>
      </c>
      <c r="AT40">
        <f t="shared" si="24"/>
        <v>168500</v>
      </c>
      <c r="AV40">
        <v>37</v>
      </c>
      <c r="AW40">
        <f t="shared" si="25"/>
        <v>42</v>
      </c>
      <c r="AX40">
        <f t="shared" si="26"/>
        <v>47</v>
      </c>
      <c r="AY40">
        <f t="shared" si="27"/>
        <v>89</v>
      </c>
      <c r="AZ40">
        <f t="shared" si="28"/>
        <v>94</v>
      </c>
      <c r="BA40">
        <f t="shared" si="29"/>
        <v>136</v>
      </c>
      <c r="BB40">
        <f t="shared" si="30"/>
        <v>141</v>
      </c>
      <c r="BC40">
        <f t="shared" si="31"/>
        <v>183</v>
      </c>
      <c r="BD40">
        <f t="shared" si="32"/>
        <v>188</v>
      </c>
      <c r="BE40">
        <f t="shared" si="33"/>
        <v>235</v>
      </c>
      <c r="BF40">
        <f t="shared" si="34"/>
        <v>245</v>
      </c>
      <c r="BG40">
        <f t="shared" si="35"/>
        <v>292</v>
      </c>
      <c r="BH40">
        <f t="shared" si="36"/>
        <v>302</v>
      </c>
      <c r="BI40">
        <f t="shared" si="37"/>
        <v>379</v>
      </c>
      <c r="BJ40">
        <f t="shared" si="38"/>
        <v>389</v>
      </c>
      <c r="BK40">
        <f t="shared" si="39"/>
        <v>446</v>
      </c>
      <c r="BL40">
        <f t="shared" si="40"/>
        <v>476</v>
      </c>
      <c r="BM40">
        <f t="shared" si="41"/>
        <v>650</v>
      </c>
      <c r="BN40">
        <f t="shared" si="42"/>
        <v>770</v>
      </c>
      <c r="BO40">
        <f t="shared" si="43"/>
        <v>1155</v>
      </c>
      <c r="BP40">
        <f t="shared" si="44"/>
        <v>1455</v>
      </c>
      <c r="BQ40">
        <f t="shared" si="45"/>
        <v>2725</v>
      </c>
      <c r="BR40">
        <f t="shared" si="46"/>
        <v>5650</v>
      </c>
      <c r="BS40">
        <f t="shared" si="47"/>
        <v>11200</v>
      </c>
      <c r="BT40">
        <f t="shared" si="48"/>
        <v>19400</v>
      </c>
      <c r="BU40">
        <f t="shared" si="49"/>
        <v>58500</v>
      </c>
      <c r="BW40">
        <v>1</v>
      </c>
      <c r="BX40">
        <v>37</v>
      </c>
      <c r="BY40">
        <f t="shared" si="50"/>
        <v>195</v>
      </c>
      <c r="BZ40">
        <f t="shared" si="51"/>
        <v>237</v>
      </c>
      <c r="CA40">
        <f t="shared" si="52"/>
        <v>279</v>
      </c>
      <c r="CB40">
        <f t="shared" si="53"/>
        <v>321</v>
      </c>
      <c r="CC40">
        <f t="shared" si="54"/>
        <v>410</v>
      </c>
      <c r="CD40">
        <f t="shared" si="55"/>
        <v>494</v>
      </c>
      <c r="CE40">
        <f t="shared" si="56"/>
        <v>578</v>
      </c>
      <c r="CF40">
        <f t="shared" si="57"/>
        <v>662</v>
      </c>
      <c r="CG40">
        <f t="shared" si="58"/>
        <v>840</v>
      </c>
      <c r="CH40">
        <f t="shared" si="59"/>
        <v>1045</v>
      </c>
      <c r="CI40">
        <f t="shared" si="60"/>
        <v>1250</v>
      </c>
      <c r="CJ40">
        <f t="shared" si="61"/>
        <v>1455</v>
      </c>
      <c r="CK40">
        <f t="shared" si="62"/>
        <v>2050</v>
      </c>
      <c r="CL40">
        <f t="shared" si="63"/>
        <v>2470</v>
      </c>
      <c r="CM40">
        <f t="shared" si="64"/>
        <v>2890</v>
      </c>
      <c r="CN40">
        <f t="shared" si="65"/>
        <v>3310</v>
      </c>
      <c r="CO40">
        <f t="shared" si="66"/>
        <v>4200</v>
      </c>
      <c r="CP40">
        <f t="shared" si="67"/>
        <v>6250</v>
      </c>
      <c r="CQ40">
        <f t="shared" si="68"/>
        <v>8300</v>
      </c>
      <c r="CR40">
        <f t="shared" si="69"/>
        <v>10350</v>
      </c>
      <c r="CS40">
        <f t="shared" si="70"/>
        <v>20000</v>
      </c>
      <c r="CT40">
        <f t="shared" si="71"/>
        <v>24200</v>
      </c>
      <c r="CU40">
        <f t="shared" si="72"/>
        <v>28400</v>
      </c>
      <c r="CV40">
        <f t="shared" si="73"/>
        <v>32600</v>
      </c>
      <c r="CW40">
        <f t="shared" si="74"/>
        <v>79000</v>
      </c>
    </row>
    <row r="41" spans="21:101" x14ac:dyDescent="0.3">
      <c r="U41">
        <v>38</v>
      </c>
      <c r="V41">
        <f t="shared" si="0"/>
        <v>138</v>
      </c>
      <c r="W41">
        <f t="shared" si="1"/>
        <v>148</v>
      </c>
      <c r="X41">
        <f t="shared" si="2"/>
        <v>196</v>
      </c>
      <c r="Y41">
        <f t="shared" si="3"/>
        <v>206</v>
      </c>
      <c r="Z41">
        <f t="shared" si="4"/>
        <v>264</v>
      </c>
      <c r="AA41">
        <f t="shared" si="5"/>
        <v>284</v>
      </c>
      <c r="AB41">
        <f t="shared" si="6"/>
        <v>342</v>
      </c>
      <c r="AC41">
        <f t="shared" si="7"/>
        <v>362</v>
      </c>
      <c r="AD41">
        <f t="shared" si="8"/>
        <v>440</v>
      </c>
      <c r="AE41">
        <f t="shared" si="9"/>
        <v>470</v>
      </c>
      <c r="AF41">
        <f t="shared" si="10"/>
        <v>538</v>
      </c>
      <c r="AG41">
        <f t="shared" si="11"/>
        <v>568</v>
      </c>
      <c r="AH41">
        <f t="shared" si="12"/>
        <v>766</v>
      </c>
      <c r="AI41">
        <f t="shared" si="13"/>
        <v>816</v>
      </c>
      <c r="AJ41">
        <f t="shared" si="14"/>
        <v>904</v>
      </c>
      <c r="AK41">
        <f t="shared" si="15"/>
        <v>1004</v>
      </c>
      <c r="AL41">
        <f t="shared" si="16"/>
        <v>1480</v>
      </c>
      <c r="AM41">
        <f t="shared" si="17"/>
        <v>1980</v>
      </c>
      <c r="AN41">
        <f t="shared" si="18"/>
        <v>2970</v>
      </c>
      <c r="AO41">
        <f t="shared" si="19"/>
        <v>4170</v>
      </c>
      <c r="AP41">
        <f t="shared" si="20"/>
        <v>8150</v>
      </c>
      <c r="AQ41">
        <f t="shared" si="21"/>
        <v>16900</v>
      </c>
      <c r="AR41">
        <f t="shared" si="22"/>
        <v>33800</v>
      </c>
      <c r="AS41">
        <f t="shared" si="23"/>
        <v>67600</v>
      </c>
      <c r="AT41">
        <f t="shared" si="24"/>
        <v>169000</v>
      </c>
      <c r="AV41">
        <v>38</v>
      </c>
      <c r="AW41">
        <f t="shared" si="25"/>
        <v>43</v>
      </c>
      <c r="AX41">
        <f t="shared" si="26"/>
        <v>48</v>
      </c>
      <c r="AY41">
        <f t="shared" si="27"/>
        <v>91</v>
      </c>
      <c r="AZ41">
        <f t="shared" si="28"/>
        <v>96</v>
      </c>
      <c r="BA41">
        <f t="shared" si="29"/>
        <v>139</v>
      </c>
      <c r="BB41">
        <f t="shared" si="30"/>
        <v>144</v>
      </c>
      <c r="BC41">
        <f t="shared" si="31"/>
        <v>187</v>
      </c>
      <c r="BD41">
        <f t="shared" si="32"/>
        <v>192</v>
      </c>
      <c r="BE41">
        <f t="shared" si="33"/>
        <v>240</v>
      </c>
      <c r="BF41">
        <f t="shared" si="34"/>
        <v>250</v>
      </c>
      <c r="BG41">
        <f t="shared" si="35"/>
        <v>298</v>
      </c>
      <c r="BH41">
        <f t="shared" si="36"/>
        <v>308</v>
      </c>
      <c r="BI41">
        <f t="shared" si="37"/>
        <v>386</v>
      </c>
      <c r="BJ41">
        <f t="shared" si="38"/>
        <v>396</v>
      </c>
      <c r="BK41">
        <f t="shared" si="39"/>
        <v>454</v>
      </c>
      <c r="BL41">
        <f t="shared" si="40"/>
        <v>484</v>
      </c>
      <c r="BM41">
        <f t="shared" si="41"/>
        <v>660</v>
      </c>
      <c r="BN41">
        <f t="shared" si="42"/>
        <v>780</v>
      </c>
      <c r="BO41">
        <f t="shared" si="43"/>
        <v>1170</v>
      </c>
      <c r="BP41">
        <f t="shared" si="44"/>
        <v>1470</v>
      </c>
      <c r="BQ41">
        <f t="shared" si="45"/>
        <v>2750</v>
      </c>
      <c r="BR41">
        <f t="shared" si="46"/>
        <v>5700</v>
      </c>
      <c r="BS41">
        <f t="shared" si="47"/>
        <v>11300</v>
      </c>
      <c r="BT41">
        <f t="shared" si="48"/>
        <v>19600</v>
      </c>
      <c r="BU41">
        <f t="shared" si="49"/>
        <v>59000</v>
      </c>
      <c r="BW41">
        <v>1</v>
      </c>
      <c r="BX41">
        <v>38</v>
      </c>
      <c r="BY41">
        <f t="shared" si="50"/>
        <v>200</v>
      </c>
      <c r="BZ41">
        <f t="shared" si="51"/>
        <v>243</v>
      </c>
      <c r="CA41">
        <f t="shared" si="52"/>
        <v>286</v>
      </c>
      <c r="CB41">
        <f t="shared" si="53"/>
        <v>329</v>
      </c>
      <c r="CC41">
        <f t="shared" si="54"/>
        <v>420</v>
      </c>
      <c r="CD41">
        <f t="shared" si="55"/>
        <v>506</v>
      </c>
      <c r="CE41">
        <f t="shared" si="56"/>
        <v>592</v>
      </c>
      <c r="CF41">
        <f t="shared" si="57"/>
        <v>678</v>
      </c>
      <c r="CG41">
        <f t="shared" si="58"/>
        <v>860</v>
      </c>
      <c r="CH41">
        <f t="shared" si="59"/>
        <v>1070</v>
      </c>
      <c r="CI41">
        <f t="shared" si="60"/>
        <v>1280</v>
      </c>
      <c r="CJ41">
        <f t="shared" si="61"/>
        <v>1490</v>
      </c>
      <c r="CK41">
        <f t="shared" si="62"/>
        <v>2100</v>
      </c>
      <c r="CL41">
        <f t="shared" si="63"/>
        <v>2530</v>
      </c>
      <c r="CM41">
        <f t="shared" si="64"/>
        <v>2960</v>
      </c>
      <c r="CN41">
        <f t="shared" si="65"/>
        <v>3390</v>
      </c>
      <c r="CO41">
        <f t="shared" si="66"/>
        <v>4300</v>
      </c>
      <c r="CP41">
        <f t="shared" si="67"/>
        <v>6400</v>
      </c>
      <c r="CQ41">
        <f t="shared" si="68"/>
        <v>8500</v>
      </c>
      <c r="CR41">
        <f t="shared" si="69"/>
        <v>10600</v>
      </c>
      <c r="CS41">
        <f t="shared" si="70"/>
        <v>20500</v>
      </c>
      <c r="CT41">
        <f t="shared" si="71"/>
        <v>24800</v>
      </c>
      <c r="CU41">
        <f t="shared" si="72"/>
        <v>29100</v>
      </c>
      <c r="CV41">
        <f t="shared" si="73"/>
        <v>33400</v>
      </c>
      <c r="CW41">
        <f t="shared" si="74"/>
        <v>81000</v>
      </c>
    </row>
    <row r="42" spans="21:101" x14ac:dyDescent="0.3">
      <c r="U42">
        <v>39</v>
      </c>
      <c r="V42">
        <f t="shared" si="0"/>
        <v>139</v>
      </c>
      <c r="W42">
        <f t="shared" si="1"/>
        <v>149</v>
      </c>
      <c r="X42">
        <f t="shared" si="2"/>
        <v>198</v>
      </c>
      <c r="Y42">
        <f t="shared" si="3"/>
        <v>208</v>
      </c>
      <c r="Z42">
        <f t="shared" si="4"/>
        <v>267</v>
      </c>
      <c r="AA42">
        <f t="shared" si="5"/>
        <v>287</v>
      </c>
      <c r="AB42">
        <f t="shared" si="6"/>
        <v>346</v>
      </c>
      <c r="AC42">
        <f t="shared" si="7"/>
        <v>366</v>
      </c>
      <c r="AD42">
        <f t="shared" si="8"/>
        <v>445</v>
      </c>
      <c r="AE42">
        <f t="shared" si="9"/>
        <v>475</v>
      </c>
      <c r="AF42">
        <f t="shared" si="10"/>
        <v>544</v>
      </c>
      <c r="AG42">
        <f t="shared" si="11"/>
        <v>574</v>
      </c>
      <c r="AH42">
        <f t="shared" si="12"/>
        <v>773</v>
      </c>
      <c r="AI42">
        <f t="shared" si="13"/>
        <v>823</v>
      </c>
      <c r="AJ42">
        <f t="shared" si="14"/>
        <v>912</v>
      </c>
      <c r="AK42">
        <f t="shared" si="15"/>
        <v>1012</v>
      </c>
      <c r="AL42">
        <f t="shared" si="16"/>
        <v>1490</v>
      </c>
      <c r="AM42">
        <f t="shared" si="17"/>
        <v>1990</v>
      </c>
      <c r="AN42">
        <f t="shared" si="18"/>
        <v>2985</v>
      </c>
      <c r="AO42">
        <f t="shared" si="19"/>
        <v>4185</v>
      </c>
      <c r="AP42">
        <f t="shared" si="20"/>
        <v>8175</v>
      </c>
      <c r="AQ42">
        <f t="shared" si="21"/>
        <v>16950</v>
      </c>
      <c r="AR42">
        <f t="shared" si="22"/>
        <v>33900</v>
      </c>
      <c r="AS42">
        <f t="shared" si="23"/>
        <v>67800</v>
      </c>
      <c r="AT42">
        <f t="shared" si="24"/>
        <v>169500</v>
      </c>
      <c r="AV42">
        <v>39</v>
      </c>
      <c r="AW42">
        <f t="shared" si="25"/>
        <v>44</v>
      </c>
      <c r="AX42">
        <f t="shared" si="26"/>
        <v>49</v>
      </c>
      <c r="AY42">
        <f t="shared" si="27"/>
        <v>93</v>
      </c>
      <c r="AZ42">
        <f t="shared" si="28"/>
        <v>98</v>
      </c>
      <c r="BA42">
        <f t="shared" si="29"/>
        <v>142</v>
      </c>
      <c r="BB42">
        <f t="shared" si="30"/>
        <v>147</v>
      </c>
      <c r="BC42">
        <f t="shared" si="31"/>
        <v>191</v>
      </c>
      <c r="BD42">
        <f t="shared" si="32"/>
        <v>196</v>
      </c>
      <c r="BE42">
        <f t="shared" si="33"/>
        <v>245</v>
      </c>
      <c r="BF42">
        <f t="shared" si="34"/>
        <v>255</v>
      </c>
      <c r="BG42">
        <f t="shared" si="35"/>
        <v>304</v>
      </c>
      <c r="BH42">
        <f t="shared" si="36"/>
        <v>314</v>
      </c>
      <c r="BI42">
        <f t="shared" si="37"/>
        <v>393</v>
      </c>
      <c r="BJ42">
        <f t="shared" si="38"/>
        <v>403</v>
      </c>
      <c r="BK42">
        <f t="shared" si="39"/>
        <v>462</v>
      </c>
      <c r="BL42">
        <f t="shared" si="40"/>
        <v>492</v>
      </c>
      <c r="BM42">
        <f t="shared" si="41"/>
        <v>670</v>
      </c>
      <c r="BN42">
        <f t="shared" si="42"/>
        <v>790</v>
      </c>
      <c r="BO42">
        <f t="shared" si="43"/>
        <v>1185</v>
      </c>
      <c r="BP42">
        <f t="shared" si="44"/>
        <v>1485</v>
      </c>
      <c r="BQ42">
        <f t="shared" si="45"/>
        <v>2775</v>
      </c>
      <c r="BR42">
        <f t="shared" si="46"/>
        <v>5750</v>
      </c>
      <c r="BS42">
        <f t="shared" si="47"/>
        <v>11400</v>
      </c>
      <c r="BT42">
        <f t="shared" si="48"/>
        <v>19800</v>
      </c>
      <c r="BU42">
        <f t="shared" si="49"/>
        <v>59500</v>
      </c>
      <c r="BW42">
        <v>1</v>
      </c>
      <c r="BX42">
        <v>39</v>
      </c>
      <c r="BY42">
        <f t="shared" si="50"/>
        <v>205</v>
      </c>
      <c r="BZ42">
        <f t="shared" si="51"/>
        <v>249</v>
      </c>
      <c r="CA42">
        <f t="shared" si="52"/>
        <v>293</v>
      </c>
      <c r="CB42">
        <f t="shared" si="53"/>
        <v>337</v>
      </c>
      <c r="CC42">
        <f t="shared" si="54"/>
        <v>430</v>
      </c>
      <c r="CD42">
        <f t="shared" si="55"/>
        <v>518</v>
      </c>
      <c r="CE42">
        <f t="shared" si="56"/>
        <v>606</v>
      </c>
      <c r="CF42">
        <f t="shared" si="57"/>
        <v>694</v>
      </c>
      <c r="CG42">
        <f t="shared" si="58"/>
        <v>880</v>
      </c>
      <c r="CH42">
        <f t="shared" si="59"/>
        <v>1095</v>
      </c>
      <c r="CI42">
        <f t="shared" si="60"/>
        <v>1310</v>
      </c>
      <c r="CJ42">
        <f t="shared" si="61"/>
        <v>1525</v>
      </c>
      <c r="CK42">
        <f t="shared" si="62"/>
        <v>2150</v>
      </c>
      <c r="CL42">
        <f t="shared" si="63"/>
        <v>2590</v>
      </c>
      <c r="CM42">
        <f t="shared" si="64"/>
        <v>3030</v>
      </c>
      <c r="CN42">
        <f t="shared" si="65"/>
        <v>3470</v>
      </c>
      <c r="CO42">
        <f t="shared" si="66"/>
        <v>4400</v>
      </c>
      <c r="CP42">
        <f t="shared" si="67"/>
        <v>6550</v>
      </c>
      <c r="CQ42">
        <f t="shared" si="68"/>
        <v>8700</v>
      </c>
      <c r="CR42">
        <f t="shared" si="69"/>
        <v>10850</v>
      </c>
      <c r="CS42">
        <f t="shared" si="70"/>
        <v>21000</v>
      </c>
      <c r="CT42">
        <f t="shared" si="71"/>
        <v>25400</v>
      </c>
      <c r="CU42">
        <f t="shared" si="72"/>
        <v>29800</v>
      </c>
      <c r="CV42">
        <f t="shared" si="73"/>
        <v>34200</v>
      </c>
      <c r="CW42">
        <f t="shared" si="74"/>
        <v>83000</v>
      </c>
    </row>
    <row r="43" spans="21:101" x14ac:dyDescent="0.3">
      <c r="U43">
        <v>40</v>
      </c>
      <c r="V43">
        <f t="shared" si="0"/>
        <v>140</v>
      </c>
      <c r="W43">
        <f t="shared" si="1"/>
        <v>150</v>
      </c>
      <c r="X43">
        <f t="shared" si="2"/>
        <v>200</v>
      </c>
      <c r="Y43">
        <f t="shared" si="3"/>
        <v>210</v>
      </c>
      <c r="Z43">
        <f t="shared" si="4"/>
        <v>270</v>
      </c>
      <c r="AA43">
        <f t="shared" si="5"/>
        <v>290</v>
      </c>
      <c r="AB43">
        <f t="shared" si="6"/>
        <v>350</v>
      </c>
      <c r="AC43">
        <f t="shared" si="7"/>
        <v>370</v>
      </c>
      <c r="AD43">
        <f t="shared" si="8"/>
        <v>450</v>
      </c>
      <c r="AE43">
        <f t="shared" si="9"/>
        <v>480</v>
      </c>
      <c r="AF43">
        <f t="shared" si="10"/>
        <v>550</v>
      </c>
      <c r="AG43">
        <f t="shared" si="11"/>
        <v>580</v>
      </c>
      <c r="AH43">
        <f t="shared" si="12"/>
        <v>780</v>
      </c>
      <c r="AI43">
        <f t="shared" si="13"/>
        <v>830</v>
      </c>
      <c r="AJ43">
        <f t="shared" si="14"/>
        <v>920</v>
      </c>
      <c r="AK43">
        <f t="shared" si="15"/>
        <v>1020</v>
      </c>
      <c r="AL43">
        <f t="shared" si="16"/>
        <v>1500</v>
      </c>
      <c r="AM43">
        <f t="shared" si="17"/>
        <v>2000</v>
      </c>
      <c r="AN43">
        <f t="shared" si="18"/>
        <v>3000</v>
      </c>
      <c r="AO43">
        <f t="shared" si="19"/>
        <v>4200</v>
      </c>
      <c r="AP43">
        <f t="shared" si="20"/>
        <v>8200</v>
      </c>
      <c r="AQ43">
        <f t="shared" si="21"/>
        <v>17000</v>
      </c>
      <c r="AR43">
        <f t="shared" si="22"/>
        <v>34000</v>
      </c>
      <c r="AS43">
        <f t="shared" si="23"/>
        <v>68000</v>
      </c>
      <c r="AT43">
        <f t="shared" si="24"/>
        <v>170000</v>
      </c>
      <c r="AV43">
        <v>40</v>
      </c>
      <c r="AW43">
        <f t="shared" si="25"/>
        <v>45</v>
      </c>
      <c r="AX43">
        <f t="shared" si="26"/>
        <v>50</v>
      </c>
      <c r="AY43">
        <f t="shared" si="27"/>
        <v>95</v>
      </c>
      <c r="AZ43">
        <f t="shared" si="28"/>
        <v>100</v>
      </c>
      <c r="BA43">
        <f t="shared" si="29"/>
        <v>145</v>
      </c>
      <c r="BB43">
        <f t="shared" si="30"/>
        <v>150</v>
      </c>
      <c r="BC43">
        <f t="shared" si="31"/>
        <v>195</v>
      </c>
      <c r="BD43">
        <f t="shared" si="32"/>
        <v>200</v>
      </c>
      <c r="BE43">
        <f t="shared" si="33"/>
        <v>250</v>
      </c>
      <c r="BF43">
        <f t="shared" si="34"/>
        <v>260</v>
      </c>
      <c r="BG43">
        <f t="shared" si="35"/>
        <v>310</v>
      </c>
      <c r="BH43">
        <f t="shared" si="36"/>
        <v>320</v>
      </c>
      <c r="BI43">
        <f t="shared" si="37"/>
        <v>400</v>
      </c>
      <c r="BJ43">
        <f t="shared" si="38"/>
        <v>410</v>
      </c>
      <c r="BK43">
        <f t="shared" si="39"/>
        <v>470</v>
      </c>
      <c r="BL43">
        <f t="shared" si="40"/>
        <v>500</v>
      </c>
      <c r="BM43">
        <f t="shared" si="41"/>
        <v>680</v>
      </c>
      <c r="BN43">
        <f t="shared" si="42"/>
        <v>800</v>
      </c>
      <c r="BO43">
        <f t="shared" si="43"/>
        <v>1200</v>
      </c>
      <c r="BP43">
        <f t="shared" si="44"/>
        <v>1500</v>
      </c>
      <c r="BQ43">
        <f t="shared" si="45"/>
        <v>2800</v>
      </c>
      <c r="BR43">
        <f t="shared" si="46"/>
        <v>5800</v>
      </c>
      <c r="BS43">
        <f t="shared" si="47"/>
        <v>11500</v>
      </c>
      <c r="BT43">
        <f t="shared" si="48"/>
        <v>20000</v>
      </c>
      <c r="BU43">
        <f t="shared" si="49"/>
        <v>60000</v>
      </c>
      <c r="BW43">
        <v>1</v>
      </c>
      <c r="BX43">
        <v>40</v>
      </c>
      <c r="BY43">
        <f t="shared" si="50"/>
        <v>210</v>
      </c>
      <c r="BZ43">
        <f t="shared" si="51"/>
        <v>255</v>
      </c>
      <c r="CA43">
        <f t="shared" si="52"/>
        <v>300</v>
      </c>
      <c r="CB43">
        <f t="shared" si="53"/>
        <v>345</v>
      </c>
      <c r="CC43">
        <f t="shared" si="54"/>
        <v>440</v>
      </c>
      <c r="CD43">
        <f t="shared" si="55"/>
        <v>530</v>
      </c>
      <c r="CE43">
        <f t="shared" si="56"/>
        <v>620</v>
      </c>
      <c r="CF43">
        <f t="shared" si="57"/>
        <v>710</v>
      </c>
      <c r="CG43">
        <f t="shared" si="58"/>
        <v>900</v>
      </c>
      <c r="CH43">
        <f t="shared" si="59"/>
        <v>1120</v>
      </c>
      <c r="CI43">
        <f t="shared" si="60"/>
        <v>1340</v>
      </c>
      <c r="CJ43">
        <f t="shared" si="61"/>
        <v>1560</v>
      </c>
      <c r="CK43">
        <f t="shared" si="62"/>
        <v>2200</v>
      </c>
      <c r="CL43">
        <f t="shared" si="63"/>
        <v>2650</v>
      </c>
      <c r="CM43">
        <f t="shared" si="64"/>
        <v>3100</v>
      </c>
      <c r="CN43">
        <f t="shared" si="65"/>
        <v>3550</v>
      </c>
      <c r="CO43">
        <f t="shared" si="66"/>
        <v>4500</v>
      </c>
      <c r="CP43">
        <f t="shared" si="67"/>
        <v>6700</v>
      </c>
      <c r="CQ43">
        <f t="shared" si="68"/>
        <v>8900</v>
      </c>
      <c r="CR43">
        <f t="shared" si="69"/>
        <v>11100</v>
      </c>
      <c r="CS43">
        <f t="shared" si="70"/>
        <v>21500</v>
      </c>
      <c r="CT43">
        <f t="shared" si="71"/>
        <v>26000</v>
      </c>
      <c r="CU43">
        <f t="shared" si="72"/>
        <v>30500</v>
      </c>
      <c r="CV43">
        <f t="shared" si="73"/>
        <v>35000</v>
      </c>
      <c r="CW43">
        <f t="shared" si="74"/>
        <v>85000</v>
      </c>
    </row>
    <row r="44" spans="21:101" x14ac:dyDescent="0.3">
      <c r="U44">
        <v>41</v>
      </c>
      <c r="V44">
        <f t="shared" si="0"/>
        <v>141</v>
      </c>
      <c r="W44">
        <f t="shared" si="1"/>
        <v>151</v>
      </c>
      <c r="X44">
        <f t="shared" si="2"/>
        <v>202</v>
      </c>
      <c r="Y44">
        <f t="shared" si="3"/>
        <v>212</v>
      </c>
      <c r="Z44">
        <f t="shared" si="4"/>
        <v>273</v>
      </c>
      <c r="AA44">
        <f t="shared" si="5"/>
        <v>293</v>
      </c>
      <c r="AB44">
        <f t="shared" si="6"/>
        <v>354</v>
      </c>
      <c r="AC44">
        <f t="shared" si="7"/>
        <v>374</v>
      </c>
      <c r="AD44">
        <f t="shared" si="8"/>
        <v>455</v>
      </c>
      <c r="AE44">
        <f t="shared" si="9"/>
        <v>485</v>
      </c>
      <c r="AF44">
        <f t="shared" si="10"/>
        <v>556</v>
      </c>
      <c r="AG44">
        <f t="shared" si="11"/>
        <v>586</v>
      </c>
      <c r="AH44">
        <f t="shared" si="12"/>
        <v>787</v>
      </c>
      <c r="AI44">
        <f t="shared" si="13"/>
        <v>837</v>
      </c>
      <c r="AJ44">
        <f t="shared" si="14"/>
        <v>928</v>
      </c>
      <c r="AK44">
        <f t="shared" si="15"/>
        <v>1028</v>
      </c>
      <c r="AL44">
        <f t="shared" si="16"/>
        <v>1510</v>
      </c>
      <c r="AM44">
        <f t="shared" si="17"/>
        <v>2010</v>
      </c>
      <c r="AN44">
        <f t="shared" si="18"/>
        <v>3015</v>
      </c>
      <c r="AO44">
        <f t="shared" si="19"/>
        <v>4215</v>
      </c>
      <c r="AP44">
        <f t="shared" si="20"/>
        <v>8225</v>
      </c>
      <c r="AQ44">
        <f t="shared" si="21"/>
        <v>17050</v>
      </c>
      <c r="AR44">
        <f t="shared" si="22"/>
        <v>34100</v>
      </c>
      <c r="AS44">
        <f t="shared" si="23"/>
        <v>68200</v>
      </c>
      <c r="AT44">
        <f t="shared" si="24"/>
        <v>170500</v>
      </c>
      <c r="AV44">
        <v>41</v>
      </c>
      <c r="AW44">
        <f t="shared" si="25"/>
        <v>46</v>
      </c>
      <c r="AX44">
        <f t="shared" si="26"/>
        <v>51</v>
      </c>
      <c r="AY44">
        <f t="shared" si="27"/>
        <v>97</v>
      </c>
      <c r="AZ44">
        <f t="shared" si="28"/>
        <v>102</v>
      </c>
      <c r="BA44">
        <f t="shared" si="29"/>
        <v>148</v>
      </c>
      <c r="BB44">
        <f t="shared" si="30"/>
        <v>153</v>
      </c>
      <c r="BC44">
        <f t="shared" si="31"/>
        <v>199</v>
      </c>
      <c r="BD44">
        <f t="shared" si="32"/>
        <v>204</v>
      </c>
      <c r="BE44">
        <f t="shared" si="33"/>
        <v>255</v>
      </c>
      <c r="BF44">
        <f t="shared" si="34"/>
        <v>265</v>
      </c>
      <c r="BG44">
        <f t="shared" si="35"/>
        <v>316</v>
      </c>
      <c r="BH44">
        <f t="shared" si="36"/>
        <v>326</v>
      </c>
      <c r="BI44">
        <f t="shared" si="37"/>
        <v>407</v>
      </c>
      <c r="BJ44">
        <f t="shared" si="38"/>
        <v>417</v>
      </c>
      <c r="BK44">
        <f t="shared" si="39"/>
        <v>478</v>
      </c>
      <c r="BL44">
        <f t="shared" si="40"/>
        <v>508</v>
      </c>
      <c r="BM44">
        <f t="shared" si="41"/>
        <v>690</v>
      </c>
      <c r="BN44">
        <f t="shared" si="42"/>
        <v>810</v>
      </c>
      <c r="BO44">
        <f t="shared" si="43"/>
        <v>1215</v>
      </c>
      <c r="BP44">
        <f t="shared" si="44"/>
        <v>1515</v>
      </c>
      <c r="BQ44">
        <f t="shared" si="45"/>
        <v>2825</v>
      </c>
      <c r="BR44">
        <f t="shared" si="46"/>
        <v>5850</v>
      </c>
      <c r="BS44">
        <f t="shared" si="47"/>
        <v>11600</v>
      </c>
      <c r="BT44">
        <f t="shared" si="48"/>
        <v>20200</v>
      </c>
      <c r="BU44">
        <f t="shared" si="49"/>
        <v>60500</v>
      </c>
      <c r="BW44">
        <v>1</v>
      </c>
      <c r="BX44">
        <v>41</v>
      </c>
      <c r="BY44">
        <f t="shared" si="50"/>
        <v>215</v>
      </c>
      <c r="BZ44">
        <f t="shared" si="51"/>
        <v>261</v>
      </c>
      <c r="CA44">
        <f t="shared" si="52"/>
        <v>307</v>
      </c>
      <c r="CB44">
        <f t="shared" si="53"/>
        <v>353</v>
      </c>
      <c r="CC44">
        <f t="shared" si="54"/>
        <v>450</v>
      </c>
      <c r="CD44">
        <f t="shared" si="55"/>
        <v>542</v>
      </c>
      <c r="CE44">
        <f t="shared" si="56"/>
        <v>634</v>
      </c>
      <c r="CF44">
        <f t="shared" si="57"/>
        <v>726</v>
      </c>
      <c r="CG44">
        <f t="shared" si="58"/>
        <v>920</v>
      </c>
      <c r="CH44">
        <f t="shared" si="59"/>
        <v>1145</v>
      </c>
      <c r="CI44">
        <f t="shared" si="60"/>
        <v>1370</v>
      </c>
      <c r="CJ44">
        <f t="shared" si="61"/>
        <v>1595</v>
      </c>
      <c r="CK44">
        <f t="shared" si="62"/>
        <v>2250</v>
      </c>
      <c r="CL44">
        <f t="shared" si="63"/>
        <v>2710</v>
      </c>
      <c r="CM44">
        <f t="shared" si="64"/>
        <v>3170</v>
      </c>
      <c r="CN44">
        <f t="shared" si="65"/>
        <v>3630</v>
      </c>
      <c r="CO44">
        <f t="shared" si="66"/>
        <v>4600</v>
      </c>
      <c r="CP44">
        <f t="shared" si="67"/>
        <v>6850</v>
      </c>
      <c r="CQ44">
        <f t="shared" si="68"/>
        <v>9100</v>
      </c>
      <c r="CR44">
        <f t="shared" si="69"/>
        <v>11350</v>
      </c>
      <c r="CS44">
        <f t="shared" si="70"/>
        <v>22000</v>
      </c>
      <c r="CT44">
        <f t="shared" si="71"/>
        <v>26600</v>
      </c>
      <c r="CU44">
        <f t="shared" si="72"/>
        <v>31200</v>
      </c>
      <c r="CV44">
        <f t="shared" si="73"/>
        <v>35800</v>
      </c>
      <c r="CW44">
        <f t="shared" si="74"/>
        <v>87000</v>
      </c>
    </row>
    <row r="45" spans="21:101" x14ac:dyDescent="0.3">
      <c r="U45">
        <v>42</v>
      </c>
      <c r="V45">
        <f t="shared" si="0"/>
        <v>142</v>
      </c>
      <c r="W45">
        <f t="shared" si="1"/>
        <v>152</v>
      </c>
      <c r="X45">
        <f t="shared" si="2"/>
        <v>204</v>
      </c>
      <c r="Y45">
        <f t="shared" si="3"/>
        <v>214</v>
      </c>
      <c r="Z45">
        <f t="shared" si="4"/>
        <v>276</v>
      </c>
      <c r="AA45">
        <f t="shared" si="5"/>
        <v>296</v>
      </c>
      <c r="AB45">
        <f t="shared" si="6"/>
        <v>358</v>
      </c>
      <c r="AC45">
        <f t="shared" si="7"/>
        <v>378</v>
      </c>
      <c r="AD45">
        <f t="shared" si="8"/>
        <v>460</v>
      </c>
      <c r="AE45">
        <f t="shared" si="9"/>
        <v>490</v>
      </c>
      <c r="AF45">
        <f t="shared" si="10"/>
        <v>562</v>
      </c>
      <c r="AG45">
        <f t="shared" si="11"/>
        <v>592</v>
      </c>
      <c r="AH45">
        <f t="shared" si="12"/>
        <v>794</v>
      </c>
      <c r="AI45">
        <f t="shared" si="13"/>
        <v>844</v>
      </c>
      <c r="AJ45">
        <f t="shared" si="14"/>
        <v>936</v>
      </c>
      <c r="AK45">
        <f t="shared" si="15"/>
        <v>1036</v>
      </c>
      <c r="AL45">
        <f t="shared" si="16"/>
        <v>1520</v>
      </c>
      <c r="AM45">
        <f t="shared" si="17"/>
        <v>2020</v>
      </c>
      <c r="AN45">
        <f t="shared" si="18"/>
        <v>3030</v>
      </c>
      <c r="AO45">
        <f t="shared" si="19"/>
        <v>4230</v>
      </c>
      <c r="AP45">
        <f t="shared" si="20"/>
        <v>8250</v>
      </c>
      <c r="AQ45">
        <f t="shared" si="21"/>
        <v>17100</v>
      </c>
      <c r="AR45">
        <f t="shared" si="22"/>
        <v>34200</v>
      </c>
      <c r="AS45">
        <f t="shared" si="23"/>
        <v>68400</v>
      </c>
      <c r="AT45">
        <f t="shared" si="24"/>
        <v>171000</v>
      </c>
      <c r="AV45">
        <v>42</v>
      </c>
      <c r="AW45">
        <f t="shared" si="25"/>
        <v>47</v>
      </c>
      <c r="AX45">
        <f t="shared" si="26"/>
        <v>52</v>
      </c>
      <c r="AY45">
        <f t="shared" si="27"/>
        <v>99</v>
      </c>
      <c r="AZ45">
        <f t="shared" si="28"/>
        <v>104</v>
      </c>
      <c r="BA45">
        <f t="shared" si="29"/>
        <v>151</v>
      </c>
      <c r="BB45">
        <f t="shared" si="30"/>
        <v>156</v>
      </c>
      <c r="BC45">
        <f t="shared" si="31"/>
        <v>203</v>
      </c>
      <c r="BD45">
        <f t="shared" si="32"/>
        <v>208</v>
      </c>
      <c r="BE45">
        <f t="shared" si="33"/>
        <v>260</v>
      </c>
      <c r="BF45">
        <f t="shared" si="34"/>
        <v>270</v>
      </c>
      <c r="BG45">
        <f t="shared" si="35"/>
        <v>322</v>
      </c>
      <c r="BH45">
        <f t="shared" si="36"/>
        <v>332</v>
      </c>
      <c r="BI45">
        <f t="shared" si="37"/>
        <v>414</v>
      </c>
      <c r="BJ45">
        <f t="shared" si="38"/>
        <v>424</v>
      </c>
      <c r="BK45">
        <f t="shared" si="39"/>
        <v>486</v>
      </c>
      <c r="BL45">
        <f t="shared" si="40"/>
        <v>516</v>
      </c>
      <c r="BM45">
        <f t="shared" si="41"/>
        <v>700</v>
      </c>
      <c r="BN45">
        <f t="shared" si="42"/>
        <v>820</v>
      </c>
      <c r="BO45">
        <f t="shared" si="43"/>
        <v>1230</v>
      </c>
      <c r="BP45">
        <f t="shared" si="44"/>
        <v>1530</v>
      </c>
      <c r="BQ45">
        <f t="shared" si="45"/>
        <v>2850</v>
      </c>
      <c r="BR45">
        <f t="shared" si="46"/>
        <v>5900</v>
      </c>
      <c r="BS45">
        <f t="shared" si="47"/>
        <v>11700</v>
      </c>
      <c r="BT45">
        <f t="shared" si="48"/>
        <v>20400</v>
      </c>
      <c r="BU45">
        <f t="shared" si="49"/>
        <v>61000</v>
      </c>
      <c r="BW45">
        <v>1</v>
      </c>
      <c r="BX45">
        <v>42</v>
      </c>
      <c r="BY45">
        <f t="shared" si="50"/>
        <v>220</v>
      </c>
      <c r="BZ45">
        <f t="shared" si="51"/>
        <v>267</v>
      </c>
      <c r="CA45">
        <f t="shared" si="52"/>
        <v>314</v>
      </c>
      <c r="CB45">
        <f t="shared" si="53"/>
        <v>361</v>
      </c>
      <c r="CC45">
        <f t="shared" si="54"/>
        <v>460</v>
      </c>
      <c r="CD45">
        <f t="shared" si="55"/>
        <v>554</v>
      </c>
      <c r="CE45">
        <f t="shared" si="56"/>
        <v>648</v>
      </c>
      <c r="CF45">
        <f t="shared" si="57"/>
        <v>742</v>
      </c>
      <c r="CG45">
        <f t="shared" si="58"/>
        <v>940</v>
      </c>
      <c r="CH45">
        <f t="shared" si="59"/>
        <v>1170</v>
      </c>
      <c r="CI45">
        <f t="shared" si="60"/>
        <v>1400</v>
      </c>
      <c r="CJ45">
        <f t="shared" si="61"/>
        <v>1630</v>
      </c>
      <c r="CK45">
        <f t="shared" si="62"/>
        <v>2300</v>
      </c>
      <c r="CL45">
        <f t="shared" si="63"/>
        <v>2770</v>
      </c>
      <c r="CM45">
        <f t="shared" si="64"/>
        <v>3240</v>
      </c>
      <c r="CN45">
        <f t="shared" si="65"/>
        <v>3710</v>
      </c>
      <c r="CO45">
        <f t="shared" si="66"/>
        <v>4700</v>
      </c>
      <c r="CP45">
        <f t="shared" si="67"/>
        <v>7000</v>
      </c>
      <c r="CQ45">
        <f t="shared" si="68"/>
        <v>9300</v>
      </c>
      <c r="CR45">
        <f t="shared" si="69"/>
        <v>11600</v>
      </c>
      <c r="CS45">
        <f t="shared" si="70"/>
        <v>22500</v>
      </c>
      <c r="CT45">
        <f t="shared" si="71"/>
        <v>27200</v>
      </c>
      <c r="CU45">
        <f t="shared" si="72"/>
        <v>31900</v>
      </c>
      <c r="CV45">
        <f t="shared" si="73"/>
        <v>36600</v>
      </c>
      <c r="CW45">
        <f t="shared" si="74"/>
        <v>89000</v>
      </c>
    </row>
    <row r="46" spans="21:101" x14ac:dyDescent="0.3">
      <c r="U46">
        <v>43</v>
      </c>
      <c r="V46">
        <f t="shared" si="0"/>
        <v>143</v>
      </c>
      <c r="W46">
        <f t="shared" si="1"/>
        <v>153</v>
      </c>
      <c r="X46">
        <f t="shared" si="2"/>
        <v>206</v>
      </c>
      <c r="Y46">
        <f t="shared" si="3"/>
        <v>216</v>
      </c>
      <c r="Z46">
        <f t="shared" si="4"/>
        <v>279</v>
      </c>
      <c r="AA46">
        <f t="shared" si="5"/>
        <v>299</v>
      </c>
      <c r="AB46">
        <f t="shared" si="6"/>
        <v>362</v>
      </c>
      <c r="AC46">
        <f t="shared" si="7"/>
        <v>382</v>
      </c>
      <c r="AD46">
        <f t="shared" si="8"/>
        <v>465</v>
      </c>
      <c r="AE46">
        <f t="shared" si="9"/>
        <v>495</v>
      </c>
      <c r="AF46">
        <f t="shared" si="10"/>
        <v>568</v>
      </c>
      <c r="AG46">
        <f t="shared" si="11"/>
        <v>598</v>
      </c>
      <c r="AH46">
        <f t="shared" si="12"/>
        <v>801</v>
      </c>
      <c r="AI46">
        <f t="shared" si="13"/>
        <v>851</v>
      </c>
      <c r="AJ46">
        <f t="shared" si="14"/>
        <v>944</v>
      </c>
      <c r="AK46">
        <f t="shared" si="15"/>
        <v>1044</v>
      </c>
      <c r="AL46">
        <f t="shared" si="16"/>
        <v>1530</v>
      </c>
      <c r="AM46">
        <f t="shared" si="17"/>
        <v>2030</v>
      </c>
      <c r="AN46">
        <f t="shared" si="18"/>
        <v>3045</v>
      </c>
      <c r="AO46">
        <f t="shared" si="19"/>
        <v>4245</v>
      </c>
      <c r="AP46">
        <f t="shared" si="20"/>
        <v>8275</v>
      </c>
      <c r="AQ46">
        <f t="shared" si="21"/>
        <v>17150</v>
      </c>
      <c r="AR46">
        <f t="shared" si="22"/>
        <v>34300</v>
      </c>
      <c r="AS46">
        <f t="shared" si="23"/>
        <v>68600</v>
      </c>
      <c r="AT46">
        <f t="shared" si="24"/>
        <v>171500</v>
      </c>
      <c r="AV46">
        <v>43</v>
      </c>
      <c r="AW46">
        <f t="shared" si="25"/>
        <v>48</v>
      </c>
      <c r="AX46">
        <f t="shared" si="26"/>
        <v>53</v>
      </c>
      <c r="AY46">
        <f t="shared" si="27"/>
        <v>101</v>
      </c>
      <c r="AZ46">
        <f t="shared" si="28"/>
        <v>106</v>
      </c>
      <c r="BA46">
        <f t="shared" si="29"/>
        <v>154</v>
      </c>
      <c r="BB46">
        <f t="shared" si="30"/>
        <v>159</v>
      </c>
      <c r="BC46">
        <f t="shared" si="31"/>
        <v>207</v>
      </c>
      <c r="BD46">
        <f t="shared" si="32"/>
        <v>212</v>
      </c>
      <c r="BE46">
        <f t="shared" si="33"/>
        <v>265</v>
      </c>
      <c r="BF46">
        <f t="shared" si="34"/>
        <v>275</v>
      </c>
      <c r="BG46">
        <f t="shared" si="35"/>
        <v>328</v>
      </c>
      <c r="BH46">
        <f t="shared" si="36"/>
        <v>338</v>
      </c>
      <c r="BI46">
        <f t="shared" si="37"/>
        <v>421</v>
      </c>
      <c r="BJ46">
        <f t="shared" si="38"/>
        <v>431</v>
      </c>
      <c r="BK46">
        <f t="shared" si="39"/>
        <v>494</v>
      </c>
      <c r="BL46">
        <f t="shared" si="40"/>
        <v>524</v>
      </c>
      <c r="BM46">
        <f t="shared" si="41"/>
        <v>710</v>
      </c>
      <c r="BN46">
        <f t="shared" si="42"/>
        <v>830</v>
      </c>
      <c r="BO46">
        <f t="shared" si="43"/>
        <v>1245</v>
      </c>
      <c r="BP46">
        <f t="shared" si="44"/>
        <v>1545</v>
      </c>
      <c r="BQ46">
        <f t="shared" si="45"/>
        <v>2875</v>
      </c>
      <c r="BR46">
        <f t="shared" si="46"/>
        <v>5950</v>
      </c>
      <c r="BS46">
        <f t="shared" si="47"/>
        <v>11800</v>
      </c>
      <c r="BT46">
        <f t="shared" si="48"/>
        <v>20600</v>
      </c>
      <c r="BU46">
        <f t="shared" si="49"/>
        <v>61500</v>
      </c>
      <c r="BW46">
        <v>1</v>
      </c>
      <c r="BX46">
        <v>43</v>
      </c>
      <c r="BY46">
        <f t="shared" si="50"/>
        <v>225</v>
      </c>
      <c r="BZ46">
        <f t="shared" si="51"/>
        <v>273</v>
      </c>
      <c r="CA46">
        <f t="shared" si="52"/>
        <v>321</v>
      </c>
      <c r="CB46">
        <f t="shared" si="53"/>
        <v>369</v>
      </c>
      <c r="CC46">
        <f t="shared" si="54"/>
        <v>470</v>
      </c>
      <c r="CD46">
        <f t="shared" si="55"/>
        <v>566</v>
      </c>
      <c r="CE46">
        <f t="shared" si="56"/>
        <v>662</v>
      </c>
      <c r="CF46">
        <f t="shared" si="57"/>
        <v>758</v>
      </c>
      <c r="CG46">
        <f t="shared" si="58"/>
        <v>960</v>
      </c>
      <c r="CH46">
        <f t="shared" si="59"/>
        <v>1195</v>
      </c>
      <c r="CI46">
        <f t="shared" si="60"/>
        <v>1430</v>
      </c>
      <c r="CJ46">
        <f t="shared" si="61"/>
        <v>1665</v>
      </c>
      <c r="CK46">
        <f t="shared" si="62"/>
        <v>2350</v>
      </c>
      <c r="CL46">
        <f t="shared" si="63"/>
        <v>2830</v>
      </c>
      <c r="CM46">
        <f t="shared" si="64"/>
        <v>3310</v>
      </c>
      <c r="CN46">
        <f t="shared" si="65"/>
        <v>3790</v>
      </c>
      <c r="CO46">
        <f t="shared" si="66"/>
        <v>4800</v>
      </c>
      <c r="CP46">
        <f t="shared" si="67"/>
        <v>7150</v>
      </c>
      <c r="CQ46">
        <f t="shared" si="68"/>
        <v>9500</v>
      </c>
      <c r="CR46">
        <f t="shared" si="69"/>
        <v>11850</v>
      </c>
      <c r="CS46">
        <f t="shared" si="70"/>
        <v>23000</v>
      </c>
      <c r="CT46">
        <f t="shared" si="71"/>
        <v>27800</v>
      </c>
      <c r="CU46">
        <f t="shared" si="72"/>
        <v>32600</v>
      </c>
      <c r="CV46">
        <f t="shared" si="73"/>
        <v>37400</v>
      </c>
      <c r="CW46">
        <f t="shared" si="74"/>
        <v>91000</v>
      </c>
    </row>
    <row r="47" spans="21:101" x14ac:dyDescent="0.3">
      <c r="U47">
        <v>44</v>
      </c>
      <c r="V47">
        <f t="shared" si="0"/>
        <v>144</v>
      </c>
      <c r="W47">
        <f t="shared" si="1"/>
        <v>154</v>
      </c>
      <c r="X47">
        <f t="shared" si="2"/>
        <v>208</v>
      </c>
      <c r="Y47">
        <f t="shared" si="3"/>
        <v>218</v>
      </c>
      <c r="Z47">
        <f t="shared" si="4"/>
        <v>282</v>
      </c>
      <c r="AA47">
        <f t="shared" si="5"/>
        <v>302</v>
      </c>
      <c r="AB47">
        <f t="shared" si="6"/>
        <v>366</v>
      </c>
      <c r="AC47">
        <f t="shared" si="7"/>
        <v>386</v>
      </c>
      <c r="AD47">
        <f t="shared" si="8"/>
        <v>470</v>
      </c>
      <c r="AE47">
        <f t="shared" si="9"/>
        <v>500</v>
      </c>
      <c r="AF47">
        <f t="shared" si="10"/>
        <v>574</v>
      </c>
      <c r="AG47">
        <f t="shared" si="11"/>
        <v>604</v>
      </c>
      <c r="AH47">
        <f t="shared" si="12"/>
        <v>808</v>
      </c>
      <c r="AI47">
        <f t="shared" si="13"/>
        <v>858</v>
      </c>
      <c r="AJ47">
        <f t="shared" si="14"/>
        <v>952</v>
      </c>
      <c r="AK47">
        <f t="shared" si="15"/>
        <v>1052</v>
      </c>
      <c r="AL47">
        <f t="shared" si="16"/>
        <v>1540</v>
      </c>
      <c r="AM47">
        <f t="shared" si="17"/>
        <v>2040</v>
      </c>
      <c r="AN47">
        <f t="shared" si="18"/>
        <v>3060</v>
      </c>
      <c r="AO47">
        <f t="shared" si="19"/>
        <v>4260</v>
      </c>
      <c r="AP47">
        <f t="shared" si="20"/>
        <v>8300</v>
      </c>
      <c r="AQ47">
        <f t="shared" si="21"/>
        <v>17200</v>
      </c>
      <c r="AR47">
        <f t="shared" si="22"/>
        <v>34400</v>
      </c>
      <c r="AS47">
        <f t="shared" si="23"/>
        <v>68800</v>
      </c>
      <c r="AT47">
        <f t="shared" si="24"/>
        <v>172000</v>
      </c>
      <c r="AV47">
        <v>44</v>
      </c>
      <c r="AW47">
        <f t="shared" si="25"/>
        <v>49</v>
      </c>
      <c r="AX47">
        <f t="shared" si="26"/>
        <v>54</v>
      </c>
      <c r="AY47">
        <f t="shared" si="27"/>
        <v>103</v>
      </c>
      <c r="AZ47">
        <f t="shared" si="28"/>
        <v>108</v>
      </c>
      <c r="BA47">
        <f t="shared" si="29"/>
        <v>157</v>
      </c>
      <c r="BB47">
        <f t="shared" si="30"/>
        <v>162</v>
      </c>
      <c r="BC47">
        <f t="shared" si="31"/>
        <v>211</v>
      </c>
      <c r="BD47">
        <f t="shared" si="32"/>
        <v>216</v>
      </c>
      <c r="BE47">
        <f t="shared" si="33"/>
        <v>270</v>
      </c>
      <c r="BF47">
        <f t="shared" si="34"/>
        <v>280</v>
      </c>
      <c r="BG47">
        <f t="shared" si="35"/>
        <v>334</v>
      </c>
      <c r="BH47">
        <f t="shared" si="36"/>
        <v>344</v>
      </c>
      <c r="BI47">
        <f t="shared" si="37"/>
        <v>428</v>
      </c>
      <c r="BJ47">
        <f t="shared" si="38"/>
        <v>438</v>
      </c>
      <c r="BK47">
        <f t="shared" si="39"/>
        <v>502</v>
      </c>
      <c r="BL47">
        <f t="shared" si="40"/>
        <v>532</v>
      </c>
      <c r="BM47">
        <f t="shared" si="41"/>
        <v>720</v>
      </c>
      <c r="BN47">
        <f t="shared" si="42"/>
        <v>840</v>
      </c>
      <c r="BO47">
        <f t="shared" si="43"/>
        <v>1260</v>
      </c>
      <c r="BP47">
        <f t="shared" si="44"/>
        <v>1560</v>
      </c>
      <c r="BQ47">
        <f t="shared" si="45"/>
        <v>2900</v>
      </c>
      <c r="BR47">
        <f t="shared" si="46"/>
        <v>6000</v>
      </c>
      <c r="BS47">
        <f t="shared" si="47"/>
        <v>11900</v>
      </c>
      <c r="BT47">
        <f t="shared" si="48"/>
        <v>20800</v>
      </c>
      <c r="BU47">
        <f t="shared" si="49"/>
        <v>62000</v>
      </c>
      <c r="BW47">
        <v>1</v>
      </c>
      <c r="BX47">
        <v>44</v>
      </c>
      <c r="BY47">
        <f t="shared" si="50"/>
        <v>230</v>
      </c>
      <c r="BZ47">
        <f t="shared" si="51"/>
        <v>279</v>
      </c>
      <c r="CA47">
        <f t="shared" si="52"/>
        <v>328</v>
      </c>
      <c r="CB47">
        <f t="shared" si="53"/>
        <v>377</v>
      </c>
      <c r="CC47">
        <f t="shared" si="54"/>
        <v>480</v>
      </c>
      <c r="CD47">
        <f t="shared" si="55"/>
        <v>578</v>
      </c>
      <c r="CE47">
        <f t="shared" si="56"/>
        <v>676</v>
      </c>
      <c r="CF47">
        <f t="shared" si="57"/>
        <v>774</v>
      </c>
      <c r="CG47">
        <f t="shared" si="58"/>
        <v>980</v>
      </c>
      <c r="CH47">
        <f t="shared" si="59"/>
        <v>1220</v>
      </c>
      <c r="CI47">
        <f t="shared" si="60"/>
        <v>1460</v>
      </c>
      <c r="CJ47">
        <f t="shared" si="61"/>
        <v>1700</v>
      </c>
      <c r="CK47">
        <f t="shared" si="62"/>
        <v>2400</v>
      </c>
      <c r="CL47">
        <f t="shared" si="63"/>
        <v>2890</v>
      </c>
      <c r="CM47">
        <f t="shared" si="64"/>
        <v>3380</v>
      </c>
      <c r="CN47">
        <f t="shared" si="65"/>
        <v>3870</v>
      </c>
      <c r="CO47">
        <f t="shared" si="66"/>
        <v>4900</v>
      </c>
      <c r="CP47">
        <f t="shared" si="67"/>
        <v>7300</v>
      </c>
      <c r="CQ47">
        <f t="shared" si="68"/>
        <v>9700</v>
      </c>
      <c r="CR47">
        <f t="shared" si="69"/>
        <v>12100</v>
      </c>
      <c r="CS47">
        <f t="shared" si="70"/>
        <v>23500</v>
      </c>
      <c r="CT47">
        <f t="shared" si="71"/>
        <v>28400</v>
      </c>
      <c r="CU47">
        <f t="shared" si="72"/>
        <v>33300</v>
      </c>
      <c r="CV47">
        <f t="shared" si="73"/>
        <v>38200</v>
      </c>
      <c r="CW47">
        <f t="shared" si="74"/>
        <v>93000</v>
      </c>
    </row>
    <row r="48" spans="21:101" x14ac:dyDescent="0.3">
      <c r="U48">
        <v>45</v>
      </c>
      <c r="V48">
        <f t="shared" si="0"/>
        <v>145</v>
      </c>
      <c r="W48">
        <f t="shared" si="1"/>
        <v>155</v>
      </c>
      <c r="X48">
        <f t="shared" si="2"/>
        <v>210</v>
      </c>
      <c r="Y48">
        <f t="shared" si="3"/>
        <v>220</v>
      </c>
      <c r="Z48">
        <f t="shared" si="4"/>
        <v>285</v>
      </c>
      <c r="AA48">
        <f t="shared" si="5"/>
        <v>305</v>
      </c>
      <c r="AB48">
        <f t="shared" si="6"/>
        <v>370</v>
      </c>
      <c r="AC48">
        <f t="shared" si="7"/>
        <v>390</v>
      </c>
      <c r="AD48">
        <f t="shared" si="8"/>
        <v>475</v>
      </c>
      <c r="AE48">
        <f t="shared" si="9"/>
        <v>505</v>
      </c>
      <c r="AF48">
        <f t="shared" si="10"/>
        <v>580</v>
      </c>
      <c r="AG48">
        <f t="shared" si="11"/>
        <v>610</v>
      </c>
      <c r="AH48">
        <f t="shared" si="12"/>
        <v>815</v>
      </c>
      <c r="AI48">
        <f t="shared" si="13"/>
        <v>865</v>
      </c>
      <c r="AJ48">
        <f t="shared" si="14"/>
        <v>960</v>
      </c>
      <c r="AK48">
        <f t="shared" si="15"/>
        <v>1060</v>
      </c>
      <c r="AL48">
        <f t="shared" si="16"/>
        <v>1550</v>
      </c>
      <c r="AM48">
        <f t="shared" si="17"/>
        <v>2050</v>
      </c>
      <c r="AN48">
        <f t="shared" si="18"/>
        <v>3075</v>
      </c>
      <c r="AO48">
        <f t="shared" si="19"/>
        <v>4275</v>
      </c>
      <c r="AP48">
        <f t="shared" si="20"/>
        <v>8325</v>
      </c>
      <c r="AQ48">
        <f t="shared" si="21"/>
        <v>17250</v>
      </c>
      <c r="AR48">
        <f t="shared" si="22"/>
        <v>34500</v>
      </c>
      <c r="AS48">
        <f t="shared" si="23"/>
        <v>69000</v>
      </c>
      <c r="AT48">
        <f t="shared" si="24"/>
        <v>172500</v>
      </c>
      <c r="AV48">
        <v>45</v>
      </c>
      <c r="AW48">
        <f t="shared" si="25"/>
        <v>50</v>
      </c>
      <c r="AX48">
        <f t="shared" si="26"/>
        <v>55</v>
      </c>
      <c r="AY48">
        <f t="shared" si="27"/>
        <v>105</v>
      </c>
      <c r="AZ48">
        <f t="shared" si="28"/>
        <v>110</v>
      </c>
      <c r="BA48">
        <f t="shared" si="29"/>
        <v>160</v>
      </c>
      <c r="BB48">
        <f t="shared" si="30"/>
        <v>165</v>
      </c>
      <c r="BC48">
        <f t="shared" si="31"/>
        <v>215</v>
      </c>
      <c r="BD48">
        <f t="shared" si="32"/>
        <v>220</v>
      </c>
      <c r="BE48">
        <f t="shared" si="33"/>
        <v>275</v>
      </c>
      <c r="BF48">
        <f t="shared" si="34"/>
        <v>285</v>
      </c>
      <c r="BG48">
        <f t="shared" si="35"/>
        <v>340</v>
      </c>
      <c r="BH48">
        <f t="shared" si="36"/>
        <v>350</v>
      </c>
      <c r="BI48">
        <f t="shared" si="37"/>
        <v>435</v>
      </c>
      <c r="BJ48">
        <f t="shared" si="38"/>
        <v>445</v>
      </c>
      <c r="BK48">
        <f t="shared" si="39"/>
        <v>510</v>
      </c>
      <c r="BL48">
        <f t="shared" si="40"/>
        <v>540</v>
      </c>
      <c r="BM48">
        <f t="shared" si="41"/>
        <v>730</v>
      </c>
      <c r="BN48">
        <f t="shared" si="42"/>
        <v>850</v>
      </c>
      <c r="BO48">
        <f t="shared" si="43"/>
        <v>1275</v>
      </c>
      <c r="BP48">
        <f t="shared" si="44"/>
        <v>1575</v>
      </c>
      <c r="BQ48">
        <f t="shared" si="45"/>
        <v>2925</v>
      </c>
      <c r="BR48">
        <f t="shared" si="46"/>
        <v>6050</v>
      </c>
      <c r="BS48">
        <f t="shared" si="47"/>
        <v>12000</v>
      </c>
      <c r="BT48">
        <f t="shared" si="48"/>
        <v>21000</v>
      </c>
      <c r="BU48">
        <f t="shared" si="49"/>
        <v>62500</v>
      </c>
      <c r="BW48">
        <v>1</v>
      </c>
      <c r="BX48">
        <v>45</v>
      </c>
      <c r="BY48">
        <f t="shared" si="50"/>
        <v>235</v>
      </c>
      <c r="BZ48">
        <f t="shared" si="51"/>
        <v>285</v>
      </c>
      <c r="CA48">
        <f t="shared" si="52"/>
        <v>335</v>
      </c>
      <c r="CB48">
        <f t="shared" si="53"/>
        <v>385</v>
      </c>
      <c r="CC48">
        <f t="shared" si="54"/>
        <v>490</v>
      </c>
      <c r="CD48">
        <f t="shared" si="55"/>
        <v>590</v>
      </c>
      <c r="CE48">
        <f t="shared" si="56"/>
        <v>690</v>
      </c>
      <c r="CF48">
        <f t="shared" si="57"/>
        <v>790</v>
      </c>
      <c r="CG48">
        <f t="shared" si="58"/>
        <v>1000</v>
      </c>
      <c r="CH48">
        <f t="shared" si="59"/>
        <v>1245</v>
      </c>
      <c r="CI48">
        <f t="shared" si="60"/>
        <v>1490</v>
      </c>
      <c r="CJ48">
        <f t="shared" si="61"/>
        <v>1735</v>
      </c>
      <c r="CK48">
        <f t="shared" si="62"/>
        <v>2450</v>
      </c>
      <c r="CL48">
        <f t="shared" si="63"/>
        <v>2950</v>
      </c>
      <c r="CM48">
        <f t="shared" si="64"/>
        <v>3450</v>
      </c>
      <c r="CN48">
        <f t="shared" si="65"/>
        <v>3950</v>
      </c>
      <c r="CO48">
        <f t="shared" si="66"/>
        <v>5000</v>
      </c>
      <c r="CP48">
        <f t="shared" si="67"/>
        <v>7450</v>
      </c>
      <c r="CQ48">
        <f t="shared" si="68"/>
        <v>9900</v>
      </c>
      <c r="CR48">
        <f t="shared" si="69"/>
        <v>12350</v>
      </c>
      <c r="CS48">
        <f t="shared" si="70"/>
        <v>24000</v>
      </c>
      <c r="CT48">
        <f t="shared" si="71"/>
        <v>29000</v>
      </c>
      <c r="CU48">
        <f t="shared" si="72"/>
        <v>34000</v>
      </c>
      <c r="CV48">
        <f t="shared" si="73"/>
        <v>39000</v>
      </c>
      <c r="CW48">
        <f t="shared" si="74"/>
        <v>95000</v>
      </c>
    </row>
    <row r="49" spans="21:101" x14ac:dyDescent="0.3">
      <c r="U49">
        <v>46</v>
      </c>
      <c r="V49">
        <f t="shared" si="0"/>
        <v>146</v>
      </c>
      <c r="W49">
        <f t="shared" si="1"/>
        <v>156</v>
      </c>
      <c r="X49">
        <f t="shared" si="2"/>
        <v>212</v>
      </c>
      <c r="Y49">
        <f t="shared" si="3"/>
        <v>222</v>
      </c>
      <c r="Z49">
        <f t="shared" si="4"/>
        <v>288</v>
      </c>
      <c r="AA49">
        <f t="shared" si="5"/>
        <v>308</v>
      </c>
      <c r="AB49">
        <f t="shared" si="6"/>
        <v>374</v>
      </c>
      <c r="AC49">
        <f t="shared" si="7"/>
        <v>394</v>
      </c>
      <c r="AD49">
        <f t="shared" si="8"/>
        <v>480</v>
      </c>
      <c r="AE49">
        <f t="shared" si="9"/>
        <v>510</v>
      </c>
      <c r="AF49">
        <f t="shared" si="10"/>
        <v>586</v>
      </c>
      <c r="AG49">
        <f t="shared" si="11"/>
        <v>616</v>
      </c>
      <c r="AH49">
        <f t="shared" si="12"/>
        <v>822</v>
      </c>
      <c r="AI49">
        <f t="shared" si="13"/>
        <v>872</v>
      </c>
      <c r="AJ49">
        <f t="shared" si="14"/>
        <v>968</v>
      </c>
      <c r="AK49">
        <f t="shared" si="15"/>
        <v>1068</v>
      </c>
      <c r="AL49">
        <f t="shared" si="16"/>
        <v>1560</v>
      </c>
      <c r="AM49">
        <f t="shared" si="17"/>
        <v>2060</v>
      </c>
      <c r="AN49">
        <f t="shared" si="18"/>
        <v>3090</v>
      </c>
      <c r="AO49">
        <f t="shared" si="19"/>
        <v>4290</v>
      </c>
      <c r="AP49">
        <f t="shared" si="20"/>
        <v>8350</v>
      </c>
      <c r="AQ49">
        <f t="shared" si="21"/>
        <v>17300</v>
      </c>
      <c r="AR49">
        <f t="shared" si="22"/>
        <v>34600</v>
      </c>
      <c r="AS49">
        <f t="shared" si="23"/>
        <v>69200</v>
      </c>
      <c r="AT49">
        <f t="shared" si="24"/>
        <v>173000</v>
      </c>
      <c r="AV49">
        <v>46</v>
      </c>
      <c r="AW49">
        <f t="shared" si="25"/>
        <v>51</v>
      </c>
      <c r="AX49">
        <f t="shared" si="26"/>
        <v>56</v>
      </c>
      <c r="AY49">
        <f t="shared" si="27"/>
        <v>107</v>
      </c>
      <c r="AZ49">
        <f t="shared" si="28"/>
        <v>112</v>
      </c>
      <c r="BA49">
        <f t="shared" si="29"/>
        <v>163</v>
      </c>
      <c r="BB49">
        <f t="shared" si="30"/>
        <v>168</v>
      </c>
      <c r="BC49">
        <f t="shared" si="31"/>
        <v>219</v>
      </c>
      <c r="BD49">
        <f t="shared" si="32"/>
        <v>224</v>
      </c>
      <c r="BE49">
        <f t="shared" si="33"/>
        <v>280</v>
      </c>
      <c r="BF49">
        <f t="shared" si="34"/>
        <v>290</v>
      </c>
      <c r="BG49">
        <f t="shared" si="35"/>
        <v>346</v>
      </c>
      <c r="BH49">
        <f t="shared" si="36"/>
        <v>356</v>
      </c>
      <c r="BI49">
        <f t="shared" si="37"/>
        <v>442</v>
      </c>
      <c r="BJ49">
        <f t="shared" si="38"/>
        <v>452</v>
      </c>
      <c r="BK49">
        <f t="shared" si="39"/>
        <v>518</v>
      </c>
      <c r="BL49">
        <f t="shared" si="40"/>
        <v>548</v>
      </c>
      <c r="BM49">
        <f t="shared" si="41"/>
        <v>740</v>
      </c>
      <c r="BN49">
        <f t="shared" si="42"/>
        <v>860</v>
      </c>
      <c r="BO49">
        <f t="shared" si="43"/>
        <v>1290</v>
      </c>
      <c r="BP49">
        <f t="shared" si="44"/>
        <v>1590</v>
      </c>
      <c r="BQ49">
        <f t="shared" si="45"/>
        <v>2950</v>
      </c>
      <c r="BR49">
        <f t="shared" si="46"/>
        <v>6100</v>
      </c>
      <c r="BS49">
        <f t="shared" si="47"/>
        <v>12100</v>
      </c>
      <c r="BT49">
        <f t="shared" si="48"/>
        <v>21200</v>
      </c>
      <c r="BU49">
        <f t="shared" si="49"/>
        <v>63000</v>
      </c>
      <c r="BW49">
        <v>1</v>
      </c>
      <c r="BX49">
        <v>46</v>
      </c>
      <c r="BY49">
        <f t="shared" si="50"/>
        <v>240</v>
      </c>
      <c r="BZ49">
        <f t="shared" si="51"/>
        <v>291</v>
      </c>
      <c r="CA49">
        <f t="shared" si="52"/>
        <v>342</v>
      </c>
      <c r="CB49">
        <f t="shared" si="53"/>
        <v>393</v>
      </c>
      <c r="CC49">
        <f t="shared" si="54"/>
        <v>500</v>
      </c>
      <c r="CD49">
        <f t="shared" si="55"/>
        <v>602</v>
      </c>
      <c r="CE49">
        <f t="shared" si="56"/>
        <v>704</v>
      </c>
      <c r="CF49">
        <f t="shared" si="57"/>
        <v>806</v>
      </c>
      <c r="CG49">
        <f t="shared" si="58"/>
        <v>1020</v>
      </c>
      <c r="CH49">
        <f t="shared" si="59"/>
        <v>1270</v>
      </c>
      <c r="CI49">
        <f t="shared" si="60"/>
        <v>1520</v>
      </c>
      <c r="CJ49">
        <f t="shared" si="61"/>
        <v>1770</v>
      </c>
      <c r="CK49">
        <f t="shared" si="62"/>
        <v>2500</v>
      </c>
      <c r="CL49">
        <f t="shared" si="63"/>
        <v>3010</v>
      </c>
      <c r="CM49">
        <f t="shared" si="64"/>
        <v>3520</v>
      </c>
      <c r="CN49">
        <f t="shared" si="65"/>
        <v>4030</v>
      </c>
      <c r="CO49">
        <f t="shared" si="66"/>
        <v>5100</v>
      </c>
      <c r="CP49">
        <f t="shared" si="67"/>
        <v>7600</v>
      </c>
      <c r="CQ49">
        <f t="shared" si="68"/>
        <v>10100</v>
      </c>
      <c r="CR49">
        <f t="shared" si="69"/>
        <v>12600</v>
      </c>
      <c r="CS49">
        <f t="shared" si="70"/>
        <v>24500</v>
      </c>
      <c r="CT49">
        <f t="shared" si="71"/>
        <v>29600</v>
      </c>
      <c r="CU49">
        <f t="shared" si="72"/>
        <v>34700</v>
      </c>
      <c r="CV49">
        <f t="shared" si="73"/>
        <v>39800</v>
      </c>
      <c r="CW49">
        <f t="shared" si="74"/>
        <v>97000</v>
      </c>
    </row>
    <row r="50" spans="21:101" x14ac:dyDescent="0.3">
      <c r="U50">
        <v>47</v>
      </c>
      <c r="V50">
        <f t="shared" si="0"/>
        <v>147</v>
      </c>
      <c r="W50">
        <f t="shared" si="1"/>
        <v>157</v>
      </c>
      <c r="X50">
        <f t="shared" si="2"/>
        <v>214</v>
      </c>
      <c r="Y50">
        <f t="shared" si="3"/>
        <v>224</v>
      </c>
      <c r="Z50">
        <f t="shared" si="4"/>
        <v>291</v>
      </c>
      <c r="AA50">
        <f t="shared" si="5"/>
        <v>311</v>
      </c>
      <c r="AB50">
        <f t="shared" si="6"/>
        <v>378</v>
      </c>
      <c r="AC50">
        <f t="shared" si="7"/>
        <v>398</v>
      </c>
      <c r="AD50">
        <f t="shared" si="8"/>
        <v>485</v>
      </c>
      <c r="AE50">
        <f t="shared" si="9"/>
        <v>515</v>
      </c>
      <c r="AF50">
        <f t="shared" si="10"/>
        <v>592</v>
      </c>
      <c r="AG50">
        <f t="shared" si="11"/>
        <v>622</v>
      </c>
      <c r="AH50">
        <f t="shared" si="12"/>
        <v>829</v>
      </c>
      <c r="AI50">
        <f t="shared" si="13"/>
        <v>879</v>
      </c>
      <c r="AJ50">
        <f t="shared" si="14"/>
        <v>976</v>
      </c>
      <c r="AK50">
        <f t="shared" si="15"/>
        <v>1076</v>
      </c>
      <c r="AL50">
        <f t="shared" si="16"/>
        <v>1570</v>
      </c>
      <c r="AM50">
        <f t="shared" si="17"/>
        <v>2070</v>
      </c>
      <c r="AN50">
        <f t="shared" si="18"/>
        <v>3105</v>
      </c>
      <c r="AO50">
        <f t="shared" si="19"/>
        <v>4305</v>
      </c>
      <c r="AP50">
        <f t="shared" si="20"/>
        <v>8375</v>
      </c>
      <c r="AQ50">
        <f t="shared" si="21"/>
        <v>17350</v>
      </c>
      <c r="AR50">
        <f t="shared" si="22"/>
        <v>34700</v>
      </c>
      <c r="AS50">
        <f t="shared" si="23"/>
        <v>69400</v>
      </c>
      <c r="AT50">
        <f t="shared" si="24"/>
        <v>173500</v>
      </c>
      <c r="AV50">
        <v>47</v>
      </c>
      <c r="AW50">
        <f t="shared" si="25"/>
        <v>52</v>
      </c>
      <c r="AX50">
        <f t="shared" si="26"/>
        <v>57</v>
      </c>
      <c r="AY50">
        <f t="shared" si="27"/>
        <v>109</v>
      </c>
      <c r="AZ50">
        <f t="shared" si="28"/>
        <v>114</v>
      </c>
      <c r="BA50">
        <f t="shared" si="29"/>
        <v>166</v>
      </c>
      <c r="BB50">
        <f t="shared" si="30"/>
        <v>171</v>
      </c>
      <c r="BC50">
        <f t="shared" si="31"/>
        <v>223</v>
      </c>
      <c r="BD50">
        <f t="shared" si="32"/>
        <v>228</v>
      </c>
      <c r="BE50">
        <f t="shared" si="33"/>
        <v>285</v>
      </c>
      <c r="BF50">
        <f t="shared" si="34"/>
        <v>295</v>
      </c>
      <c r="BG50">
        <f t="shared" si="35"/>
        <v>352</v>
      </c>
      <c r="BH50">
        <f t="shared" si="36"/>
        <v>362</v>
      </c>
      <c r="BI50">
        <f t="shared" si="37"/>
        <v>449</v>
      </c>
      <c r="BJ50">
        <f t="shared" si="38"/>
        <v>459</v>
      </c>
      <c r="BK50">
        <f t="shared" si="39"/>
        <v>526</v>
      </c>
      <c r="BL50">
        <f t="shared" si="40"/>
        <v>556</v>
      </c>
      <c r="BM50">
        <f t="shared" si="41"/>
        <v>750</v>
      </c>
      <c r="BN50">
        <f t="shared" si="42"/>
        <v>870</v>
      </c>
      <c r="BO50">
        <f t="shared" si="43"/>
        <v>1305</v>
      </c>
      <c r="BP50">
        <f t="shared" si="44"/>
        <v>1605</v>
      </c>
      <c r="BQ50">
        <f t="shared" si="45"/>
        <v>2975</v>
      </c>
      <c r="BR50">
        <f t="shared" si="46"/>
        <v>6150</v>
      </c>
      <c r="BS50">
        <f t="shared" si="47"/>
        <v>12200</v>
      </c>
      <c r="BT50">
        <f t="shared" si="48"/>
        <v>21400</v>
      </c>
      <c r="BU50">
        <f t="shared" si="49"/>
        <v>63500</v>
      </c>
      <c r="BW50">
        <v>1</v>
      </c>
      <c r="BX50">
        <v>47</v>
      </c>
      <c r="BY50">
        <f t="shared" si="50"/>
        <v>245</v>
      </c>
      <c r="BZ50">
        <f t="shared" si="51"/>
        <v>297</v>
      </c>
      <c r="CA50">
        <f t="shared" si="52"/>
        <v>349</v>
      </c>
      <c r="CB50">
        <f t="shared" si="53"/>
        <v>401</v>
      </c>
      <c r="CC50">
        <f t="shared" si="54"/>
        <v>510</v>
      </c>
      <c r="CD50">
        <f t="shared" si="55"/>
        <v>614</v>
      </c>
      <c r="CE50">
        <f t="shared" si="56"/>
        <v>718</v>
      </c>
      <c r="CF50">
        <f t="shared" si="57"/>
        <v>822</v>
      </c>
      <c r="CG50">
        <f t="shared" si="58"/>
        <v>1040</v>
      </c>
      <c r="CH50">
        <f t="shared" si="59"/>
        <v>1295</v>
      </c>
      <c r="CI50">
        <f t="shared" si="60"/>
        <v>1550</v>
      </c>
      <c r="CJ50">
        <f t="shared" si="61"/>
        <v>1805</v>
      </c>
      <c r="CK50">
        <f t="shared" si="62"/>
        <v>2550</v>
      </c>
      <c r="CL50">
        <f t="shared" si="63"/>
        <v>3070</v>
      </c>
      <c r="CM50">
        <f t="shared" si="64"/>
        <v>3590</v>
      </c>
      <c r="CN50">
        <f t="shared" si="65"/>
        <v>4110</v>
      </c>
      <c r="CO50">
        <f t="shared" si="66"/>
        <v>5200</v>
      </c>
      <c r="CP50">
        <f t="shared" si="67"/>
        <v>7750</v>
      </c>
      <c r="CQ50">
        <f t="shared" si="68"/>
        <v>10300</v>
      </c>
      <c r="CR50">
        <f t="shared" si="69"/>
        <v>12850</v>
      </c>
      <c r="CS50">
        <f t="shared" si="70"/>
        <v>25000</v>
      </c>
      <c r="CT50">
        <f t="shared" si="71"/>
        <v>30200</v>
      </c>
      <c r="CU50">
        <f t="shared" si="72"/>
        <v>35400</v>
      </c>
      <c r="CV50">
        <f t="shared" si="73"/>
        <v>40600</v>
      </c>
      <c r="CW50">
        <f t="shared" si="74"/>
        <v>99000</v>
      </c>
    </row>
    <row r="51" spans="21:101" x14ac:dyDescent="0.3">
      <c r="U51">
        <v>48</v>
      </c>
      <c r="V51">
        <f t="shared" si="0"/>
        <v>148</v>
      </c>
      <c r="W51">
        <f t="shared" si="1"/>
        <v>158</v>
      </c>
      <c r="X51">
        <f t="shared" si="2"/>
        <v>216</v>
      </c>
      <c r="Y51">
        <f t="shared" si="3"/>
        <v>226</v>
      </c>
      <c r="Z51">
        <f t="shared" si="4"/>
        <v>294</v>
      </c>
      <c r="AA51">
        <f t="shared" si="5"/>
        <v>314</v>
      </c>
      <c r="AB51">
        <f t="shared" si="6"/>
        <v>382</v>
      </c>
      <c r="AC51">
        <f t="shared" si="7"/>
        <v>402</v>
      </c>
      <c r="AD51">
        <f t="shared" si="8"/>
        <v>490</v>
      </c>
      <c r="AE51">
        <f t="shared" si="9"/>
        <v>520</v>
      </c>
      <c r="AF51">
        <f t="shared" si="10"/>
        <v>598</v>
      </c>
      <c r="AG51">
        <f t="shared" si="11"/>
        <v>628</v>
      </c>
      <c r="AH51">
        <f t="shared" si="12"/>
        <v>836</v>
      </c>
      <c r="AI51">
        <f t="shared" si="13"/>
        <v>886</v>
      </c>
      <c r="AJ51">
        <f t="shared" si="14"/>
        <v>984</v>
      </c>
      <c r="AK51">
        <f t="shared" si="15"/>
        <v>1084</v>
      </c>
      <c r="AL51">
        <f t="shared" si="16"/>
        <v>1580</v>
      </c>
      <c r="AM51">
        <f t="shared" si="17"/>
        <v>2080</v>
      </c>
      <c r="AN51">
        <f t="shared" si="18"/>
        <v>3120</v>
      </c>
      <c r="AO51">
        <f t="shared" si="19"/>
        <v>4320</v>
      </c>
      <c r="AP51">
        <f t="shared" si="20"/>
        <v>8400</v>
      </c>
      <c r="AQ51">
        <f t="shared" si="21"/>
        <v>17400</v>
      </c>
      <c r="AR51">
        <f t="shared" si="22"/>
        <v>34800</v>
      </c>
      <c r="AS51">
        <f t="shared" si="23"/>
        <v>69600</v>
      </c>
      <c r="AT51">
        <f t="shared" si="24"/>
        <v>174000</v>
      </c>
      <c r="AV51">
        <v>48</v>
      </c>
      <c r="AW51">
        <f t="shared" si="25"/>
        <v>53</v>
      </c>
      <c r="AX51">
        <f t="shared" si="26"/>
        <v>58</v>
      </c>
      <c r="AY51">
        <f t="shared" si="27"/>
        <v>111</v>
      </c>
      <c r="AZ51">
        <f t="shared" si="28"/>
        <v>116</v>
      </c>
      <c r="BA51">
        <f t="shared" si="29"/>
        <v>169</v>
      </c>
      <c r="BB51">
        <f t="shared" si="30"/>
        <v>174</v>
      </c>
      <c r="BC51">
        <f t="shared" si="31"/>
        <v>227</v>
      </c>
      <c r="BD51">
        <f t="shared" si="32"/>
        <v>232</v>
      </c>
      <c r="BE51">
        <f t="shared" si="33"/>
        <v>290</v>
      </c>
      <c r="BF51">
        <f t="shared" si="34"/>
        <v>300</v>
      </c>
      <c r="BG51">
        <f t="shared" si="35"/>
        <v>358</v>
      </c>
      <c r="BH51">
        <f t="shared" si="36"/>
        <v>368</v>
      </c>
      <c r="BI51">
        <f t="shared" si="37"/>
        <v>456</v>
      </c>
      <c r="BJ51">
        <f t="shared" si="38"/>
        <v>466</v>
      </c>
      <c r="BK51">
        <f t="shared" si="39"/>
        <v>534</v>
      </c>
      <c r="BL51">
        <f t="shared" si="40"/>
        <v>564</v>
      </c>
      <c r="BM51">
        <f t="shared" si="41"/>
        <v>760</v>
      </c>
      <c r="BN51">
        <f t="shared" si="42"/>
        <v>880</v>
      </c>
      <c r="BO51">
        <f t="shared" si="43"/>
        <v>1320</v>
      </c>
      <c r="BP51">
        <f t="shared" si="44"/>
        <v>1620</v>
      </c>
      <c r="BQ51">
        <f t="shared" si="45"/>
        <v>3000</v>
      </c>
      <c r="BR51">
        <f t="shared" si="46"/>
        <v>6200</v>
      </c>
      <c r="BS51">
        <f t="shared" si="47"/>
        <v>12300</v>
      </c>
      <c r="BT51">
        <f t="shared" si="48"/>
        <v>21600</v>
      </c>
      <c r="BU51">
        <f t="shared" si="49"/>
        <v>64000</v>
      </c>
      <c r="BW51">
        <v>1</v>
      </c>
      <c r="BX51">
        <v>48</v>
      </c>
      <c r="BY51">
        <f t="shared" si="50"/>
        <v>250</v>
      </c>
      <c r="BZ51">
        <f t="shared" si="51"/>
        <v>303</v>
      </c>
      <c r="CA51">
        <f t="shared" si="52"/>
        <v>356</v>
      </c>
      <c r="CB51">
        <f t="shared" si="53"/>
        <v>409</v>
      </c>
      <c r="CC51">
        <f t="shared" si="54"/>
        <v>520</v>
      </c>
      <c r="CD51">
        <f t="shared" si="55"/>
        <v>626</v>
      </c>
      <c r="CE51">
        <f t="shared" si="56"/>
        <v>732</v>
      </c>
      <c r="CF51">
        <f t="shared" si="57"/>
        <v>838</v>
      </c>
      <c r="CG51">
        <f t="shared" si="58"/>
        <v>1060</v>
      </c>
      <c r="CH51">
        <f t="shared" si="59"/>
        <v>1320</v>
      </c>
      <c r="CI51">
        <f t="shared" si="60"/>
        <v>1580</v>
      </c>
      <c r="CJ51">
        <f t="shared" si="61"/>
        <v>1840</v>
      </c>
      <c r="CK51">
        <f t="shared" si="62"/>
        <v>2600</v>
      </c>
      <c r="CL51">
        <f t="shared" si="63"/>
        <v>3130</v>
      </c>
      <c r="CM51">
        <f t="shared" si="64"/>
        <v>3660</v>
      </c>
      <c r="CN51">
        <f t="shared" si="65"/>
        <v>4190</v>
      </c>
      <c r="CO51">
        <f t="shared" si="66"/>
        <v>5300</v>
      </c>
      <c r="CP51">
        <f t="shared" si="67"/>
        <v>7900</v>
      </c>
      <c r="CQ51">
        <f t="shared" si="68"/>
        <v>10500</v>
      </c>
      <c r="CR51">
        <f t="shared" si="69"/>
        <v>13100</v>
      </c>
      <c r="CS51">
        <f t="shared" si="70"/>
        <v>25500</v>
      </c>
      <c r="CT51">
        <f t="shared" si="71"/>
        <v>30800</v>
      </c>
      <c r="CU51">
        <f t="shared" si="72"/>
        <v>36100</v>
      </c>
      <c r="CV51">
        <f t="shared" si="73"/>
        <v>41400</v>
      </c>
      <c r="CW51">
        <f t="shared" si="74"/>
        <v>101000</v>
      </c>
    </row>
    <row r="52" spans="21:101" x14ac:dyDescent="0.3">
      <c r="U52">
        <v>49</v>
      </c>
      <c r="V52">
        <f t="shared" si="0"/>
        <v>149</v>
      </c>
      <c r="W52">
        <f t="shared" si="1"/>
        <v>159</v>
      </c>
      <c r="X52">
        <f t="shared" si="2"/>
        <v>218</v>
      </c>
      <c r="Y52">
        <f t="shared" si="3"/>
        <v>228</v>
      </c>
      <c r="Z52">
        <f t="shared" si="4"/>
        <v>297</v>
      </c>
      <c r="AA52">
        <f t="shared" si="5"/>
        <v>317</v>
      </c>
      <c r="AB52">
        <f t="shared" si="6"/>
        <v>386</v>
      </c>
      <c r="AC52">
        <f t="shared" si="7"/>
        <v>406</v>
      </c>
      <c r="AD52">
        <f t="shared" si="8"/>
        <v>495</v>
      </c>
      <c r="AE52">
        <f t="shared" si="9"/>
        <v>525</v>
      </c>
      <c r="AF52">
        <f t="shared" si="10"/>
        <v>604</v>
      </c>
      <c r="AG52">
        <f t="shared" si="11"/>
        <v>634</v>
      </c>
      <c r="AH52">
        <f t="shared" si="12"/>
        <v>843</v>
      </c>
      <c r="AI52">
        <f t="shared" si="13"/>
        <v>893</v>
      </c>
      <c r="AJ52">
        <f t="shared" si="14"/>
        <v>992</v>
      </c>
      <c r="AK52">
        <f t="shared" si="15"/>
        <v>1092</v>
      </c>
      <c r="AL52">
        <f t="shared" si="16"/>
        <v>1590</v>
      </c>
      <c r="AM52">
        <f t="shared" si="17"/>
        <v>2090</v>
      </c>
      <c r="AN52">
        <f t="shared" si="18"/>
        <v>3135</v>
      </c>
      <c r="AO52">
        <f t="shared" si="19"/>
        <v>4335</v>
      </c>
      <c r="AP52">
        <f t="shared" si="20"/>
        <v>8425</v>
      </c>
      <c r="AQ52">
        <f t="shared" si="21"/>
        <v>17450</v>
      </c>
      <c r="AR52">
        <f t="shared" si="22"/>
        <v>34900</v>
      </c>
      <c r="AS52">
        <f t="shared" si="23"/>
        <v>69800</v>
      </c>
      <c r="AT52">
        <f t="shared" si="24"/>
        <v>174500</v>
      </c>
      <c r="AV52">
        <v>49</v>
      </c>
      <c r="AW52">
        <f t="shared" si="25"/>
        <v>54</v>
      </c>
      <c r="AX52">
        <f t="shared" si="26"/>
        <v>59</v>
      </c>
      <c r="AY52">
        <f t="shared" si="27"/>
        <v>113</v>
      </c>
      <c r="AZ52">
        <f t="shared" si="28"/>
        <v>118</v>
      </c>
      <c r="BA52">
        <f t="shared" si="29"/>
        <v>172</v>
      </c>
      <c r="BB52">
        <f t="shared" si="30"/>
        <v>177</v>
      </c>
      <c r="BC52">
        <f t="shared" si="31"/>
        <v>231</v>
      </c>
      <c r="BD52">
        <f t="shared" si="32"/>
        <v>236</v>
      </c>
      <c r="BE52">
        <f t="shared" si="33"/>
        <v>295</v>
      </c>
      <c r="BF52">
        <f t="shared" si="34"/>
        <v>305</v>
      </c>
      <c r="BG52">
        <f t="shared" si="35"/>
        <v>364</v>
      </c>
      <c r="BH52">
        <f t="shared" si="36"/>
        <v>374</v>
      </c>
      <c r="BI52">
        <f t="shared" si="37"/>
        <v>463</v>
      </c>
      <c r="BJ52">
        <f t="shared" si="38"/>
        <v>473</v>
      </c>
      <c r="BK52">
        <f t="shared" si="39"/>
        <v>542</v>
      </c>
      <c r="BL52">
        <f t="shared" si="40"/>
        <v>572</v>
      </c>
      <c r="BM52">
        <f t="shared" si="41"/>
        <v>770</v>
      </c>
      <c r="BN52">
        <f t="shared" si="42"/>
        <v>890</v>
      </c>
      <c r="BO52">
        <f t="shared" si="43"/>
        <v>1335</v>
      </c>
      <c r="BP52">
        <f t="shared" si="44"/>
        <v>1635</v>
      </c>
      <c r="BQ52">
        <f t="shared" si="45"/>
        <v>3025</v>
      </c>
      <c r="BR52">
        <f t="shared" si="46"/>
        <v>6250</v>
      </c>
      <c r="BS52">
        <f t="shared" si="47"/>
        <v>12400</v>
      </c>
      <c r="BT52">
        <f t="shared" si="48"/>
        <v>21800</v>
      </c>
      <c r="BU52">
        <f t="shared" si="49"/>
        <v>64500</v>
      </c>
      <c r="BW52">
        <v>1</v>
      </c>
      <c r="BX52">
        <v>49</v>
      </c>
      <c r="BY52">
        <f t="shared" si="50"/>
        <v>255</v>
      </c>
      <c r="BZ52">
        <f t="shared" si="51"/>
        <v>309</v>
      </c>
      <c r="CA52">
        <f t="shared" si="52"/>
        <v>363</v>
      </c>
      <c r="CB52">
        <f t="shared" si="53"/>
        <v>417</v>
      </c>
      <c r="CC52">
        <f t="shared" si="54"/>
        <v>530</v>
      </c>
      <c r="CD52">
        <f t="shared" si="55"/>
        <v>638</v>
      </c>
      <c r="CE52">
        <f t="shared" si="56"/>
        <v>746</v>
      </c>
      <c r="CF52">
        <f t="shared" si="57"/>
        <v>854</v>
      </c>
      <c r="CG52">
        <f t="shared" si="58"/>
        <v>1080</v>
      </c>
      <c r="CH52">
        <f t="shared" si="59"/>
        <v>1345</v>
      </c>
      <c r="CI52">
        <f t="shared" si="60"/>
        <v>1610</v>
      </c>
      <c r="CJ52">
        <f t="shared" si="61"/>
        <v>1875</v>
      </c>
      <c r="CK52">
        <f t="shared" si="62"/>
        <v>2650</v>
      </c>
      <c r="CL52">
        <f t="shared" si="63"/>
        <v>3190</v>
      </c>
      <c r="CM52">
        <f t="shared" si="64"/>
        <v>3730</v>
      </c>
      <c r="CN52">
        <f t="shared" si="65"/>
        <v>4270</v>
      </c>
      <c r="CO52">
        <f t="shared" si="66"/>
        <v>5400</v>
      </c>
      <c r="CP52">
        <f t="shared" si="67"/>
        <v>8050</v>
      </c>
      <c r="CQ52">
        <f t="shared" si="68"/>
        <v>10700</v>
      </c>
      <c r="CR52">
        <f t="shared" si="69"/>
        <v>13350</v>
      </c>
      <c r="CS52">
        <f t="shared" si="70"/>
        <v>26000</v>
      </c>
      <c r="CT52">
        <f t="shared" si="71"/>
        <v>31400</v>
      </c>
      <c r="CU52">
        <f t="shared" si="72"/>
        <v>36800</v>
      </c>
      <c r="CV52">
        <f t="shared" si="73"/>
        <v>42200</v>
      </c>
      <c r="CW52">
        <f t="shared" si="74"/>
        <v>103000</v>
      </c>
    </row>
    <row r="53" spans="21:101" x14ac:dyDescent="0.3">
      <c r="U53">
        <v>50</v>
      </c>
      <c r="V53">
        <f t="shared" si="0"/>
        <v>150</v>
      </c>
      <c r="W53">
        <f t="shared" si="1"/>
        <v>160</v>
      </c>
      <c r="X53">
        <f t="shared" si="2"/>
        <v>220</v>
      </c>
      <c r="Y53">
        <f t="shared" si="3"/>
        <v>230</v>
      </c>
      <c r="Z53">
        <f t="shared" si="4"/>
        <v>300</v>
      </c>
      <c r="AA53">
        <f t="shared" si="5"/>
        <v>320</v>
      </c>
      <c r="AB53">
        <f t="shared" si="6"/>
        <v>390</v>
      </c>
      <c r="AC53">
        <f t="shared" si="7"/>
        <v>410</v>
      </c>
      <c r="AD53">
        <f t="shared" si="8"/>
        <v>500</v>
      </c>
      <c r="AE53">
        <f t="shared" si="9"/>
        <v>530</v>
      </c>
      <c r="AF53">
        <f t="shared" si="10"/>
        <v>610</v>
      </c>
      <c r="AG53">
        <f t="shared" si="11"/>
        <v>640</v>
      </c>
      <c r="AH53">
        <f t="shared" si="12"/>
        <v>850</v>
      </c>
      <c r="AI53">
        <f t="shared" si="13"/>
        <v>900</v>
      </c>
      <c r="AJ53">
        <f t="shared" si="14"/>
        <v>1000</v>
      </c>
      <c r="AK53">
        <f t="shared" si="15"/>
        <v>1100</v>
      </c>
      <c r="AL53">
        <f t="shared" si="16"/>
        <v>1600</v>
      </c>
      <c r="AM53">
        <f t="shared" si="17"/>
        <v>2100</v>
      </c>
      <c r="AN53">
        <f t="shared" si="18"/>
        <v>3150</v>
      </c>
      <c r="AO53">
        <f t="shared" si="19"/>
        <v>4350</v>
      </c>
      <c r="AP53">
        <f t="shared" si="20"/>
        <v>8450</v>
      </c>
      <c r="AQ53">
        <f t="shared" si="21"/>
        <v>17500</v>
      </c>
      <c r="AR53">
        <f t="shared" si="22"/>
        <v>35000</v>
      </c>
      <c r="AS53">
        <f t="shared" si="23"/>
        <v>70000</v>
      </c>
      <c r="AT53">
        <f t="shared" si="24"/>
        <v>175000</v>
      </c>
      <c r="AV53">
        <v>50</v>
      </c>
      <c r="AW53">
        <f t="shared" si="25"/>
        <v>55</v>
      </c>
      <c r="AX53">
        <f t="shared" si="26"/>
        <v>60</v>
      </c>
      <c r="AY53">
        <f t="shared" si="27"/>
        <v>115</v>
      </c>
      <c r="AZ53">
        <f t="shared" si="28"/>
        <v>120</v>
      </c>
      <c r="BA53">
        <f t="shared" si="29"/>
        <v>175</v>
      </c>
      <c r="BB53">
        <f t="shared" si="30"/>
        <v>180</v>
      </c>
      <c r="BC53">
        <f t="shared" si="31"/>
        <v>235</v>
      </c>
      <c r="BD53">
        <f t="shared" si="32"/>
        <v>240</v>
      </c>
      <c r="BE53">
        <f t="shared" si="33"/>
        <v>300</v>
      </c>
      <c r="BF53">
        <f t="shared" si="34"/>
        <v>310</v>
      </c>
      <c r="BG53">
        <f t="shared" si="35"/>
        <v>370</v>
      </c>
      <c r="BH53">
        <f t="shared" si="36"/>
        <v>380</v>
      </c>
      <c r="BI53">
        <f t="shared" si="37"/>
        <v>470</v>
      </c>
      <c r="BJ53">
        <f t="shared" si="38"/>
        <v>480</v>
      </c>
      <c r="BK53">
        <f t="shared" si="39"/>
        <v>550</v>
      </c>
      <c r="BL53">
        <f t="shared" si="40"/>
        <v>580</v>
      </c>
      <c r="BM53">
        <f t="shared" si="41"/>
        <v>780</v>
      </c>
      <c r="BN53">
        <f t="shared" si="42"/>
        <v>900</v>
      </c>
      <c r="BO53">
        <f t="shared" si="43"/>
        <v>1350</v>
      </c>
      <c r="BP53">
        <f t="shared" si="44"/>
        <v>1650</v>
      </c>
      <c r="BQ53">
        <f t="shared" si="45"/>
        <v>3050</v>
      </c>
      <c r="BR53">
        <f t="shared" si="46"/>
        <v>6300</v>
      </c>
      <c r="BS53">
        <f t="shared" si="47"/>
        <v>12500</v>
      </c>
      <c r="BT53">
        <f t="shared" si="48"/>
        <v>22000</v>
      </c>
      <c r="BU53">
        <f t="shared" si="49"/>
        <v>65000</v>
      </c>
      <c r="BW53">
        <v>1</v>
      </c>
      <c r="BX53">
        <v>50</v>
      </c>
      <c r="BY53">
        <f t="shared" si="50"/>
        <v>260</v>
      </c>
      <c r="BZ53">
        <f t="shared" si="51"/>
        <v>315</v>
      </c>
      <c r="CA53">
        <f t="shared" si="52"/>
        <v>370</v>
      </c>
      <c r="CB53">
        <f t="shared" si="53"/>
        <v>425</v>
      </c>
      <c r="CC53">
        <f t="shared" si="54"/>
        <v>540</v>
      </c>
      <c r="CD53">
        <f t="shared" si="55"/>
        <v>650</v>
      </c>
      <c r="CE53">
        <f t="shared" si="56"/>
        <v>760</v>
      </c>
      <c r="CF53">
        <f t="shared" si="57"/>
        <v>870</v>
      </c>
      <c r="CG53">
        <f t="shared" si="58"/>
        <v>1100</v>
      </c>
      <c r="CH53">
        <f t="shared" si="59"/>
        <v>1370</v>
      </c>
      <c r="CI53">
        <f t="shared" si="60"/>
        <v>1640</v>
      </c>
      <c r="CJ53">
        <f t="shared" si="61"/>
        <v>1910</v>
      </c>
      <c r="CK53">
        <f t="shared" si="62"/>
        <v>2700</v>
      </c>
      <c r="CL53">
        <f t="shared" si="63"/>
        <v>3250</v>
      </c>
      <c r="CM53">
        <f t="shared" si="64"/>
        <v>3800</v>
      </c>
      <c r="CN53">
        <f t="shared" si="65"/>
        <v>4350</v>
      </c>
      <c r="CO53">
        <f t="shared" si="66"/>
        <v>5500</v>
      </c>
      <c r="CP53">
        <f t="shared" si="67"/>
        <v>8200</v>
      </c>
      <c r="CQ53">
        <f t="shared" si="68"/>
        <v>10900</v>
      </c>
      <c r="CR53">
        <f t="shared" si="69"/>
        <v>13600</v>
      </c>
      <c r="CS53">
        <f t="shared" si="70"/>
        <v>26500</v>
      </c>
      <c r="CT53">
        <f t="shared" si="71"/>
        <v>32000</v>
      </c>
      <c r="CU53">
        <f t="shared" si="72"/>
        <v>37500</v>
      </c>
      <c r="CV53">
        <f t="shared" si="73"/>
        <v>43000</v>
      </c>
      <c r="CW53">
        <f t="shared" si="74"/>
        <v>105000</v>
      </c>
    </row>
    <row r="54" spans="21:101" x14ac:dyDescent="0.3">
      <c r="U54">
        <v>51</v>
      </c>
      <c r="V54">
        <f t="shared" si="0"/>
        <v>151</v>
      </c>
      <c r="W54">
        <f t="shared" si="1"/>
        <v>161</v>
      </c>
      <c r="X54">
        <f t="shared" si="2"/>
        <v>222</v>
      </c>
      <c r="Y54">
        <f t="shared" si="3"/>
        <v>232</v>
      </c>
      <c r="Z54">
        <f t="shared" si="4"/>
        <v>303</v>
      </c>
      <c r="AA54">
        <f t="shared" si="5"/>
        <v>323</v>
      </c>
      <c r="AB54">
        <f t="shared" si="6"/>
        <v>394</v>
      </c>
      <c r="AC54">
        <f t="shared" si="7"/>
        <v>414</v>
      </c>
      <c r="AD54">
        <f t="shared" si="8"/>
        <v>505</v>
      </c>
      <c r="AE54">
        <f t="shared" si="9"/>
        <v>535</v>
      </c>
      <c r="AF54">
        <f t="shared" si="10"/>
        <v>616</v>
      </c>
      <c r="AG54">
        <f t="shared" si="11"/>
        <v>646</v>
      </c>
      <c r="AH54">
        <f t="shared" si="12"/>
        <v>857</v>
      </c>
      <c r="AI54">
        <f t="shared" si="13"/>
        <v>907</v>
      </c>
      <c r="AJ54">
        <f t="shared" si="14"/>
        <v>1008</v>
      </c>
      <c r="AK54">
        <f t="shared" si="15"/>
        <v>1108</v>
      </c>
      <c r="AL54">
        <f t="shared" si="16"/>
        <v>1610</v>
      </c>
      <c r="AM54">
        <f t="shared" si="17"/>
        <v>2110</v>
      </c>
      <c r="AN54">
        <f t="shared" si="18"/>
        <v>3165</v>
      </c>
      <c r="AO54">
        <f t="shared" si="19"/>
        <v>4365</v>
      </c>
      <c r="AP54">
        <f t="shared" si="20"/>
        <v>8475</v>
      </c>
      <c r="AQ54">
        <f t="shared" si="21"/>
        <v>17550</v>
      </c>
      <c r="AR54">
        <f t="shared" si="22"/>
        <v>35100</v>
      </c>
      <c r="AS54">
        <f t="shared" si="23"/>
        <v>70200</v>
      </c>
      <c r="AT54">
        <f t="shared" si="24"/>
        <v>175500</v>
      </c>
      <c r="AV54">
        <v>51</v>
      </c>
      <c r="AW54">
        <f t="shared" si="25"/>
        <v>56</v>
      </c>
      <c r="AX54">
        <f t="shared" si="26"/>
        <v>61</v>
      </c>
      <c r="AY54">
        <f t="shared" si="27"/>
        <v>117</v>
      </c>
      <c r="AZ54">
        <f t="shared" si="28"/>
        <v>122</v>
      </c>
      <c r="BA54">
        <f t="shared" si="29"/>
        <v>178</v>
      </c>
      <c r="BB54">
        <f t="shared" si="30"/>
        <v>183</v>
      </c>
      <c r="BC54">
        <f t="shared" si="31"/>
        <v>239</v>
      </c>
      <c r="BD54">
        <f t="shared" si="32"/>
        <v>244</v>
      </c>
      <c r="BE54">
        <f t="shared" si="33"/>
        <v>305</v>
      </c>
      <c r="BF54">
        <f t="shared" si="34"/>
        <v>315</v>
      </c>
      <c r="BG54">
        <f t="shared" si="35"/>
        <v>376</v>
      </c>
      <c r="BH54">
        <f t="shared" si="36"/>
        <v>386</v>
      </c>
      <c r="BI54">
        <f t="shared" si="37"/>
        <v>477</v>
      </c>
      <c r="BJ54">
        <f t="shared" si="38"/>
        <v>487</v>
      </c>
      <c r="BK54">
        <f t="shared" si="39"/>
        <v>558</v>
      </c>
      <c r="BL54">
        <f t="shared" si="40"/>
        <v>588</v>
      </c>
      <c r="BM54">
        <f t="shared" si="41"/>
        <v>790</v>
      </c>
      <c r="BN54">
        <f t="shared" si="42"/>
        <v>910</v>
      </c>
      <c r="BO54">
        <f t="shared" si="43"/>
        <v>1365</v>
      </c>
      <c r="BP54">
        <f t="shared" si="44"/>
        <v>1665</v>
      </c>
      <c r="BQ54">
        <f t="shared" si="45"/>
        <v>3075</v>
      </c>
      <c r="BR54">
        <f t="shared" si="46"/>
        <v>6350</v>
      </c>
      <c r="BS54">
        <f t="shared" si="47"/>
        <v>12600</v>
      </c>
      <c r="BT54">
        <f t="shared" si="48"/>
        <v>22200</v>
      </c>
      <c r="BU54">
        <f t="shared" si="49"/>
        <v>65500</v>
      </c>
      <c r="BW54">
        <v>1</v>
      </c>
      <c r="BX54">
        <v>51</v>
      </c>
      <c r="BY54">
        <f t="shared" si="50"/>
        <v>265</v>
      </c>
      <c r="BZ54">
        <f t="shared" si="51"/>
        <v>321</v>
      </c>
      <c r="CA54">
        <f t="shared" si="52"/>
        <v>377</v>
      </c>
      <c r="CB54">
        <f t="shared" si="53"/>
        <v>433</v>
      </c>
      <c r="CC54">
        <f t="shared" si="54"/>
        <v>550</v>
      </c>
      <c r="CD54">
        <f t="shared" si="55"/>
        <v>662</v>
      </c>
      <c r="CE54">
        <f t="shared" si="56"/>
        <v>774</v>
      </c>
      <c r="CF54">
        <f t="shared" si="57"/>
        <v>886</v>
      </c>
      <c r="CG54">
        <f t="shared" si="58"/>
        <v>1120</v>
      </c>
      <c r="CH54">
        <f t="shared" si="59"/>
        <v>1395</v>
      </c>
      <c r="CI54">
        <f t="shared" si="60"/>
        <v>1670</v>
      </c>
      <c r="CJ54">
        <f t="shared" si="61"/>
        <v>1945</v>
      </c>
      <c r="CK54">
        <f t="shared" si="62"/>
        <v>2750</v>
      </c>
      <c r="CL54">
        <f t="shared" si="63"/>
        <v>3310</v>
      </c>
      <c r="CM54">
        <f t="shared" si="64"/>
        <v>3870</v>
      </c>
      <c r="CN54">
        <f t="shared" si="65"/>
        <v>4430</v>
      </c>
      <c r="CO54">
        <f t="shared" si="66"/>
        <v>5600</v>
      </c>
      <c r="CP54">
        <f t="shared" si="67"/>
        <v>8350</v>
      </c>
      <c r="CQ54">
        <f t="shared" si="68"/>
        <v>11100</v>
      </c>
      <c r="CR54">
        <f t="shared" si="69"/>
        <v>13850</v>
      </c>
      <c r="CS54">
        <f t="shared" si="70"/>
        <v>27000</v>
      </c>
      <c r="CT54">
        <f t="shared" si="71"/>
        <v>32600</v>
      </c>
      <c r="CU54">
        <f t="shared" si="72"/>
        <v>38200</v>
      </c>
      <c r="CV54">
        <f t="shared" si="73"/>
        <v>43800</v>
      </c>
      <c r="CW54">
        <f t="shared" si="74"/>
        <v>107000</v>
      </c>
    </row>
    <row r="55" spans="21:101" x14ac:dyDescent="0.3">
      <c r="U55">
        <v>52</v>
      </c>
      <c r="V55">
        <f t="shared" si="0"/>
        <v>152</v>
      </c>
      <c r="W55">
        <f t="shared" si="1"/>
        <v>162</v>
      </c>
      <c r="X55">
        <f t="shared" si="2"/>
        <v>224</v>
      </c>
      <c r="Y55">
        <f t="shared" si="3"/>
        <v>234</v>
      </c>
      <c r="Z55">
        <f t="shared" si="4"/>
        <v>306</v>
      </c>
      <c r="AA55">
        <f t="shared" si="5"/>
        <v>326</v>
      </c>
      <c r="AB55">
        <f t="shared" si="6"/>
        <v>398</v>
      </c>
      <c r="AC55">
        <f t="shared" si="7"/>
        <v>418</v>
      </c>
      <c r="AD55">
        <f t="shared" si="8"/>
        <v>510</v>
      </c>
      <c r="AE55">
        <f t="shared" si="9"/>
        <v>540</v>
      </c>
      <c r="AF55">
        <f t="shared" si="10"/>
        <v>622</v>
      </c>
      <c r="AG55">
        <f t="shared" si="11"/>
        <v>652</v>
      </c>
      <c r="AH55">
        <f t="shared" si="12"/>
        <v>864</v>
      </c>
      <c r="AI55">
        <f t="shared" si="13"/>
        <v>914</v>
      </c>
      <c r="AJ55">
        <f t="shared" si="14"/>
        <v>1016</v>
      </c>
      <c r="AK55">
        <f t="shared" si="15"/>
        <v>1116</v>
      </c>
      <c r="AL55">
        <f t="shared" si="16"/>
        <v>1620</v>
      </c>
      <c r="AM55">
        <f t="shared" si="17"/>
        <v>2120</v>
      </c>
      <c r="AN55">
        <f t="shared" si="18"/>
        <v>3180</v>
      </c>
      <c r="AO55">
        <f t="shared" si="19"/>
        <v>4380</v>
      </c>
      <c r="AP55">
        <f t="shared" si="20"/>
        <v>8500</v>
      </c>
      <c r="AQ55">
        <f t="shared" si="21"/>
        <v>17600</v>
      </c>
      <c r="AR55">
        <f t="shared" si="22"/>
        <v>35200</v>
      </c>
      <c r="AS55">
        <f t="shared" si="23"/>
        <v>70400</v>
      </c>
      <c r="AT55">
        <f t="shared" si="24"/>
        <v>176000</v>
      </c>
      <c r="AV55">
        <v>52</v>
      </c>
      <c r="AW55">
        <f t="shared" si="25"/>
        <v>57</v>
      </c>
      <c r="AX55">
        <f t="shared" si="26"/>
        <v>62</v>
      </c>
      <c r="AY55">
        <f t="shared" si="27"/>
        <v>119</v>
      </c>
      <c r="AZ55">
        <f t="shared" si="28"/>
        <v>124</v>
      </c>
      <c r="BA55">
        <f t="shared" si="29"/>
        <v>181</v>
      </c>
      <c r="BB55">
        <f t="shared" si="30"/>
        <v>186</v>
      </c>
      <c r="BC55">
        <f t="shared" si="31"/>
        <v>243</v>
      </c>
      <c r="BD55">
        <f t="shared" si="32"/>
        <v>248</v>
      </c>
      <c r="BE55">
        <f t="shared" si="33"/>
        <v>310</v>
      </c>
      <c r="BF55">
        <f t="shared" si="34"/>
        <v>320</v>
      </c>
      <c r="BG55">
        <f t="shared" si="35"/>
        <v>382</v>
      </c>
      <c r="BH55">
        <f t="shared" si="36"/>
        <v>392</v>
      </c>
      <c r="BI55">
        <f t="shared" si="37"/>
        <v>484</v>
      </c>
      <c r="BJ55">
        <f t="shared" si="38"/>
        <v>494</v>
      </c>
      <c r="BK55">
        <f t="shared" si="39"/>
        <v>566</v>
      </c>
      <c r="BL55">
        <f t="shared" si="40"/>
        <v>596</v>
      </c>
      <c r="BM55">
        <f t="shared" si="41"/>
        <v>800</v>
      </c>
      <c r="BN55">
        <f t="shared" si="42"/>
        <v>920</v>
      </c>
      <c r="BO55">
        <f t="shared" si="43"/>
        <v>1380</v>
      </c>
      <c r="BP55">
        <f t="shared" si="44"/>
        <v>1680</v>
      </c>
      <c r="BQ55">
        <f t="shared" si="45"/>
        <v>3100</v>
      </c>
      <c r="BR55">
        <f t="shared" si="46"/>
        <v>6400</v>
      </c>
      <c r="BS55">
        <f t="shared" si="47"/>
        <v>12700</v>
      </c>
      <c r="BT55">
        <f t="shared" si="48"/>
        <v>22400</v>
      </c>
      <c r="BU55">
        <f t="shared" si="49"/>
        <v>66000</v>
      </c>
      <c r="BW55">
        <v>1</v>
      </c>
      <c r="BX55">
        <v>52</v>
      </c>
      <c r="BY55">
        <f t="shared" si="50"/>
        <v>270</v>
      </c>
      <c r="BZ55">
        <f t="shared" si="51"/>
        <v>327</v>
      </c>
      <c r="CA55">
        <f t="shared" si="52"/>
        <v>384</v>
      </c>
      <c r="CB55">
        <f t="shared" si="53"/>
        <v>441</v>
      </c>
      <c r="CC55">
        <f t="shared" si="54"/>
        <v>560</v>
      </c>
      <c r="CD55">
        <f t="shared" si="55"/>
        <v>674</v>
      </c>
      <c r="CE55">
        <f t="shared" si="56"/>
        <v>788</v>
      </c>
      <c r="CF55">
        <f t="shared" si="57"/>
        <v>902</v>
      </c>
      <c r="CG55">
        <f t="shared" si="58"/>
        <v>1140</v>
      </c>
      <c r="CH55">
        <f t="shared" si="59"/>
        <v>1420</v>
      </c>
      <c r="CI55">
        <f t="shared" si="60"/>
        <v>1700</v>
      </c>
      <c r="CJ55">
        <f t="shared" si="61"/>
        <v>1980</v>
      </c>
      <c r="CK55">
        <f t="shared" si="62"/>
        <v>2800</v>
      </c>
      <c r="CL55">
        <f t="shared" si="63"/>
        <v>3370</v>
      </c>
      <c r="CM55">
        <f t="shared" si="64"/>
        <v>3940</v>
      </c>
      <c r="CN55">
        <f t="shared" si="65"/>
        <v>4510</v>
      </c>
      <c r="CO55">
        <f t="shared" si="66"/>
        <v>5700</v>
      </c>
      <c r="CP55">
        <f t="shared" si="67"/>
        <v>8500</v>
      </c>
      <c r="CQ55">
        <f t="shared" si="68"/>
        <v>11300</v>
      </c>
      <c r="CR55">
        <f t="shared" si="69"/>
        <v>14100</v>
      </c>
      <c r="CS55">
        <f t="shared" si="70"/>
        <v>27500</v>
      </c>
      <c r="CT55">
        <f t="shared" si="71"/>
        <v>33200</v>
      </c>
      <c r="CU55">
        <f t="shared" si="72"/>
        <v>38900</v>
      </c>
      <c r="CV55">
        <f t="shared" si="73"/>
        <v>44600</v>
      </c>
      <c r="CW55">
        <f t="shared" si="74"/>
        <v>109000</v>
      </c>
    </row>
    <row r="56" spans="21:101" x14ac:dyDescent="0.3">
      <c r="U56">
        <v>53</v>
      </c>
      <c r="V56">
        <f t="shared" si="0"/>
        <v>153</v>
      </c>
      <c r="W56">
        <f t="shared" si="1"/>
        <v>163</v>
      </c>
      <c r="X56">
        <f t="shared" si="2"/>
        <v>226</v>
      </c>
      <c r="Y56">
        <f t="shared" si="3"/>
        <v>236</v>
      </c>
      <c r="Z56">
        <f t="shared" si="4"/>
        <v>309</v>
      </c>
      <c r="AA56">
        <f t="shared" si="5"/>
        <v>329</v>
      </c>
      <c r="AB56">
        <f t="shared" si="6"/>
        <v>402</v>
      </c>
      <c r="AC56">
        <f t="shared" si="7"/>
        <v>422</v>
      </c>
      <c r="AD56">
        <f t="shared" si="8"/>
        <v>515</v>
      </c>
      <c r="AE56">
        <f t="shared" si="9"/>
        <v>545</v>
      </c>
      <c r="AF56">
        <f t="shared" si="10"/>
        <v>628</v>
      </c>
      <c r="AG56">
        <f t="shared" si="11"/>
        <v>658</v>
      </c>
      <c r="AH56">
        <f t="shared" si="12"/>
        <v>871</v>
      </c>
      <c r="AI56">
        <f t="shared" si="13"/>
        <v>921</v>
      </c>
      <c r="AJ56">
        <f t="shared" si="14"/>
        <v>1024</v>
      </c>
      <c r="AK56">
        <f t="shared" si="15"/>
        <v>1124</v>
      </c>
      <c r="AL56">
        <f t="shared" si="16"/>
        <v>1630</v>
      </c>
      <c r="AM56">
        <f t="shared" si="17"/>
        <v>2130</v>
      </c>
      <c r="AN56">
        <f t="shared" si="18"/>
        <v>3195</v>
      </c>
      <c r="AO56">
        <f t="shared" si="19"/>
        <v>4395</v>
      </c>
      <c r="AP56">
        <f t="shared" si="20"/>
        <v>8525</v>
      </c>
      <c r="AQ56">
        <f t="shared" si="21"/>
        <v>17650</v>
      </c>
      <c r="AR56">
        <f t="shared" si="22"/>
        <v>35300</v>
      </c>
      <c r="AS56">
        <f t="shared" si="23"/>
        <v>70600</v>
      </c>
      <c r="AT56">
        <f t="shared" si="24"/>
        <v>176500</v>
      </c>
      <c r="AV56">
        <v>53</v>
      </c>
      <c r="AW56">
        <f t="shared" si="25"/>
        <v>58</v>
      </c>
      <c r="AX56">
        <f t="shared" si="26"/>
        <v>63</v>
      </c>
      <c r="AY56">
        <f t="shared" si="27"/>
        <v>121</v>
      </c>
      <c r="AZ56">
        <f t="shared" si="28"/>
        <v>126</v>
      </c>
      <c r="BA56">
        <f t="shared" si="29"/>
        <v>184</v>
      </c>
      <c r="BB56">
        <f t="shared" si="30"/>
        <v>189</v>
      </c>
      <c r="BC56">
        <f t="shared" si="31"/>
        <v>247</v>
      </c>
      <c r="BD56">
        <f t="shared" si="32"/>
        <v>252</v>
      </c>
      <c r="BE56">
        <f t="shared" si="33"/>
        <v>315</v>
      </c>
      <c r="BF56">
        <f t="shared" si="34"/>
        <v>325</v>
      </c>
      <c r="BG56">
        <f t="shared" si="35"/>
        <v>388</v>
      </c>
      <c r="BH56">
        <f t="shared" si="36"/>
        <v>398</v>
      </c>
      <c r="BI56">
        <f t="shared" si="37"/>
        <v>491</v>
      </c>
      <c r="BJ56">
        <f t="shared" si="38"/>
        <v>501</v>
      </c>
      <c r="BK56">
        <f t="shared" si="39"/>
        <v>574</v>
      </c>
      <c r="BL56">
        <f t="shared" si="40"/>
        <v>604</v>
      </c>
      <c r="BM56">
        <f t="shared" si="41"/>
        <v>810</v>
      </c>
      <c r="BN56">
        <f t="shared" si="42"/>
        <v>930</v>
      </c>
      <c r="BO56">
        <f t="shared" si="43"/>
        <v>1395</v>
      </c>
      <c r="BP56">
        <f t="shared" si="44"/>
        <v>1695</v>
      </c>
      <c r="BQ56">
        <f t="shared" si="45"/>
        <v>3125</v>
      </c>
      <c r="BR56">
        <f t="shared" si="46"/>
        <v>6450</v>
      </c>
      <c r="BS56">
        <f t="shared" si="47"/>
        <v>12800</v>
      </c>
      <c r="BT56">
        <f t="shared" si="48"/>
        <v>22600</v>
      </c>
      <c r="BU56">
        <f t="shared" si="49"/>
        <v>66500</v>
      </c>
      <c r="BW56">
        <v>1</v>
      </c>
      <c r="BX56">
        <v>53</v>
      </c>
      <c r="BY56">
        <f t="shared" si="50"/>
        <v>275</v>
      </c>
      <c r="BZ56">
        <f t="shared" si="51"/>
        <v>333</v>
      </c>
      <c r="CA56">
        <f t="shared" si="52"/>
        <v>391</v>
      </c>
      <c r="CB56">
        <f t="shared" si="53"/>
        <v>449</v>
      </c>
      <c r="CC56">
        <f t="shared" si="54"/>
        <v>570</v>
      </c>
      <c r="CD56">
        <f t="shared" si="55"/>
        <v>686</v>
      </c>
      <c r="CE56">
        <f t="shared" si="56"/>
        <v>802</v>
      </c>
      <c r="CF56">
        <f t="shared" si="57"/>
        <v>918</v>
      </c>
      <c r="CG56">
        <f t="shared" si="58"/>
        <v>1160</v>
      </c>
      <c r="CH56">
        <f t="shared" si="59"/>
        <v>1445</v>
      </c>
      <c r="CI56">
        <f t="shared" si="60"/>
        <v>1730</v>
      </c>
      <c r="CJ56">
        <f t="shared" si="61"/>
        <v>2015</v>
      </c>
      <c r="CK56">
        <f t="shared" si="62"/>
        <v>2850</v>
      </c>
      <c r="CL56">
        <f t="shared" si="63"/>
        <v>3430</v>
      </c>
      <c r="CM56">
        <f t="shared" si="64"/>
        <v>4010</v>
      </c>
      <c r="CN56">
        <f t="shared" si="65"/>
        <v>4590</v>
      </c>
      <c r="CO56">
        <f t="shared" si="66"/>
        <v>5800</v>
      </c>
      <c r="CP56">
        <f t="shared" si="67"/>
        <v>8650</v>
      </c>
      <c r="CQ56">
        <f t="shared" si="68"/>
        <v>11500</v>
      </c>
      <c r="CR56">
        <f t="shared" si="69"/>
        <v>14350</v>
      </c>
      <c r="CS56">
        <f t="shared" si="70"/>
        <v>28000</v>
      </c>
      <c r="CT56">
        <f t="shared" si="71"/>
        <v>33800</v>
      </c>
      <c r="CU56">
        <f t="shared" si="72"/>
        <v>39600</v>
      </c>
      <c r="CV56">
        <f t="shared" si="73"/>
        <v>45400</v>
      </c>
      <c r="CW56">
        <f t="shared" si="74"/>
        <v>111000</v>
      </c>
    </row>
    <row r="57" spans="21:101" x14ac:dyDescent="0.3">
      <c r="U57">
        <v>54</v>
      </c>
      <c r="V57">
        <f t="shared" si="0"/>
        <v>154</v>
      </c>
      <c r="W57">
        <f t="shared" si="1"/>
        <v>164</v>
      </c>
      <c r="X57">
        <f t="shared" si="2"/>
        <v>228</v>
      </c>
      <c r="Y57">
        <f t="shared" si="3"/>
        <v>238</v>
      </c>
      <c r="Z57">
        <f t="shared" si="4"/>
        <v>312</v>
      </c>
      <c r="AA57">
        <f t="shared" si="5"/>
        <v>332</v>
      </c>
      <c r="AB57">
        <f t="shared" si="6"/>
        <v>406</v>
      </c>
      <c r="AC57">
        <f t="shared" si="7"/>
        <v>426</v>
      </c>
      <c r="AD57">
        <f t="shared" si="8"/>
        <v>520</v>
      </c>
      <c r="AE57">
        <f t="shared" si="9"/>
        <v>550</v>
      </c>
      <c r="AF57">
        <f t="shared" si="10"/>
        <v>634</v>
      </c>
      <c r="AG57">
        <f t="shared" si="11"/>
        <v>664</v>
      </c>
      <c r="AH57">
        <f t="shared" si="12"/>
        <v>878</v>
      </c>
      <c r="AI57">
        <f t="shared" si="13"/>
        <v>928</v>
      </c>
      <c r="AJ57">
        <f t="shared" si="14"/>
        <v>1032</v>
      </c>
      <c r="AK57">
        <f t="shared" si="15"/>
        <v>1132</v>
      </c>
      <c r="AL57">
        <f t="shared" si="16"/>
        <v>1640</v>
      </c>
      <c r="AM57">
        <f t="shared" si="17"/>
        <v>2140</v>
      </c>
      <c r="AN57">
        <f t="shared" si="18"/>
        <v>3210</v>
      </c>
      <c r="AO57">
        <f t="shared" si="19"/>
        <v>4410</v>
      </c>
      <c r="AP57">
        <f t="shared" si="20"/>
        <v>8550</v>
      </c>
      <c r="AQ57">
        <f t="shared" si="21"/>
        <v>17700</v>
      </c>
      <c r="AR57">
        <f t="shared" si="22"/>
        <v>35400</v>
      </c>
      <c r="AS57">
        <f t="shared" si="23"/>
        <v>70800</v>
      </c>
      <c r="AT57">
        <f t="shared" si="24"/>
        <v>177000</v>
      </c>
      <c r="AV57">
        <v>54</v>
      </c>
      <c r="AW57">
        <f t="shared" si="25"/>
        <v>59</v>
      </c>
      <c r="AX57">
        <f t="shared" si="26"/>
        <v>64</v>
      </c>
      <c r="AY57">
        <f t="shared" si="27"/>
        <v>123</v>
      </c>
      <c r="AZ57">
        <f t="shared" si="28"/>
        <v>128</v>
      </c>
      <c r="BA57">
        <f t="shared" si="29"/>
        <v>187</v>
      </c>
      <c r="BB57">
        <f t="shared" si="30"/>
        <v>192</v>
      </c>
      <c r="BC57">
        <f t="shared" si="31"/>
        <v>251</v>
      </c>
      <c r="BD57">
        <f t="shared" si="32"/>
        <v>256</v>
      </c>
      <c r="BE57">
        <f t="shared" si="33"/>
        <v>320</v>
      </c>
      <c r="BF57">
        <f t="shared" si="34"/>
        <v>330</v>
      </c>
      <c r="BG57">
        <f t="shared" si="35"/>
        <v>394</v>
      </c>
      <c r="BH57">
        <f t="shared" si="36"/>
        <v>404</v>
      </c>
      <c r="BI57">
        <f t="shared" si="37"/>
        <v>498</v>
      </c>
      <c r="BJ57">
        <f t="shared" si="38"/>
        <v>508</v>
      </c>
      <c r="BK57">
        <f t="shared" si="39"/>
        <v>582</v>
      </c>
      <c r="BL57">
        <f t="shared" si="40"/>
        <v>612</v>
      </c>
      <c r="BM57">
        <f t="shared" si="41"/>
        <v>820</v>
      </c>
      <c r="BN57">
        <f t="shared" si="42"/>
        <v>940</v>
      </c>
      <c r="BO57">
        <f t="shared" si="43"/>
        <v>1410</v>
      </c>
      <c r="BP57">
        <f t="shared" si="44"/>
        <v>1710</v>
      </c>
      <c r="BQ57">
        <f t="shared" si="45"/>
        <v>3150</v>
      </c>
      <c r="BR57">
        <f t="shared" si="46"/>
        <v>6500</v>
      </c>
      <c r="BS57">
        <f t="shared" si="47"/>
        <v>12900</v>
      </c>
      <c r="BT57">
        <f t="shared" si="48"/>
        <v>22800</v>
      </c>
      <c r="BU57">
        <f t="shared" si="49"/>
        <v>67000</v>
      </c>
      <c r="BW57">
        <v>1</v>
      </c>
      <c r="BX57">
        <v>54</v>
      </c>
      <c r="BY57">
        <f t="shared" si="50"/>
        <v>280</v>
      </c>
      <c r="BZ57">
        <f t="shared" si="51"/>
        <v>339</v>
      </c>
      <c r="CA57">
        <f t="shared" si="52"/>
        <v>398</v>
      </c>
      <c r="CB57">
        <f t="shared" si="53"/>
        <v>457</v>
      </c>
      <c r="CC57">
        <f t="shared" si="54"/>
        <v>580</v>
      </c>
      <c r="CD57">
        <f t="shared" si="55"/>
        <v>698</v>
      </c>
      <c r="CE57">
        <f t="shared" si="56"/>
        <v>816</v>
      </c>
      <c r="CF57">
        <f t="shared" si="57"/>
        <v>934</v>
      </c>
      <c r="CG57">
        <f t="shared" si="58"/>
        <v>1180</v>
      </c>
      <c r="CH57">
        <f t="shared" si="59"/>
        <v>1470</v>
      </c>
      <c r="CI57">
        <f t="shared" si="60"/>
        <v>1760</v>
      </c>
      <c r="CJ57">
        <f t="shared" si="61"/>
        <v>2050</v>
      </c>
      <c r="CK57">
        <f t="shared" si="62"/>
        <v>2900</v>
      </c>
      <c r="CL57">
        <f t="shared" si="63"/>
        <v>3490</v>
      </c>
      <c r="CM57">
        <f t="shared" si="64"/>
        <v>4080</v>
      </c>
      <c r="CN57">
        <f t="shared" si="65"/>
        <v>4670</v>
      </c>
      <c r="CO57">
        <f t="shared" si="66"/>
        <v>5900</v>
      </c>
      <c r="CP57">
        <f t="shared" si="67"/>
        <v>8800</v>
      </c>
      <c r="CQ57">
        <f t="shared" si="68"/>
        <v>11700</v>
      </c>
      <c r="CR57">
        <f t="shared" si="69"/>
        <v>14600</v>
      </c>
      <c r="CS57">
        <f t="shared" si="70"/>
        <v>28500</v>
      </c>
      <c r="CT57">
        <f t="shared" si="71"/>
        <v>34400</v>
      </c>
      <c r="CU57">
        <f t="shared" si="72"/>
        <v>40300</v>
      </c>
      <c r="CV57">
        <f t="shared" si="73"/>
        <v>46200</v>
      </c>
      <c r="CW57">
        <f t="shared" si="74"/>
        <v>113000</v>
      </c>
    </row>
    <row r="58" spans="21:101" x14ac:dyDescent="0.3">
      <c r="U58">
        <v>55</v>
      </c>
      <c r="V58">
        <f t="shared" si="0"/>
        <v>155</v>
      </c>
      <c r="W58">
        <f t="shared" si="1"/>
        <v>165</v>
      </c>
      <c r="X58">
        <f t="shared" si="2"/>
        <v>230</v>
      </c>
      <c r="Y58">
        <f t="shared" si="3"/>
        <v>240</v>
      </c>
      <c r="Z58">
        <f t="shared" si="4"/>
        <v>315</v>
      </c>
      <c r="AA58">
        <f t="shared" si="5"/>
        <v>335</v>
      </c>
      <c r="AB58">
        <f t="shared" si="6"/>
        <v>410</v>
      </c>
      <c r="AC58">
        <f t="shared" si="7"/>
        <v>430</v>
      </c>
      <c r="AD58">
        <f t="shared" si="8"/>
        <v>525</v>
      </c>
      <c r="AE58">
        <f t="shared" si="9"/>
        <v>555</v>
      </c>
      <c r="AF58">
        <f t="shared" si="10"/>
        <v>640</v>
      </c>
      <c r="AG58">
        <f t="shared" si="11"/>
        <v>670</v>
      </c>
      <c r="AH58">
        <f t="shared" si="12"/>
        <v>885</v>
      </c>
      <c r="AI58">
        <f t="shared" si="13"/>
        <v>935</v>
      </c>
      <c r="AJ58">
        <f t="shared" si="14"/>
        <v>1040</v>
      </c>
      <c r="AK58">
        <f t="shared" si="15"/>
        <v>1140</v>
      </c>
      <c r="AL58">
        <f t="shared" si="16"/>
        <v>1650</v>
      </c>
      <c r="AM58">
        <f t="shared" si="17"/>
        <v>2150</v>
      </c>
      <c r="AN58">
        <f t="shared" si="18"/>
        <v>3225</v>
      </c>
      <c r="AO58">
        <f t="shared" si="19"/>
        <v>4425</v>
      </c>
      <c r="AP58">
        <f t="shared" si="20"/>
        <v>8575</v>
      </c>
      <c r="AQ58">
        <f t="shared" si="21"/>
        <v>17750</v>
      </c>
      <c r="AR58">
        <f t="shared" si="22"/>
        <v>35500</v>
      </c>
      <c r="AS58">
        <f t="shared" si="23"/>
        <v>71000</v>
      </c>
      <c r="AT58">
        <f t="shared" si="24"/>
        <v>177500</v>
      </c>
      <c r="AV58">
        <v>55</v>
      </c>
      <c r="AW58">
        <f t="shared" si="25"/>
        <v>60</v>
      </c>
      <c r="AX58">
        <f t="shared" si="26"/>
        <v>65</v>
      </c>
      <c r="AY58">
        <f t="shared" si="27"/>
        <v>125</v>
      </c>
      <c r="AZ58">
        <f t="shared" si="28"/>
        <v>130</v>
      </c>
      <c r="BA58">
        <f t="shared" si="29"/>
        <v>190</v>
      </c>
      <c r="BB58">
        <f t="shared" si="30"/>
        <v>195</v>
      </c>
      <c r="BC58">
        <f t="shared" si="31"/>
        <v>255</v>
      </c>
      <c r="BD58">
        <f t="shared" si="32"/>
        <v>260</v>
      </c>
      <c r="BE58">
        <f t="shared" si="33"/>
        <v>325</v>
      </c>
      <c r="BF58">
        <f t="shared" si="34"/>
        <v>335</v>
      </c>
      <c r="BG58">
        <f t="shared" si="35"/>
        <v>400</v>
      </c>
      <c r="BH58">
        <f t="shared" si="36"/>
        <v>410</v>
      </c>
      <c r="BI58">
        <f t="shared" si="37"/>
        <v>505</v>
      </c>
      <c r="BJ58">
        <f t="shared" si="38"/>
        <v>515</v>
      </c>
      <c r="BK58">
        <f t="shared" si="39"/>
        <v>590</v>
      </c>
      <c r="BL58">
        <f t="shared" si="40"/>
        <v>620</v>
      </c>
      <c r="BM58">
        <f t="shared" si="41"/>
        <v>830</v>
      </c>
      <c r="BN58">
        <f t="shared" si="42"/>
        <v>950</v>
      </c>
      <c r="BO58">
        <f t="shared" si="43"/>
        <v>1425</v>
      </c>
      <c r="BP58">
        <f t="shared" si="44"/>
        <v>1725</v>
      </c>
      <c r="BQ58">
        <f t="shared" si="45"/>
        <v>3175</v>
      </c>
      <c r="BR58">
        <f t="shared" si="46"/>
        <v>6550</v>
      </c>
      <c r="BS58">
        <f t="shared" si="47"/>
        <v>13000</v>
      </c>
      <c r="BT58">
        <f t="shared" si="48"/>
        <v>23000</v>
      </c>
      <c r="BU58">
        <f t="shared" si="49"/>
        <v>67500</v>
      </c>
      <c r="BW58">
        <v>1</v>
      </c>
      <c r="BX58">
        <v>55</v>
      </c>
      <c r="BY58">
        <f t="shared" si="50"/>
        <v>285</v>
      </c>
      <c r="BZ58">
        <f t="shared" si="51"/>
        <v>345</v>
      </c>
      <c r="CA58">
        <f t="shared" si="52"/>
        <v>405</v>
      </c>
      <c r="CB58">
        <f t="shared" si="53"/>
        <v>465</v>
      </c>
      <c r="CC58">
        <f t="shared" si="54"/>
        <v>590</v>
      </c>
      <c r="CD58">
        <f t="shared" si="55"/>
        <v>710</v>
      </c>
      <c r="CE58">
        <f t="shared" si="56"/>
        <v>830</v>
      </c>
      <c r="CF58">
        <f t="shared" si="57"/>
        <v>950</v>
      </c>
      <c r="CG58">
        <f t="shared" si="58"/>
        <v>1200</v>
      </c>
      <c r="CH58">
        <f t="shared" si="59"/>
        <v>1495</v>
      </c>
      <c r="CI58">
        <f t="shared" si="60"/>
        <v>1790</v>
      </c>
      <c r="CJ58">
        <f t="shared" si="61"/>
        <v>2085</v>
      </c>
      <c r="CK58">
        <f t="shared" si="62"/>
        <v>2950</v>
      </c>
      <c r="CL58">
        <f t="shared" si="63"/>
        <v>3550</v>
      </c>
      <c r="CM58">
        <f t="shared" si="64"/>
        <v>4150</v>
      </c>
      <c r="CN58">
        <f t="shared" si="65"/>
        <v>4750</v>
      </c>
      <c r="CO58">
        <f t="shared" si="66"/>
        <v>6000</v>
      </c>
      <c r="CP58">
        <f t="shared" si="67"/>
        <v>8950</v>
      </c>
      <c r="CQ58">
        <f t="shared" si="68"/>
        <v>11900</v>
      </c>
      <c r="CR58">
        <f t="shared" si="69"/>
        <v>14850</v>
      </c>
      <c r="CS58">
        <f t="shared" si="70"/>
        <v>29000</v>
      </c>
      <c r="CT58">
        <f t="shared" si="71"/>
        <v>35000</v>
      </c>
      <c r="CU58">
        <f t="shared" si="72"/>
        <v>41000</v>
      </c>
      <c r="CV58">
        <f t="shared" si="73"/>
        <v>47000</v>
      </c>
      <c r="CW58">
        <f t="shared" si="74"/>
        <v>115000</v>
      </c>
    </row>
    <row r="59" spans="21:101" x14ac:dyDescent="0.3">
      <c r="U59">
        <v>56</v>
      </c>
      <c r="V59">
        <f t="shared" si="0"/>
        <v>156</v>
      </c>
      <c r="W59">
        <f t="shared" si="1"/>
        <v>166</v>
      </c>
      <c r="X59">
        <f t="shared" si="2"/>
        <v>232</v>
      </c>
      <c r="Y59">
        <f t="shared" si="3"/>
        <v>242</v>
      </c>
      <c r="Z59">
        <f t="shared" si="4"/>
        <v>318</v>
      </c>
      <c r="AA59">
        <f t="shared" si="5"/>
        <v>338</v>
      </c>
      <c r="AB59">
        <f t="shared" si="6"/>
        <v>414</v>
      </c>
      <c r="AC59">
        <f t="shared" si="7"/>
        <v>434</v>
      </c>
      <c r="AD59">
        <f t="shared" si="8"/>
        <v>530</v>
      </c>
      <c r="AE59">
        <f t="shared" si="9"/>
        <v>560</v>
      </c>
      <c r="AF59">
        <f t="shared" si="10"/>
        <v>646</v>
      </c>
      <c r="AG59">
        <f t="shared" si="11"/>
        <v>676</v>
      </c>
      <c r="AH59">
        <f t="shared" si="12"/>
        <v>892</v>
      </c>
      <c r="AI59">
        <f t="shared" si="13"/>
        <v>942</v>
      </c>
      <c r="AJ59">
        <f t="shared" si="14"/>
        <v>1048</v>
      </c>
      <c r="AK59">
        <f t="shared" si="15"/>
        <v>1148</v>
      </c>
      <c r="AL59">
        <f t="shared" si="16"/>
        <v>1660</v>
      </c>
      <c r="AM59">
        <f t="shared" si="17"/>
        <v>2160</v>
      </c>
      <c r="AN59">
        <f t="shared" si="18"/>
        <v>3240</v>
      </c>
      <c r="AO59">
        <f t="shared" si="19"/>
        <v>4440</v>
      </c>
      <c r="AP59">
        <f t="shared" si="20"/>
        <v>8600</v>
      </c>
      <c r="AQ59">
        <f t="shared" si="21"/>
        <v>17800</v>
      </c>
      <c r="AR59">
        <f t="shared" si="22"/>
        <v>35600</v>
      </c>
      <c r="AS59">
        <f t="shared" si="23"/>
        <v>71200</v>
      </c>
      <c r="AT59">
        <f t="shared" si="24"/>
        <v>178000</v>
      </c>
      <c r="AV59">
        <v>56</v>
      </c>
      <c r="AW59">
        <f t="shared" si="25"/>
        <v>61</v>
      </c>
      <c r="AX59">
        <f t="shared" si="26"/>
        <v>66</v>
      </c>
      <c r="AY59">
        <f t="shared" si="27"/>
        <v>127</v>
      </c>
      <c r="AZ59">
        <f t="shared" si="28"/>
        <v>132</v>
      </c>
      <c r="BA59">
        <f t="shared" si="29"/>
        <v>193</v>
      </c>
      <c r="BB59">
        <f t="shared" si="30"/>
        <v>198</v>
      </c>
      <c r="BC59">
        <f t="shared" si="31"/>
        <v>259</v>
      </c>
      <c r="BD59">
        <f t="shared" si="32"/>
        <v>264</v>
      </c>
      <c r="BE59">
        <f t="shared" si="33"/>
        <v>330</v>
      </c>
      <c r="BF59">
        <f t="shared" si="34"/>
        <v>340</v>
      </c>
      <c r="BG59">
        <f t="shared" si="35"/>
        <v>406</v>
      </c>
      <c r="BH59">
        <f t="shared" si="36"/>
        <v>416</v>
      </c>
      <c r="BI59">
        <f t="shared" si="37"/>
        <v>512</v>
      </c>
      <c r="BJ59">
        <f t="shared" si="38"/>
        <v>522</v>
      </c>
      <c r="BK59">
        <f t="shared" si="39"/>
        <v>598</v>
      </c>
      <c r="BL59">
        <f t="shared" si="40"/>
        <v>628</v>
      </c>
      <c r="BM59">
        <f t="shared" si="41"/>
        <v>840</v>
      </c>
      <c r="BN59">
        <f t="shared" si="42"/>
        <v>960</v>
      </c>
      <c r="BO59">
        <f t="shared" si="43"/>
        <v>1440</v>
      </c>
      <c r="BP59">
        <f t="shared" si="44"/>
        <v>1740</v>
      </c>
      <c r="BQ59">
        <f t="shared" si="45"/>
        <v>3200</v>
      </c>
      <c r="BR59">
        <f t="shared" si="46"/>
        <v>6600</v>
      </c>
      <c r="BS59">
        <f t="shared" si="47"/>
        <v>13100</v>
      </c>
      <c r="BT59">
        <f t="shared" si="48"/>
        <v>23200</v>
      </c>
      <c r="BU59">
        <f t="shared" si="49"/>
        <v>68000</v>
      </c>
      <c r="BW59">
        <v>1</v>
      </c>
      <c r="BX59">
        <v>56</v>
      </c>
      <c r="BY59">
        <f t="shared" si="50"/>
        <v>290</v>
      </c>
      <c r="BZ59">
        <f t="shared" si="51"/>
        <v>351</v>
      </c>
      <c r="CA59">
        <f t="shared" si="52"/>
        <v>412</v>
      </c>
      <c r="CB59">
        <f t="shared" si="53"/>
        <v>473</v>
      </c>
      <c r="CC59">
        <f t="shared" si="54"/>
        <v>600</v>
      </c>
      <c r="CD59">
        <f t="shared" si="55"/>
        <v>722</v>
      </c>
      <c r="CE59">
        <f t="shared" si="56"/>
        <v>844</v>
      </c>
      <c r="CF59">
        <f t="shared" si="57"/>
        <v>966</v>
      </c>
      <c r="CG59">
        <f t="shared" si="58"/>
        <v>1220</v>
      </c>
      <c r="CH59">
        <f t="shared" si="59"/>
        <v>1520</v>
      </c>
      <c r="CI59">
        <f t="shared" si="60"/>
        <v>1820</v>
      </c>
      <c r="CJ59">
        <f t="shared" si="61"/>
        <v>2120</v>
      </c>
      <c r="CK59">
        <f t="shared" si="62"/>
        <v>3000</v>
      </c>
      <c r="CL59">
        <f t="shared" si="63"/>
        <v>3610</v>
      </c>
      <c r="CM59">
        <f t="shared" si="64"/>
        <v>4220</v>
      </c>
      <c r="CN59">
        <f t="shared" si="65"/>
        <v>4830</v>
      </c>
      <c r="CO59">
        <f t="shared" si="66"/>
        <v>6100</v>
      </c>
      <c r="CP59">
        <f t="shared" si="67"/>
        <v>9100</v>
      </c>
      <c r="CQ59">
        <f t="shared" si="68"/>
        <v>12100</v>
      </c>
      <c r="CR59">
        <f t="shared" si="69"/>
        <v>15100</v>
      </c>
      <c r="CS59">
        <f t="shared" si="70"/>
        <v>29500</v>
      </c>
      <c r="CT59">
        <f t="shared" si="71"/>
        <v>35600</v>
      </c>
      <c r="CU59">
        <f t="shared" si="72"/>
        <v>41700</v>
      </c>
      <c r="CV59">
        <f t="shared" si="73"/>
        <v>47800</v>
      </c>
      <c r="CW59">
        <f t="shared" si="74"/>
        <v>117000</v>
      </c>
    </row>
    <row r="60" spans="21:101" x14ac:dyDescent="0.3">
      <c r="U60">
        <v>57</v>
      </c>
      <c r="V60">
        <f t="shared" si="0"/>
        <v>157</v>
      </c>
      <c r="W60">
        <f t="shared" si="1"/>
        <v>167</v>
      </c>
      <c r="X60">
        <f t="shared" si="2"/>
        <v>234</v>
      </c>
      <c r="Y60">
        <f t="shared" si="3"/>
        <v>244</v>
      </c>
      <c r="Z60">
        <f t="shared" si="4"/>
        <v>321</v>
      </c>
      <c r="AA60">
        <f t="shared" si="5"/>
        <v>341</v>
      </c>
      <c r="AB60">
        <f t="shared" si="6"/>
        <v>418</v>
      </c>
      <c r="AC60">
        <f t="shared" si="7"/>
        <v>438</v>
      </c>
      <c r="AD60">
        <f t="shared" si="8"/>
        <v>535</v>
      </c>
      <c r="AE60">
        <f t="shared" si="9"/>
        <v>565</v>
      </c>
      <c r="AF60">
        <f t="shared" si="10"/>
        <v>652</v>
      </c>
      <c r="AG60">
        <f t="shared" si="11"/>
        <v>682</v>
      </c>
      <c r="AH60">
        <f t="shared" si="12"/>
        <v>899</v>
      </c>
      <c r="AI60">
        <f t="shared" si="13"/>
        <v>949</v>
      </c>
      <c r="AJ60">
        <f t="shared" si="14"/>
        <v>1056</v>
      </c>
      <c r="AK60">
        <f t="shared" si="15"/>
        <v>1156</v>
      </c>
      <c r="AL60">
        <f t="shared" si="16"/>
        <v>1670</v>
      </c>
      <c r="AM60">
        <f t="shared" si="17"/>
        <v>2170</v>
      </c>
      <c r="AN60">
        <f t="shared" si="18"/>
        <v>3255</v>
      </c>
      <c r="AO60">
        <f t="shared" si="19"/>
        <v>4455</v>
      </c>
      <c r="AP60">
        <f t="shared" si="20"/>
        <v>8625</v>
      </c>
      <c r="AQ60">
        <f t="shared" si="21"/>
        <v>17850</v>
      </c>
      <c r="AR60">
        <f t="shared" si="22"/>
        <v>35700</v>
      </c>
      <c r="AS60">
        <f t="shared" si="23"/>
        <v>71400</v>
      </c>
      <c r="AT60">
        <f t="shared" si="24"/>
        <v>178500</v>
      </c>
      <c r="AV60">
        <v>57</v>
      </c>
      <c r="AW60">
        <f t="shared" si="25"/>
        <v>62</v>
      </c>
      <c r="AX60">
        <f t="shared" si="26"/>
        <v>67</v>
      </c>
      <c r="AY60">
        <f t="shared" si="27"/>
        <v>129</v>
      </c>
      <c r="AZ60">
        <f t="shared" si="28"/>
        <v>134</v>
      </c>
      <c r="BA60">
        <f t="shared" si="29"/>
        <v>196</v>
      </c>
      <c r="BB60">
        <f t="shared" si="30"/>
        <v>201</v>
      </c>
      <c r="BC60">
        <f t="shared" si="31"/>
        <v>263</v>
      </c>
      <c r="BD60">
        <f t="shared" si="32"/>
        <v>268</v>
      </c>
      <c r="BE60">
        <f t="shared" si="33"/>
        <v>335</v>
      </c>
      <c r="BF60">
        <f t="shared" si="34"/>
        <v>345</v>
      </c>
      <c r="BG60">
        <f t="shared" si="35"/>
        <v>412</v>
      </c>
      <c r="BH60">
        <f t="shared" si="36"/>
        <v>422</v>
      </c>
      <c r="BI60">
        <f t="shared" si="37"/>
        <v>519</v>
      </c>
      <c r="BJ60">
        <f t="shared" si="38"/>
        <v>529</v>
      </c>
      <c r="BK60">
        <f t="shared" si="39"/>
        <v>606</v>
      </c>
      <c r="BL60">
        <f t="shared" si="40"/>
        <v>636</v>
      </c>
      <c r="BM60">
        <f t="shared" si="41"/>
        <v>850</v>
      </c>
      <c r="BN60">
        <f t="shared" si="42"/>
        <v>970</v>
      </c>
      <c r="BO60">
        <f t="shared" si="43"/>
        <v>1455</v>
      </c>
      <c r="BP60">
        <f t="shared" si="44"/>
        <v>1755</v>
      </c>
      <c r="BQ60">
        <f t="shared" si="45"/>
        <v>3225</v>
      </c>
      <c r="BR60">
        <f t="shared" si="46"/>
        <v>6650</v>
      </c>
      <c r="BS60">
        <f t="shared" si="47"/>
        <v>13200</v>
      </c>
      <c r="BT60">
        <f t="shared" si="48"/>
        <v>23400</v>
      </c>
      <c r="BU60">
        <f t="shared" si="49"/>
        <v>68500</v>
      </c>
      <c r="BW60">
        <v>1</v>
      </c>
      <c r="BX60">
        <v>57</v>
      </c>
      <c r="BY60">
        <f t="shared" si="50"/>
        <v>295</v>
      </c>
      <c r="BZ60">
        <f t="shared" si="51"/>
        <v>357</v>
      </c>
      <c r="CA60">
        <f t="shared" si="52"/>
        <v>419</v>
      </c>
      <c r="CB60">
        <f t="shared" si="53"/>
        <v>481</v>
      </c>
      <c r="CC60">
        <f t="shared" si="54"/>
        <v>610</v>
      </c>
      <c r="CD60">
        <f t="shared" si="55"/>
        <v>734</v>
      </c>
      <c r="CE60">
        <f t="shared" si="56"/>
        <v>858</v>
      </c>
      <c r="CF60">
        <f t="shared" si="57"/>
        <v>982</v>
      </c>
      <c r="CG60">
        <f t="shared" si="58"/>
        <v>1240</v>
      </c>
      <c r="CH60">
        <f t="shared" si="59"/>
        <v>1545</v>
      </c>
      <c r="CI60">
        <f t="shared" si="60"/>
        <v>1850</v>
      </c>
      <c r="CJ60">
        <f t="shared" si="61"/>
        <v>2155</v>
      </c>
      <c r="CK60">
        <f t="shared" si="62"/>
        <v>3050</v>
      </c>
      <c r="CL60">
        <f t="shared" si="63"/>
        <v>3670</v>
      </c>
      <c r="CM60">
        <f t="shared" si="64"/>
        <v>4290</v>
      </c>
      <c r="CN60">
        <f t="shared" si="65"/>
        <v>4910</v>
      </c>
      <c r="CO60">
        <f t="shared" si="66"/>
        <v>6200</v>
      </c>
      <c r="CP60">
        <f t="shared" si="67"/>
        <v>9250</v>
      </c>
      <c r="CQ60">
        <f t="shared" si="68"/>
        <v>12300</v>
      </c>
      <c r="CR60">
        <f t="shared" si="69"/>
        <v>15350</v>
      </c>
      <c r="CS60">
        <f t="shared" si="70"/>
        <v>30000</v>
      </c>
      <c r="CT60">
        <f t="shared" si="71"/>
        <v>36200</v>
      </c>
      <c r="CU60">
        <f t="shared" si="72"/>
        <v>42400</v>
      </c>
      <c r="CV60">
        <f t="shared" si="73"/>
        <v>48600</v>
      </c>
      <c r="CW60">
        <f t="shared" si="74"/>
        <v>119000</v>
      </c>
    </row>
    <row r="61" spans="21:101" x14ac:dyDescent="0.3">
      <c r="U61">
        <v>58</v>
      </c>
      <c r="V61">
        <f t="shared" si="0"/>
        <v>158</v>
      </c>
      <c r="W61">
        <f t="shared" si="1"/>
        <v>168</v>
      </c>
      <c r="X61">
        <f t="shared" si="2"/>
        <v>236</v>
      </c>
      <c r="Y61">
        <f t="shared" si="3"/>
        <v>246</v>
      </c>
      <c r="Z61">
        <f t="shared" si="4"/>
        <v>324</v>
      </c>
      <c r="AA61">
        <f t="shared" si="5"/>
        <v>344</v>
      </c>
      <c r="AB61">
        <f t="shared" si="6"/>
        <v>422</v>
      </c>
      <c r="AC61">
        <f t="shared" si="7"/>
        <v>442</v>
      </c>
      <c r="AD61">
        <f t="shared" si="8"/>
        <v>540</v>
      </c>
      <c r="AE61">
        <f t="shared" si="9"/>
        <v>570</v>
      </c>
      <c r="AF61">
        <f t="shared" si="10"/>
        <v>658</v>
      </c>
      <c r="AG61">
        <f t="shared" si="11"/>
        <v>688</v>
      </c>
      <c r="AH61">
        <f t="shared" si="12"/>
        <v>906</v>
      </c>
      <c r="AI61">
        <f t="shared" si="13"/>
        <v>956</v>
      </c>
      <c r="AJ61">
        <f t="shared" si="14"/>
        <v>1064</v>
      </c>
      <c r="AK61">
        <f t="shared" si="15"/>
        <v>1164</v>
      </c>
      <c r="AL61">
        <f t="shared" si="16"/>
        <v>1680</v>
      </c>
      <c r="AM61">
        <f t="shared" si="17"/>
        <v>2180</v>
      </c>
      <c r="AN61">
        <f t="shared" si="18"/>
        <v>3270</v>
      </c>
      <c r="AO61">
        <f t="shared" si="19"/>
        <v>4470</v>
      </c>
      <c r="AP61">
        <f t="shared" si="20"/>
        <v>8650</v>
      </c>
      <c r="AQ61">
        <f t="shared" si="21"/>
        <v>17900</v>
      </c>
      <c r="AR61">
        <f t="shared" si="22"/>
        <v>35800</v>
      </c>
      <c r="AS61">
        <f t="shared" si="23"/>
        <v>71600</v>
      </c>
      <c r="AT61">
        <f t="shared" si="24"/>
        <v>179000</v>
      </c>
      <c r="AV61">
        <v>58</v>
      </c>
      <c r="AW61">
        <f t="shared" si="25"/>
        <v>63</v>
      </c>
      <c r="AX61">
        <f t="shared" si="26"/>
        <v>68</v>
      </c>
      <c r="AY61">
        <f t="shared" si="27"/>
        <v>131</v>
      </c>
      <c r="AZ61">
        <f t="shared" si="28"/>
        <v>136</v>
      </c>
      <c r="BA61">
        <f t="shared" si="29"/>
        <v>199</v>
      </c>
      <c r="BB61">
        <f t="shared" si="30"/>
        <v>204</v>
      </c>
      <c r="BC61">
        <f t="shared" si="31"/>
        <v>267</v>
      </c>
      <c r="BD61">
        <f t="shared" si="32"/>
        <v>272</v>
      </c>
      <c r="BE61">
        <f t="shared" si="33"/>
        <v>340</v>
      </c>
      <c r="BF61">
        <f t="shared" si="34"/>
        <v>350</v>
      </c>
      <c r="BG61">
        <f t="shared" si="35"/>
        <v>418</v>
      </c>
      <c r="BH61">
        <f t="shared" si="36"/>
        <v>428</v>
      </c>
      <c r="BI61">
        <f t="shared" si="37"/>
        <v>526</v>
      </c>
      <c r="BJ61">
        <f t="shared" si="38"/>
        <v>536</v>
      </c>
      <c r="BK61">
        <f t="shared" si="39"/>
        <v>614</v>
      </c>
      <c r="BL61">
        <f t="shared" si="40"/>
        <v>644</v>
      </c>
      <c r="BM61">
        <f t="shared" si="41"/>
        <v>860</v>
      </c>
      <c r="BN61">
        <f t="shared" si="42"/>
        <v>980</v>
      </c>
      <c r="BO61">
        <f t="shared" si="43"/>
        <v>1470</v>
      </c>
      <c r="BP61">
        <f t="shared" si="44"/>
        <v>1770</v>
      </c>
      <c r="BQ61">
        <f t="shared" si="45"/>
        <v>3250</v>
      </c>
      <c r="BR61">
        <f t="shared" si="46"/>
        <v>6700</v>
      </c>
      <c r="BS61">
        <f t="shared" si="47"/>
        <v>13300</v>
      </c>
      <c r="BT61">
        <f t="shared" si="48"/>
        <v>23600</v>
      </c>
      <c r="BU61">
        <f t="shared" si="49"/>
        <v>69000</v>
      </c>
      <c r="BW61">
        <v>1</v>
      </c>
      <c r="BX61">
        <v>58</v>
      </c>
      <c r="BY61">
        <f t="shared" si="50"/>
        <v>300</v>
      </c>
      <c r="BZ61">
        <f t="shared" si="51"/>
        <v>363</v>
      </c>
      <c r="CA61">
        <f t="shared" si="52"/>
        <v>426</v>
      </c>
      <c r="CB61">
        <f t="shared" si="53"/>
        <v>489</v>
      </c>
      <c r="CC61">
        <f t="shared" si="54"/>
        <v>620</v>
      </c>
      <c r="CD61">
        <f t="shared" si="55"/>
        <v>746</v>
      </c>
      <c r="CE61">
        <f t="shared" si="56"/>
        <v>872</v>
      </c>
      <c r="CF61">
        <f t="shared" si="57"/>
        <v>998</v>
      </c>
      <c r="CG61">
        <f t="shared" si="58"/>
        <v>1260</v>
      </c>
      <c r="CH61">
        <f t="shared" si="59"/>
        <v>1570</v>
      </c>
      <c r="CI61">
        <f t="shared" si="60"/>
        <v>1880</v>
      </c>
      <c r="CJ61">
        <f t="shared" si="61"/>
        <v>2190</v>
      </c>
      <c r="CK61">
        <f t="shared" si="62"/>
        <v>3100</v>
      </c>
      <c r="CL61">
        <f t="shared" si="63"/>
        <v>3730</v>
      </c>
      <c r="CM61">
        <f t="shared" si="64"/>
        <v>4360</v>
      </c>
      <c r="CN61">
        <f t="shared" si="65"/>
        <v>4990</v>
      </c>
      <c r="CO61">
        <f t="shared" si="66"/>
        <v>6300</v>
      </c>
      <c r="CP61">
        <f t="shared" si="67"/>
        <v>9400</v>
      </c>
      <c r="CQ61">
        <f t="shared" si="68"/>
        <v>12500</v>
      </c>
      <c r="CR61">
        <f t="shared" si="69"/>
        <v>15600</v>
      </c>
      <c r="CS61">
        <f t="shared" si="70"/>
        <v>30500</v>
      </c>
      <c r="CT61">
        <f t="shared" si="71"/>
        <v>36800</v>
      </c>
      <c r="CU61">
        <f t="shared" si="72"/>
        <v>43100</v>
      </c>
      <c r="CV61">
        <f t="shared" si="73"/>
        <v>49400</v>
      </c>
      <c r="CW61">
        <f t="shared" si="74"/>
        <v>121000</v>
      </c>
    </row>
    <row r="62" spans="21:101" x14ac:dyDescent="0.3">
      <c r="U62">
        <v>59</v>
      </c>
      <c r="V62">
        <f t="shared" si="0"/>
        <v>159</v>
      </c>
      <c r="W62">
        <f t="shared" si="1"/>
        <v>169</v>
      </c>
      <c r="X62">
        <f t="shared" si="2"/>
        <v>238</v>
      </c>
      <c r="Y62">
        <f t="shared" si="3"/>
        <v>248</v>
      </c>
      <c r="Z62">
        <f t="shared" si="4"/>
        <v>327</v>
      </c>
      <c r="AA62">
        <f t="shared" si="5"/>
        <v>347</v>
      </c>
      <c r="AB62">
        <f t="shared" si="6"/>
        <v>426</v>
      </c>
      <c r="AC62">
        <f t="shared" si="7"/>
        <v>446</v>
      </c>
      <c r="AD62">
        <f t="shared" si="8"/>
        <v>545</v>
      </c>
      <c r="AE62">
        <f t="shared" si="9"/>
        <v>575</v>
      </c>
      <c r="AF62">
        <f t="shared" si="10"/>
        <v>664</v>
      </c>
      <c r="AG62">
        <f t="shared" si="11"/>
        <v>694</v>
      </c>
      <c r="AH62">
        <f t="shared" si="12"/>
        <v>913</v>
      </c>
      <c r="AI62">
        <f t="shared" si="13"/>
        <v>963</v>
      </c>
      <c r="AJ62">
        <f t="shared" si="14"/>
        <v>1072</v>
      </c>
      <c r="AK62">
        <f t="shared" si="15"/>
        <v>1172</v>
      </c>
      <c r="AL62">
        <f t="shared" si="16"/>
        <v>1690</v>
      </c>
      <c r="AM62">
        <f t="shared" si="17"/>
        <v>2190</v>
      </c>
      <c r="AN62">
        <f t="shared" si="18"/>
        <v>3285</v>
      </c>
      <c r="AO62">
        <f t="shared" si="19"/>
        <v>4485</v>
      </c>
      <c r="AP62">
        <f t="shared" si="20"/>
        <v>8675</v>
      </c>
      <c r="AQ62">
        <f t="shared" si="21"/>
        <v>17950</v>
      </c>
      <c r="AR62">
        <f t="shared" si="22"/>
        <v>35900</v>
      </c>
      <c r="AS62">
        <f t="shared" si="23"/>
        <v>71800</v>
      </c>
      <c r="AT62">
        <f t="shared" si="24"/>
        <v>179500</v>
      </c>
      <c r="AV62">
        <v>59</v>
      </c>
      <c r="AW62">
        <f t="shared" si="25"/>
        <v>64</v>
      </c>
      <c r="AX62">
        <f t="shared" si="26"/>
        <v>69</v>
      </c>
      <c r="AY62">
        <f t="shared" si="27"/>
        <v>133</v>
      </c>
      <c r="AZ62">
        <f t="shared" si="28"/>
        <v>138</v>
      </c>
      <c r="BA62">
        <f t="shared" si="29"/>
        <v>202</v>
      </c>
      <c r="BB62">
        <f t="shared" si="30"/>
        <v>207</v>
      </c>
      <c r="BC62">
        <f t="shared" si="31"/>
        <v>271</v>
      </c>
      <c r="BD62">
        <f t="shared" si="32"/>
        <v>276</v>
      </c>
      <c r="BE62">
        <f t="shared" si="33"/>
        <v>345</v>
      </c>
      <c r="BF62">
        <f t="shared" si="34"/>
        <v>355</v>
      </c>
      <c r="BG62">
        <f t="shared" si="35"/>
        <v>424</v>
      </c>
      <c r="BH62">
        <f t="shared" si="36"/>
        <v>434</v>
      </c>
      <c r="BI62">
        <f t="shared" si="37"/>
        <v>533</v>
      </c>
      <c r="BJ62">
        <f t="shared" si="38"/>
        <v>543</v>
      </c>
      <c r="BK62">
        <f t="shared" si="39"/>
        <v>622</v>
      </c>
      <c r="BL62">
        <f t="shared" si="40"/>
        <v>652</v>
      </c>
      <c r="BM62">
        <f t="shared" si="41"/>
        <v>870</v>
      </c>
      <c r="BN62">
        <f t="shared" si="42"/>
        <v>990</v>
      </c>
      <c r="BO62">
        <f t="shared" si="43"/>
        <v>1485</v>
      </c>
      <c r="BP62">
        <f t="shared" si="44"/>
        <v>1785</v>
      </c>
      <c r="BQ62">
        <f t="shared" si="45"/>
        <v>3275</v>
      </c>
      <c r="BR62">
        <f t="shared" si="46"/>
        <v>6750</v>
      </c>
      <c r="BS62">
        <f t="shared" si="47"/>
        <v>13400</v>
      </c>
      <c r="BT62">
        <f t="shared" si="48"/>
        <v>23800</v>
      </c>
      <c r="BU62">
        <f t="shared" si="49"/>
        <v>69500</v>
      </c>
      <c r="BW62">
        <v>1</v>
      </c>
      <c r="BX62">
        <v>59</v>
      </c>
      <c r="BY62">
        <f t="shared" si="50"/>
        <v>305</v>
      </c>
      <c r="BZ62">
        <f t="shared" si="51"/>
        <v>369</v>
      </c>
      <c r="CA62">
        <f t="shared" si="52"/>
        <v>433</v>
      </c>
      <c r="CB62">
        <f t="shared" si="53"/>
        <v>497</v>
      </c>
      <c r="CC62">
        <f t="shared" si="54"/>
        <v>630</v>
      </c>
      <c r="CD62">
        <f t="shared" si="55"/>
        <v>758</v>
      </c>
      <c r="CE62">
        <f t="shared" si="56"/>
        <v>886</v>
      </c>
      <c r="CF62">
        <f t="shared" si="57"/>
        <v>1014</v>
      </c>
      <c r="CG62">
        <f t="shared" si="58"/>
        <v>1280</v>
      </c>
      <c r="CH62">
        <f t="shared" si="59"/>
        <v>1595</v>
      </c>
      <c r="CI62">
        <f t="shared" si="60"/>
        <v>1910</v>
      </c>
      <c r="CJ62">
        <f t="shared" si="61"/>
        <v>2225</v>
      </c>
      <c r="CK62">
        <f t="shared" si="62"/>
        <v>3150</v>
      </c>
      <c r="CL62">
        <f t="shared" si="63"/>
        <v>3790</v>
      </c>
      <c r="CM62">
        <f t="shared" si="64"/>
        <v>4430</v>
      </c>
      <c r="CN62">
        <f t="shared" si="65"/>
        <v>5070</v>
      </c>
      <c r="CO62">
        <f t="shared" si="66"/>
        <v>6400</v>
      </c>
      <c r="CP62">
        <f t="shared" si="67"/>
        <v>9550</v>
      </c>
      <c r="CQ62">
        <f t="shared" si="68"/>
        <v>12700</v>
      </c>
      <c r="CR62">
        <f t="shared" si="69"/>
        <v>15850</v>
      </c>
      <c r="CS62">
        <f t="shared" si="70"/>
        <v>31000</v>
      </c>
      <c r="CT62">
        <f t="shared" si="71"/>
        <v>37400</v>
      </c>
      <c r="CU62">
        <f t="shared" si="72"/>
        <v>43800</v>
      </c>
      <c r="CV62">
        <f t="shared" si="73"/>
        <v>50200</v>
      </c>
      <c r="CW62">
        <f t="shared" si="74"/>
        <v>123000</v>
      </c>
    </row>
    <row r="63" spans="21:101" x14ac:dyDescent="0.3">
      <c r="U63">
        <v>60</v>
      </c>
      <c r="V63">
        <f t="shared" si="0"/>
        <v>160</v>
      </c>
      <c r="W63">
        <f t="shared" si="1"/>
        <v>170</v>
      </c>
      <c r="X63">
        <f t="shared" si="2"/>
        <v>240</v>
      </c>
      <c r="Y63">
        <f t="shared" si="3"/>
        <v>250</v>
      </c>
      <c r="Z63">
        <f t="shared" si="4"/>
        <v>330</v>
      </c>
      <c r="AA63">
        <f t="shared" si="5"/>
        <v>350</v>
      </c>
      <c r="AB63">
        <f t="shared" si="6"/>
        <v>430</v>
      </c>
      <c r="AC63">
        <f t="shared" si="7"/>
        <v>450</v>
      </c>
      <c r="AD63">
        <f t="shared" si="8"/>
        <v>550</v>
      </c>
      <c r="AE63">
        <f t="shared" si="9"/>
        <v>580</v>
      </c>
      <c r="AF63">
        <f t="shared" si="10"/>
        <v>670</v>
      </c>
      <c r="AG63">
        <f t="shared" si="11"/>
        <v>700</v>
      </c>
      <c r="AH63">
        <f t="shared" si="12"/>
        <v>920</v>
      </c>
      <c r="AI63">
        <f t="shared" si="13"/>
        <v>970</v>
      </c>
      <c r="AJ63">
        <f t="shared" si="14"/>
        <v>1080</v>
      </c>
      <c r="AK63">
        <f t="shared" si="15"/>
        <v>1180</v>
      </c>
      <c r="AL63">
        <f t="shared" si="16"/>
        <v>1700</v>
      </c>
      <c r="AM63">
        <f t="shared" si="17"/>
        <v>2200</v>
      </c>
      <c r="AN63">
        <f t="shared" si="18"/>
        <v>3300</v>
      </c>
      <c r="AO63">
        <f t="shared" si="19"/>
        <v>4500</v>
      </c>
      <c r="AP63">
        <f t="shared" si="20"/>
        <v>8700</v>
      </c>
      <c r="AQ63">
        <f t="shared" si="21"/>
        <v>18000</v>
      </c>
      <c r="AR63">
        <f t="shared" si="22"/>
        <v>36000</v>
      </c>
      <c r="AS63">
        <f t="shared" si="23"/>
        <v>72000</v>
      </c>
      <c r="AT63">
        <f t="shared" si="24"/>
        <v>180000</v>
      </c>
      <c r="AV63">
        <v>60</v>
      </c>
      <c r="AW63">
        <f t="shared" si="25"/>
        <v>65</v>
      </c>
      <c r="AX63">
        <f t="shared" si="26"/>
        <v>70</v>
      </c>
      <c r="AY63">
        <f t="shared" si="27"/>
        <v>135</v>
      </c>
      <c r="AZ63">
        <f t="shared" si="28"/>
        <v>140</v>
      </c>
      <c r="BA63">
        <f t="shared" si="29"/>
        <v>205</v>
      </c>
      <c r="BB63">
        <f t="shared" si="30"/>
        <v>210</v>
      </c>
      <c r="BC63">
        <f t="shared" si="31"/>
        <v>275</v>
      </c>
      <c r="BD63">
        <f t="shared" si="32"/>
        <v>280</v>
      </c>
      <c r="BE63">
        <f t="shared" si="33"/>
        <v>350</v>
      </c>
      <c r="BF63">
        <f t="shared" si="34"/>
        <v>360</v>
      </c>
      <c r="BG63">
        <f t="shared" si="35"/>
        <v>430</v>
      </c>
      <c r="BH63">
        <f t="shared" si="36"/>
        <v>440</v>
      </c>
      <c r="BI63">
        <f t="shared" si="37"/>
        <v>540</v>
      </c>
      <c r="BJ63">
        <f t="shared" si="38"/>
        <v>550</v>
      </c>
      <c r="BK63">
        <f t="shared" si="39"/>
        <v>630</v>
      </c>
      <c r="BL63">
        <f t="shared" si="40"/>
        <v>660</v>
      </c>
      <c r="BM63">
        <f t="shared" si="41"/>
        <v>880</v>
      </c>
      <c r="BN63">
        <f t="shared" si="42"/>
        <v>1000</v>
      </c>
      <c r="BO63">
        <f t="shared" si="43"/>
        <v>1500</v>
      </c>
      <c r="BP63">
        <f t="shared" si="44"/>
        <v>1800</v>
      </c>
      <c r="BQ63">
        <f t="shared" si="45"/>
        <v>3300</v>
      </c>
      <c r="BR63">
        <f t="shared" si="46"/>
        <v>6800</v>
      </c>
      <c r="BS63">
        <f t="shared" si="47"/>
        <v>13500</v>
      </c>
      <c r="BT63">
        <f t="shared" si="48"/>
        <v>24000</v>
      </c>
      <c r="BU63">
        <f t="shared" si="49"/>
        <v>70000</v>
      </c>
      <c r="BW63">
        <v>1</v>
      </c>
      <c r="BX63">
        <v>60</v>
      </c>
      <c r="BY63">
        <f t="shared" si="50"/>
        <v>310</v>
      </c>
      <c r="BZ63">
        <f t="shared" si="51"/>
        <v>375</v>
      </c>
      <c r="CA63">
        <f t="shared" si="52"/>
        <v>440</v>
      </c>
      <c r="CB63">
        <f t="shared" si="53"/>
        <v>505</v>
      </c>
      <c r="CC63">
        <f t="shared" si="54"/>
        <v>640</v>
      </c>
      <c r="CD63">
        <f t="shared" si="55"/>
        <v>770</v>
      </c>
      <c r="CE63">
        <f t="shared" si="56"/>
        <v>900</v>
      </c>
      <c r="CF63">
        <f t="shared" si="57"/>
        <v>1030</v>
      </c>
      <c r="CG63">
        <f t="shared" si="58"/>
        <v>1300</v>
      </c>
      <c r="CH63">
        <f t="shared" si="59"/>
        <v>1620</v>
      </c>
      <c r="CI63">
        <f t="shared" si="60"/>
        <v>1940</v>
      </c>
      <c r="CJ63">
        <f t="shared" si="61"/>
        <v>2260</v>
      </c>
      <c r="CK63">
        <f t="shared" si="62"/>
        <v>3200</v>
      </c>
      <c r="CL63">
        <f t="shared" si="63"/>
        <v>3850</v>
      </c>
      <c r="CM63">
        <f t="shared" si="64"/>
        <v>4500</v>
      </c>
      <c r="CN63">
        <f t="shared" si="65"/>
        <v>5150</v>
      </c>
      <c r="CO63">
        <f t="shared" si="66"/>
        <v>6500</v>
      </c>
      <c r="CP63">
        <f t="shared" si="67"/>
        <v>9700</v>
      </c>
      <c r="CQ63">
        <f t="shared" si="68"/>
        <v>12900</v>
      </c>
      <c r="CR63">
        <f t="shared" si="69"/>
        <v>16100</v>
      </c>
      <c r="CS63">
        <f t="shared" si="70"/>
        <v>31500</v>
      </c>
      <c r="CT63">
        <f t="shared" si="71"/>
        <v>38000</v>
      </c>
      <c r="CU63">
        <f t="shared" si="72"/>
        <v>44500</v>
      </c>
      <c r="CV63">
        <f t="shared" si="73"/>
        <v>51000</v>
      </c>
      <c r="CW63">
        <f t="shared" si="74"/>
        <v>125000</v>
      </c>
    </row>
    <row r="64" spans="21:101" x14ac:dyDescent="0.3">
      <c r="U64">
        <v>61</v>
      </c>
      <c r="V64">
        <f t="shared" si="0"/>
        <v>161</v>
      </c>
      <c r="W64">
        <f t="shared" si="1"/>
        <v>171</v>
      </c>
      <c r="X64">
        <f t="shared" si="2"/>
        <v>242</v>
      </c>
      <c r="Y64">
        <f t="shared" si="3"/>
        <v>252</v>
      </c>
      <c r="Z64">
        <f t="shared" si="4"/>
        <v>333</v>
      </c>
      <c r="AA64">
        <f t="shared" si="5"/>
        <v>353</v>
      </c>
      <c r="AB64">
        <f t="shared" si="6"/>
        <v>434</v>
      </c>
      <c r="AC64">
        <f t="shared" si="7"/>
        <v>454</v>
      </c>
      <c r="AD64">
        <f t="shared" si="8"/>
        <v>555</v>
      </c>
      <c r="AE64">
        <f t="shared" si="9"/>
        <v>585</v>
      </c>
      <c r="AF64">
        <f t="shared" si="10"/>
        <v>676</v>
      </c>
      <c r="AG64">
        <f t="shared" si="11"/>
        <v>706</v>
      </c>
      <c r="AH64">
        <f t="shared" si="12"/>
        <v>927</v>
      </c>
      <c r="AI64">
        <f t="shared" si="13"/>
        <v>977</v>
      </c>
      <c r="AJ64">
        <f t="shared" si="14"/>
        <v>1088</v>
      </c>
      <c r="AK64">
        <f t="shared" si="15"/>
        <v>1188</v>
      </c>
      <c r="AL64">
        <f t="shared" si="16"/>
        <v>1710</v>
      </c>
      <c r="AM64">
        <f t="shared" si="17"/>
        <v>2210</v>
      </c>
      <c r="AN64">
        <f t="shared" si="18"/>
        <v>3315</v>
      </c>
      <c r="AO64">
        <f t="shared" si="19"/>
        <v>4515</v>
      </c>
      <c r="AP64">
        <f t="shared" si="20"/>
        <v>8725</v>
      </c>
      <c r="AQ64">
        <f t="shared" si="21"/>
        <v>18050</v>
      </c>
      <c r="AR64">
        <f t="shared" si="22"/>
        <v>36100</v>
      </c>
      <c r="AS64">
        <f t="shared" si="23"/>
        <v>72200</v>
      </c>
      <c r="AT64">
        <f t="shared" si="24"/>
        <v>180500</v>
      </c>
      <c r="AV64">
        <v>61</v>
      </c>
      <c r="AW64">
        <f t="shared" si="25"/>
        <v>66</v>
      </c>
      <c r="AX64">
        <f t="shared" si="26"/>
        <v>71</v>
      </c>
      <c r="AY64">
        <f t="shared" si="27"/>
        <v>137</v>
      </c>
      <c r="AZ64">
        <f t="shared" si="28"/>
        <v>142</v>
      </c>
      <c r="BA64">
        <f t="shared" si="29"/>
        <v>208</v>
      </c>
      <c r="BB64">
        <f t="shared" si="30"/>
        <v>213</v>
      </c>
      <c r="BC64">
        <f t="shared" si="31"/>
        <v>279</v>
      </c>
      <c r="BD64">
        <f t="shared" si="32"/>
        <v>284</v>
      </c>
      <c r="BE64">
        <f t="shared" si="33"/>
        <v>355</v>
      </c>
      <c r="BF64">
        <f t="shared" si="34"/>
        <v>365</v>
      </c>
      <c r="BG64">
        <f t="shared" si="35"/>
        <v>436</v>
      </c>
      <c r="BH64">
        <f t="shared" si="36"/>
        <v>446</v>
      </c>
      <c r="BI64">
        <f t="shared" si="37"/>
        <v>547</v>
      </c>
      <c r="BJ64">
        <f t="shared" si="38"/>
        <v>557</v>
      </c>
      <c r="BK64">
        <f t="shared" si="39"/>
        <v>638</v>
      </c>
      <c r="BL64">
        <f t="shared" si="40"/>
        <v>668</v>
      </c>
      <c r="BM64">
        <f t="shared" si="41"/>
        <v>890</v>
      </c>
      <c r="BN64">
        <f t="shared" si="42"/>
        <v>1010</v>
      </c>
      <c r="BO64">
        <f t="shared" si="43"/>
        <v>1515</v>
      </c>
      <c r="BP64">
        <f t="shared" si="44"/>
        <v>1815</v>
      </c>
      <c r="BQ64">
        <f t="shared" si="45"/>
        <v>3325</v>
      </c>
      <c r="BR64">
        <f t="shared" si="46"/>
        <v>6850</v>
      </c>
      <c r="BS64">
        <f t="shared" si="47"/>
        <v>13600</v>
      </c>
      <c r="BT64">
        <f t="shared" si="48"/>
        <v>24200</v>
      </c>
      <c r="BU64">
        <f t="shared" si="49"/>
        <v>70500</v>
      </c>
      <c r="BW64">
        <v>1</v>
      </c>
      <c r="BX64">
        <v>61</v>
      </c>
      <c r="BY64">
        <f t="shared" si="50"/>
        <v>315</v>
      </c>
      <c r="BZ64">
        <f t="shared" si="51"/>
        <v>381</v>
      </c>
      <c r="CA64">
        <f t="shared" si="52"/>
        <v>447</v>
      </c>
      <c r="CB64">
        <f t="shared" si="53"/>
        <v>513</v>
      </c>
      <c r="CC64">
        <f t="shared" si="54"/>
        <v>650</v>
      </c>
      <c r="CD64">
        <f t="shared" si="55"/>
        <v>782</v>
      </c>
      <c r="CE64">
        <f t="shared" si="56"/>
        <v>914</v>
      </c>
      <c r="CF64">
        <f t="shared" si="57"/>
        <v>1046</v>
      </c>
      <c r="CG64">
        <f t="shared" si="58"/>
        <v>1320</v>
      </c>
      <c r="CH64">
        <f t="shared" si="59"/>
        <v>1645</v>
      </c>
      <c r="CI64">
        <f t="shared" si="60"/>
        <v>1970</v>
      </c>
      <c r="CJ64">
        <f t="shared" si="61"/>
        <v>2295</v>
      </c>
      <c r="CK64">
        <f t="shared" si="62"/>
        <v>3250</v>
      </c>
      <c r="CL64">
        <f t="shared" si="63"/>
        <v>3910</v>
      </c>
      <c r="CM64">
        <f t="shared" si="64"/>
        <v>4570</v>
      </c>
      <c r="CN64">
        <f t="shared" si="65"/>
        <v>5230</v>
      </c>
      <c r="CO64">
        <f t="shared" si="66"/>
        <v>6600</v>
      </c>
      <c r="CP64">
        <f t="shared" si="67"/>
        <v>9850</v>
      </c>
      <c r="CQ64">
        <f t="shared" si="68"/>
        <v>13100</v>
      </c>
      <c r="CR64">
        <f t="shared" si="69"/>
        <v>16350</v>
      </c>
      <c r="CS64">
        <f t="shared" si="70"/>
        <v>32000</v>
      </c>
      <c r="CT64">
        <f t="shared" si="71"/>
        <v>38600</v>
      </c>
      <c r="CU64">
        <f t="shared" si="72"/>
        <v>45200</v>
      </c>
      <c r="CV64">
        <f t="shared" si="73"/>
        <v>51800</v>
      </c>
      <c r="CW64">
        <f t="shared" si="74"/>
        <v>127000</v>
      </c>
    </row>
    <row r="65" spans="21:101" x14ac:dyDescent="0.3">
      <c r="U65">
        <v>62</v>
      </c>
      <c r="V65">
        <f t="shared" si="0"/>
        <v>162</v>
      </c>
      <c r="W65">
        <f t="shared" si="1"/>
        <v>172</v>
      </c>
      <c r="X65">
        <f t="shared" si="2"/>
        <v>244</v>
      </c>
      <c r="Y65">
        <f t="shared" si="3"/>
        <v>254</v>
      </c>
      <c r="Z65">
        <f t="shared" si="4"/>
        <v>336</v>
      </c>
      <c r="AA65">
        <f t="shared" si="5"/>
        <v>356</v>
      </c>
      <c r="AB65">
        <f t="shared" si="6"/>
        <v>438</v>
      </c>
      <c r="AC65">
        <f t="shared" si="7"/>
        <v>458</v>
      </c>
      <c r="AD65">
        <f t="shared" si="8"/>
        <v>560</v>
      </c>
      <c r="AE65">
        <f t="shared" si="9"/>
        <v>590</v>
      </c>
      <c r="AF65">
        <f t="shared" si="10"/>
        <v>682</v>
      </c>
      <c r="AG65">
        <f t="shared" si="11"/>
        <v>712</v>
      </c>
      <c r="AH65">
        <f t="shared" si="12"/>
        <v>934</v>
      </c>
      <c r="AI65">
        <f t="shared" si="13"/>
        <v>984</v>
      </c>
      <c r="AJ65">
        <f t="shared" si="14"/>
        <v>1096</v>
      </c>
      <c r="AK65">
        <f t="shared" si="15"/>
        <v>1196</v>
      </c>
      <c r="AL65">
        <f t="shared" si="16"/>
        <v>1720</v>
      </c>
      <c r="AM65">
        <f t="shared" si="17"/>
        <v>2220</v>
      </c>
      <c r="AN65">
        <f t="shared" si="18"/>
        <v>3330</v>
      </c>
      <c r="AO65">
        <f t="shared" si="19"/>
        <v>4530</v>
      </c>
      <c r="AP65">
        <f t="shared" si="20"/>
        <v>8750</v>
      </c>
      <c r="AQ65">
        <f t="shared" si="21"/>
        <v>18100</v>
      </c>
      <c r="AR65">
        <f t="shared" si="22"/>
        <v>36200</v>
      </c>
      <c r="AS65">
        <f t="shared" si="23"/>
        <v>72400</v>
      </c>
      <c r="AT65">
        <f t="shared" si="24"/>
        <v>181000</v>
      </c>
      <c r="AV65">
        <v>62</v>
      </c>
      <c r="AW65">
        <f t="shared" si="25"/>
        <v>67</v>
      </c>
      <c r="AX65">
        <f t="shared" si="26"/>
        <v>72</v>
      </c>
      <c r="AY65">
        <f t="shared" si="27"/>
        <v>139</v>
      </c>
      <c r="AZ65">
        <f t="shared" si="28"/>
        <v>144</v>
      </c>
      <c r="BA65">
        <f t="shared" si="29"/>
        <v>211</v>
      </c>
      <c r="BB65">
        <f t="shared" si="30"/>
        <v>216</v>
      </c>
      <c r="BC65">
        <f t="shared" si="31"/>
        <v>283</v>
      </c>
      <c r="BD65">
        <f t="shared" si="32"/>
        <v>288</v>
      </c>
      <c r="BE65">
        <f t="shared" si="33"/>
        <v>360</v>
      </c>
      <c r="BF65">
        <f t="shared" si="34"/>
        <v>370</v>
      </c>
      <c r="BG65">
        <f t="shared" si="35"/>
        <v>442</v>
      </c>
      <c r="BH65">
        <f t="shared" si="36"/>
        <v>452</v>
      </c>
      <c r="BI65">
        <f t="shared" si="37"/>
        <v>554</v>
      </c>
      <c r="BJ65">
        <f t="shared" si="38"/>
        <v>564</v>
      </c>
      <c r="BK65">
        <f t="shared" si="39"/>
        <v>646</v>
      </c>
      <c r="BL65">
        <f t="shared" si="40"/>
        <v>676</v>
      </c>
      <c r="BM65">
        <f t="shared" si="41"/>
        <v>900</v>
      </c>
      <c r="BN65">
        <f t="shared" si="42"/>
        <v>1020</v>
      </c>
      <c r="BO65">
        <f t="shared" si="43"/>
        <v>1530</v>
      </c>
      <c r="BP65">
        <f t="shared" si="44"/>
        <v>1830</v>
      </c>
      <c r="BQ65">
        <f t="shared" si="45"/>
        <v>3350</v>
      </c>
      <c r="BR65">
        <f t="shared" si="46"/>
        <v>6900</v>
      </c>
      <c r="BS65">
        <f t="shared" si="47"/>
        <v>13700</v>
      </c>
      <c r="BT65">
        <f t="shared" si="48"/>
        <v>24400</v>
      </c>
      <c r="BU65">
        <f t="shared" si="49"/>
        <v>71000</v>
      </c>
      <c r="BW65">
        <v>1</v>
      </c>
      <c r="BX65">
        <v>62</v>
      </c>
      <c r="BY65">
        <f t="shared" si="50"/>
        <v>320</v>
      </c>
      <c r="BZ65">
        <f t="shared" si="51"/>
        <v>387</v>
      </c>
      <c r="CA65">
        <f t="shared" si="52"/>
        <v>454</v>
      </c>
      <c r="CB65">
        <f t="shared" si="53"/>
        <v>521</v>
      </c>
      <c r="CC65">
        <f t="shared" si="54"/>
        <v>660</v>
      </c>
      <c r="CD65">
        <f t="shared" si="55"/>
        <v>794</v>
      </c>
      <c r="CE65">
        <f t="shared" si="56"/>
        <v>928</v>
      </c>
      <c r="CF65">
        <f t="shared" si="57"/>
        <v>1062</v>
      </c>
      <c r="CG65">
        <f t="shared" si="58"/>
        <v>1340</v>
      </c>
      <c r="CH65">
        <f t="shared" si="59"/>
        <v>1670</v>
      </c>
      <c r="CI65">
        <f t="shared" si="60"/>
        <v>2000</v>
      </c>
      <c r="CJ65">
        <f t="shared" si="61"/>
        <v>2330</v>
      </c>
      <c r="CK65">
        <f t="shared" si="62"/>
        <v>3300</v>
      </c>
      <c r="CL65">
        <f t="shared" si="63"/>
        <v>3970</v>
      </c>
      <c r="CM65">
        <f t="shared" si="64"/>
        <v>4640</v>
      </c>
      <c r="CN65">
        <f t="shared" si="65"/>
        <v>5310</v>
      </c>
      <c r="CO65">
        <f t="shared" si="66"/>
        <v>6700</v>
      </c>
      <c r="CP65">
        <f t="shared" si="67"/>
        <v>10000</v>
      </c>
      <c r="CQ65">
        <f t="shared" si="68"/>
        <v>13300</v>
      </c>
      <c r="CR65">
        <f t="shared" si="69"/>
        <v>16600</v>
      </c>
      <c r="CS65">
        <f t="shared" si="70"/>
        <v>32500</v>
      </c>
      <c r="CT65">
        <f t="shared" si="71"/>
        <v>39200</v>
      </c>
      <c r="CU65">
        <f t="shared" si="72"/>
        <v>45900</v>
      </c>
      <c r="CV65">
        <f t="shared" si="73"/>
        <v>52600</v>
      </c>
      <c r="CW65">
        <f t="shared" si="74"/>
        <v>129000</v>
      </c>
    </row>
    <row r="66" spans="21:101" x14ac:dyDescent="0.3">
      <c r="U66">
        <v>63</v>
      </c>
      <c r="V66">
        <f t="shared" si="0"/>
        <v>163</v>
      </c>
      <c r="W66">
        <f t="shared" si="1"/>
        <v>173</v>
      </c>
      <c r="X66">
        <f t="shared" si="2"/>
        <v>246</v>
      </c>
      <c r="Y66">
        <f t="shared" si="3"/>
        <v>256</v>
      </c>
      <c r="Z66">
        <f t="shared" si="4"/>
        <v>339</v>
      </c>
      <c r="AA66">
        <f t="shared" si="5"/>
        <v>359</v>
      </c>
      <c r="AB66">
        <f t="shared" si="6"/>
        <v>442</v>
      </c>
      <c r="AC66">
        <f t="shared" si="7"/>
        <v>462</v>
      </c>
      <c r="AD66">
        <f t="shared" si="8"/>
        <v>565</v>
      </c>
      <c r="AE66">
        <f t="shared" si="9"/>
        <v>595</v>
      </c>
      <c r="AF66">
        <f t="shared" si="10"/>
        <v>688</v>
      </c>
      <c r="AG66">
        <f t="shared" si="11"/>
        <v>718</v>
      </c>
      <c r="AH66">
        <f t="shared" si="12"/>
        <v>941</v>
      </c>
      <c r="AI66">
        <f t="shared" si="13"/>
        <v>991</v>
      </c>
      <c r="AJ66">
        <f t="shared" si="14"/>
        <v>1104</v>
      </c>
      <c r="AK66">
        <f t="shared" si="15"/>
        <v>1204</v>
      </c>
      <c r="AL66">
        <f t="shared" si="16"/>
        <v>1730</v>
      </c>
      <c r="AM66">
        <f t="shared" si="17"/>
        <v>2230</v>
      </c>
      <c r="AN66">
        <f t="shared" si="18"/>
        <v>3345</v>
      </c>
      <c r="AO66">
        <f t="shared" si="19"/>
        <v>4545</v>
      </c>
      <c r="AP66">
        <f t="shared" si="20"/>
        <v>8775</v>
      </c>
      <c r="AQ66">
        <f t="shared" si="21"/>
        <v>18150</v>
      </c>
      <c r="AR66">
        <f t="shared" si="22"/>
        <v>36300</v>
      </c>
      <c r="AS66">
        <f t="shared" si="23"/>
        <v>72600</v>
      </c>
      <c r="AT66">
        <f t="shared" si="24"/>
        <v>181500</v>
      </c>
      <c r="AV66">
        <v>63</v>
      </c>
      <c r="AW66">
        <f t="shared" si="25"/>
        <v>68</v>
      </c>
      <c r="AX66">
        <f t="shared" si="26"/>
        <v>73</v>
      </c>
      <c r="AY66">
        <f t="shared" si="27"/>
        <v>141</v>
      </c>
      <c r="AZ66">
        <f t="shared" si="28"/>
        <v>146</v>
      </c>
      <c r="BA66">
        <f t="shared" si="29"/>
        <v>214</v>
      </c>
      <c r="BB66">
        <f t="shared" si="30"/>
        <v>219</v>
      </c>
      <c r="BC66">
        <f t="shared" si="31"/>
        <v>287</v>
      </c>
      <c r="BD66">
        <f t="shared" si="32"/>
        <v>292</v>
      </c>
      <c r="BE66">
        <f t="shared" si="33"/>
        <v>365</v>
      </c>
      <c r="BF66">
        <f t="shared" si="34"/>
        <v>375</v>
      </c>
      <c r="BG66">
        <f t="shared" si="35"/>
        <v>448</v>
      </c>
      <c r="BH66">
        <f t="shared" si="36"/>
        <v>458</v>
      </c>
      <c r="BI66">
        <f t="shared" si="37"/>
        <v>561</v>
      </c>
      <c r="BJ66">
        <f t="shared" si="38"/>
        <v>571</v>
      </c>
      <c r="BK66">
        <f t="shared" si="39"/>
        <v>654</v>
      </c>
      <c r="BL66">
        <f t="shared" si="40"/>
        <v>684</v>
      </c>
      <c r="BM66">
        <f t="shared" si="41"/>
        <v>910</v>
      </c>
      <c r="BN66">
        <f t="shared" si="42"/>
        <v>1030</v>
      </c>
      <c r="BO66">
        <f t="shared" si="43"/>
        <v>1545</v>
      </c>
      <c r="BP66">
        <f t="shared" si="44"/>
        <v>1845</v>
      </c>
      <c r="BQ66">
        <f t="shared" si="45"/>
        <v>3375</v>
      </c>
      <c r="BR66">
        <f t="shared" si="46"/>
        <v>6950</v>
      </c>
      <c r="BS66">
        <f t="shared" si="47"/>
        <v>13800</v>
      </c>
      <c r="BT66">
        <f t="shared" si="48"/>
        <v>24600</v>
      </c>
      <c r="BU66">
        <f t="shared" si="49"/>
        <v>71500</v>
      </c>
      <c r="BW66">
        <v>1</v>
      </c>
      <c r="BX66">
        <v>63</v>
      </c>
      <c r="BY66">
        <f t="shared" si="50"/>
        <v>325</v>
      </c>
      <c r="BZ66">
        <f t="shared" si="51"/>
        <v>393</v>
      </c>
      <c r="CA66">
        <f t="shared" si="52"/>
        <v>461</v>
      </c>
      <c r="CB66">
        <f t="shared" si="53"/>
        <v>529</v>
      </c>
      <c r="CC66">
        <f t="shared" si="54"/>
        <v>670</v>
      </c>
      <c r="CD66">
        <f t="shared" si="55"/>
        <v>806</v>
      </c>
      <c r="CE66">
        <f t="shared" si="56"/>
        <v>942</v>
      </c>
      <c r="CF66">
        <f t="shared" si="57"/>
        <v>1078</v>
      </c>
      <c r="CG66">
        <f t="shared" si="58"/>
        <v>1360</v>
      </c>
      <c r="CH66">
        <f t="shared" si="59"/>
        <v>1695</v>
      </c>
      <c r="CI66">
        <f t="shared" si="60"/>
        <v>2030</v>
      </c>
      <c r="CJ66">
        <f t="shared" si="61"/>
        <v>2365</v>
      </c>
      <c r="CK66">
        <f t="shared" si="62"/>
        <v>3350</v>
      </c>
      <c r="CL66">
        <f t="shared" si="63"/>
        <v>4030</v>
      </c>
      <c r="CM66">
        <f t="shared" si="64"/>
        <v>4710</v>
      </c>
      <c r="CN66">
        <f t="shared" si="65"/>
        <v>5390</v>
      </c>
      <c r="CO66">
        <f t="shared" si="66"/>
        <v>6800</v>
      </c>
      <c r="CP66">
        <f t="shared" si="67"/>
        <v>10150</v>
      </c>
      <c r="CQ66">
        <f t="shared" si="68"/>
        <v>13500</v>
      </c>
      <c r="CR66">
        <f t="shared" si="69"/>
        <v>16850</v>
      </c>
      <c r="CS66">
        <f t="shared" si="70"/>
        <v>33000</v>
      </c>
      <c r="CT66">
        <f t="shared" si="71"/>
        <v>39800</v>
      </c>
      <c r="CU66">
        <f t="shared" si="72"/>
        <v>46600</v>
      </c>
      <c r="CV66">
        <f t="shared" si="73"/>
        <v>53400</v>
      </c>
      <c r="CW66">
        <f t="shared" si="74"/>
        <v>131000</v>
      </c>
    </row>
    <row r="67" spans="21:101" x14ac:dyDescent="0.3">
      <c r="U67">
        <v>64</v>
      </c>
      <c r="V67">
        <f t="shared" ref="V67:V130" si="75">$L$2+$R$2*U67</f>
        <v>164</v>
      </c>
      <c r="W67">
        <f t="shared" ref="W67:W130" si="76">$L$3+$R$3*$U67</f>
        <v>174</v>
      </c>
      <c r="X67">
        <f t="shared" ref="X67:X130" si="77">$L$4+$R$4*$U67</f>
        <v>248</v>
      </c>
      <c r="Y67">
        <f t="shared" ref="Y67:Y130" si="78">$L$5+$R$5*$U67</f>
        <v>258</v>
      </c>
      <c r="Z67">
        <f t="shared" ref="Z67:Z130" si="79">$L$6+$R$6*$U67</f>
        <v>342</v>
      </c>
      <c r="AA67">
        <f t="shared" ref="AA67:AA130" si="80">$L$7+$R$7*$U67</f>
        <v>362</v>
      </c>
      <c r="AB67">
        <f t="shared" ref="AB67:AB130" si="81">$L$8+$R$8*$U67</f>
        <v>446</v>
      </c>
      <c r="AC67">
        <f t="shared" ref="AC67:AC130" si="82">$L$9+$R$9*$U67</f>
        <v>466</v>
      </c>
      <c r="AD67">
        <f t="shared" ref="AD67:AD130" si="83">$L$10+$R$10*$U67</f>
        <v>570</v>
      </c>
      <c r="AE67">
        <f t="shared" ref="AE67:AE130" si="84">$L$11+$R$11*$U67</f>
        <v>600</v>
      </c>
      <c r="AF67">
        <f t="shared" ref="AF67:AF130" si="85">$L$12+$R$12*$U67</f>
        <v>694</v>
      </c>
      <c r="AG67">
        <f t="shared" ref="AG67:AG130" si="86">$L$13+$R$13*$U67</f>
        <v>724</v>
      </c>
      <c r="AH67">
        <f t="shared" ref="AH67:AH130" si="87">$L$14+$R$14*$U67</f>
        <v>948</v>
      </c>
      <c r="AI67">
        <f t="shared" ref="AI67:AI130" si="88">$L$15+$R$15*$U67</f>
        <v>998</v>
      </c>
      <c r="AJ67">
        <f t="shared" ref="AJ67:AJ130" si="89">$L$16+$R$16*$U67</f>
        <v>1112</v>
      </c>
      <c r="AK67">
        <f t="shared" ref="AK67:AK130" si="90">$L$17+$R$17*$U67</f>
        <v>1212</v>
      </c>
      <c r="AL67">
        <f t="shared" ref="AL67:AL130" si="91">$L$18+$R$18*$U67</f>
        <v>1740</v>
      </c>
      <c r="AM67">
        <f t="shared" ref="AM67:AM130" si="92">$L$19+$R$19*$U67</f>
        <v>2240</v>
      </c>
      <c r="AN67">
        <f t="shared" ref="AN67:AN130" si="93">$L$20+$R$20*$U67</f>
        <v>3360</v>
      </c>
      <c r="AO67">
        <f t="shared" ref="AO67:AO130" si="94">$L$21+$R$21*$U67</f>
        <v>4560</v>
      </c>
      <c r="AP67">
        <f t="shared" ref="AP67:AP130" si="95">$L$22+$R$22*$U67</f>
        <v>8800</v>
      </c>
      <c r="AQ67">
        <f t="shared" ref="AQ67:AQ130" si="96">$L$23+$R$23*$U67</f>
        <v>18200</v>
      </c>
      <c r="AR67">
        <f t="shared" ref="AR67:AR130" si="97">$L$24+$R$24*$U67</f>
        <v>36400</v>
      </c>
      <c r="AS67">
        <f t="shared" ref="AS67:AS130" si="98">$L$25+$R$25*$U67</f>
        <v>72800</v>
      </c>
      <c r="AT67">
        <f t="shared" ref="AT67:AT130" si="99">$L$26+$R$26*$U67</f>
        <v>182000</v>
      </c>
      <c r="AV67">
        <v>64</v>
      </c>
      <c r="AW67">
        <f t="shared" si="25"/>
        <v>69</v>
      </c>
      <c r="AX67">
        <f t="shared" si="26"/>
        <v>74</v>
      </c>
      <c r="AY67">
        <f t="shared" si="27"/>
        <v>143</v>
      </c>
      <c r="AZ67">
        <f t="shared" si="28"/>
        <v>148</v>
      </c>
      <c r="BA67">
        <f t="shared" si="29"/>
        <v>217</v>
      </c>
      <c r="BB67">
        <f t="shared" si="30"/>
        <v>222</v>
      </c>
      <c r="BC67">
        <f t="shared" si="31"/>
        <v>291</v>
      </c>
      <c r="BD67">
        <f t="shared" si="32"/>
        <v>296</v>
      </c>
      <c r="BE67">
        <f t="shared" si="33"/>
        <v>370</v>
      </c>
      <c r="BF67">
        <f t="shared" si="34"/>
        <v>380</v>
      </c>
      <c r="BG67">
        <f t="shared" si="35"/>
        <v>454</v>
      </c>
      <c r="BH67">
        <f t="shared" si="36"/>
        <v>464</v>
      </c>
      <c r="BI67">
        <f t="shared" si="37"/>
        <v>568</v>
      </c>
      <c r="BJ67">
        <f t="shared" si="38"/>
        <v>578</v>
      </c>
      <c r="BK67">
        <f t="shared" si="39"/>
        <v>662</v>
      </c>
      <c r="BL67">
        <f t="shared" si="40"/>
        <v>692</v>
      </c>
      <c r="BM67">
        <f t="shared" si="41"/>
        <v>920</v>
      </c>
      <c r="BN67">
        <f t="shared" si="42"/>
        <v>1040</v>
      </c>
      <c r="BO67">
        <f t="shared" si="43"/>
        <v>1560</v>
      </c>
      <c r="BP67">
        <f t="shared" si="44"/>
        <v>1860</v>
      </c>
      <c r="BQ67">
        <f t="shared" si="45"/>
        <v>3400</v>
      </c>
      <c r="BR67">
        <f t="shared" si="46"/>
        <v>7000</v>
      </c>
      <c r="BS67">
        <f t="shared" si="47"/>
        <v>13900</v>
      </c>
      <c r="BT67">
        <f t="shared" si="48"/>
        <v>24800</v>
      </c>
      <c r="BU67">
        <f t="shared" si="49"/>
        <v>72000</v>
      </c>
      <c r="BW67">
        <v>1</v>
      </c>
      <c r="BX67">
        <v>64</v>
      </c>
      <c r="BY67">
        <f t="shared" si="50"/>
        <v>330</v>
      </c>
      <c r="BZ67">
        <f t="shared" si="51"/>
        <v>399</v>
      </c>
      <c r="CA67">
        <f t="shared" si="52"/>
        <v>468</v>
      </c>
      <c r="CB67">
        <f t="shared" si="53"/>
        <v>537</v>
      </c>
      <c r="CC67">
        <f t="shared" si="54"/>
        <v>680</v>
      </c>
      <c r="CD67">
        <f t="shared" si="55"/>
        <v>818</v>
      </c>
      <c r="CE67">
        <f t="shared" si="56"/>
        <v>956</v>
      </c>
      <c r="CF67">
        <f t="shared" si="57"/>
        <v>1094</v>
      </c>
      <c r="CG67">
        <f t="shared" si="58"/>
        <v>1380</v>
      </c>
      <c r="CH67">
        <f t="shared" si="59"/>
        <v>1720</v>
      </c>
      <c r="CI67">
        <f t="shared" si="60"/>
        <v>2060</v>
      </c>
      <c r="CJ67">
        <f t="shared" si="61"/>
        <v>2400</v>
      </c>
      <c r="CK67">
        <f t="shared" si="62"/>
        <v>3400</v>
      </c>
      <c r="CL67">
        <f t="shared" si="63"/>
        <v>4090</v>
      </c>
      <c r="CM67">
        <f t="shared" si="64"/>
        <v>4780</v>
      </c>
      <c r="CN67">
        <f t="shared" si="65"/>
        <v>5470</v>
      </c>
      <c r="CO67">
        <f t="shared" si="66"/>
        <v>6900</v>
      </c>
      <c r="CP67">
        <f t="shared" si="67"/>
        <v>10300</v>
      </c>
      <c r="CQ67">
        <f t="shared" si="68"/>
        <v>13700</v>
      </c>
      <c r="CR67">
        <f t="shared" si="69"/>
        <v>17100</v>
      </c>
      <c r="CS67">
        <f t="shared" si="70"/>
        <v>33500</v>
      </c>
      <c r="CT67">
        <f t="shared" si="71"/>
        <v>40400</v>
      </c>
      <c r="CU67">
        <f t="shared" si="72"/>
        <v>47300</v>
      </c>
      <c r="CV67">
        <f t="shared" si="73"/>
        <v>54200</v>
      </c>
      <c r="CW67">
        <f t="shared" si="74"/>
        <v>133000</v>
      </c>
    </row>
    <row r="68" spans="21:101" x14ac:dyDescent="0.3">
      <c r="U68">
        <v>65</v>
      </c>
      <c r="V68">
        <f t="shared" si="75"/>
        <v>165</v>
      </c>
      <c r="W68">
        <f t="shared" si="76"/>
        <v>175</v>
      </c>
      <c r="X68">
        <f t="shared" si="77"/>
        <v>250</v>
      </c>
      <c r="Y68">
        <f t="shared" si="78"/>
        <v>260</v>
      </c>
      <c r="Z68">
        <f t="shared" si="79"/>
        <v>345</v>
      </c>
      <c r="AA68">
        <f t="shared" si="80"/>
        <v>365</v>
      </c>
      <c r="AB68">
        <f t="shared" si="81"/>
        <v>450</v>
      </c>
      <c r="AC68">
        <f t="shared" si="82"/>
        <v>470</v>
      </c>
      <c r="AD68">
        <f t="shared" si="83"/>
        <v>575</v>
      </c>
      <c r="AE68">
        <f t="shared" si="84"/>
        <v>605</v>
      </c>
      <c r="AF68">
        <f t="shared" si="85"/>
        <v>700</v>
      </c>
      <c r="AG68">
        <f t="shared" si="86"/>
        <v>730</v>
      </c>
      <c r="AH68">
        <f t="shared" si="87"/>
        <v>955</v>
      </c>
      <c r="AI68">
        <f t="shared" si="88"/>
        <v>1005</v>
      </c>
      <c r="AJ68">
        <f t="shared" si="89"/>
        <v>1120</v>
      </c>
      <c r="AK68">
        <f t="shared" si="90"/>
        <v>1220</v>
      </c>
      <c r="AL68">
        <f t="shared" si="91"/>
        <v>1750</v>
      </c>
      <c r="AM68">
        <f t="shared" si="92"/>
        <v>2250</v>
      </c>
      <c r="AN68">
        <f t="shared" si="93"/>
        <v>3375</v>
      </c>
      <c r="AO68">
        <f t="shared" si="94"/>
        <v>4575</v>
      </c>
      <c r="AP68">
        <f t="shared" si="95"/>
        <v>8825</v>
      </c>
      <c r="AQ68">
        <f t="shared" si="96"/>
        <v>18250</v>
      </c>
      <c r="AR68">
        <f t="shared" si="97"/>
        <v>36500</v>
      </c>
      <c r="AS68">
        <f t="shared" si="98"/>
        <v>73000</v>
      </c>
      <c r="AT68">
        <f t="shared" si="99"/>
        <v>182500</v>
      </c>
      <c r="AV68">
        <v>65</v>
      </c>
      <c r="AW68">
        <f t="shared" ref="AW68:AW131" si="100">$O$2+$R$2*AV68</f>
        <v>70</v>
      </c>
      <c r="AX68">
        <f t="shared" ref="AX68:AX131" si="101">$O$3+$R$3*$U68</f>
        <v>75</v>
      </c>
      <c r="AY68">
        <f t="shared" ref="AY68:AY131" si="102">$O$4+$R$4*$U68</f>
        <v>145</v>
      </c>
      <c r="AZ68">
        <f t="shared" ref="AZ68:AZ131" si="103">$O$5+$R$5*$U68</f>
        <v>150</v>
      </c>
      <c r="BA68">
        <f t="shared" ref="BA68:BA131" si="104">$O$6+$R$6*$U68</f>
        <v>220</v>
      </c>
      <c r="BB68">
        <f t="shared" ref="BB68:BB131" si="105">$O$7+$R$7*$U68</f>
        <v>225</v>
      </c>
      <c r="BC68">
        <f t="shared" ref="BC68:BC131" si="106">$O$8+$R$8*$U68</f>
        <v>295</v>
      </c>
      <c r="BD68">
        <f t="shared" ref="BD68:BD131" si="107">$O$9+$R$9*$U68</f>
        <v>300</v>
      </c>
      <c r="BE68">
        <f t="shared" ref="BE68:BE131" si="108">$O$10+$R$10*$U68</f>
        <v>375</v>
      </c>
      <c r="BF68">
        <f t="shared" ref="BF68:BF131" si="109">$O$11+$R$11*$U68</f>
        <v>385</v>
      </c>
      <c r="BG68">
        <f t="shared" ref="BG68:BG131" si="110">$O$12+$R$12*$U68</f>
        <v>460</v>
      </c>
      <c r="BH68">
        <f t="shared" ref="BH68:BH131" si="111">$O$13+$R$13*$U68</f>
        <v>470</v>
      </c>
      <c r="BI68">
        <f t="shared" ref="BI68:BI131" si="112">$O$14+$R$14*$U68</f>
        <v>575</v>
      </c>
      <c r="BJ68">
        <f t="shared" ref="BJ68:BJ131" si="113">$O$15+$R$15*$U68</f>
        <v>585</v>
      </c>
      <c r="BK68">
        <f t="shared" ref="BK68:BK131" si="114">$O$16+$R$16*$U68</f>
        <v>670</v>
      </c>
      <c r="BL68">
        <f t="shared" ref="BL68:BL131" si="115">$O$17+$R$17*$U68</f>
        <v>700</v>
      </c>
      <c r="BM68">
        <f t="shared" ref="BM68:BM131" si="116">$O$18+$R$18*$U68</f>
        <v>930</v>
      </c>
      <c r="BN68">
        <f t="shared" ref="BN68:BN131" si="117">$O$19+$R$19*$U68</f>
        <v>1050</v>
      </c>
      <c r="BO68">
        <f t="shared" ref="BO68:BO131" si="118">$O$20+$R$20*$U68</f>
        <v>1575</v>
      </c>
      <c r="BP68">
        <f t="shared" ref="BP68:BP131" si="119">$O$21+$R$21*$U68</f>
        <v>1875</v>
      </c>
      <c r="BQ68">
        <f t="shared" ref="BQ68:BQ131" si="120">$O$22+$R$22*$U68</f>
        <v>3425</v>
      </c>
      <c r="BR68">
        <f t="shared" ref="BR68:BR131" si="121">$O$23+$R$23*$U68</f>
        <v>7050</v>
      </c>
      <c r="BS68">
        <f t="shared" ref="BS68:BS131" si="122">$O$24+$R$24*$U68</f>
        <v>14000</v>
      </c>
      <c r="BT68">
        <f t="shared" ref="BT68:BT131" si="123">$O$25+$R$25*$U68</f>
        <v>25000</v>
      </c>
      <c r="BU68">
        <f t="shared" ref="BU68:BU131" si="124">$O$26+$R$26*$U68</f>
        <v>72500</v>
      </c>
      <c r="BW68">
        <v>1</v>
      </c>
      <c r="BX68">
        <v>65</v>
      </c>
      <c r="BY68">
        <f t="shared" ref="BY68:BY131" si="125">($E$2+$F$2*$BX68)*$BW68</f>
        <v>335</v>
      </c>
      <c r="BZ68">
        <f t="shared" ref="BZ68:BZ131" si="126">($E$3+$F$3*$BX68)*$BW68</f>
        <v>405</v>
      </c>
      <c r="CA68">
        <f t="shared" ref="CA68:CA131" si="127">($E$4+$F$4*$BX68)*$BW68</f>
        <v>475</v>
      </c>
      <c r="CB68">
        <f t="shared" ref="CB68:CB131" si="128">($E$5+$F$5*$BX68)*$BW68</f>
        <v>545</v>
      </c>
      <c r="CC68">
        <f t="shared" ref="CC68:CC131" si="129">($E$6+$F$6*$BX68)*$BW68</f>
        <v>690</v>
      </c>
      <c r="CD68">
        <f t="shared" ref="CD68:CD131" si="130">($E$7+$F$7*$BX68)*$BW68</f>
        <v>830</v>
      </c>
      <c r="CE68">
        <f t="shared" ref="CE68:CE131" si="131">($E$8+$F$8*$BX68)*$BW68</f>
        <v>970</v>
      </c>
      <c r="CF68">
        <f t="shared" ref="CF68:CF131" si="132">($E$9+$F$9*$BX68)*$BW68</f>
        <v>1110</v>
      </c>
      <c r="CG68">
        <f t="shared" ref="CG68:CG131" si="133">($E$10+$F$10*$BX68)*$BW68</f>
        <v>1400</v>
      </c>
      <c r="CH68">
        <f t="shared" ref="CH68:CH131" si="134">($E$11+$F$11*$BX68)*$BW68</f>
        <v>1745</v>
      </c>
      <c r="CI68">
        <f t="shared" ref="CI68:CI131" si="135">($E$12+$F$12*$BX68)*$BW68</f>
        <v>2090</v>
      </c>
      <c r="CJ68">
        <f t="shared" ref="CJ68:CJ131" si="136">($E$13+$F$13*$BX68)*$BW68</f>
        <v>2435</v>
      </c>
      <c r="CK68">
        <f t="shared" ref="CK68:CK131" si="137">($E$14+$F$14*$BX68)*$BW68</f>
        <v>3450</v>
      </c>
      <c r="CL68">
        <f t="shared" ref="CL68:CL131" si="138">($E$15+$F$15*$BX68)*$BW68</f>
        <v>4150</v>
      </c>
      <c r="CM68">
        <f t="shared" ref="CM68:CM131" si="139">($E$16+$F$16*$BX68)*$BW68</f>
        <v>4850</v>
      </c>
      <c r="CN68">
        <f t="shared" ref="CN68:CN131" si="140">($E$17+$F$17*$BX68)*$BW68</f>
        <v>5550</v>
      </c>
      <c r="CO68">
        <f t="shared" ref="CO68:CO131" si="141">($E$18+$F$18*$BX68)*$BW68</f>
        <v>7000</v>
      </c>
      <c r="CP68">
        <f t="shared" ref="CP68:CP131" si="142">($E$19+$F$19*$BX68)*$BW68</f>
        <v>10450</v>
      </c>
      <c r="CQ68">
        <f t="shared" ref="CQ68:CQ131" si="143">($E$20+$F$20*$BX68)*$BW68</f>
        <v>13900</v>
      </c>
      <c r="CR68">
        <f t="shared" ref="CR68:CR131" si="144">($E$21+$F$21*$BX68)*$BW68</f>
        <v>17350</v>
      </c>
      <c r="CS68">
        <f t="shared" ref="CS68:CS131" si="145">($E$22+$F$22*$BX68)*$BW68</f>
        <v>34000</v>
      </c>
      <c r="CT68">
        <f t="shared" ref="CT68:CT131" si="146">($E$23+$F$23*$BX68)*$BW68</f>
        <v>41000</v>
      </c>
      <c r="CU68">
        <f t="shared" ref="CU68:CU131" si="147">($E$24+$F$24*$BX68)*$BW68</f>
        <v>48000</v>
      </c>
      <c r="CV68">
        <f t="shared" ref="CV68:CV131" si="148">($E$25+$F$25*$BX68)*$BW68</f>
        <v>55000</v>
      </c>
      <c r="CW68">
        <f t="shared" ref="CW68:CW131" si="149">($E$26+$F$26*$BX68)*$BW68</f>
        <v>135000</v>
      </c>
    </row>
    <row r="69" spans="21:101" x14ac:dyDescent="0.3">
      <c r="U69">
        <v>66</v>
      </c>
      <c r="V69">
        <f t="shared" si="75"/>
        <v>166</v>
      </c>
      <c r="W69">
        <f t="shared" si="76"/>
        <v>176</v>
      </c>
      <c r="X69">
        <f t="shared" si="77"/>
        <v>252</v>
      </c>
      <c r="Y69">
        <f t="shared" si="78"/>
        <v>262</v>
      </c>
      <c r="Z69">
        <f t="shared" si="79"/>
        <v>348</v>
      </c>
      <c r="AA69">
        <f t="shared" si="80"/>
        <v>368</v>
      </c>
      <c r="AB69">
        <f t="shared" si="81"/>
        <v>454</v>
      </c>
      <c r="AC69">
        <f t="shared" si="82"/>
        <v>474</v>
      </c>
      <c r="AD69">
        <f t="shared" si="83"/>
        <v>580</v>
      </c>
      <c r="AE69">
        <f t="shared" si="84"/>
        <v>610</v>
      </c>
      <c r="AF69">
        <f t="shared" si="85"/>
        <v>706</v>
      </c>
      <c r="AG69">
        <f t="shared" si="86"/>
        <v>736</v>
      </c>
      <c r="AH69">
        <f t="shared" si="87"/>
        <v>962</v>
      </c>
      <c r="AI69">
        <f t="shared" si="88"/>
        <v>1012</v>
      </c>
      <c r="AJ69">
        <f t="shared" si="89"/>
        <v>1128</v>
      </c>
      <c r="AK69">
        <f t="shared" si="90"/>
        <v>1228</v>
      </c>
      <c r="AL69">
        <f t="shared" si="91"/>
        <v>1760</v>
      </c>
      <c r="AM69">
        <f t="shared" si="92"/>
        <v>2260</v>
      </c>
      <c r="AN69">
        <f t="shared" si="93"/>
        <v>3390</v>
      </c>
      <c r="AO69">
        <f t="shared" si="94"/>
        <v>4590</v>
      </c>
      <c r="AP69">
        <f t="shared" si="95"/>
        <v>8850</v>
      </c>
      <c r="AQ69">
        <f t="shared" si="96"/>
        <v>18300</v>
      </c>
      <c r="AR69">
        <f t="shared" si="97"/>
        <v>36600</v>
      </c>
      <c r="AS69">
        <f t="shared" si="98"/>
        <v>73200</v>
      </c>
      <c r="AT69">
        <f t="shared" si="99"/>
        <v>183000</v>
      </c>
      <c r="AV69">
        <v>66</v>
      </c>
      <c r="AW69">
        <f t="shared" si="100"/>
        <v>71</v>
      </c>
      <c r="AX69">
        <f t="shared" si="101"/>
        <v>76</v>
      </c>
      <c r="AY69">
        <f t="shared" si="102"/>
        <v>147</v>
      </c>
      <c r="AZ69">
        <f t="shared" si="103"/>
        <v>152</v>
      </c>
      <c r="BA69">
        <f t="shared" si="104"/>
        <v>223</v>
      </c>
      <c r="BB69">
        <f t="shared" si="105"/>
        <v>228</v>
      </c>
      <c r="BC69">
        <f t="shared" si="106"/>
        <v>299</v>
      </c>
      <c r="BD69">
        <f t="shared" si="107"/>
        <v>304</v>
      </c>
      <c r="BE69">
        <f t="shared" si="108"/>
        <v>380</v>
      </c>
      <c r="BF69">
        <f t="shared" si="109"/>
        <v>390</v>
      </c>
      <c r="BG69">
        <f t="shared" si="110"/>
        <v>466</v>
      </c>
      <c r="BH69">
        <f t="shared" si="111"/>
        <v>476</v>
      </c>
      <c r="BI69">
        <f t="shared" si="112"/>
        <v>582</v>
      </c>
      <c r="BJ69">
        <f t="shared" si="113"/>
        <v>592</v>
      </c>
      <c r="BK69">
        <f t="shared" si="114"/>
        <v>678</v>
      </c>
      <c r="BL69">
        <f t="shared" si="115"/>
        <v>708</v>
      </c>
      <c r="BM69">
        <f t="shared" si="116"/>
        <v>940</v>
      </c>
      <c r="BN69">
        <f t="shared" si="117"/>
        <v>1060</v>
      </c>
      <c r="BO69">
        <f t="shared" si="118"/>
        <v>1590</v>
      </c>
      <c r="BP69">
        <f t="shared" si="119"/>
        <v>1890</v>
      </c>
      <c r="BQ69">
        <f t="shared" si="120"/>
        <v>3450</v>
      </c>
      <c r="BR69">
        <f t="shared" si="121"/>
        <v>7100</v>
      </c>
      <c r="BS69">
        <f t="shared" si="122"/>
        <v>14100</v>
      </c>
      <c r="BT69">
        <f t="shared" si="123"/>
        <v>25200</v>
      </c>
      <c r="BU69">
        <f t="shared" si="124"/>
        <v>73000</v>
      </c>
      <c r="BW69">
        <v>1</v>
      </c>
      <c r="BX69">
        <v>66</v>
      </c>
      <c r="BY69">
        <f t="shared" si="125"/>
        <v>340</v>
      </c>
      <c r="BZ69">
        <f t="shared" si="126"/>
        <v>411</v>
      </c>
      <c r="CA69">
        <f t="shared" si="127"/>
        <v>482</v>
      </c>
      <c r="CB69">
        <f t="shared" si="128"/>
        <v>553</v>
      </c>
      <c r="CC69">
        <f t="shared" si="129"/>
        <v>700</v>
      </c>
      <c r="CD69">
        <f t="shared" si="130"/>
        <v>842</v>
      </c>
      <c r="CE69">
        <f t="shared" si="131"/>
        <v>984</v>
      </c>
      <c r="CF69">
        <f t="shared" si="132"/>
        <v>1126</v>
      </c>
      <c r="CG69">
        <f t="shared" si="133"/>
        <v>1420</v>
      </c>
      <c r="CH69">
        <f t="shared" si="134"/>
        <v>1770</v>
      </c>
      <c r="CI69">
        <f t="shared" si="135"/>
        <v>2120</v>
      </c>
      <c r="CJ69">
        <f t="shared" si="136"/>
        <v>2470</v>
      </c>
      <c r="CK69">
        <f t="shared" si="137"/>
        <v>3500</v>
      </c>
      <c r="CL69">
        <f t="shared" si="138"/>
        <v>4210</v>
      </c>
      <c r="CM69">
        <f t="shared" si="139"/>
        <v>4920</v>
      </c>
      <c r="CN69">
        <f t="shared" si="140"/>
        <v>5630</v>
      </c>
      <c r="CO69">
        <f t="shared" si="141"/>
        <v>7100</v>
      </c>
      <c r="CP69">
        <f t="shared" si="142"/>
        <v>10600</v>
      </c>
      <c r="CQ69">
        <f t="shared" si="143"/>
        <v>14100</v>
      </c>
      <c r="CR69">
        <f t="shared" si="144"/>
        <v>17600</v>
      </c>
      <c r="CS69">
        <f t="shared" si="145"/>
        <v>34500</v>
      </c>
      <c r="CT69">
        <f t="shared" si="146"/>
        <v>41600</v>
      </c>
      <c r="CU69">
        <f t="shared" si="147"/>
        <v>48700</v>
      </c>
      <c r="CV69">
        <f t="shared" si="148"/>
        <v>55800</v>
      </c>
      <c r="CW69">
        <f t="shared" si="149"/>
        <v>137000</v>
      </c>
    </row>
    <row r="70" spans="21:101" x14ac:dyDescent="0.3">
      <c r="U70">
        <v>67</v>
      </c>
      <c r="V70">
        <f t="shared" si="75"/>
        <v>167</v>
      </c>
      <c r="W70">
        <f t="shared" si="76"/>
        <v>177</v>
      </c>
      <c r="X70">
        <f t="shared" si="77"/>
        <v>254</v>
      </c>
      <c r="Y70">
        <f t="shared" si="78"/>
        <v>264</v>
      </c>
      <c r="Z70">
        <f t="shared" si="79"/>
        <v>351</v>
      </c>
      <c r="AA70">
        <f t="shared" si="80"/>
        <v>371</v>
      </c>
      <c r="AB70">
        <f t="shared" si="81"/>
        <v>458</v>
      </c>
      <c r="AC70">
        <f t="shared" si="82"/>
        <v>478</v>
      </c>
      <c r="AD70">
        <f t="shared" si="83"/>
        <v>585</v>
      </c>
      <c r="AE70">
        <f t="shared" si="84"/>
        <v>615</v>
      </c>
      <c r="AF70">
        <f t="shared" si="85"/>
        <v>712</v>
      </c>
      <c r="AG70">
        <f t="shared" si="86"/>
        <v>742</v>
      </c>
      <c r="AH70">
        <f t="shared" si="87"/>
        <v>969</v>
      </c>
      <c r="AI70">
        <f t="shared" si="88"/>
        <v>1019</v>
      </c>
      <c r="AJ70">
        <f t="shared" si="89"/>
        <v>1136</v>
      </c>
      <c r="AK70">
        <f t="shared" si="90"/>
        <v>1236</v>
      </c>
      <c r="AL70">
        <f t="shared" si="91"/>
        <v>1770</v>
      </c>
      <c r="AM70">
        <f t="shared" si="92"/>
        <v>2270</v>
      </c>
      <c r="AN70">
        <f t="shared" si="93"/>
        <v>3405</v>
      </c>
      <c r="AO70">
        <f t="shared" si="94"/>
        <v>4605</v>
      </c>
      <c r="AP70">
        <f t="shared" si="95"/>
        <v>8875</v>
      </c>
      <c r="AQ70">
        <f t="shared" si="96"/>
        <v>18350</v>
      </c>
      <c r="AR70">
        <f t="shared" si="97"/>
        <v>36700</v>
      </c>
      <c r="AS70">
        <f t="shared" si="98"/>
        <v>73400</v>
      </c>
      <c r="AT70">
        <f t="shared" si="99"/>
        <v>183500</v>
      </c>
      <c r="AV70">
        <v>67</v>
      </c>
      <c r="AW70">
        <f t="shared" si="100"/>
        <v>72</v>
      </c>
      <c r="AX70">
        <f t="shared" si="101"/>
        <v>77</v>
      </c>
      <c r="AY70">
        <f t="shared" si="102"/>
        <v>149</v>
      </c>
      <c r="AZ70">
        <f t="shared" si="103"/>
        <v>154</v>
      </c>
      <c r="BA70">
        <f t="shared" si="104"/>
        <v>226</v>
      </c>
      <c r="BB70">
        <f t="shared" si="105"/>
        <v>231</v>
      </c>
      <c r="BC70">
        <f t="shared" si="106"/>
        <v>303</v>
      </c>
      <c r="BD70">
        <f t="shared" si="107"/>
        <v>308</v>
      </c>
      <c r="BE70">
        <f t="shared" si="108"/>
        <v>385</v>
      </c>
      <c r="BF70">
        <f t="shared" si="109"/>
        <v>395</v>
      </c>
      <c r="BG70">
        <f t="shared" si="110"/>
        <v>472</v>
      </c>
      <c r="BH70">
        <f t="shared" si="111"/>
        <v>482</v>
      </c>
      <c r="BI70">
        <f t="shared" si="112"/>
        <v>589</v>
      </c>
      <c r="BJ70">
        <f t="shared" si="113"/>
        <v>599</v>
      </c>
      <c r="BK70">
        <f t="shared" si="114"/>
        <v>686</v>
      </c>
      <c r="BL70">
        <f t="shared" si="115"/>
        <v>716</v>
      </c>
      <c r="BM70">
        <f t="shared" si="116"/>
        <v>950</v>
      </c>
      <c r="BN70">
        <f t="shared" si="117"/>
        <v>1070</v>
      </c>
      <c r="BO70">
        <f t="shared" si="118"/>
        <v>1605</v>
      </c>
      <c r="BP70">
        <f t="shared" si="119"/>
        <v>1905</v>
      </c>
      <c r="BQ70">
        <f t="shared" si="120"/>
        <v>3475</v>
      </c>
      <c r="BR70">
        <f t="shared" si="121"/>
        <v>7150</v>
      </c>
      <c r="BS70">
        <f t="shared" si="122"/>
        <v>14200</v>
      </c>
      <c r="BT70">
        <f t="shared" si="123"/>
        <v>25400</v>
      </c>
      <c r="BU70">
        <f t="shared" si="124"/>
        <v>73500</v>
      </c>
      <c r="BW70">
        <v>1</v>
      </c>
      <c r="BX70">
        <v>67</v>
      </c>
      <c r="BY70">
        <f t="shared" si="125"/>
        <v>345</v>
      </c>
      <c r="BZ70">
        <f t="shared" si="126"/>
        <v>417</v>
      </c>
      <c r="CA70">
        <f t="shared" si="127"/>
        <v>489</v>
      </c>
      <c r="CB70">
        <f t="shared" si="128"/>
        <v>561</v>
      </c>
      <c r="CC70">
        <f t="shared" si="129"/>
        <v>710</v>
      </c>
      <c r="CD70">
        <f t="shared" si="130"/>
        <v>854</v>
      </c>
      <c r="CE70">
        <f t="shared" si="131"/>
        <v>998</v>
      </c>
      <c r="CF70">
        <f t="shared" si="132"/>
        <v>1142</v>
      </c>
      <c r="CG70">
        <f t="shared" si="133"/>
        <v>1440</v>
      </c>
      <c r="CH70">
        <f t="shared" si="134"/>
        <v>1795</v>
      </c>
      <c r="CI70">
        <f t="shared" si="135"/>
        <v>2150</v>
      </c>
      <c r="CJ70">
        <f t="shared" si="136"/>
        <v>2505</v>
      </c>
      <c r="CK70">
        <f t="shared" si="137"/>
        <v>3550</v>
      </c>
      <c r="CL70">
        <f t="shared" si="138"/>
        <v>4270</v>
      </c>
      <c r="CM70">
        <f t="shared" si="139"/>
        <v>4990</v>
      </c>
      <c r="CN70">
        <f t="shared" si="140"/>
        <v>5710</v>
      </c>
      <c r="CO70">
        <f t="shared" si="141"/>
        <v>7200</v>
      </c>
      <c r="CP70">
        <f t="shared" si="142"/>
        <v>10750</v>
      </c>
      <c r="CQ70">
        <f t="shared" si="143"/>
        <v>14300</v>
      </c>
      <c r="CR70">
        <f t="shared" si="144"/>
        <v>17850</v>
      </c>
      <c r="CS70">
        <f t="shared" si="145"/>
        <v>35000</v>
      </c>
      <c r="CT70">
        <f t="shared" si="146"/>
        <v>42200</v>
      </c>
      <c r="CU70">
        <f t="shared" si="147"/>
        <v>49400</v>
      </c>
      <c r="CV70">
        <f t="shared" si="148"/>
        <v>56600</v>
      </c>
      <c r="CW70">
        <f t="shared" si="149"/>
        <v>139000</v>
      </c>
    </row>
    <row r="71" spans="21:101" x14ac:dyDescent="0.3">
      <c r="U71">
        <v>68</v>
      </c>
      <c r="V71">
        <f t="shared" si="75"/>
        <v>168</v>
      </c>
      <c r="W71">
        <f t="shared" si="76"/>
        <v>178</v>
      </c>
      <c r="X71">
        <f t="shared" si="77"/>
        <v>256</v>
      </c>
      <c r="Y71">
        <f t="shared" si="78"/>
        <v>266</v>
      </c>
      <c r="Z71">
        <f t="shared" si="79"/>
        <v>354</v>
      </c>
      <c r="AA71">
        <f t="shared" si="80"/>
        <v>374</v>
      </c>
      <c r="AB71">
        <f t="shared" si="81"/>
        <v>462</v>
      </c>
      <c r="AC71">
        <f t="shared" si="82"/>
        <v>482</v>
      </c>
      <c r="AD71">
        <f t="shared" si="83"/>
        <v>590</v>
      </c>
      <c r="AE71">
        <f t="shared" si="84"/>
        <v>620</v>
      </c>
      <c r="AF71">
        <f t="shared" si="85"/>
        <v>718</v>
      </c>
      <c r="AG71">
        <f t="shared" si="86"/>
        <v>748</v>
      </c>
      <c r="AH71">
        <f t="shared" si="87"/>
        <v>976</v>
      </c>
      <c r="AI71">
        <f t="shared" si="88"/>
        <v>1026</v>
      </c>
      <c r="AJ71">
        <f t="shared" si="89"/>
        <v>1144</v>
      </c>
      <c r="AK71">
        <f t="shared" si="90"/>
        <v>1244</v>
      </c>
      <c r="AL71">
        <f t="shared" si="91"/>
        <v>1780</v>
      </c>
      <c r="AM71">
        <f t="shared" si="92"/>
        <v>2280</v>
      </c>
      <c r="AN71">
        <f t="shared" si="93"/>
        <v>3420</v>
      </c>
      <c r="AO71">
        <f t="shared" si="94"/>
        <v>4620</v>
      </c>
      <c r="AP71">
        <f t="shared" si="95"/>
        <v>8900</v>
      </c>
      <c r="AQ71">
        <f t="shared" si="96"/>
        <v>18400</v>
      </c>
      <c r="AR71">
        <f t="shared" si="97"/>
        <v>36800</v>
      </c>
      <c r="AS71">
        <f t="shared" si="98"/>
        <v>73600</v>
      </c>
      <c r="AT71">
        <f t="shared" si="99"/>
        <v>184000</v>
      </c>
      <c r="AV71">
        <v>68</v>
      </c>
      <c r="AW71">
        <f t="shared" si="100"/>
        <v>73</v>
      </c>
      <c r="AX71">
        <f t="shared" si="101"/>
        <v>78</v>
      </c>
      <c r="AY71">
        <f t="shared" si="102"/>
        <v>151</v>
      </c>
      <c r="AZ71">
        <f t="shared" si="103"/>
        <v>156</v>
      </c>
      <c r="BA71">
        <f t="shared" si="104"/>
        <v>229</v>
      </c>
      <c r="BB71">
        <f t="shared" si="105"/>
        <v>234</v>
      </c>
      <c r="BC71">
        <f t="shared" si="106"/>
        <v>307</v>
      </c>
      <c r="BD71">
        <f t="shared" si="107"/>
        <v>312</v>
      </c>
      <c r="BE71">
        <f t="shared" si="108"/>
        <v>390</v>
      </c>
      <c r="BF71">
        <f t="shared" si="109"/>
        <v>400</v>
      </c>
      <c r="BG71">
        <f t="shared" si="110"/>
        <v>478</v>
      </c>
      <c r="BH71">
        <f t="shared" si="111"/>
        <v>488</v>
      </c>
      <c r="BI71">
        <f t="shared" si="112"/>
        <v>596</v>
      </c>
      <c r="BJ71">
        <f t="shared" si="113"/>
        <v>606</v>
      </c>
      <c r="BK71">
        <f t="shared" si="114"/>
        <v>694</v>
      </c>
      <c r="BL71">
        <f t="shared" si="115"/>
        <v>724</v>
      </c>
      <c r="BM71">
        <f t="shared" si="116"/>
        <v>960</v>
      </c>
      <c r="BN71">
        <f t="shared" si="117"/>
        <v>1080</v>
      </c>
      <c r="BO71">
        <f t="shared" si="118"/>
        <v>1620</v>
      </c>
      <c r="BP71">
        <f t="shared" si="119"/>
        <v>1920</v>
      </c>
      <c r="BQ71">
        <f t="shared" si="120"/>
        <v>3500</v>
      </c>
      <c r="BR71">
        <f t="shared" si="121"/>
        <v>7200</v>
      </c>
      <c r="BS71">
        <f t="shared" si="122"/>
        <v>14300</v>
      </c>
      <c r="BT71">
        <f t="shared" si="123"/>
        <v>25600</v>
      </c>
      <c r="BU71">
        <f t="shared" si="124"/>
        <v>74000</v>
      </c>
      <c r="BW71">
        <v>1</v>
      </c>
      <c r="BX71">
        <v>68</v>
      </c>
      <c r="BY71">
        <f t="shared" si="125"/>
        <v>350</v>
      </c>
      <c r="BZ71">
        <f t="shared" si="126"/>
        <v>423</v>
      </c>
      <c r="CA71">
        <f t="shared" si="127"/>
        <v>496</v>
      </c>
      <c r="CB71">
        <f t="shared" si="128"/>
        <v>569</v>
      </c>
      <c r="CC71">
        <f t="shared" si="129"/>
        <v>720</v>
      </c>
      <c r="CD71">
        <f t="shared" si="130"/>
        <v>866</v>
      </c>
      <c r="CE71">
        <f t="shared" si="131"/>
        <v>1012</v>
      </c>
      <c r="CF71">
        <f t="shared" si="132"/>
        <v>1158</v>
      </c>
      <c r="CG71">
        <f t="shared" si="133"/>
        <v>1460</v>
      </c>
      <c r="CH71">
        <f t="shared" si="134"/>
        <v>1820</v>
      </c>
      <c r="CI71">
        <f t="shared" si="135"/>
        <v>2180</v>
      </c>
      <c r="CJ71">
        <f t="shared" si="136"/>
        <v>2540</v>
      </c>
      <c r="CK71">
        <f t="shared" si="137"/>
        <v>3600</v>
      </c>
      <c r="CL71">
        <f t="shared" si="138"/>
        <v>4330</v>
      </c>
      <c r="CM71">
        <f t="shared" si="139"/>
        <v>5060</v>
      </c>
      <c r="CN71">
        <f t="shared" si="140"/>
        <v>5790</v>
      </c>
      <c r="CO71">
        <f t="shared" si="141"/>
        <v>7300</v>
      </c>
      <c r="CP71">
        <f t="shared" si="142"/>
        <v>10900</v>
      </c>
      <c r="CQ71">
        <f t="shared" si="143"/>
        <v>14500</v>
      </c>
      <c r="CR71">
        <f t="shared" si="144"/>
        <v>18100</v>
      </c>
      <c r="CS71">
        <f t="shared" si="145"/>
        <v>35500</v>
      </c>
      <c r="CT71">
        <f t="shared" si="146"/>
        <v>42800</v>
      </c>
      <c r="CU71">
        <f t="shared" si="147"/>
        <v>50100</v>
      </c>
      <c r="CV71">
        <f t="shared" si="148"/>
        <v>57400</v>
      </c>
      <c r="CW71">
        <f t="shared" si="149"/>
        <v>141000</v>
      </c>
    </row>
    <row r="72" spans="21:101" x14ac:dyDescent="0.3">
      <c r="U72">
        <v>69</v>
      </c>
      <c r="V72">
        <f t="shared" si="75"/>
        <v>169</v>
      </c>
      <c r="W72">
        <f t="shared" si="76"/>
        <v>179</v>
      </c>
      <c r="X72">
        <f t="shared" si="77"/>
        <v>258</v>
      </c>
      <c r="Y72">
        <f t="shared" si="78"/>
        <v>268</v>
      </c>
      <c r="Z72">
        <f t="shared" si="79"/>
        <v>357</v>
      </c>
      <c r="AA72">
        <f t="shared" si="80"/>
        <v>377</v>
      </c>
      <c r="AB72">
        <f t="shared" si="81"/>
        <v>466</v>
      </c>
      <c r="AC72">
        <f t="shared" si="82"/>
        <v>486</v>
      </c>
      <c r="AD72">
        <f t="shared" si="83"/>
        <v>595</v>
      </c>
      <c r="AE72">
        <f t="shared" si="84"/>
        <v>625</v>
      </c>
      <c r="AF72">
        <f t="shared" si="85"/>
        <v>724</v>
      </c>
      <c r="AG72">
        <f t="shared" si="86"/>
        <v>754</v>
      </c>
      <c r="AH72">
        <f t="shared" si="87"/>
        <v>983</v>
      </c>
      <c r="AI72">
        <f t="shared" si="88"/>
        <v>1033</v>
      </c>
      <c r="AJ72">
        <f t="shared" si="89"/>
        <v>1152</v>
      </c>
      <c r="AK72">
        <f t="shared" si="90"/>
        <v>1252</v>
      </c>
      <c r="AL72">
        <f t="shared" si="91"/>
        <v>1790</v>
      </c>
      <c r="AM72">
        <f t="shared" si="92"/>
        <v>2290</v>
      </c>
      <c r="AN72">
        <f t="shared" si="93"/>
        <v>3435</v>
      </c>
      <c r="AO72">
        <f t="shared" si="94"/>
        <v>4635</v>
      </c>
      <c r="AP72">
        <f t="shared" si="95"/>
        <v>8925</v>
      </c>
      <c r="AQ72">
        <f t="shared" si="96"/>
        <v>18450</v>
      </c>
      <c r="AR72">
        <f t="shared" si="97"/>
        <v>36900</v>
      </c>
      <c r="AS72">
        <f t="shared" si="98"/>
        <v>73800</v>
      </c>
      <c r="AT72">
        <f t="shared" si="99"/>
        <v>184500</v>
      </c>
      <c r="AV72">
        <v>69</v>
      </c>
      <c r="AW72">
        <f t="shared" si="100"/>
        <v>74</v>
      </c>
      <c r="AX72">
        <f t="shared" si="101"/>
        <v>79</v>
      </c>
      <c r="AY72">
        <f t="shared" si="102"/>
        <v>153</v>
      </c>
      <c r="AZ72">
        <f t="shared" si="103"/>
        <v>158</v>
      </c>
      <c r="BA72">
        <f t="shared" si="104"/>
        <v>232</v>
      </c>
      <c r="BB72">
        <f t="shared" si="105"/>
        <v>237</v>
      </c>
      <c r="BC72">
        <f t="shared" si="106"/>
        <v>311</v>
      </c>
      <c r="BD72">
        <f t="shared" si="107"/>
        <v>316</v>
      </c>
      <c r="BE72">
        <f t="shared" si="108"/>
        <v>395</v>
      </c>
      <c r="BF72">
        <f t="shared" si="109"/>
        <v>405</v>
      </c>
      <c r="BG72">
        <f t="shared" si="110"/>
        <v>484</v>
      </c>
      <c r="BH72">
        <f t="shared" si="111"/>
        <v>494</v>
      </c>
      <c r="BI72">
        <f t="shared" si="112"/>
        <v>603</v>
      </c>
      <c r="BJ72">
        <f t="shared" si="113"/>
        <v>613</v>
      </c>
      <c r="BK72">
        <f t="shared" si="114"/>
        <v>702</v>
      </c>
      <c r="BL72">
        <f t="shared" si="115"/>
        <v>732</v>
      </c>
      <c r="BM72">
        <f t="shared" si="116"/>
        <v>970</v>
      </c>
      <c r="BN72">
        <f t="shared" si="117"/>
        <v>1090</v>
      </c>
      <c r="BO72">
        <f t="shared" si="118"/>
        <v>1635</v>
      </c>
      <c r="BP72">
        <f t="shared" si="119"/>
        <v>1935</v>
      </c>
      <c r="BQ72">
        <f t="shared" si="120"/>
        <v>3525</v>
      </c>
      <c r="BR72">
        <f t="shared" si="121"/>
        <v>7250</v>
      </c>
      <c r="BS72">
        <f t="shared" si="122"/>
        <v>14400</v>
      </c>
      <c r="BT72">
        <f t="shared" si="123"/>
        <v>25800</v>
      </c>
      <c r="BU72">
        <f t="shared" si="124"/>
        <v>74500</v>
      </c>
      <c r="BW72">
        <v>1</v>
      </c>
      <c r="BX72">
        <v>69</v>
      </c>
      <c r="BY72">
        <f t="shared" si="125"/>
        <v>355</v>
      </c>
      <c r="BZ72">
        <f t="shared" si="126"/>
        <v>429</v>
      </c>
      <c r="CA72">
        <f t="shared" si="127"/>
        <v>503</v>
      </c>
      <c r="CB72">
        <f t="shared" si="128"/>
        <v>577</v>
      </c>
      <c r="CC72">
        <f t="shared" si="129"/>
        <v>730</v>
      </c>
      <c r="CD72">
        <f t="shared" si="130"/>
        <v>878</v>
      </c>
      <c r="CE72">
        <f t="shared" si="131"/>
        <v>1026</v>
      </c>
      <c r="CF72">
        <f t="shared" si="132"/>
        <v>1174</v>
      </c>
      <c r="CG72">
        <f t="shared" si="133"/>
        <v>1480</v>
      </c>
      <c r="CH72">
        <f t="shared" si="134"/>
        <v>1845</v>
      </c>
      <c r="CI72">
        <f t="shared" si="135"/>
        <v>2210</v>
      </c>
      <c r="CJ72">
        <f t="shared" si="136"/>
        <v>2575</v>
      </c>
      <c r="CK72">
        <f t="shared" si="137"/>
        <v>3650</v>
      </c>
      <c r="CL72">
        <f t="shared" si="138"/>
        <v>4390</v>
      </c>
      <c r="CM72">
        <f t="shared" si="139"/>
        <v>5130</v>
      </c>
      <c r="CN72">
        <f t="shared" si="140"/>
        <v>5870</v>
      </c>
      <c r="CO72">
        <f t="shared" si="141"/>
        <v>7400</v>
      </c>
      <c r="CP72">
        <f t="shared" si="142"/>
        <v>11050</v>
      </c>
      <c r="CQ72">
        <f t="shared" si="143"/>
        <v>14700</v>
      </c>
      <c r="CR72">
        <f t="shared" si="144"/>
        <v>18350</v>
      </c>
      <c r="CS72">
        <f t="shared" si="145"/>
        <v>36000</v>
      </c>
      <c r="CT72">
        <f t="shared" si="146"/>
        <v>43400</v>
      </c>
      <c r="CU72">
        <f t="shared" si="147"/>
        <v>50800</v>
      </c>
      <c r="CV72">
        <f t="shared" si="148"/>
        <v>58200</v>
      </c>
      <c r="CW72">
        <f t="shared" si="149"/>
        <v>143000</v>
      </c>
    </row>
    <row r="73" spans="21:101" x14ac:dyDescent="0.3">
      <c r="U73">
        <v>70</v>
      </c>
      <c r="V73">
        <f t="shared" si="75"/>
        <v>170</v>
      </c>
      <c r="W73">
        <f t="shared" si="76"/>
        <v>180</v>
      </c>
      <c r="X73">
        <f t="shared" si="77"/>
        <v>260</v>
      </c>
      <c r="Y73">
        <f t="shared" si="78"/>
        <v>270</v>
      </c>
      <c r="Z73">
        <f t="shared" si="79"/>
        <v>360</v>
      </c>
      <c r="AA73">
        <f t="shared" si="80"/>
        <v>380</v>
      </c>
      <c r="AB73">
        <f t="shared" si="81"/>
        <v>470</v>
      </c>
      <c r="AC73">
        <f t="shared" si="82"/>
        <v>490</v>
      </c>
      <c r="AD73">
        <f t="shared" si="83"/>
        <v>600</v>
      </c>
      <c r="AE73">
        <f t="shared" si="84"/>
        <v>630</v>
      </c>
      <c r="AF73">
        <f t="shared" si="85"/>
        <v>730</v>
      </c>
      <c r="AG73">
        <f t="shared" si="86"/>
        <v>760</v>
      </c>
      <c r="AH73">
        <f t="shared" si="87"/>
        <v>990</v>
      </c>
      <c r="AI73">
        <f t="shared" si="88"/>
        <v>1040</v>
      </c>
      <c r="AJ73">
        <f t="shared" si="89"/>
        <v>1160</v>
      </c>
      <c r="AK73">
        <f t="shared" si="90"/>
        <v>1260</v>
      </c>
      <c r="AL73">
        <f t="shared" si="91"/>
        <v>1800</v>
      </c>
      <c r="AM73">
        <f t="shared" si="92"/>
        <v>2300</v>
      </c>
      <c r="AN73">
        <f t="shared" si="93"/>
        <v>3450</v>
      </c>
      <c r="AO73">
        <f t="shared" si="94"/>
        <v>4650</v>
      </c>
      <c r="AP73">
        <f t="shared" si="95"/>
        <v>8950</v>
      </c>
      <c r="AQ73">
        <f t="shared" si="96"/>
        <v>18500</v>
      </c>
      <c r="AR73">
        <f t="shared" si="97"/>
        <v>37000</v>
      </c>
      <c r="AS73">
        <f t="shared" si="98"/>
        <v>74000</v>
      </c>
      <c r="AT73">
        <f t="shared" si="99"/>
        <v>185000</v>
      </c>
      <c r="AV73">
        <v>70</v>
      </c>
      <c r="AW73">
        <f t="shared" si="100"/>
        <v>75</v>
      </c>
      <c r="AX73">
        <f t="shared" si="101"/>
        <v>80</v>
      </c>
      <c r="AY73">
        <f t="shared" si="102"/>
        <v>155</v>
      </c>
      <c r="AZ73">
        <f t="shared" si="103"/>
        <v>160</v>
      </c>
      <c r="BA73">
        <f t="shared" si="104"/>
        <v>235</v>
      </c>
      <c r="BB73">
        <f t="shared" si="105"/>
        <v>240</v>
      </c>
      <c r="BC73">
        <f t="shared" si="106"/>
        <v>315</v>
      </c>
      <c r="BD73">
        <f t="shared" si="107"/>
        <v>320</v>
      </c>
      <c r="BE73">
        <f t="shared" si="108"/>
        <v>400</v>
      </c>
      <c r="BF73">
        <f t="shared" si="109"/>
        <v>410</v>
      </c>
      <c r="BG73">
        <f t="shared" si="110"/>
        <v>490</v>
      </c>
      <c r="BH73">
        <f t="shared" si="111"/>
        <v>500</v>
      </c>
      <c r="BI73">
        <f t="shared" si="112"/>
        <v>610</v>
      </c>
      <c r="BJ73">
        <f t="shared" si="113"/>
        <v>620</v>
      </c>
      <c r="BK73">
        <f t="shared" si="114"/>
        <v>710</v>
      </c>
      <c r="BL73">
        <f t="shared" si="115"/>
        <v>740</v>
      </c>
      <c r="BM73">
        <f t="shared" si="116"/>
        <v>980</v>
      </c>
      <c r="BN73">
        <f t="shared" si="117"/>
        <v>1100</v>
      </c>
      <c r="BO73">
        <f t="shared" si="118"/>
        <v>1650</v>
      </c>
      <c r="BP73">
        <f t="shared" si="119"/>
        <v>1950</v>
      </c>
      <c r="BQ73">
        <f t="shared" si="120"/>
        <v>3550</v>
      </c>
      <c r="BR73">
        <f t="shared" si="121"/>
        <v>7300</v>
      </c>
      <c r="BS73">
        <f t="shared" si="122"/>
        <v>14500</v>
      </c>
      <c r="BT73">
        <f t="shared" si="123"/>
        <v>26000</v>
      </c>
      <c r="BU73">
        <f t="shared" si="124"/>
        <v>75000</v>
      </c>
      <c r="BW73">
        <v>1</v>
      </c>
      <c r="BX73">
        <v>70</v>
      </c>
      <c r="BY73">
        <f t="shared" si="125"/>
        <v>360</v>
      </c>
      <c r="BZ73">
        <f t="shared" si="126"/>
        <v>435</v>
      </c>
      <c r="CA73">
        <f t="shared" si="127"/>
        <v>510</v>
      </c>
      <c r="CB73">
        <f t="shared" si="128"/>
        <v>585</v>
      </c>
      <c r="CC73">
        <f t="shared" si="129"/>
        <v>740</v>
      </c>
      <c r="CD73">
        <f t="shared" si="130"/>
        <v>890</v>
      </c>
      <c r="CE73">
        <f t="shared" si="131"/>
        <v>1040</v>
      </c>
      <c r="CF73">
        <f t="shared" si="132"/>
        <v>1190</v>
      </c>
      <c r="CG73">
        <f t="shared" si="133"/>
        <v>1500</v>
      </c>
      <c r="CH73">
        <f t="shared" si="134"/>
        <v>1870</v>
      </c>
      <c r="CI73">
        <f t="shared" si="135"/>
        <v>2240</v>
      </c>
      <c r="CJ73">
        <f t="shared" si="136"/>
        <v>2610</v>
      </c>
      <c r="CK73">
        <f t="shared" si="137"/>
        <v>3700</v>
      </c>
      <c r="CL73">
        <f t="shared" si="138"/>
        <v>4450</v>
      </c>
      <c r="CM73">
        <f t="shared" si="139"/>
        <v>5200</v>
      </c>
      <c r="CN73">
        <f t="shared" si="140"/>
        <v>5950</v>
      </c>
      <c r="CO73">
        <f t="shared" si="141"/>
        <v>7500</v>
      </c>
      <c r="CP73">
        <f t="shared" si="142"/>
        <v>11200</v>
      </c>
      <c r="CQ73">
        <f t="shared" si="143"/>
        <v>14900</v>
      </c>
      <c r="CR73">
        <f t="shared" si="144"/>
        <v>18600</v>
      </c>
      <c r="CS73">
        <f t="shared" si="145"/>
        <v>36500</v>
      </c>
      <c r="CT73">
        <f t="shared" si="146"/>
        <v>44000</v>
      </c>
      <c r="CU73">
        <f t="shared" si="147"/>
        <v>51500</v>
      </c>
      <c r="CV73">
        <f t="shared" si="148"/>
        <v>59000</v>
      </c>
      <c r="CW73">
        <f t="shared" si="149"/>
        <v>145000</v>
      </c>
    </row>
    <row r="74" spans="21:101" x14ac:dyDescent="0.3">
      <c r="U74">
        <v>71</v>
      </c>
      <c r="V74">
        <f t="shared" si="75"/>
        <v>171</v>
      </c>
      <c r="W74">
        <f t="shared" si="76"/>
        <v>181</v>
      </c>
      <c r="X74">
        <f t="shared" si="77"/>
        <v>262</v>
      </c>
      <c r="Y74">
        <f t="shared" si="78"/>
        <v>272</v>
      </c>
      <c r="Z74">
        <f t="shared" si="79"/>
        <v>363</v>
      </c>
      <c r="AA74">
        <f t="shared" si="80"/>
        <v>383</v>
      </c>
      <c r="AB74">
        <f t="shared" si="81"/>
        <v>474</v>
      </c>
      <c r="AC74">
        <f t="shared" si="82"/>
        <v>494</v>
      </c>
      <c r="AD74">
        <f t="shared" si="83"/>
        <v>605</v>
      </c>
      <c r="AE74">
        <f t="shared" si="84"/>
        <v>635</v>
      </c>
      <c r="AF74">
        <f t="shared" si="85"/>
        <v>736</v>
      </c>
      <c r="AG74">
        <f t="shared" si="86"/>
        <v>766</v>
      </c>
      <c r="AH74">
        <f t="shared" si="87"/>
        <v>997</v>
      </c>
      <c r="AI74">
        <f t="shared" si="88"/>
        <v>1047</v>
      </c>
      <c r="AJ74">
        <f t="shared" si="89"/>
        <v>1168</v>
      </c>
      <c r="AK74">
        <f t="shared" si="90"/>
        <v>1268</v>
      </c>
      <c r="AL74">
        <f t="shared" si="91"/>
        <v>1810</v>
      </c>
      <c r="AM74">
        <f t="shared" si="92"/>
        <v>2310</v>
      </c>
      <c r="AN74">
        <f t="shared" si="93"/>
        <v>3465</v>
      </c>
      <c r="AO74">
        <f t="shared" si="94"/>
        <v>4665</v>
      </c>
      <c r="AP74">
        <f t="shared" si="95"/>
        <v>8975</v>
      </c>
      <c r="AQ74">
        <f t="shared" si="96"/>
        <v>18550</v>
      </c>
      <c r="AR74">
        <f t="shared" si="97"/>
        <v>37100</v>
      </c>
      <c r="AS74">
        <f t="shared" si="98"/>
        <v>74200</v>
      </c>
      <c r="AT74">
        <f t="shared" si="99"/>
        <v>185500</v>
      </c>
      <c r="AV74">
        <v>71</v>
      </c>
      <c r="AW74">
        <f t="shared" si="100"/>
        <v>76</v>
      </c>
      <c r="AX74">
        <f t="shared" si="101"/>
        <v>81</v>
      </c>
      <c r="AY74">
        <f t="shared" si="102"/>
        <v>157</v>
      </c>
      <c r="AZ74">
        <f t="shared" si="103"/>
        <v>162</v>
      </c>
      <c r="BA74">
        <f t="shared" si="104"/>
        <v>238</v>
      </c>
      <c r="BB74">
        <f t="shared" si="105"/>
        <v>243</v>
      </c>
      <c r="BC74">
        <f t="shared" si="106"/>
        <v>319</v>
      </c>
      <c r="BD74">
        <f t="shared" si="107"/>
        <v>324</v>
      </c>
      <c r="BE74">
        <f t="shared" si="108"/>
        <v>405</v>
      </c>
      <c r="BF74">
        <f t="shared" si="109"/>
        <v>415</v>
      </c>
      <c r="BG74">
        <f t="shared" si="110"/>
        <v>496</v>
      </c>
      <c r="BH74">
        <f t="shared" si="111"/>
        <v>506</v>
      </c>
      <c r="BI74">
        <f t="shared" si="112"/>
        <v>617</v>
      </c>
      <c r="BJ74">
        <f t="shared" si="113"/>
        <v>627</v>
      </c>
      <c r="BK74">
        <f t="shared" si="114"/>
        <v>718</v>
      </c>
      <c r="BL74">
        <f t="shared" si="115"/>
        <v>748</v>
      </c>
      <c r="BM74">
        <f t="shared" si="116"/>
        <v>990</v>
      </c>
      <c r="BN74">
        <f t="shared" si="117"/>
        <v>1110</v>
      </c>
      <c r="BO74">
        <f t="shared" si="118"/>
        <v>1665</v>
      </c>
      <c r="BP74">
        <f t="shared" si="119"/>
        <v>1965</v>
      </c>
      <c r="BQ74">
        <f t="shared" si="120"/>
        <v>3575</v>
      </c>
      <c r="BR74">
        <f t="shared" si="121"/>
        <v>7350</v>
      </c>
      <c r="BS74">
        <f t="shared" si="122"/>
        <v>14600</v>
      </c>
      <c r="BT74">
        <f t="shared" si="123"/>
        <v>26200</v>
      </c>
      <c r="BU74">
        <f t="shared" si="124"/>
        <v>75500</v>
      </c>
      <c r="BW74">
        <v>1</v>
      </c>
      <c r="BX74">
        <v>71</v>
      </c>
      <c r="BY74">
        <f t="shared" si="125"/>
        <v>365</v>
      </c>
      <c r="BZ74">
        <f t="shared" si="126"/>
        <v>441</v>
      </c>
      <c r="CA74">
        <f t="shared" si="127"/>
        <v>517</v>
      </c>
      <c r="CB74">
        <f t="shared" si="128"/>
        <v>593</v>
      </c>
      <c r="CC74">
        <f t="shared" si="129"/>
        <v>750</v>
      </c>
      <c r="CD74">
        <f t="shared" si="130"/>
        <v>902</v>
      </c>
      <c r="CE74">
        <f t="shared" si="131"/>
        <v>1054</v>
      </c>
      <c r="CF74">
        <f t="shared" si="132"/>
        <v>1206</v>
      </c>
      <c r="CG74">
        <f t="shared" si="133"/>
        <v>1520</v>
      </c>
      <c r="CH74">
        <f t="shared" si="134"/>
        <v>1895</v>
      </c>
      <c r="CI74">
        <f t="shared" si="135"/>
        <v>2270</v>
      </c>
      <c r="CJ74">
        <f t="shared" si="136"/>
        <v>2645</v>
      </c>
      <c r="CK74">
        <f t="shared" si="137"/>
        <v>3750</v>
      </c>
      <c r="CL74">
        <f t="shared" si="138"/>
        <v>4510</v>
      </c>
      <c r="CM74">
        <f t="shared" si="139"/>
        <v>5270</v>
      </c>
      <c r="CN74">
        <f t="shared" si="140"/>
        <v>6030</v>
      </c>
      <c r="CO74">
        <f t="shared" si="141"/>
        <v>7600</v>
      </c>
      <c r="CP74">
        <f t="shared" si="142"/>
        <v>11350</v>
      </c>
      <c r="CQ74">
        <f t="shared" si="143"/>
        <v>15100</v>
      </c>
      <c r="CR74">
        <f t="shared" si="144"/>
        <v>18850</v>
      </c>
      <c r="CS74">
        <f t="shared" si="145"/>
        <v>37000</v>
      </c>
      <c r="CT74">
        <f t="shared" si="146"/>
        <v>44600</v>
      </c>
      <c r="CU74">
        <f t="shared" si="147"/>
        <v>52200</v>
      </c>
      <c r="CV74">
        <f t="shared" si="148"/>
        <v>59800</v>
      </c>
      <c r="CW74">
        <f t="shared" si="149"/>
        <v>147000</v>
      </c>
    </row>
    <row r="75" spans="21:101" x14ac:dyDescent="0.3">
      <c r="U75">
        <v>72</v>
      </c>
      <c r="V75">
        <f t="shared" si="75"/>
        <v>172</v>
      </c>
      <c r="W75">
        <f t="shared" si="76"/>
        <v>182</v>
      </c>
      <c r="X75">
        <f t="shared" si="77"/>
        <v>264</v>
      </c>
      <c r="Y75">
        <f t="shared" si="78"/>
        <v>274</v>
      </c>
      <c r="Z75">
        <f t="shared" si="79"/>
        <v>366</v>
      </c>
      <c r="AA75">
        <f t="shared" si="80"/>
        <v>386</v>
      </c>
      <c r="AB75">
        <f t="shared" si="81"/>
        <v>478</v>
      </c>
      <c r="AC75">
        <f t="shared" si="82"/>
        <v>498</v>
      </c>
      <c r="AD75">
        <f t="shared" si="83"/>
        <v>610</v>
      </c>
      <c r="AE75">
        <f t="shared" si="84"/>
        <v>640</v>
      </c>
      <c r="AF75">
        <f t="shared" si="85"/>
        <v>742</v>
      </c>
      <c r="AG75">
        <f t="shared" si="86"/>
        <v>772</v>
      </c>
      <c r="AH75">
        <f t="shared" si="87"/>
        <v>1004</v>
      </c>
      <c r="AI75">
        <f t="shared" si="88"/>
        <v>1054</v>
      </c>
      <c r="AJ75">
        <f t="shared" si="89"/>
        <v>1176</v>
      </c>
      <c r="AK75">
        <f t="shared" si="90"/>
        <v>1276</v>
      </c>
      <c r="AL75">
        <f t="shared" si="91"/>
        <v>1820</v>
      </c>
      <c r="AM75">
        <f t="shared" si="92"/>
        <v>2320</v>
      </c>
      <c r="AN75">
        <f t="shared" si="93"/>
        <v>3480</v>
      </c>
      <c r="AO75">
        <f t="shared" si="94"/>
        <v>4680</v>
      </c>
      <c r="AP75">
        <f t="shared" si="95"/>
        <v>9000</v>
      </c>
      <c r="AQ75">
        <f t="shared" si="96"/>
        <v>18600</v>
      </c>
      <c r="AR75">
        <f t="shared" si="97"/>
        <v>37200</v>
      </c>
      <c r="AS75">
        <f t="shared" si="98"/>
        <v>74400</v>
      </c>
      <c r="AT75">
        <f t="shared" si="99"/>
        <v>186000</v>
      </c>
      <c r="AV75">
        <v>72</v>
      </c>
      <c r="AW75">
        <f t="shared" si="100"/>
        <v>77</v>
      </c>
      <c r="AX75">
        <f t="shared" si="101"/>
        <v>82</v>
      </c>
      <c r="AY75">
        <f t="shared" si="102"/>
        <v>159</v>
      </c>
      <c r="AZ75">
        <f t="shared" si="103"/>
        <v>164</v>
      </c>
      <c r="BA75">
        <f t="shared" si="104"/>
        <v>241</v>
      </c>
      <c r="BB75">
        <f t="shared" si="105"/>
        <v>246</v>
      </c>
      <c r="BC75">
        <f t="shared" si="106"/>
        <v>323</v>
      </c>
      <c r="BD75">
        <f t="shared" si="107"/>
        <v>328</v>
      </c>
      <c r="BE75">
        <f t="shared" si="108"/>
        <v>410</v>
      </c>
      <c r="BF75">
        <f t="shared" si="109"/>
        <v>420</v>
      </c>
      <c r="BG75">
        <f t="shared" si="110"/>
        <v>502</v>
      </c>
      <c r="BH75">
        <f t="shared" si="111"/>
        <v>512</v>
      </c>
      <c r="BI75">
        <f t="shared" si="112"/>
        <v>624</v>
      </c>
      <c r="BJ75">
        <f t="shared" si="113"/>
        <v>634</v>
      </c>
      <c r="BK75">
        <f t="shared" si="114"/>
        <v>726</v>
      </c>
      <c r="BL75">
        <f t="shared" si="115"/>
        <v>756</v>
      </c>
      <c r="BM75">
        <f t="shared" si="116"/>
        <v>1000</v>
      </c>
      <c r="BN75">
        <f t="shared" si="117"/>
        <v>1120</v>
      </c>
      <c r="BO75">
        <f t="shared" si="118"/>
        <v>1680</v>
      </c>
      <c r="BP75">
        <f t="shared" si="119"/>
        <v>1980</v>
      </c>
      <c r="BQ75">
        <f t="shared" si="120"/>
        <v>3600</v>
      </c>
      <c r="BR75">
        <f t="shared" si="121"/>
        <v>7400</v>
      </c>
      <c r="BS75">
        <f t="shared" si="122"/>
        <v>14700</v>
      </c>
      <c r="BT75">
        <f t="shared" si="123"/>
        <v>26400</v>
      </c>
      <c r="BU75">
        <f t="shared" si="124"/>
        <v>76000</v>
      </c>
      <c r="BW75">
        <v>1</v>
      </c>
      <c r="BX75">
        <v>72</v>
      </c>
      <c r="BY75">
        <f t="shared" si="125"/>
        <v>370</v>
      </c>
      <c r="BZ75">
        <f t="shared" si="126"/>
        <v>447</v>
      </c>
      <c r="CA75">
        <f t="shared" si="127"/>
        <v>524</v>
      </c>
      <c r="CB75">
        <f t="shared" si="128"/>
        <v>601</v>
      </c>
      <c r="CC75">
        <f t="shared" si="129"/>
        <v>760</v>
      </c>
      <c r="CD75">
        <f t="shared" si="130"/>
        <v>914</v>
      </c>
      <c r="CE75">
        <f t="shared" si="131"/>
        <v>1068</v>
      </c>
      <c r="CF75">
        <f t="shared" si="132"/>
        <v>1222</v>
      </c>
      <c r="CG75">
        <f t="shared" si="133"/>
        <v>1540</v>
      </c>
      <c r="CH75">
        <f t="shared" si="134"/>
        <v>1920</v>
      </c>
      <c r="CI75">
        <f t="shared" si="135"/>
        <v>2300</v>
      </c>
      <c r="CJ75">
        <f t="shared" si="136"/>
        <v>2680</v>
      </c>
      <c r="CK75">
        <f t="shared" si="137"/>
        <v>3800</v>
      </c>
      <c r="CL75">
        <f t="shared" si="138"/>
        <v>4570</v>
      </c>
      <c r="CM75">
        <f t="shared" si="139"/>
        <v>5340</v>
      </c>
      <c r="CN75">
        <f t="shared" si="140"/>
        <v>6110</v>
      </c>
      <c r="CO75">
        <f t="shared" si="141"/>
        <v>7700</v>
      </c>
      <c r="CP75">
        <f t="shared" si="142"/>
        <v>11500</v>
      </c>
      <c r="CQ75">
        <f t="shared" si="143"/>
        <v>15300</v>
      </c>
      <c r="CR75">
        <f t="shared" si="144"/>
        <v>19100</v>
      </c>
      <c r="CS75">
        <f t="shared" si="145"/>
        <v>37500</v>
      </c>
      <c r="CT75">
        <f t="shared" si="146"/>
        <v>45200</v>
      </c>
      <c r="CU75">
        <f t="shared" si="147"/>
        <v>52900</v>
      </c>
      <c r="CV75">
        <f t="shared" si="148"/>
        <v>60600</v>
      </c>
      <c r="CW75">
        <f t="shared" si="149"/>
        <v>149000</v>
      </c>
    </row>
    <row r="76" spans="21:101" x14ac:dyDescent="0.3">
      <c r="U76">
        <v>73</v>
      </c>
      <c r="V76">
        <f t="shared" si="75"/>
        <v>173</v>
      </c>
      <c r="W76">
        <f t="shared" si="76"/>
        <v>183</v>
      </c>
      <c r="X76">
        <f t="shared" si="77"/>
        <v>266</v>
      </c>
      <c r="Y76">
        <f t="shared" si="78"/>
        <v>276</v>
      </c>
      <c r="Z76">
        <f t="shared" si="79"/>
        <v>369</v>
      </c>
      <c r="AA76">
        <f t="shared" si="80"/>
        <v>389</v>
      </c>
      <c r="AB76">
        <f t="shared" si="81"/>
        <v>482</v>
      </c>
      <c r="AC76">
        <f t="shared" si="82"/>
        <v>502</v>
      </c>
      <c r="AD76">
        <f t="shared" si="83"/>
        <v>615</v>
      </c>
      <c r="AE76">
        <f t="shared" si="84"/>
        <v>645</v>
      </c>
      <c r="AF76">
        <f t="shared" si="85"/>
        <v>748</v>
      </c>
      <c r="AG76">
        <f t="shared" si="86"/>
        <v>778</v>
      </c>
      <c r="AH76">
        <f t="shared" si="87"/>
        <v>1011</v>
      </c>
      <c r="AI76">
        <f t="shared" si="88"/>
        <v>1061</v>
      </c>
      <c r="AJ76">
        <f t="shared" si="89"/>
        <v>1184</v>
      </c>
      <c r="AK76">
        <f t="shared" si="90"/>
        <v>1284</v>
      </c>
      <c r="AL76">
        <f t="shared" si="91"/>
        <v>1830</v>
      </c>
      <c r="AM76">
        <f t="shared" si="92"/>
        <v>2330</v>
      </c>
      <c r="AN76">
        <f t="shared" si="93"/>
        <v>3495</v>
      </c>
      <c r="AO76">
        <f t="shared" si="94"/>
        <v>4695</v>
      </c>
      <c r="AP76">
        <f t="shared" si="95"/>
        <v>9025</v>
      </c>
      <c r="AQ76">
        <f t="shared" si="96"/>
        <v>18650</v>
      </c>
      <c r="AR76">
        <f t="shared" si="97"/>
        <v>37300</v>
      </c>
      <c r="AS76">
        <f t="shared" si="98"/>
        <v>74600</v>
      </c>
      <c r="AT76">
        <f t="shared" si="99"/>
        <v>186500</v>
      </c>
      <c r="AV76">
        <v>73</v>
      </c>
      <c r="AW76">
        <f t="shared" si="100"/>
        <v>78</v>
      </c>
      <c r="AX76">
        <f t="shared" si="101"/>
        <v>83</v>
      </c>
      <c r="AY76">
        <f t="shared" si="102"/>
        <v>161</v>
      </c>
      <c r="AZ76">
        <f t="shared" si="103"/>
        <v>166</v>
      </c>
      <c r="BA76">
        <f t="shared" si="104"/>
        <v>244</v>
      </c>
      <c r="BB76">
        <f t="shared" si="105"/>
        <v>249</v>
      </c>
      <c r="BC76">
        <f t="shared" si="106"/>
        <v>327</v>
      </c>
      <c r="BD76">
        <f t="shared" si="107"/>
        <v>332</v>
      </c>
      <c r="BE76">
        <f t="shared" si="108"/>
        <v>415</v>
      </c>
      <c r="BF76">
        <f t="shared" si="109"/>
        <v>425</v>
      </c>
      <c r="BG76">
        <f t="shared" si="110"/>
        <v>508</v>
      </c>
      <c r="BH76">
        <f t="shared" si="111"/>
        <v>518</v>
      </c>
      <c r="BI76">
        <f t="shared" si="112"/>
        <v>631</v>
      </c>
      <c r="BJ76">
        <f t="shared" si="113"/>
        <v>641</v>
      </c>
      <c r="BK76">
        <f t="shared" si="114"/>
        <v>734</v>
      </c>
      <c r="BL76">
        <f t="shared" si="115"/>
        <v>764</v>
      </c>
      <c r="BM76">
        <f t="shared" si="116"/>
        <v>1010</v>
      </c>
      <c r="BN76">
        <f t="shared" si="117"/>
        <v>1130</v>
      </c>
      <c r="BO76">
        <f t="shared" si="118"/>
        <v>1695</v>
      </c>
      <c r="BP76">
        <f t="shared" si="119"/>
        <v>1995</v>
      </c>
      <c r="BQ76">
        <f t="shared" si="120"/>
        <v>3625</v>
      </c>
      <c r="BR76">
        <f t="shared" si="121"/>
        <v>7450</v>
      </c>
      <c r="BS76">
        <f t="shared" si="122"/>
        <v>14800</v>
      </c>
      <c r="BT76">
        <f t="shared" si="123"/>
        <v>26600</v>
      </c>
      <c r="BU76">
        <f t="shared" si="124"/>
        <v>76500</v>
      </c>
      <c r="BW76">
        <v>1</v>
      </c>
      <c r="BX76">
        <v>73</v>
      </c>
      <c r="BY76">
        <f t="shared" si="125"/>
        <v>375</v>
      </c>
      <c r="BZ76">
        <f t="shared" si="126"/>
        <v>453</v>
      </c>
      <c r="CA76">
        <f t="shared" si="127"/>
        <v>531</v>
      </c>
      <c r="CB76">
        <f t="shared" si="128"/>
        <v>609</v>
      </c>
      <c r="CC76">
        <f t="shared" si="129"/>
        <v>770</v>
      </c>
      <c r="CD76">
        <f t="shared" si="130"/>
        <v>926</v>
      </c>
      <c r="CE76">
        <f t="shared" si="131"/>
        <v>1082</v>
      </c>
      <c r="CF76">
        <f t="shared" si="132"/>
        <v>1238</v>
      </c>
      <c r="CG76">
        <f t="shared" si="133"/>
        <v>1560</v>
      </c>
      <c r="CH76">
        <f t="shared" si="134"/>
        <v>1945</v>
      </c>
      <c r="CI76">
        <f t="shared" si="135"/>
        <v>2330</v>
      </c>
      <c r="CJ76">
        <f t="shared" si="136"/>
        <v>2715</v>
      </c>
      <c r="CK76">
        <f t="shared" si="137"/>
        <v>3850</v>
      </c>
      <c r="CL76">
        <f t="shared" si="138"/>
        <v>4630</v>
      </c>
      <c r="CM76">
        <f t="shared" si="139"/>
        <v>5410</v>
      </c>
      <c r="CN76">
        <f t="shared" si="140"/>
        <v>6190</v>
      </c>
      <c r="CO76">
        <f t="shared" si="141"/>
        <v>7800</v>
      </c>
      <c r="CP76">
        <f t="shared" si="142"/>
        <v>11650</v>
      </c>
      <c r="CQ76">
        <f t="shared" si="143"/>
        <v>15500</v>
      </c>
      <c r="CR76">
        <f t="shared" si="144"/>
        <v>19350</v>
      </c>
      <c r="CS76">
        <f t="shared" si="145"/>
        <v>38000</v>
      </c>
      <c r="CT76">
        <f t="shared" si="146"/>
        <v>45800</v>
      </c>
      <c r="CU76">
        <f t="shared" si="147"/>
        <v>53600</v>
      </c>
      <c r="CV76">
        <f t="shared" si="148"/>
        <v>61400</v>
      </c>
      <c r="CW76">
        <f t="shared" si="149"/>
        <v>151000</v>
      </c>
    </row>
    <row r="77" spans="21:101" x14ac:dyDescent="0.3">
      <c r="U77">
        <v>74</v>
      </c>
      <c r="V77">
        <f t="shared" si="75"/>
        <v>174</v>
      </c>
      <c r="W77">
        <f t="shared" si="76"/>
        <v>184</v>
      </c>
      <c r="X77">
        <f t="shared" si="77"/>
        <v>268</v>
      </c>
      <c r="Y77">
        <f t="shared" si="78"/>
        <v>278</v>
      </c>
      <c r="Z77">
        <f t="shared" si="79"/>
        <v>372</v>
      </c>
      <c r="AA77">
        <f t="shared" si="80"/>
        <v>392</v>
      </c>
      <c r="AB77">
        <f t="shared" si="81"/>
        <v>486</v>
      </c>
      <c r="AC77">
        <f t="shared" si="82"/>
        <v>506</v>
      </c>
      <c r="AD77">
        <f t="shared" si="83"/>
        <v>620</v>
      </c>
      <c r="AE77">
        <f t="shared" si="84"/>
        <v>650</v>
      </c>
      <c r="AF77">
        <f t="shared" si="85"/>
        <v>754</v>
      </c>
      <c r="AG77">
        <f t="shared" si="86"/>
        <v>784</v>
      </c>
      <c r="AH77">
        <f t="shared" si="87"/>
        <v>1018</v>
      </c>
      <c r="AI77">
        <f t="shared" si="88"/>
        <v>1068</v>
      </c>
      <c r="AJ77">
        <f t="shared" si="89"/>
        <v>1192</v>
      </c>
      <c r="AK77">
        <f t="shared" si="90"/>
        <v>1292</v>
      </c>
      <c r="AL77">
        <f t="shared" si="91"/>
        <v>1840</v>
      </c>
      <c r="AM77">
        <f t="shared" si="92"/>
        <v>2340</v>
      </c>
      <c r="AN77">
        <f t="shared" si="93"/>
        <v>3510</v>
      </c>
      <c r="AO77">
        <f t="shared" si="94"/>
        <v>4710</v>
      </c>
      <c r="AP77">
        <f t="shared" si="95"/>
        <v>9050</v>
      </c>
      <c r="AQ77">
        <f t="shared" si="96"/>
        <v>18700</v>
      </c>
      <c r="AR77">
        <f t="shared" si="97"/>
        <v>37400</v>
      </c>
      <c r="AS77">
        <f t="shared" si="98"/>
        <v>74800</v>
      </c>
      <c r="AT77">
        <f t="shared" si="99"/>
        <v>187000</v>
      </c>
      <c r="AV77">
        <v>74</v>
      </c>
      <c r="AW77">
        <f t="shared" si="100"/>
        <v>79</v>
      </c>
      <c r="AX77">
        <f t="shared" si="101"/>
        <v>84</v>
      </c>
      <c r="AY77">
        <f t="shared" si="102"/>
        <v>163</v>
      </c>
      <c r="AZ77">
        <f t="shared" si="103"/>
        <v>168</v>
      </c>
      <c r="BA77">
        <f t="shared" si="104"/>
        <v>247</v>
      </c>
      <c r="BB77">
        <f t="shared" si="105"/>
        <v>252</v>
      </c>
      <c r="BC77">
        <f t="shared" si="106"/>
        <v>331</v>
      </c>
      <c r="BD77">
        <f t="shared" si="107"/>
        <v>336</v>
      </c>
      <c r="BE77">
        <f t="shared" si="108"/>
        <v>420</v>
      </c>
      <c r="BF77">
        <f t="shared" si="109"/>
        <v>430</v>
      </c>
      <c r="BG77">
        <f t="shared" si="110"/>
        <v>514</v>
      </c>
      <c r="BH77">
        <f t="shared" si="111"/>
        <v>524</v>
      </c>
      <c r="BI77">
        <f t="shared" si="112"/>
        <v>638</v>
      </c>
      <c r="BJ77">
        <f t="shared" si="113"/>
        <v>648</v>
      </c>
      <c r="BK77">
        <f t="shared" si="114"/>
        <v>742</v>
      </c>
      <c r="BL77">
        <f t="shared" si="115"/>
        <v>772</v>
      </c>
      <c r="BM77">
        <f t="shared" si="116"/>
        <v>1020</v>
      </c>
      <c r="BN77">
        <f t="shared" si="117"/>
        <v>1140</v>
      </c>
      <c r="BO77">
        <f t="shared" si="118"/>
        <v>1710</v>
      </c>
      <c r="BP77">
        <f t="shared" si="119"/>
        <v>2010</v>
      </c>
      <c r="BQ77">
        <f t="shared" si="120"/>
        <v>3650</v>
      </c>
      <c r="BR77">
        <f t="shared" si="121"/>
        <v>7500</v>
      </c>
      <c r="BS77">
        <f t="shared" si="122"/>
        <v>14900</v>
      </c>
      <c r="BT77">
        <f t="shared" si="123"/>
        <v>26800</v>
      </c>
      <c r="BU77">
        <f t="shared" si="124"/>
        <v>77000</v>
      </c>
      <c r="BW77">
        <v>1</v>
      </c>
      <c r="BX77">
        <v>74</v>
      </c>
      <c r="BY77">
        <f t="shared" si="125"/>
        <v>380</v>
      </c>
      <c r="BZ77">
        <f t="shared" si="126"/>
        <v>459</v>
      </c>
      <c r="CA77">
        <f t="shared" si="127"/>
        <v>538</v>
      </c>
      <c r="CB77">
        <f t="shared" si="128"/>
        <v>617</v>
      </c>
      <c r="CC77">
        <f t="shared" si="129"/>
        <v>780</v>
      </c>
      <c r="CD77">
        <f t="shared" si="130"/>
        <v>938</v>
      </c>
      <c r="CE77">
        <f t="shared" si="131"/>
        <v>1096</v>
      </c>
      <c r="CF77">
        <f t="shared" si="132"/>
        <v>1254</v>
      </c>
      <c r="CG77">
        <f t="shared" si="133"/>
        <v>1580</v>
      </c>
      <c r="CH77">
        <f t="shared" si="134"/>
        <v>1970</v>
      </c>
      <c r="CI77">
        <f t="shared" si="135"/>
        <v>2360</v>
      </c>
      <c r="CJ77">
        <f t="shared" si="136"/>
        <v>2750</v>
      </c>
      <c r="CK77">
        <f t="shared" si="137"/>
        <v>3900</v>
      </c>
      <c r="CL77">
        <f t="shared" si="138"/>
        <v>4690</v>
      </c>
      <c r="CM77">
        <f t="shared" si="139"/>
        <v>5480</v>
      </c>
      <c r="CN77">
        <f t="shared" si="140"/>
        <v>6270</v>
      </c>
      <c r="CO77">
        <f t="shared" si="141"/>
        <v>7900</v>
      </c>
      <c r="CP77">
        <f t="shared" si="142"/>
        <v>11800</v>
      </c>
      <c r="CQ77">
        <f t="shared" si="143"/>
        <v>15700</v>
      </c>
      <c r="CR77">
        <f t="shared" si="144"/>
        <v>19600</v>
      </c>
      <c r="CS77">
        <f t="shared" si="145"/>
        <v>38500</v>
      </c>
      <c r="CT77">
        <f t="shared" si="146"/>
        <v>46400</v>
      </c>
      <c r="CU77">
        <f t="shared" si="147"/>
        <v>54300</v>
      </c>
      <c r="CV77">
        <f t="shared" si="148"/>
        <v>62200</v>
      </c>
      <c r="CW77">
        <f t="shared" si="149"/>
        <v>153000</v>
      </c>
    </row>
    <row r="78" spans="21:101" x14ac:dyDescent="0.3">
      <c r="U78">
        <v>75</v>
      </c>
      <c r="V78">
        <f t="shared" si="75"/>
        <v>175</v>
      </c>
      <c r="W78">
        <f t="shared" si="76"/>
        <v>185</v>
      </c>
      <c r="X78">
        <f t="shared" si="77"/>
        <v>270</v>
      </c>
      <c r="Y78">
        <f t="shared" si="78"/>
        <v>280</v>
      </c>
      <c r="Z78">
        <f t="shared" si="79"/>
        <v>375</v>
      </c>
      <c r="AA78">
        <f t="shared" si="80"/>
        <v>395</v>
      </c>
      <c r="AB78">
        <f t="shared" si="81"/>
        <v>490</v>
      </c>
      <c r="AC78">
        <f t="shared" si="82"/>
        <v>510</v>
      </c>
      <c r="AD78">
        <f t="shared" si="83"/>
        <v>625</v>
      </c>
      <c r="AE78">
        <f t="shared" si="84"/>
        <v>655</v>
      </c>
      <c r="AF78">
        <f t="shared" si="85"/>
        <v>760</v>
      </c>
      <c r="AG78">
        <f t="shared" si="86"/>
        <v>790</v>
      </c>
      <c r="AH78">
        <f t="shared" si="87"/>
        <v>1025</v>
      </c>
      <c r="AI78">
        <f t="shared" si="88"/>
        <v>1075</v>
      </c>
      <c r="AJ78">
        <f t="shared" si="89"/>
        <v>1200</v>
      </c>
      <c r="AK78">
        <f t="shared" si="90"/>
        <v>1300</v>
      </c>
      <c r="AL78">
        <f t="shared" si="91"/>
        <v>1850</v>
      </c>
      <c r="AM78">
        <f t="shared" si="92"/>
        <v>2350</v>
      </c>
      <c r="AN78">
        <f t="shared" si="93"/>
        <v>3525</v>
      </c>
      <c r="AO78">
        <f t="shared" si="94"/>
        <v>4725</v>
      </c>
      <c r="AP78">
        <f t="shared" si="95"/>
        <v>9075</v>
      </c>
      <c r="AQ78">
        <f t="shared" si="96"/>
        <v>18750</v>
      </c>
      <c r="AR78">
        <f t="shared" si="97"/>
        <v>37500</v>
      </c>
      <c r="AS78">
        <f t="shared" si="98"/>
        <v>75000</v>
      </c>
      <c r="AT78">
        <f t="shared" si="99"/>
        <v>187500</v>
      </c>
      <c r="AV78">
        <v>75</v>
      </c>
      <c r="AW78">
        <f t="shared" si="100"/>
        <v>80</v>
      </c>
      <c r="AX78">
        <f t="shared" si="101"/>
        <v>85</v>
      </c>
      <c r="AY78">
        <f t="shared" si="102"/>
        <v>165</v>
      </c>
      <c r="AZ78">
        <f t="shared" si="103"/>
        <v>170</v>
      </c>
      <c r="BA78">
        <f t="shared" si="104"/>
        <v>250</v>
      </c>
      <c r="BB78">
        <f t="shared" si="105"/>
        <v>255</v>
      </c>
      <c r="BC78">
        <f t="shared" si="106"/>
        <v>335</v>
      </c>
      <c r="BD78">
        <f t="shared" si="107"/>
        <v>340</v>
      </c>
      <c r="BE78">
        <f t="shared" si="108"/>
        <v>425</v>
      </c>
      <c r="BF78">
        <f t="shared" si="109"/>
        <v>435</v>
      </c>
      <c r="BG78">
        <f t="shared" si="110"/>
        <v>520</v>
      </c>
      <c r="BH78">
        <f t="shared" si="111"/>
        <v>530</v>
      </c>
      <c r="BI78">
        <f t="shared" si="112"/>
        <v>645</v>
      </c>
      <c r="BJ78">
        <f t="shared" si="113"/>
        <v>655</v>
      </c>
      <c r="BK78">
        <f t="shared" si="114"/>
        <v>750</v>
      </c>
      <c r="BL78">
        <f t="shared" si="115"/>
        <v>780</v>
      </c>
      <c r="BM78">
        <f t="shared" si="116"/>
        <v>1030</v>
      </c>
      <c r="BN78">
        <f t="shared" si="117"/>
        <v>1150</v>
      </c>
      <c r="BO78">
        <f t="shared" si="118"/>
        <v>1725</v>
      </c>
      <c r="BP78">
        <f t="shared" si="119"/>
        <v>2025</v>
      </c>
      <c r="BQ78">
        <f t="shared" si="120"/>
        <v>3675</v>
      </c>
      <c r="BR78">
        <f t="shared" si="121"/>
        <v>7550</v>
      </c>
      <c r="BS78">
        <f t="shared" si="122"/>
        <v>15000</v>
      </c>
      <c r="BT78">
        <f t="shared" si="123"/>
        <v>27000</v>
      </c>
      <c r="BU78">
        <f t="shared" si="124"/>
        <v>77500</v>
      </c>
      <c r="BW78">
        <v>1</v>
      </c>
      <c r="BX78">
        <v>75</v>
      </c>
      <c r="BY78">
        <f t="shared" si="125"/>
        <v>385</v>
      </c>
      <c r="BZ78">
        <f t="shared" si="126"/>
        <v>465</v>
      </c>
      <c r="CA78">
        <f t="shared" si="127"/>
        <v>545</v>
      </c>
      <c r="CB78">
        <f t="shared" si="128"/>
        <v>625</v>
      </c>
      <c r="CC78">
        <f t="shared" si="129"/>
        <v>790</v>
      </c>
      <c r="CD78">
        <f t="shared" si="130"/>
        <v>950</v>
      </c>
      <c r="CE78">
        <f t="shared" si="131"/>
        <v>1110</v>
      </c>
      <c r="CF78">
        <f t="shared" si="132"/>
        <v>1270</v>
      </c>
      <c r="CG78">
        <f t="shared" si="133"/>
        <v>1600</v>
      </c>
      <c r="CH78">
        <f t="shared" si="134"/>
        <v>1995</v>
      </c>
      <c r="CI78">
        <f t="shared" si="135"/>
        <v>2390</v>
      </c>
      <c r="CJ78">
        <f t="shared" si="136"/>
        <v>2785</v>
      </c>
      <c r="CK78">
        <f t="shared" si="137"/>
        <v>3950</v>
      </c>
      <c r="CL78">
        <f t="shared" si="138"/>
        <v>4750</v>
      </c>
      <c r="CM78">
        <f t="shared" si="139"/>
        <v>5550</v>
      </c>
      <c r="CN78">
        <f t="shared" si="140"/>
        <v>6350</v>
      </c>
      <c r="CO78">
        <f t="shared" si="141"/>
        <v>8000</v>
      </c>
      <c r="CP78">
        <f t="shared" si="142"/>
        <v>11950</v>
      </c>
      <c r="CQ78">
        <f t="shared" si="143"/>
        <v>15900</v>
      </c>
      <c r="CR78">
        <f t="shared" si="144"/>
        <v>19850</v>
      </c>
      <c r="CS78">
        <f t="shared" si="145"/>
        <v>39000</v>
      </c>
      <c r="CT78">
        <f t="shared" si="146"/>
        <v>47000</v>
      </c>
      <c r="CU78">
        <f t="shared" si="147"/>
        <v>55000</v>
      </c>
      <c r="CV78">
        <f t="shared" si="148"/>
        <v>63000</v>
      </c>
      <c r="CW78">
        <f t="shared" si="149"/>
        <v>155000</v>
      </c>
    </row>
    <row r="79" spans="21:101" x14ac:dyDescent="0.3">
      <c r="U79">
        <v>76</v>
      </c>
      <c r="V79">
        <f t="shared" si="75"/>
        <v>176</v>
      </c>
      <c r="W79">
        <f t="shared" si="76"/>
        <v>186</v>
      </c>
      <c r="X79">
        <f t="shared" si="77"/>
        <v>272</v>
      </c>
      <c r="Y79">
        <f t="shared" si="78"/>
        <v>282</v>
      </c>
      <c r="Z79">
        <f t="shared" si="79"/>
        <v>378</v>
      </c>
      <c r="AA79">
        <f t="shared" si="80"/>
        <v>398</v>
      </c>
      <c r="AB79">
        <f t="shared" si="81"/>
        <v>494</v>
      </c>
      <c r="AC79">
        <f t="shared" si="82"/>
        <v>514</v>
      </c>
      <c r="AD79">
        <f t="shared" si="83"/>
        <v>630</v>
      </c>
      <c r="AE79">
        <f t="shared" si="84"/>
        <v>660</v>
      </c>
      <c r="AF79">
        <f t="shared" si="85"/>
        <v>766</v>
      </c>
      <c r="AG79">
        <f t="shared" si="86"/>
        <v>796</v>
      </c>
      <c r="AH79">
        <f t="shared" si="87"/>
        <v>1032</v>
      </c>
      <c r="AI79">
        <f t="shared" si="88"/>
        <v>1082</v>
      </c>
      <c r="AJ79">
        <f t="shared" si="89"/>
        <v>1208</v>
      </c>
      <c r="AK79">
        <f t="shared" si="90"/>
        <v>1308</v>
      </c>
      <c r="AL79">
        <f t="shared" si="91"/>
        <v>1860</v>
      </c>
      <c r="AM79">
        <f t="shared" si="92"/>
        <v>2360</v>
      </c>
      <c r="AN79">
        <f t="shared" si="93"/>
        <v>3540</v>
      </c>
      <c r="AO79">
        <f t="shared" si="94"/>
        <v>4740</v>
      </c>
      <c r="AP79">
        <f t="shared" si="95"/>
        <v>9100</v>
      </c>
      <c r="AQ79">
        <f t="shared" si="96"/>
        <v>18800</v>
      </c>
      <c r="AR79">
        <f t="shared" si="97"/>
        <v>37600</v>
      </c>
      <c r="AS79">
        <f t="shared" si="98"/>
        <v>75200</v>
      </c>
      <c r="AT79">
        <f t="shared" si="99"/>
        <v>188000</v>
      </c>
      <c r="AV79">
        <v>76</v>
      </c>
      <c r="AW79">
        <f t="shared" si="100"/>
        <v>81</v>
      </c>
      <c r="AX79">
        <f t="shared" si="101"/>
        <v>86</v>
      </c>
      <c r="AY79">
        <f t="shared" si="102"/>
        <v>167</v>
      </c>
      <c r="AZ79">
        <f t="shared" si="103"/>
        <v>172</v>
      </c>
      <c r="BA79">
        <f t="shared" si="104"/>
        <v>253</v>
      </c>
      <c r="BB79">
        <f t="shared" si="105"/>
        <v>258</v>
      </c>
      <c r="BC79">
        <f t="shared" si="106"/>
        <v>339</v>
      </c>
      <c r="BD79">
        <f t="shared" si="107"/>
        <v>344</v>
      </c>
      <c r="BE79">
        <f t="shared" si="108"/>
        <v>430</v>
      </c>
      <c r="BF79">
        <f t="shared" si="109"/>
        <v>440</v>
      </c>
      <c r="BG79">
        <f t="shared" si="110"/>
        <v>526</v>
      </c>
      <c r="BH79">
        <f t="shared" si="111"/>
        <v>536</v>
      </c>
      <c r="BI79">
        <f t="shared" si="112"/>
        <v>652</v>
      </c>
      <c r="BJ79">
        <f t="shared" si="113"/>
        <v>662</v>
      </c>
      <c r="BK79">
        <f t="shared" si="114"/>
        <v>758</v>
      </c>
      <c r="BL79">
        <f t="shared" si="115"/>
        <v>788</v>
      </c>
      <c r="BM79">
        <f t="shared" si="116"/>
        <v>1040</v>
      </c>
      <c r="BN79">
        <f t="shared" si="117"/>
        <v>1160</v>
      </c>
      <c r="BO79">
        <f t="shared" si="118"/>
        <v>1740</v>
      </c>
      <c r="BP79">
        <f t="shared" si="119"/>
        <v>2040</v>
      </c>
      <c r="BQ79">
        <f t="shared" si="120"/>
        <v>3700</v>
      </c>
      <c r="BR79">
        <f t="shared" si="121"/>
        <v>7600</v>
      </c>
      <c r="BS79">
        <f t="shared" si="122"/>
        <v>15100</v>
      </c>
      <c r="BT79">
        <f t="shared" si="123"/>
        <v>27200</v>
      </c>
      <c r="BU79">
        <f t="shared" si="124"/>
        <v>78000</v>
      </c>
      <c r="BW79">
        <v>1</v>
      </c>
      <c r="BX79">
        <v>76</v>
      </c>
      <c r="BY79">
        <f t="shared" si="125"/>
        <v>390</v>
      </c>
      <c r="BZ79">
        <f t="shared" si="126"/>
        <v>471</v>
      </c>
      <c r="CA79">
        <f t="shared" si="127"/>
        <v>552</v>
      </c>
      <c r="CB79">
        <f t="shared" si="128"/>
        <v>633</v>
      </c>
      <c r="CC79">
        <f t="shared" si="129"/>
        <v>800</v>
      </c>
      <c r="CD79">
        <f t="shared" si="130"/>
        <v>962</v>
      </c>
      <c r="CE79">
        <f t="shared" si="131"/>
        <v>1124</v>
      </c>
      <c r="CF79">
        <f t="shared" si="132"/>
        <v>1286</v>
      </c>
      <c r="CG79">
        <f t="shared" si="133"/>
        <v>1620</v>
      </c>
      <c r="CH79">
        <f t="shared" si="134"/>
        <v>2020</v>
      </c>
      <c r="CI79">
        <f t="shared" si="135"/>
        <v>2420</v>
      </c>
      <c r="CJ79">
        <f t="shared" si="136"/>
        <v>2820</v>
      </c>
      <c r="CK79">
        <f t="shared" si="137"/>
        <v>4000</v>
      </c>
      <c r="CL79">
        <f t="shared" si="138"/>
        <v>4810</v>
      </c>
      <c r="CM79">
        <f t="shared" si="139"/>
        <v>5620</v>
      </c>
      <c r="CN79">
        <f t="shared" si="140"/>
        <v>6430</v>
      </c>
      <c r="CO79">
        <f t="shared" si="141"/>
        <v>8100</v>
      </c>
      <c r="CP79">
        <f t="shared" si="142"/>
        <v>12100</v>
      </c>
      <c r="CQ79">
        <f t="shared" si="143"/>
        <v>16100</v>
      </c>
      <c r="CR79">
        <f t="shared" si="144"/>
        <v>20100</v>
      </c>
      <c r="CS79">
        <f t="shared" si="145"/>
        <v>39500</v>
      </c>
      <c r="CT79">
        <f t="shared" si="146"/>
        <v>47600</v>
      </c>
      <c r="CU79">
        <f t="shared" si="147"/>
        <v>55700</v>
      </c>
      <c r="CV79">
        <f t="shared" si="148"/>
        <v>63800</v>
      </c>
      <c r="CW79">
        <f t="shared" si="149"/>
        <v>157000</v>
      </c>
    </row>
    <row r="80" spans="21:101" x14ac:dyDescent="0.3">
      <c r="U80">
        <v>77</v>
      </c>
      <c r="V80">
        <f t="shared" si="75"/>
        <v>177</v>
      </c>
      <c r="W80">
        <f t="shared" si="76"/>
        <v>187</v>
      </c>
      <c r="X80">
        <f t="shared" si="77"/>
        <v>274</v>
      </c>
      <c r="Y80">
        <f t="shared" si="78"/>
        <v>284</v>
      </c>
      <c r="Z80">
        <f t="shared" si="79"/>
        <v>381</v>
      </c>
      <c r="AA80">
        <f t="shared" si="80"/>
        <v>401</v>
      </c>
      <c r="AB80">
        <f t="shared" si="81"/>
        <v>498</v>
      </c>
      <c r="AC80">
        <f t="shared" si="82"/>
        <v>518</v>
      </c>
      <c r="AD80">
        <f t="shared" si="83"/>
        <v>635</v>
      </c>
      <c r="AE80">
        <f t="shared" si="84"/>
        <v>665</v>
      </c>
      <c r="AF80">
        <f t="shared" si="85"/>
        <v>772</v>
      </c>
      <c r="AG80">
        <f t="shared" si="86"/>
        <v>802</v>
      </c>
      <c r="AH80">
        <f t="shared" si="87"/>
        <v>1039</v>
      </c>
      <c r="AI80">
        <f t="shared" si="88"/>
        <v>1089</v>
      </c>
      <c r="AJ80">
        <f t="shared" si="89"/>
        <v>1216</v>
      </c>
      <c r="AK80">
        <f t="shared" si="90"/>
        <v>1316</v>
      </c>
      <c r="AL80">
        <f t="shared" si="91"/>
        <v>1870</v>
      </c>
      <c r="AM80">
        <f t="shared" si="92"/>
        <v>2370</v>
      </c>
      <c r="AN80">
        <f t="shared" si="93"/>
        <v>3555</v>
      </c>
      <c r="AO80">
        <f t="shared" si="94"/>
        <v>4755</v>
      </c>
      <c r="AP80">
        <f t="shared" si="95"/>
        <v>9125</v>
      </c>
      <c r="AQ80">
        <f t="shared" si="96"/>
        <v>18850</v>
      </c>
      <c r="AR80">
        <f t="shared" si="97"/>
        <v>37700</v>
      </c>
      <c r="AS80">
        <f t="shared" si="98"/>
        <v>75400</v>
      </c>
      <c r="AT80">
        <f t="shared" si="99"/>
        <v>188500</v>
      </c>
      <c r="AV80">
        <v>77</v>
      </c>
      <c r="AW80">
        <f t="shared" si="100"/>
        <v>82</v>
      </c>
      <c r="AX80">
        <f t="shared" si="101"/>
        <v>87</v>
      </c>
      <c r="AY80">
        <f t="shared" si="102"/>
        <v>169</v>
      </c>
      <c r="AZ80">
        <f t="shared" si="103"/>
        <v>174</v>
      </c>
      <c r="BA80">
        <f t="shared" si="104"/>
        <v>256</v>
      </c>
      <c r="BB80">
        <f t="shared" si="105"/>
        <v>261</v>
      </c>
      <c r="BC80">
        <f t="shared" si="106"/>
        <v>343</v>
      </c>
      <c r="BD80">
        <f t="shared" si="107"/>
        <v>348</v>
      </c>
      <c r="BE80">
        <f t="shared" si="108"/>
        <v>435</v>
      </c>
      <c r="BF80">
        <f t="shared" si="109"/>
        <v>445</v>
      </c>
      <c r="BG80">
        <f t="shared" si="110"/>
        <v>532</v>
      </c>
      <c r="BH80">
        <f t="shared" si="111"/>
        <v>542</v>
      </c>
      <c r="BI80">
        <f t="shared" si="112"/>
        <v>659</v>
      </c>
      <c r="BJ80">
        <f t="shared" si="113"/>
        <v>669</v>
      </c>
      <c r="BK80">
        <f t="shared" si="114"/>
        <v>766</v>
      </c>
      <c r="BL80">
        <f t="shared" si="115"/>
        <v>796</v>
      </c>
      <c r="BM80">
        <f t="shared" si="116"/>
        <v>1050</v>
      </c>
      <c r="BN80">
        <f t="shared" si="117"/>
        <v>1170</v>
      </c>
      <c r="BO80">
        <f t="shared" si="118"/>
        <v>1755</v>
      </c>
      <c r="BP80">
        <f t="shared" si="119"/>
        <v>2055</v>
      </c>
      <c r="BQ80">
        <f t="shared" si="120"/>
        <v>3725</v>
      </c>
      <c r="BR80">
        <f t="shared" si="121"/>
        <v>7650</v>
      </c>
      <c r="BS80">
        <f t="shared" si="122"/>
        <v>15200</v>
      </c>
      <c r="BT80">
        <f t="shared" si="123"/>
        <v>27400</v>
      </c>
      <c r="BU80">
        <f t="shared" si="124"/>
        <v>78500</v>
      </c>
      <c r="BW80">
        <v>1</v>
      </c>
      <c r="BX80">
        <v>77</v>
      </c>
      <c r="BY80">
        <f t="shared" si="125"/>
        <v>395</v>
      </c>
      <c r="BZ80">
        <f t="shared" si="126"/>
        <v>477</v>
      </c>
      <c r="CA80">
        <f t="shared" si="127"/>
        <v>559</v>
      </c>
      <c r="CB80">
        <f t="shared" si="128"/>
        <v>641</v>
      </c>
      <c r="CC80">
        <f t="shared" si="129"/>
        <v>810</v>
      </c>
      <c r="CD80">
        <f t="shared" si="130"/>
        <v>974</v>
      </c>
      <c r="CE80">
        <f t="shared" si="131"/>
        <v>1138</v>
      </c>
      <c r="CF80">
        <f t="shared" si="132"/>
        <v>1302</v>
      </c>
      <c r="CG80">
        <f t="shared" si="133"/>
        <v>1640</v>
      </c>
      <c r="CH80">
        <f t="shared" si="134"/>
        <v>2045</v>
      </c>
      <c r="CI80">
        <f t="shared" si="135"/>
        <v>2450</v>
      </c>
      <c r="CJ80">
        <f t="shared" si="136"/>
        <v>2855</v>
      </c>
      <c r="CK80">
        <f t="shared" si="137"/>
        <v>4050</v>
      </c>
      <c r="CL80">
        <f t="shared" si="138"/>
        <v>4870</v>
      </c>
      <c r="CM80">
        <f t="shared" si="139"/>
        <v>5690</v>
      </c>
      <c r="CN80">
        <f t="shared" si="140"/>
        <v>6510</v>
      </c>
      <c r="CO80">
        <f t="shared" si="141"/>
        <v>8200</v>
      </c>
      <c r="CP80">
        <f t="shared" si="142"/>
        <v>12250</v>
      </c>
      <c r="CQ80">
        <f t="shared" si="143"/>
        <v>16300</v>
      </c>
      <c r="CR80">
        <f t="shared" si="144"/>
        <v>20350</v>
      </c>
      <c r="CS80">
        <f t="shared" si="145"/>
        <v>40000</v>
      </c>
      <c r="CT80">
        <f t="shared" si="146"/>
        <v>48200</v>
      </c>
      <c r="CU80">
        <f t="shared" si="147"/>
        <v>56400</v>
      </c>
      <c r="CV80">
        <f t="shared" si="148"/>
        <v>64600</v>
      </c>
      <c r="CW80">
        <f t="shared" si="149"/>
        <v>159000</v>
      </c>
    </row>
    <row r="81" spans="21:101" x14ac:dyDescent="0.3">
      <c r="U81">
        <v>78</v>
      </c>
      <c r="V81">
        <f t="shared" si="75"/>
        <v>178</v>
      </c>
      <c r="W81">
        <f t="shared" si="76"/>
        <v>188</v>
      </c>
      <c r="X81">
        <f t="shared" si="77"/>
        <v>276</v>
      </c>
      <c r="Y81">
        <f t="shared" si="78"/>
        <v>286</v>
      </c>
      <c r="Z81">
        <f t="shared" si="79"/>
        <v>384</v>
      </c>
      <c r="AA81">
        <f t="shared" si="80"/>
        <v>404</v>
      </c>
      <c r="AB81">
        <f t="shared" si="81"/>
        <v>502</v>
      </c>
      <c r="AC81">
        <f t="shared" si="82"/>
        <v>522</v>
      </c>
      <c r="AD81">
        <f t="shared" si="83"/>
        <v>640</v>
      </c>
      <c r="AE81">
        <f t="shared" si="84"/>
        <v>670</v>
      </c>
      <c r="AF81">
        <f t="shared" si="85"/>
        <v>778</v>
      </c>
      <c r="AG81">
        <f t="shared" si="86"/>
        <v>808</v>
      </c>
      <c r="AH81">
        <f t="shared" si="87"/>
        <v>1046</v>
      </c>
      <c r="AI81">
        <f t="shared" si="88"/>
        <v>1096</v>
      </c>
      <c r="AJ81">
        <f t="shared" si="89"/>
        <v>1224</v>
      </c>
      <c r="AK81">
        <f t="shared" si="90"/>
        <v>1324</v>
      </c>
      <c r="AL81">
        <f t="shared" si="91"/>
        <v>1880</v>
      </c>
      <c r="AM81">
        <f t="shared" si="92"/>
        <v>2380</v>
      </c>
      <c r="AN81">
        <f t="shared" si="93"/>
        <v>3570</v>
      </c>
      <c r="AO81">
        <f t="shared" si="94"/>
        <v>4770</v>
      </c>
      <c r="AP81">
        <f t="shared" si="95"/>
        <v>9150</v>
      </c>
      <c r="AQ81">
        <f t="shared" si="96"/>
        <v>18900</v>
      </c>
      <c r="AR81">
        <f t="shared" si="97"/>
        <v>37800</v>
      </c>
      <c r="AS81">
        <f t="shared" si="98"/>
        <v>75600</v>
      </c>
      <c r="AT81">
        <f t="shared" si="99"/>
        <v>189000</v>
      </c>
      <c r="AV81">
        <v>78</v>
      </c>
      <c r="AW81">
        <f t="shared" si="100"/>
        <v>83</v>
      </c>
      <c r="AX81">
        <f t="shared" si="101"/>
        <v>88</v>
      </c>
      <c r="AY81">
        <f t="shared" si="102"/>
        <v>171</v>
      </c>
      <c r="AZ81">
        <f t="shared" si="103"/>
        <v>176</v>
      </c>
      <c r="BA81">
        <f t="shared" si="104"/>
        <v>259</v>
      </c>
      <c r="BB81">
        <f t="shared" si="105"/>
        <v>264</v>
      </c>
      <c r="BC81">
        <f t="shared" si="106"/>
        <v>347</v>
      </c>
      <c r="BD81">
        <f t="shared" si="107"/>
        <v>352</v>
      </c>
      <c r="BE81">
        <f t="shared" si="108"/>
        <v>440</v>
      </c>
      <c r="BF81">
        <f t="shared" si="109"/>
        <v>450</v>
      </c>
      <c r="BG81">
        <f t="shared" si="110"/>
        <v>538</v>
      </c>
      <c r="BH81">
        <f t="shared" si="111"/>
        <v>548</v>
      </c>
      <c r="BI81">
        <f t="shared" si="112"/>
        <v>666</v>
      </c>
      <c r="BJ81">
        <f t="shared" si="113"/>
        <v>676</v>
      </c>
      <c r="BK81">
        <f t="shared" si="114"/>
        <v>774</v>
      </c>
      <c r="BL81">
        <f t="shared" si="115"/>
        <v>804</v>
      </c>
      <c r="BM81">
        <f t="shared" si="116"/>
        <v>1060</v>
      </c>
      <c r="BN81">
        <f t="shared" si="117"/>
        <v>1180</v>
      </c>
      <c r="BO81">
        <f t="shared" si="118"/>
        <v>1770</v>
      </c>
      <c r="BP81">
        <f t="shared" si="119"/>
        <v>2070</v>
      </c>
      <c r="BQ81">
        <f t="shared" si="120"/>
        <v>3750</v>
      </c>
      <c r="BR81">
        <f t="shared" si="121"/>
        <v>7700</v>
      </c>
      <c r="BS81">
        <f t="shared" si="122"/>
        <v>15300</v>
      </c>
      <c r="BT81">
        <f t="shared" si="123"/>
        <v>27600</v>
      </c>
      <c r="BU81">
        <f t="shared" si="124"/>
        <v>79000</v>
      </c>
      <c r="BW81">
        <v>1</v>
      </c>
      <c r="BX81">
        <v>78</v>
      </c>
      <c r="BY81">
        <f t="shared" si="125"/>
        <v>400</v>
      </c>
      <c r="BZ81">
        <f t="shared" si="126"/>
        <v>483</v>
      </c>
      <c r="CA81">
        <f t="shared" si="127"/>
        <v>566</v>
      </c>
      <c r="CB81">
        <f t="shared" si="128"/>
        <v>649</v>
      </c>
      <c r="CC81">
        <f t="shared" si="129"/>
        <v>820</v>
      </c>
      <c r="CD81">
        <f t="shared" si="130"/>
        <v>986</v>
      </c>
      <c r="CE81">
        <f t="shared" si="131"/>
        <v>1152</v>
      </c>
      <c r="CF81">
        <f t="shared" si="132"/>
        <v>1318</v>
      </c>
      <c r="CG81">
        <f t="shared" si="133"/>
        <v>1660</v>
      </c>
      <c r="CH81">
        <f t="shared" si="134"/>
        <v>2070</v>
      </c>
      <c r="CI81">
        <f t="shared" si="135"/>
        <v>2480</v>
      </c>
      <c r="CJ81">
        <f t="shared" si="136"/>
        <v>2890</v>
      </c>
      <c r="CK81">
        <f t="shared" si="137"/>
        <v>4100</v>
      </c>
      <c r="CL81">
        <f t="shared" si="138"/>
        <v>4930</v>
      </c>
      <c r="CM81">
        <f t="shared" si="139"/>
        <v>5760</v>
      </c>
      <c r="CN81">
        <f t="shared" si="140"/>
        <v>6590</v>
      </c>
      <c r="CO81">
        <f t="shared" si="141"/>
        <v>8300</v>
      </c>
      <c r="CP81">
        <f t="shared" si="142"/>
        <v>12400</v>
      </c>
      <c r="CQ81">
        <f t="shared" si="143"/>
        <v>16500</v>
      </c>
      <c r="CR81">
        <f t="shared" si="144"/>
        <v>20600</v>
      </c>
      <c r="CS81">
        <f t="shared" si="145"/>
        <v>40500</v>
      </c>
      <c r="CT81">
        <f t="shared" si="146"/>
        <v>48800</v>
      </c>
      <c r="CU81">
        <f t="shared" si="147"/>
        <v>57100</v>
      </c>
      <c r="CV81">
        <f t="shared" si="148"/>
        <v>65400</v>
      </c>
      <c r="CW81">
        <f t="shared" si="149"/>
        <v>161000</v>
      </c>
    </row>
    <row r="82" spans="21:101" x14ac:dyDescent="0.3">
      <c r="U82">
        <v>79</v>
      </c>
      <c r="V82">
        <f t="shared" si="75"/>
        <v>179</v>
      </c>
      <c r="W82">
        <f t="shared" si="76"/>
        <v>189</v>
      </c>
      <c r="X82">
        <f t="shared" si="77"/>
        <v>278</v>
      </c>
      <c r="Y82">
        <f t="shared" si="78"/>
        <v>288</v>
      </c>
      <c r="Z82">
        <f t="shared" si="79"/>
        <v>387</v>
      </c>
      <c r="AA82">
        <f t="shared" si="80"/>
        <v>407</v>
      </c>
      <c r="AB82">
        <f t="shared" si="81"/>
        <v>506</v>
      </c>
      <c r="AC82">
        <f t="shared" si="82"/>
        <v>526</v>
      </c>
      <c r="AD82">
        <f t="shared" si="83"/>
        <v>645</v>
      </c>
      <c r="AE82">
        <f t="shared" si="84"/>
        <v>675</v>
      </c>
      <c r="AF82">
        <f t="shared" si="85"/>
        <v>784</v>
      </c>
      <c r="AG82">
        <f t="shared" si="86"/>
        <v>814</v>
      </c>
      <c r="AH82">
        <f t="shared" si="87"/>
        <v>1053</v>
      </c>
      <c r="AI82">
        <f t="shared" si="88"/>
        <v>1103</v>
      </c>
      <c r="AJ82">
        <f t="shared" si="89"/>
        <v>1232</v>
      </c>
      <c r="AK82">
        <f t="shared" si="90"/>
        <v>1332</v>
      </c>
      <c r="AL82">
        <f t="shared" si="91"/>
        <v>1890</v>
      </c>
      <c r="AM82">
        <f t="shared" si="92"/>
        <v>2390</v>
      </c>
      <c r="AN82">
        <f t="shared" si="93"/>
        <v>3585</v>
      </c>
      <c r="AO82">
        <f t="shared" si="94"/>
        <v>4785</v>
      </c>
      <c r="AP82">
        <f t="shared" si="95"/>
        <v>9175</v>
      </c>
      <c r="AQ82">
        <f t="shared" si="96"/>
        <v>18950</v>
      </c>
      <c r="AR82">
        <f t="shared" si="97"/>
        <v>37900</v>
      </c>
      <c r="AS82">
        <f t="shared" si="98"/>
        <v>75800</v>
      </c>
      <c r="AT82">
        <f t="shared" si="99"/>
        <v>189500</v>
      </c>
      <c r="AV82">
        <v>79</v>
      </c>
      <c r="AW82">
        <f t="shared" si="100"/>
        <v>84</v>
      </c>
      <c r="AX82">
        <f t="shared" si="101"/>
        <v>89</v>
      </c>
      <c r="AY82">
        <f t="shared" si="102"/>
        <v>173</v>
      </c>
      <c r="AZ82">
        <f t="shared" si="103"/>
        <v>178</v>
      </c>
      <c r="BA82">
        <f t="shared" si="104"/>
        <v>262</v>
      </c>
      <c r="BB82">
        <f t="shared" si="105"/>
        <v>267</v>
      </c>
      <c r="BC82">
        <f t="shared" si="106"/>
        <v>351</v>
      </c>
      <c r="BD82">
        <f t="shared" si="107"/>
        <v>356</v>
      </c>
      <c r="BE82">
        <f t="shared" si="108"/>
        <v>445</v>
      </c>
      <c r="BF82">
        <f t="shared" si="109"/>
        <v>455</v>
      </c>
      <c r="BG82">
        <f t="shared" si="110"/>
        <v>544</v>
      </c>
      <c r="BH82">
        <f t="shared" si="111"/>
        <v>554</v>
      </c>
      <c r="BI82">
        <f t="shared" si="112"/>
        <v>673</v>
      </c>
      <c r="BJ82">
        <f t="shared" si="113"/>
        <v>683</v>
      </c>
      <c r="BK82">
        <f t="shared" si="114"/>
        <v>782</v>
      </c>
      <c r="BL82">
        <f t="shared" si="115"/>
        <v>812</v>
      </c>
      <c r="BM82">
        <f t="shared" si="116"/>
        <v>1070</v>
      </c>
      <c r="BN82">
        <f t="shared" si="117"/>
        <v>1190</v>
      </c>
      <c r="BO82">
        <f t="shared" si="118"/>
        <v>1785</v>
      </c>
      <c r="BP82">
        <f t="shared" si="119"/>
        <v>2085</v>
      </c>
      <c r="BQ82">
        <f t="shared" si="120"/>
        <v>3775</v>
      </c>
      <c r="BR82">
        <f t="shared" si="121"/>
        <v>7750</v>
      </c>
      <c r="BS82">
        <f t="shared" si="122"/>
        <v>15400</v>
      </c>
      <c r="BT82">
        <f t="shared" si="123"/>
        <v>27800</v>
      </c>
      <c r="BU82">
        <f t="shared" si="124"/>
        <v>79500</v>
      </c>
      <c r="BW82">
        <v>1</v>
      </c>
      <c r="BX82">
        <v>79</v>
      </c>
      <c r="BY82">
        <f t="shared" si="125"/>
        <v>405</v>
      </c>
      <c r="BZ82">
        <f t="shared" si="126"/>
        <v>489</v>
      </c>
      <c r="CA82">
        <f t="shared" si="127"/>
        <v>573</v>
      </c>
      <c r="CB82">
        <f t="shared" si="128"/>
        <v>657</v>
      </c>
      <c r="CC82">
        <f t="shared" si="129"/>
        <v>830</v>
      </c>
      <c r="CD82">
        <f t="shared" si="130"/>
        <v>998</v>
      </c>
      <c r="CE82">
        <f t="shared" si="131"/>
        <v>1166</v>
      </c>
      <c r="CF82">
        <f t="shared" si="132"/>
        <v>1334</v>
      </c>
      <c r="CG82">
        <f t="shared" si="133"/>
        <v>1680</v>
      </c>
      <c r="CH82">
        <f t="shared" si="134"/>
        <v>2095</v>
      </c>
      <c r="CI82">
        <f t="shared" si="135"/>
        <v>2510</v>
      </c>
      <c r="CJ82">
        <f t="shared" si="136"/>
        <v>2925</v>
      </c>
      <c r="CK82">
        <f t="shared" si="137"/>
        <v>4150</v>
      </c>
      <c r="CL82">
        <f t="shared" si="138"/>
        <v>4990</v>
      </c>
      <c r="CM82">
        <f t="shared" si="139"/>
        <v>5830</v>
      </c>
      <c r="CN82">
        <f t="shared" si="140"/>
        <v>6670</v>
      </c>
      <c r="CO82">
        <f t="shared" si="141"/>
        <v>8400</v>
      </c>
      <c r="CP82">
        <f t="shared" si="142"/>
        <v>12550</v>
      </c>
      <c r="CQ82">
        <f t="shared" si="143"/>
        <v>16700</v>
      </c>
      <c r="CR82">
        <f t="shared" si="144"/>
        <v>20850</v>
      </c>
      <c r="CS82">
        <f t="shared" si="145"/>
        <v>41000</v>
      </c>
      <c r="CT82">
        <f t="shared" si="146"/>
        <v>49400</v>
      </c>
      <c r="CU82">
        <f t="shared" si="147"/>
        <v>57800</v>
      </c>
      <c r="CV82">
        <f t="shared" si="148"/>
        <v>66200</v>
      </c>
      <c r="CW82">
        <f t="shared" si="149"/>
        <v>163000</v>
      </c>
    </row>
    <row r="83" spans="21:101" x14ac:dyDescent="0.3">
      <c r="U83">
        <v>80</v>
      </c>
      <c r="V83">
        <f t="shared" si="75"/>
        <v>180</v>
      </c>
      <c r="W83">
        <f t="shared" si="76"/>
        <v>190</v>
      </c>
      <c r="X83">
        <f t="shared" si="77"/>
        <v>280</v>
      </c>
      <c r="Y83">
        <f t="shared" si="78"/>
        <v>290</v>
      </c>
      <c r="Z83">
        <f t="shared" si="79"/>
        <v>390</v>
      </c>
      <c r="AA83">
        <f t="shared" si="80"/>
        <v>410</v>
      </c>
      <c r="AB83">
        <f t="shared" si="81"/>
        <v>510</v>
      </c>
      <c r="AC83">
        <f t="shared" si="82"/>
        <v>530</v>
      </c>
      <c r="AD83">
        <f t="shared" si="83"/>
        <v>650</v>
      </c>
      <c r="AE83">
        <f t="shared" si="84"/>
        <v>680</v>
      </c>
      <c r="AF83">
        <f t="shared" si="85"/>
        <v>790</v>
      </c>
      <c r="AG83">
        <f t="shared" si="86"/>
        <v>820</v>
      </c>
      <c r="AH83">
        <f t="shared" si="87"/>
        <v>1060</v>
      </c>
      <c r="AI83">
        <f t="shared" si="88"/>
        <v>1110</v>
      </c>
      <c r="AJ83">
        <f t="shared" si="89"/>
        <v>1240</v>
      </c>
      <c r="AK83">
        <f t="shared" si="90"/>
        <v>1340</v>
      </c>
      <c r="AL83">
        <f t="shared" si="91"/>
        <v>1900</v>
      </c>
      <c r="AM83">
        <f t="shared" si="92"/>
        <v>2400</v>
      </c>
      <c r="AN83">
        <f t="shared" si="93"/>
        <v>3600</v>
      </c>
      <c r="AO83">
        <f t="shared" si="94"/>
        <v>4800</v>
      </c>
      <c r="AP83">
        <f t="shared" si="95"/>
        <v>9200</v>
      </c>
      <c r="AQ83">
        <f t="shared" si="96"/>
        <v>19000</v>
      </c>
      <c r="AR83">
        <f t="shared" si="97"/>
        <v>38000</v>
      </c>
      <c r="AS83">
        <f t="shared" si="98"/>
        <v>76000</v>
      </c>
      <c r="AT83">
        <f t="shared" si="99"/>
        <v>190000</v>
      </c>
      <c r="AV83">
        <v>80</v>
      </c>
      <c r="AW83">
        <f t="shared" si="100"/>
        <v>85</v>
      </c>
      <c r="AX83">
        <f t="shared" si="101"/>
        <v>90</v>
      </c>
      <c r="AY83">
        <f t="shared" si="102"/>
        <v>175</v>
      </c>
      <c r="AZ83">
        <f t="shared" si="103"/>
        <v>180</v>
      </c>
      <c r="BA83">
        <f t="shared" si="104"/>
        <v>265</v>
      </c>
      <c r="BB83">
        <f t="shared" si="105"/>
        <v>270</v>
      </c>
      <c r="BC83">
        <f t="shared" si="106"/>
        <v>355</v>
      </c>
      <c r="BD83">
        <f t="shared" si="107"/>
        <v>360</v>
      </c>
      <c r="BE83">
        <f t="shared" si="108"/>
        <v>450</v>
      </c>
      <c r="BF83">
        <f t="shared" si="109"/>
        <v>460</v>
      </c>
      <c r="BG83">
        <f t="shared" si="110"/>
        <v>550</v>
      </c>
      <c r="BH83">
        <f t="shared" si="111"/>
        <v>560</v>
      </c>
      <c r="BI83">
        <f t="shared" si="112"/>
        <v>680</v>
      </c>
      <c r="BJ83">
        <f t="shared" si="113"/>
        <v>690</v>
      </c>
      <c r="BK83">
        <f t="shared" si="114"/>
        <v>790</v>
      </c>
      <c r="BL83">
        <f t="shared" si="115"/>
        <v>820</v>
      </c>
      <c r="BM83">
        <f t="shared" si="116"/>
        <v>1080</v>
      </c>
      <c r="BN83">
        <f t="shared" si="117"/>
        <v>1200</v>
      </c>
      <c r="BO83">
        <f t="shared" si="118"/>
        <v>1800</v>
      </c>
      <c r="BP83">
        <f t="shared" si="119"/>
        <v>2100</v>
      </c>
      <c r="BQ83">
        <f t="shared" si="120"/>
        <v>3800</v>
      </c>
      <c r="BR83">
        <f t="shared" si="121"/>
        <v>7800</v>
      </c>
      <c r="BS83">
        <f t="shared" si="122"/>
        <v>15500</v>
      </c>
      <c r="BT83">
        <f t="shared" si="123"/>
        <v>28000</v>
      </c>
      <c r="BU83">
        <f t="shared" si="124"/>
        <v>80000</v>
      </c>
      <c r="BW83">
        <v>1</v>
      </c>
      <c r="BX83">
        <v>80</v>
      </c>
      <c r="BY83">
        <f t="shared" si="125"/>
        <v>410</v>
      </c>
      <c r="BZ83">
        <f t="shared" si="126"/>
        <v>495</v>
      </c>
      <c r="CA83">
        <f t="shared" si="127"/>
        <v>580</v>
      </c>
      <c r="CB83">
        <f t="shared" si="128"/>
        <v>665</v>
      </c>
      <c r="CC83">
        <f t="shared" si="129"/>
        <v>840</v>
      </c>
      <c r="CD83">
        <f t="shared" si="130"/>
        <v>1010</v>
      </c>
      <c r="CE83">
        <f t="shared" si="131"/>
        <v>1180</v>
      </c>
      <c r="CF83">
        <f t="shared" si="132"/>
        <v>1350</v>
      </c>
      <c r="CG83">
        <f t="shared" si="133"/>
        <v>1700</v>
      </c>
      <c r="CH83">
        <f t="shared" si="134"/>
        <v>2120</v>
      </c>
      <c r="CI83">
        <f t="shared" si="135"/>
        <v>2540</v>
      </c>
      <c r="CJ83">
        <f t="shared" si="136"/>
        <v>2960</v>
      </c>
      <c r="CK83">
        <f t="shared" si="137"/>
        <v>4200</v>
      </c>
      <c r="CL83">
        <f t="shared" si="138"/>
        <v>5050</v>
      </c>
      <c r="CM83">
        <f t="shared" si="139"/>
        <v>5900</v>
      </c>
      <c r="CN83">
        <f t="shared" si="140"/>
        <v>6750</v>
      </c>
      <c r="CO83">
        <f t="shared" si="141"/>
        <v>8500</v>
      </c>
      <c r="CP83">
        <f t="shared" si="142"/>
        <v>12700</v>
      </c>
      <c r="CQ83">
        <f t="shared" si="143"/>
        <v>16900</v>
      </c>
      <c r="CR83">
        <f t="shared" si="144"/>
        <v>21100</v>
      </c>
      <c r="CS83">
        <f t="shared" si="145"/>
        <v>41500</v>
      </c>
      <c r="CT83">
        <f t="shared" si="146"/>
        <v>50000</v>
      </c>
      <c r="CU83">
        <f t="shared" si="147"/>
        <v>58500</v>
      </c>
      <c r="CV83">
        <f t="shared" si="148"/>
        <v>67000</v>
      </c>
      <c r="CW83">
        <f t="shared" si="149"/>
        <v>165000</v>
      </c>
    </row>
    <row r="84" spans="21:101" x14ac:dyDescent="0.3">
      <c r="U84">
        <v>81</v>
      </c>
      <c r="V84">
        <f t="shared" si="75"/>
        <v>181</v>
      </c>
      <c r="W84">
        <f t="shared" si="76"/>
        <v>191</v>
      </c>
      <c r="X84">
        <f t="shared" si="77"/>
        <v>282</v>
      </c>
      <c r="Y84">
        <f t="shared" si="78"/>
        <v>292</v>
      </c>
      <c r="Z84">
        <f t="shared" si="79"/>
        <v>393</v>
      </c>
      <c r="AA84">
        <f t="shared" si="80"/>
        <v>413</v>
      </c>
      <c r="AB84">
        <f t="shared" si="81"/>
        <v>514</v>
      </c>
      <c r="AC84">
        <f t="shared" si="82"/>
        <v>534</v>
      </c>
      <c r="AD84">
        <f t="shared" si="83"/>
        <v>655</v>
      </c>
      <c r="AE84">
        <f t="shared" si="84"/>
        <v>685</v>
      </c>
      <c r="AF84">
        <f t="shared" si="85"/>
        <v>796</v>
      </c>
      <c r="AG84">
        <f t="shared" si="86"/>
        <v>826</v>
      </c>
      <c r="AH84">
        <f t="shared" si="87"/>
        <v>1067</v>
      </c>
      <c r="AI84">
        <f t="shared" si="88"/>
        <v>1117</v>
      </c>
      <c r="AJ84">
        <f t="shared" si="89"/>
        <v>1248</v>
      </c>
      <c r="AK84">
        <f t="shared" si="90"/>
        <v>1348</v>
      </c>
      <c r="AL84">
        <f t="shared" si="91"/>
        <v>1910</v>
      </c>
      <c r="AM84">
        <f t="shared" si="92"/>
        <v>2410</v>
      </c>
      <c r="AN84">
        <f t="shared" si="93"/>
        <v>3615</v>
      </c>
      <c r="AO84">
        <f t="shared" si="94"/>
        <v>4815</v>
      </c>
      <c r="AP84">
        <f t="shared" si="95"/>
        <v>9225</v>
      </c>
      <c r="AQ84">
        <f t="shared" si="96"/>
        <v>19050</v>
      </c>
      <c r="AR84">
        <f t="shared" si="97"/>
        <v>38100</v>
      </c>
      <c r="AS84">
        <f t="shared" si="98"/>
        <v>76200</v>
      </c>
      <c r="AT84">
        <f t="shared" si="99"/>
        <v>190500</v>
      </c>
      <c r="AV84">
        <v>81</v>
      </c>
      <c r="AW84">
        <f t="shared" si="100"/>
        <v>86</v>
      </c>
      <c r="AX84">
        <f t="shared" si="101"/>
        <v>91</v>
      </c>
      <c r="AY84">
        <f t="shared" si="102"/>
        <v>177</v>
      </c>
      <c r="AZ84">
        <f t="shared" si="103"/>
        <v>182</v>
      </c>
      <c r="BA84">
        <f t="shared" si="104"/>
        <v>268</v>
      </c>
      <c r="BB84">
        <f t="shared" si="105"/>
        <v>273</v>
      </c>
      <c r="BC84">
        <f t="shared" si="106"/>
        <v>359</v>
      </c>
      <c r="BD84">
        <f t="shared" si="107"/>
        <v>364</v>
      </c>
      <c r="BE84">
        <f t="shared" si="108"/>
        <v>455</v>
      </c>
      <c r="BF84">
        <f t="shared" si="109"/>
        <v>465</v>
      </c>
      <c r="BG84">
        <f t="shared" si="110"/>
        <v>556</v>
      </c>
      <c r="BH84">
        <f t="shared" si="111"/>
        <v>566</v>
      </c>
      <c r="BI84">
        <f t="shared" si="112"/>
        <v>687</v>
      </c>
      <c r="BJ84">
        <f t="shared" si="113"/>
        <v>697</v>
      </c>
      <c r="BK84">
        <f t="shared" si="114"/>
        <v>798</v>
      </c>
      <c r="BL84">
        <f t="shared" si="115"/>
        <v>828</v>
      </c>
      <c r="BM84">
        <f t="shared" si="116"/>
        <v>1090</v>
      </c>
      <c r="BN84">
        <f t="shared" si="117"/>
        <v>1210</v>
      </c>
      <c r="BO84">
        <f t="shared" si="118"/>
        <v>1815</v>
      </c>
      <c r="BP84">
        <f t="shared" si="119"/>
        <v>2115</v>
      </c>
      <c r="BQ84">
        <f t="shared" si="120"/>
        <v>3825</v>
      </c>
      <c r="BR84">
        <f t="shared" si="121"/>
        <v>7850</v>
      </c>
      <c r="BS84">
        <f t="shared" si="122"/>
        <v>15600</v>
      </c>
      <c r="BT84">
        <f t="shared" si="123"/>
        <v>28200</v>
      </c>
      <c r="BU84">
        <f t="shared" si="124"/>
        <v>80500</v>
      </c>
      <c r="BW84">
        <v>1</v>
      </c>
      <c r="BX84">
        <v>81</v>
      </c>
      <c r="BY84">
        <f t="shared" si="125"/>
        <v>415</v>
      </c>
      <c r="BZ84">
        <f t="shared" si="126"/>
        <v>501</v>
      </c>
      <c r="CA84">
        <f t="shared" si="127"/>
        <v>587</v>
      </c>
      <c r="CB84">
        <f t="shared" si="128"/>
        <v>673</v>
      </c>
      <c r="CC84">
        <f t="shared" si="129"/>
        <v>850</v>
      </c>
      <c r="CD84">
        <f t="shared" si="130"/>
        <v>1022</v>
      </c>
      <c r="CE84">
        <f t="shared" si="131"/>
        <v>1194</v>
      </c>
      <c r="CF84">
        <f t="shared" si="132"/>
        <v>1366</v>
      </c>
      <c r="CG84">
        <f t="shared" si="133"/>
        <v>1720</v>
      </c>
      <c r="CH84">
        <f t="shared" si="134"/>
        <v>2145</v>
      </c>
      <c r="CI84">
        <f t="shared" si="135"/>
        <v>2570</v>
      </c>
      <c r="CJ84">
        <f t="shared" si="136"/>
        <v>2995</v>
      </c>
      <c r="CK84">
        <f t="shared" si="137"/>
        <v>4250</v>
      </c>
      <c r="CL84">
        <f t="shared" si="138"/>
        <v>5110</v>
      </c>
      <c r="CM84">
        <f t="shared" si="139"/>
        <v>5970</v>
      </c>
      <c r="CN84">
        <f t="shared" si="140"/>
        <v>6830</v>
      </c>
      <c r="CO84">
        <f t="shared" si="141"/>
        <v>8600</v>
      </c>
      <c r="CP84">
        <f t="shared" si="142"/>
        <v>12850</v>
      </c>
      <c r="CQ84">
        <f t="shared" si="143"/>
        <v>17100</v>
      </c>
      <c r="CR84">
        <f t="shared" si="144"/>
        <v>21350</v>
      </c>
      <c r="CS84">
        <f t="shared" si="145"/>
        <v>42000</v>
      </c>
      <c r="CT84">
        <f t="shared" si="146"/>
        <v>50600</v>
      </c>
      <c r="CU84">
        <f t="shared" si="147"/>
        <v>59200</v>
      </c>
      <c r="CV84">
        <f t="shared" si="148"/>
        <v>67800</v>
      </c>
      <c r="CW84">
        <f t="shared" si="149"/>
        <v>167000</v>
      </c>
    </row>
    <row r="85" spans="21:101" x14ac:dyDescent="0.3">
      <c r="U85">
        <v>82</v>
      </c>
      <c r="V85">
        <f t="shared" si="75"/>
        <v>182</v>
      </c>
      <c r="W85">
        <f t="shared" si="76"/>
        <v>192</v>
      </c>
      <c r="X85">
        <f t="shared" si="77"/>
        <v>284</v>
      </c>
      <c r="Y85">
        <f t="shared" si="78"/>
        <v>294</v>
      </c>
      <c r="Z85">
        <f t="shared" si="79"/>
        <v>396</v>
      </c>
      <c r="AA85">
        <f t="shared" si="80"/>
        <v>416</v>
      </c>
      <c r="AB85">
        <f t="shared" si="81"/>
        <v>518</v>
      </c>
      <c r="AC85">
        <f t="shared" si="82"/>
        <v>538</v>
      </c>
      <c r="AD85">
        <f t="shared" si="83"/>
        <v>660</v>
      </c>
      <c r="AE85">
        <f t="shared" si="84"/>
        <v>690</v>
      </c>
      <c r="AF85">
        <f t="shared" si="85"/>
        <v>802</v>
      </c>
      <c r="AG85">
        <f t="shared" si="86"/>
        <v>832</v>
      </c>
      <c r="AH85">
        <f t="shared" si="87"/>
        <v>1074</v>
      </c>
      <c r="AI85">
        <f t="shared" si="88"/>
        <v>1124</v>
      </c>
      <c r="AJ85">
        <f t="shared" si="89"/>
        <v>1256</v>
      </c>
      <c r="AK85">
        <f t="shared" si="90"/>
        <v>1356</v>
      </c>
      <c r="AL85">
        <f t="shared" si="91"/>
        <v>1920</v>
      </c>
      <c r="AM85">
        <f t="shared" si="92"/>
        <v>2420</v>
      </c>
      <c r="AN85">
        <f t="shared" si="93"/>
        <v>3630</v>
      </c>
      <c r="AO85">
        <f t="shared" si="94"/>
        <v>4830</v>
      </c>
      <c r="AP85">
        <f t="shared" si="95"/>
        <v>9250</v>
      </c>
      <c r="AQ85">
        <f t="shared" si="96"/>
        <v>19100</v>
      </c>
      <c r="AR85">
        <f t="shared" si="97"/>
        <v>38200</v>
      </c>
      <c r="AS85">
        <f t="shared" si="98"/>
        <v>76400</v>
      </c>
      <c r="AT85">
        <f t="shared" si="99"/>
        <v>191000</v>
      </c>
      <c r="AV85">
        <v>82</v>
      </c>
      <c r="AW85">
        <f t="shared" si="100"/>
        <v>87</v>
      </c>
      <c r="AX85">
        <f t="shared" si="101"/>
        <v>92</v>
      </c>
      <c r="AY85">
        <f t="shared" si="102"/>
        <v>179</v>
      </c>
      <c r="AZ85">
        <f t="shared" si="103"/>
        <v>184</v>
      </c>
      <c r="BA85">
        <f t="shared" si="104"/>
        <v>271</v>
      </c>
      <c r="BB85">
        <f t="shared" si="105"/>
        <v>276</v>
      </c>
      <c r="BC85">
        <f t="shared" si="106"/>
        <v>363</v>
      </c>
      <c r="BD85">
        <f t="shared" si="107"/>
        <v>368</v>
      </c>
      <c r="BE85">
        <f t="shared" si="108"/>
        <v>460</v>
      </c>
      <c r="BF85">
        <f t="shared" si="109"/>
        <v>470</v>
      </c>
      <c r="BG85">
        <f t="shared" si="110"/>
        <v>562</v>
      </c>
      <c r="BH85">
        <f t="shared" si="111"/>
        <v>572</v>
      </c>
      <c r="BI85">
        <f t="shared" si="112"/>
        <v>694</v>
      </c>
      <c r="BJ85">
        <f t="shared" si="113"/>
        <v>704</v>
      </c>
      <c r="BK85">
        <f t="shared" si="114"/>
        <v>806</v>
      </c>
      <c r="BL85">
        <f t="shared" si="115"/>
        <v>836</v>
      </c>
      <c r="BM85">
        <f t="shared" si="116"/>
        <v>1100</v>
      </c>
      <c r="BN85">
        <f t="shared" si="117"/>
        <v>1220</v>
      </c>
      <c r="BO85">
        <f t="shared" si="118"/>
        <v>1830</v>
      </c>
      <c r="BP85">
        <f t="shared" si="119"/>
        <v>2130</v>
      </c>
      <c r="BQ85">
        <f t="shared" si="120"/>
        <v>3850</v>
      </c>
      <c r="BR85">
        <f t="shared" si="121"/>
        <v>7900</v>
      </c>
      <c r="BS85">
        <f t="shared" si="122"/>
        <v>15700</v>
      </c>
      <c r="BT85">
        <f t="shared" si="123"/>
        <v>28400</v>
      </c>
      <c r="BU85">
        <f t="shared" si="124"/>
        <v>81000</v>
      </c>
      <c r="BW85">
        <v>1</v>
      </c>
      <c r="BX85">
        <v>82</v>
      </c>
      <c r="BY85">
        <f t="shared" si="125"/>
        <v>420</v>
      </c>
      <c r="BZ85">
        <f t="shared" si="126"/>
        <v>507</v>
      </c>
      <c r="CA85">
        <f t="shared" si="127"/>
        <v>594</v>
      </c>
      <c r="CB85">
        <f t="shared" si="128"/>
        <v>681</v>
      </c>
      <c r="CC85">
        <f t="shared" si="129"/>
        <v>860</v>
      </c>
      <c r="CD85">
        <f t="shared" si="130"/>
        <v>1034</v>
      </c>
      <c r="CE85">
        <f t="shared" si="131"/>
        <v>1208</v>
      </c>
      <c r="CF85">
        <f t="shared" si="132"/>
        <v>1382</v>
      </c>
      <c r="CG85">
        <f t="shared" si="133"/>
        <v>1740</v>
      </c>
      <c r="CH85">
        <f t="shared" si="134"/>
        <v>2170</v>
      </c>
      <c r="CI85">
        <f t="shared" si="135"/>
        <v>2600</v>
      </c>
      <c r="CJ85">
        <f t="shared" si="136"/>
        <v>3030</v>
      </c>
      <c r="CK85">
        <f t="shared" si="137"/>
        <v>4300</v>
      </c>
      <c r="CL85">
        <f t="shared" si="138"/>
        <v>5170</v>
      </c>
      <c r="CM85">
        <f t="shared" si="139"/>
        <v>6040</v>
      </c>
      <c r="CN85">
        <f t="shared" si="140"/>
        <v>6910</v>
      </c>
      <c r="CO85">
        <f t="shared" si="141"/>
        <v>8700</v>
      </c>
      <c r="CP85">
        <f t="shared" si="142"/>
        <v>13000</v>
      </c>
      <c r="CQ85">
        <f t="shared" si="143"/>
        <v>17300</v>
      </c>
      <c r="CR85">
        <f t="shared" si="144"/>
        <v>21600</v>
      </c>
      <c r="CS85">
        <f t="shared" si="145"/>
        <v>42500</v>
      </c>
      <c r="CT85">
        <f t="shared" si="146"/>
        <v>51200</v>
      </c>
      <c r="CU85">
        <f t="shared" si="147"/>
        <v>59900</v>
      </c>
      <c r="CV85">
        <f t="shared" si="148"/>
        <v>68600</v>
      </c>
      <c r="CW85">
        <f t="shared" si="149"/>
        <v>169000</v>
      </c>
    </row>
    <row r="86" spans="21:101" x14ac:dyDescent="0.3">
      <c r="U86">
        <v>83</v>
      </c>
      <c r="V86">
        <f t="shared" si="75"/>
        <v>183</v>
      </c>
      <c r="W86">
        <f t="shared" si="76"/>
        <v>193</v>
      </c>
      <c r="X86">
        <f t="shared" si="77"/>
        <v>286</v>
      </c>
      <c r="Y86">
        <f t="shared" si="78"/>
        <v>296</v>
      </c>
      <c r="Z86">
        <f t="shared" si="79"/>
        <v>399</v>
      </c>
      <c r="AA86">
        <f t="shared" si="80"/>
        <v>419</v>
      </c>
      <c r="AB86">
        <f t="shared" si="81"/>
        <v>522</v>
      </c>
      <c r="AC86">
        <f t="shared" si="82"/>
        <v>542</v>
      </c>
      <c r="AD86">
        <f t="shared" si="83"/>
        <v>665</v>
      </c>
      <c r="AE86">
        <f t="shared" si="84"/>
        <v>695</v>
      </c>
      <c r="AF86">
        <f t="shared" si="85"/>
        <v>808</v>
      </c>
      <c r="AG86">
        <f t="shared" si="86"/>
        <v>838</v>
      </c>
      <c r="AH86">
        <f t="shared" si="87"/>
        <v>1081</v>
      </c>
      <c r="AI86">
        <f t="shared" si="88"/>
        <v>1131</v>
      </c>
      <c r="AJ86">
        <f t="shared" si="89"/>
        <v>1264</v>
      </c>
      <c r="AK86">
        <f t="shared" si="90"/>
        <v>1364</v>
      </c>
      <c r="AL86">
        <f t="shared" si="91"/>
        <v>1930</v>
      </c>
      <c r="AM86">
        <f t="shared" si="92"/>
        <v>2430</v>
      </c>
      <c r="AN86">
        <f t="shared" si="93"/>
        <v>3645</v>
      </c>
      <c r="AO86">
        <f t="shared" si="94"/>
        <v>4845</v>
      </c>
      <c r="AP86">
        <f t="shared" si="95"/>
        <v>9275</v>
      </c>
      <c r="AQ86">
        <f t="shared" si="96"/>
        <v>19150</v>
      </c>
      <c r="AR86">
        <f t="shared" si="97"/>
        <v>38300</v>
      </c>
      <c r="AS86">
        <f t="shared" si="98"/>
        <v>76600</v>
      </c>
      <c r="AT86">
        <f t="shared" si="99"/>
        <v>191500</v>
      </c>
      <c r="AV86">
        <v>83</v>
      </c>
      <c r="AW86">
        <f t="shared" si="100"/>
        <v>88</v>
      </c>
      <c r="AX86">
        <f t="shared" si="101"/>
        <v>93</v>
      </c>
      <c r="AY86">
        <f t="shared" si="102"/>
        <v>181</v>
      </c>
      <c r="AZ86">
        <f t="shared" si="103"/>
        <v>186</v>
      </c>
      <c r="BA86">
        <f t="shared" si="104"/>
        <v>274</v>
      </c>
      <c r="BB86">
        <f t="shared" si="105"/>
        <v>279</v>
      </c>
      <c r="BC86">
        <f t="shared" si="106"/>
        <v>367</v>
      </c>
      <c r="BD86">
        <f t="shared" si="107"/>
        <v>372</v>
      </c>
      <c r="BE86">
        <f t="shared" si="108"/>
        <v>465</v>
      </c>
      <c r="BF86">
        <f t="shared" si="109"/>
        <v>475</v>
      </c>
      <c r="BG86">
        <f t="shared" si="110"/>
        <v>568</v>
      </c>
      <c r="BH86">
        <f t="shared" si="111"/>
        <v>578</v>
      </c>
      <c r="BI86">
        <f t="shared" si="112"/>
        <v>701</v>
      </c>
      <c r="BJ86">
        <f t="shared" si="113"/>
        <v>711</v>
      </c>
      <c r="BK86">
        <f t="shared" si="114"/>
        <v>814</v>
      </c>
      <c r="BL86">
        <f t="shared" si="115"/>
        <v>844</v>
      </c>
      <c r="BM86">
        <f t="shared" si="116"/>
        <v>1110</v>
      </c>
      <c r="BN86">
        <f t="shared" si="117"/>
        <v>1230</v>
      </c>
      <c r="BO86">
        <f t="shared" si="118"/>
        <v>1845</v>
      </c>
      <c r="BP86">
        <f t="shared" si="119"/>
        <v>2145</v>
      </c>
      <c r="BQ86">
        <f t="shared" si="120"/>
        <v>3875</v>
      </c>
      <c r="BR86">
        <f t="shared" si="121"/>
        <v>7950</v>
      </c>
      <c r="BS86">
        <f t="shared" si="122"/>
        <v>15800</v>
      </c>
      <c r="BT86">
        <f t="shared" si="123"/>
        <v>28600</v>
      </c>
      <c r="BU86">
        <f t="shared" si="124"/>
        <v>81500</v>
      </c>
      <c r="BW86">
        <v>1</v>
      </c>
      <c r="BX86">
        <v>83</v>
      </c>
      <c r="BY86">
        <f t="shared" si="125"/>
        <v>425</v>
      </c>
      <c r="BZ86">
        <f t="shared" si="126"/>
        <v>513</v>
      </c>
      <c r="CA86">
        <f t="shared" si="127"/>
        <v>601</v>
      </c>
      <c r="CB86">
        <f t="shared" si="128"/>
        <v>689</v>
      </c>
      <c r="CC86">
        <f t="shared" si="129"/>
        <v>870</v>
      </c>
      <c r="CD86">
        <f t="shared" si="130"/>
        <v>1046</v>
      </c>
      <c r="CE86">
        <f t="shared" si="131"/>
        <v>1222</v>
      </c>
      <c r="CF86">
        <f t="shared" si="132"/>
        <v>1398</v>
      </c>
      <c r="CG86">
        <f t="shared" si="133"/>
        <v>1760</v>
      </c>
      <c r="CH86">
        <f t="shared" si="134"/>
        <v>2195</v>
      </c>
      <c r="CI86">
        <f t="shared" si="135"/>
        <v>2630</v>
      </c>
      <c r="CJ86">
        <f t="shared" si="136"/>
        <v>3065</v>
      </c>
      <c r="CK86">
        <f t="shared" si="137"/>
        <v>4350</v>
      </c>
      <c r="CL86">
        <f t="shared" si="138"/>
        <v>5230</v>
      </c>
      <c r="CM86">
        <f t="shared" si="139"/>
        <v>6110</v>
      </c>
      <c r="CN86">
        <f t="shared" si="140"/>
        <v>6990</v>
      </c>
      <c r="CO86">
        <f t="shared" si="141"/>
        <v>8800</v>
      </c>
      <c r="CP86">
        <f t="shared" si="142"/>
        <v>13150</v>
      </c>
      <c r="CQ86">
        <f t="shared" si="143"/>
        <v>17500</v>
      </c>
      <c r="CR86">
        <f t="shared" si="144"/>
        <v>21850</v>
      </c>
      <c r="CS86">
        <f t="shared" si="145"/>
        <v>43000</v>
      </c>
      <c r="CT86">
        <f t="shared" si="146"/>
        <v>51800</v>
      </c>
      <c r="CU86">
        <f t="shared" si="147"/>
        <v>60600</v>
      </c>
      <c r="CV86">
        <f t="shared" si="148"/>
        <v>69400</v>
      </c>
      <c r="CW86">
        <f t="shared" si="149"/>
        <v>171000</v>
      </c>
    </row>
    <row r="87" spans="21:101" x14ac:dyDescent="0.3">
      <c r="U87">
        <v>84</v>
      </c>
      <c r="V87">
        <f t="shared" si="75"/>
        <v>184</v>
      </c>
      <c r="W87">
        <f t="shared" si="76"/>
        <v>194</v>
      </c>
      <c r="X87">
        <f t="shared" si="77"/>
        <v>288</v>
      </c>
      <c r="Y87">
        <f t="shared" si="78"/>
        <v>298</v>
      </c>
      <c r="Z87">
        <f t="shared" si="79"/>
        <v>402</v>
      </c>
      <c r="AA87">
        <f t="shared" si="80"/>
        <v>422</v>
      </c>
      <c r="AB87">
        <f t="shared" si="81"/>
        <v>526</v>
      </c>
      <c r="AC87">
        <f t="shared" si="82"/>
        <v>546</v>
      </c>
      <c r="AD87">
        <f t="shared" si="83"/>
        <v>670</v>
      </c>
      <c r="AE87">
        <f t="shared" si="84"/>
        <v>700</v>
      </c>
      <c r="AF87">
        <f t="shared" si="85"/>
        <v>814</v>
      </c>
      <c r="AG87">
        <f t="shared" si="86"/>
        <v>844</v>
      </c>
      <c r="AH87">
        <f t="shared" si="87"/>
        <v>1088</v>
      </c>
      <c r="AI87">
        <f t="shared" si="88"/>
        <v>1138</v>
      </c>
      <c r="AJ87">
        <f t="shared" si="89"/>
        <v>1272</v>
      </c>
      <c r="AK87">
        <f t="shared" si="90"/>
        <v>1372</v>
      </c>
      <c r="AL87">
        <f t="shared" si="91"/>
        <v>1940</v>
      </c>
      <c r="AM87">
        <f t="shared" si="92"/>
        <v>2440</v>
      </c>
      <c r="AN87">
        <f t="shared" si="93"/>
        <v>3660</v>
      </c>
      <c r="AO87">
        <f t="shared" si="94"/>
        <v>4860</v>
      </c>
      <c r="AP87">
        <f t="shared" si="95"/>
        <v>9300</v>
      </c>
      <c r="AQ87">
        <f t="shared" si="96"/>
        <v>19200</v>
      </c>
      <c r="AR87">
        <f t="shared" si="97"/>
        <v>38400</v>
      </c>
      <c r="AS87">
        <f t="shared" si="98"/>
        <v>76800</v>
      </c>
      <c r="AT87">
        <f t="shared" si="99"/>
        <v>192000</v>
      </c>
      <c r="AV87">
        <v>84</v>
      </c>
      <c r="AW87">
        <f t="shared" si="100"/>
        <v>89</v>
      </c>
      <c r="AX87">
        <f t="shared" si="101"/>
        <v>94</v>
      </c>
      <c r="AY87">
        <f t="shared" si="102"/>
        <v>183</v>
      </c>
      <c r="AZ87">
        <f t="shared" si="103"/>
        <v>188</v>
      </c>
      <c r="BA87">
        <f t="shared" si="104"/>
        <v>277</v>
      </c>
      <c r="BB87">
        <f t="shared" si="105"/>
        <v>282</v>
      </c>
      <c r="BC87">
        <f t="shared" si="106"/>
        <v>371</v>
      </c>
      <c r="BD87">
        <f t="shared" si="107"/>
        <v>376</v>
      </c>
      <c r="BE87">
        <f t="shared" si="108"/>
        <v>470</v>
      </c>
      <c r="BF87">
        <f t="shared" si="109"/>
        <v>480</v>
      </c>
      <c r="BG87">
        <f t="shared" si="110"/>
        <v>574</v>
      </c>
      <c r="BH87">
        <f t="shared" si="111"/>
        <v>584</v>
      </c>
      <c r="BI87">
        <f t="shared" si="112"/>
        <v>708</v>
      </c>
      <c r="BJ87">
        <f t="shared" si="113"/>
        <v>718</v>
      </c>
      <c r="BK87">
        <f t="shared" si="114"/>
        <v>822</v>
      </c>
      <c r="BL87">
        <f t="shared" si="115"/>
        <v>852</v>
      </c>
      <c r="BM87">
        <f t="shared" si="116"/>
        <v>1120</v>
      </c>
      <c r="BN87">
        <f t="shared" si="117"/>
        <v>1240</v>
      </c>
      <c r="BO87">
        <f t="shared" si="118"/>
        <v>1860</v>
      </c>
      <c r="BP87">
        <f t="shared" si="119"/>
        <v>2160</v>
      </c>
      <c r="BQ87">
        <f t="shared" si="120"/>
        <v>3900</v>
      </c>
      <c r="BR87">
        <f t="shared" si="121"/>
        <v>8000</v>
      </c>
      <c r="BS87">
        <f t="shared" si="122"/>
        <v>15900</v>
      </c>
      <c r="BT87">
        <f t="shared" si="123"/>
        <v>28800</v>
      </c>
      <c r="BU87">
        <f t="shared" si="124"/>
        <v>82000</v>
      </c>
      <c r="BW87">
        <v>1</v>
      </c>
      <c r="BX87">
        <v>84</v>
      </c>
      <c r="BY87">
        <f t="shared" si="125"/>
        <v>430</v>
      </c>
      <c r="BZ87">
        <f t="shared" si="126"/>
        <v>519</v>
      </c>
      <c r="CA87">
        <f t="shared" si="127"/>
        <v>608</v>
      </c>
      <c r="CB87">
        <f t="shared" si="128"/>
        <v>697</v>
      </c>
      <c r="CC87">
        <f t="shared" si="129"/>
        <v>880</v>
      </c>
      <c r="CD87">
        <f t="shared" si="130"/>
        <v>1058</v>
      </c>
      <c r="CE87">
        <f t="shared" si="131"/>
        <v>1236</v>
      </c>
      <c r="CF87">
        <f t="shared" si="132"/>
        <v>1414</v>
      </c>
      <c r="CG87">
        <f t="shared" si="133"/>
        <v>1780</v>
      </c>
      <c r="CH87">
        <f t="shared" si="134"/>
        <v>2220</v>
      </c>
      <c r="CI87">
        <f t="shared" si="135"/>
        <v>2660</v>
      </c>
      <c r="CJ87">
        <f t="shared" si="136"/>
        <v>3100</v>
      </c>
      <c r="CK87">
        <f t="shared" si="137"/>
        <v>4400</v>
      </c>
      <c r="CL87">
        <f t="shared" si="138"/>
        <v>5290</v>
      </c>
      <c r="CM87">
        <f t="shared" si="139"/>
        <v>6180</v>
      </c>
      <c r="CN87">
        <f t="shared" si="140"/>
        <v>7070</v>
      </c>
      <c r="CO87">
        <f t="shared" si="141"/>
        <v>8900</v>
      </c>
      <c r="CP87">
        <f t="shared" si="142"/>
        <v>13300</v>
      </c>
      <c r="CQ87">
        <f t="shared" si="143"/>
        <v>17700</v>
      </c>
      <c r="CR87">
        <f t="shared" si="144"/>
        <v>22100</v>
      </c>
      <c r="CS87">
        <f t="shared" si="145"/>
        <v>43500</v>
      </c>
      <c r="CT87">
        <f t="shared" si="146"/>
        <v>52400</v>
      </c>
      <c r="CU87">
        <f t="shared" si="147"/>
        <v>61300</v>
      </c>
      <c r="CV87">
        <f t="shared" si="148"/>
        <v>70200</v>
      </c>
      <c r="CW87">
        <f t="shared" si="149"/>
        <v>173000</v>
      </c>
    </row>
    <row r="88" spans="21:101" x14ac:dyDescent="0.3">
      <c r="U88">
        <v>85</v>
      </c>
      <c r="V88">
        <f t="shared" si="75"/>
        <v>185</v>
      </c>
      <c r="W88">
        <f t="shared" si="76"/>
        <v>195</v>
      </c>
      <c r="X88">
        <f t="shared" si="77"/>
        <v>290</v>
      </c>
      <c r="Y88">
        <f t="shared" si="78"/>
        <v>300</v>
      </c>
      <c r="Z88">
        <f t="shared" si="79"/>
        <v>405</v>
      </c>
      <c r="AA88">
        <f t="shared" si="80"/>
        <v>425</v>
      </c>
      <c r="AB88">
        <f t="shared" si="81"/>
        <v>530</v>
      </c>
      <c r="AC88">
        <f t="shared" si="82"/>
        <v>550</v>
      </c>
      <c r="AD88">
        <f t="shared" si="83"/>
        <v>675</v>
      </c>
      <c r="AE88">
        <f t="shared" si="84"/>
        <v>705</v>
      </c>
      <c r="AF88">
        <f t="shared" si="85"/>
        <v>820</v>
      </c>
      <c r="AG88">
        <f t="shared" si="86"/>
        <v>850</v>
      </c>
      <c r="AH88">
        <f t="shared" si="87"/>
        <v>1095</v>
      </c>
      <c r="AI88">
        <f t="shared" si="88"/>
        <v>1145</v>
      </c>
      <c r="AJ88">
        <f t="shared" si="89"/>
        <v>1280</v>
      </c>
      <c r="AK88">
        <f t="shared" si="90"/>
        <v>1380</v>
      </c>
      <c r="AL88">
        <f t="shared" si="91"/>
        <v>1950</v>
      </c>
      <c r="AM88">
        <f t="shared" si="92"/>
        <v>2450</v>
      </c>
      <c r="AN88">
        <f t="shared" si="93"/>
        <v>3675</v>
      </c>
      <c r="AO88">
        <f t="shared" si="94"/>
        <v>4875</v>
      </c>
      <c r="AP88">
        <f t="shared" si="95"/>
        <v>9325</v>
      </c>
      <c r="AQ88">
        <f t="shared" si="96"/>
        <v>19250</v>
      </c>
      <c r="AR88">
        <f t="shared" si="97"/>
        <v>38500</v>
      </c>
      <c r="AS88">
        <f t="shared" si="98"/>
        <v>77000</v>
      </c>
      <c r="AT88">
        <f t="shared" si="99"/>
        <v>192500</v>
      </c>
      <c r="AV88">
        <v>85</v>
      </c>
      <c r="AW88">
        <f t="shared" si="100"/>
        <v>90</v>
      </c>
      <c r="AX88">
        <f t="shared" si="101"/>
        <v>95</v>
      </c>
      <c r="AY88">
        <f t="shared" si="102"/>
        <v>185</v>
      </c>
      <c r="AZ88">
        <f t="shared" si="103"/>
        <v>190</v>
      </c>
      <c r="BA88">
        <f t="shared" si="104"/>
        <v>280</v>
      </c>
      <c r="BB88">
        <f t="shared" si="105"/>
        <v>285</v>
      </c>
      <c r="BC88">
        <f t="shared" si="106"/>
        <v>375</v>
      </c>
      <c r="BD88">
        <f t="shared" si="107"/>
        <v>380</v>
      </c>
      <c r="BE88">
        <f t="shared" si="108"/>
        <v>475</v>
      </c>
      <c r="BF88">
        <f t="shared" si="109"/>
        <v>485</v>
      </c>
      <c r="BG88">
        <f t="shared" si="110"/>
        <v>580</v>
      </c>
      <c r="BH88">
        <f t="shared" si="111"/>
        <v>590</v>
      </c>
      <c r="BI88">
        <f t="shared" si="112"/>
        <v>715</v>
      </c>
      <c r="BJ88">
        <f t="shared" si="113"/>
        <v>725</v>
      </c>
      <c r="BK88">
        <f t="shared" si="114"/>
        <v>830</v>
      </c>
      <c r="BL88">
        <f t="shared" si="115"/>
        <v>860</v>
      </c>
      <c r="BM88">
        <f t="shared" si="116"/>
        <v>1130</v>
      </c>
      <c r="BN88">
        <f t="shared" si="117"/>
        <v>1250</v>
      </c>
      <c r="BO88">
        <f t="shared" si="118"/>
        <v>1875</v>
      </c>
      <c r="BP88">
        <f t="shared" si="119"/>
        <v>2175</v>
      </c>
      <c r="BQ88">
        <f t="shared" si="120"/>
        <v>3925</v>
      </c>
      <c r="BR88">
        <f t="shared" si="121"/>
        <v>8050</v>
      </c>
      <c r="BS88">
        <f t="shared" si="122"/>
        <v>16000</v>
      </c>
      <c r="BT88">
        <f t="shared" si="123"/>
        <v>29000</v>
      </c>
      <c r="BU88">
        <f t="shared" si="124"/>
        <v>82500</v>
      </c>
      <c r="BW88">
        <v>1</v>
      </c>
      <c r="BX88">
        <v>85</v>
      </c>
      <c r="BY88">
        <f t="shared" si="125"/>
        <v>435</v>
      </c>
      <c r="BZ88">
        <f t="shared" si="126"/>
        <v>525</v>
      </c>
      <c r="CA88">
        <f t="shared" si="127"/>
        <v>615</v>
      </c>
      <c r="CB88">
        <f t="shared" si="128"/>
        <v>705</v>
      </c>
      <c r="CC88">
        <f t="shared" si="129"/>
        <v>890</v>
      </c>
      <c r="CD88">
        <f t="shared" si="130"/>
        <v>1070</v>
      </c>
      <c r="CE88">
        <f t="shared" si="131"/>
        <v>1250</v>
      </c>
      <c r="CF88">
        <f t="shared" si="132"/>
        <v>1430</v>
      </c>
      <c r="CG88">
        <f t="shared" si="133"/>
        <v>1800</v>
      </c>
      <c r="CH88">
        <f t="shared" si="134"/>
        <v>2245</v>
      </c>
      <c r="CI88">
        <f t="shared" si="135"/>
        <v>2690</v>
      </c>
      <c r="CJ88">
        <f t="shared" si="136"/>
        <v>3135</v>
      </c>
      <c r="CK88">
        <f t="shared" si="137"/>
        <v>4450</v>
      </c>
      <c r="CL88">
        <f t="shared" si="138"/>
        <v>5350</v>
      </c>
      <c r="CM88">
        <f t="shared" si="139"/>
        <v>6250</v>
      </c>
      <c r="CN88">
        <f t="shared" si="140"/>
        <v>7150</v>
      </c>
      <c r="CO88">
        <f t="shared" si="141"/>
        <v>9000</v>
      </c>
      <c r="CP88">
        <f t="shared" si="142"/>
        <v>13450</v>
      </c>
      <c r="CQ88">
        <f t="shared" si="143"/>
        <v>17900</v>
      </c>
      <c r="CR88">
        <f t="shared" si="144"/>
        <v>22350</v>
      </c>
      <c r="CS88">
        <f t="shared" si="145"/>
        <v>44000</v>
      </c>
      <c r="CT88">
        <f t="shared" si="146"/>
        <v>53000</v>
      </c>
      <c r="CU88">
        <f t="shared" si="147"/>
        <v>62000</v>
      </c>
      <c r="CV88">
        <f t="shared" si="148"/>
        <v>71000</v>
      </c>
      <c r="CW88">
        <f t="shared" si="149"/>
        <v>175000</v>
      </c>
    </row>
    <row r="89" spans="21:101" x14ac:dyDescent="0.3">
      <c r="U89">
        <v>86</v>
      </c>
      <c r="V89">
        <f t="shared" si="75"/>
        <v>186</v>
      </c>
      <c r="W89">
        <f t="shared" si="76"/>
        <v>196</v>
      </c>
      <c r="X89">
        <f t="shared" si="77"/>
        <v>292</v>
      </c>
      <c r="Y89">
        <f t="shared" si="78"/>
        <v>302</v>
      </c>
      <c r="Z89">
        <f t="shared" si="79"/>
        <v>408</v>
      </c>
      <c r="AA89">
        <f t="shared" si="80"/>
        <v>428</v>
      </c>
      <c r="AB89">
        <f t="shared" si="81"/>
        <v>534</v>
      </c>
      <c r="AC89">
        <f t="shared" si="82"/>
        <v>554</v>
      </c>
      <c r="AD89">
        <f t="shared" si="83"/>
        <v>680</v>
      </c>
      <c r="AE89">
        <f t="shared" si="84"/>
        <v>710</v>
      </c>
      <c r="AF89">
        <f t="shared" si="85"/>
        <v>826</v>
      </c>
      <c r="AG89">
        <f t="shared" si="86"/>
        <v>856</v>
      </c>
      <c r="AH89">
        <f t="shared" si="87"/>
        <v>1102</v>
      </c>
      <c r="AI89">
        <f t="shared" si="88"/>
        <v>1152</v>
      </c>
      <c r="AJ89">
        <f t="shared" si="89"/>
        <v>1288</v>
      </c>
      <c r="AK89">
        <f t="shared" si="90"/>
        <v>1388</v>
      </c>
      <c r="AL89">
        <f t="shared" si="91"/>
        <v>1960</v>
      </c>
      <c r="AM89">
        <f t="shared" si="92"/>
        <v>2460</v>
      </c>
      <c r="AN89">
        <f t="shared" si="93"/>
        <v>3690</v>
      </c>
      <c r="AO89">
        <f t="shared" si="94"/>
        <v>4890</v>
      </c>
      <c r="AP89">
        <f t="shared" si="95"/>
        <v>9350</v>
      </c>
      <c r="AQ89">
        <f t="shared" si="96"/>
        <v>19300</v>
      </c>
      <c r="AR89">
        <f t="shared" si="97"/>
        <v>38600</v>
      </c>
      <c r="AS89">
        <f t="shared" si="98"/>
        <v>77200</v>
      </c>
      <c r="AT89">
        <f t="shared" si="99"/>
        <v>193000</v>
      </c>
      <c r="AV89">
        <v>86</v>
      </c>
      <c r="AW89">
        <f t="shared" si="100"/>
        <v>91</v>
      </c>
      <c r="AX89">
        <f t="shared" si="101"/>
        <v>96</v>
      </c>
      <c r="AY89">
        <f t="shared" si="102"/>
        <v>187</v>
      </c>
      <c r="AZ89">
        <f t="shared" si="103"/>
        <v>192</v>
      </c>
      <c r="BA89">
        <f t="shared" si="104"/>
        <v>283</v>
      </c>
      <c r="BB89">
        <f t="shared" si="105"/>
        <v>288</v>
      </c>
      <c r="BC89">
        <f t="shared" si="106"/>
        <v>379</v>
      </c>
      <c r="BD89">
        <f t="shared" si="107"/>
        <v>384</v>
      </c>
      <c r="BE89">
        <f t="shared" si="108"/>
        <v>480</v>
      </c>
      <c r="BF89">
        <f t="shared" si="109"/>
        <v>490</v>
      </c>
      <c r="BG89">
        <f t="shared" si="110"/>
        <v>586</v>
      </c>
      <c r="BH89">
        <f t="shared" si="111"/>
        <v>596</v>
      </c>
      <c r="BI89">
        <f t="shared" si="112"/>
        <v>722</v>
      </c>
      <c r="BJ89">
        <f t="shared" si="113"/>
        <v>732</v>
      </c>
      <c r="BK89">
        <f t="shared" si="114"/>
        <v>838</v>
      </c>
      <c r="BL89">
        <f t="shared" si="115"/>
        <v>868</v>
      </c>
      <c r="BM89">
        <f t="shared" si="116"/>
        <v>1140</v>
      </c>
      <c r="BN89">
        <f t="shared" si="117"/>
        <v>1260</v>
      </c>
      <c r="BO89">
        <f t="shared" si="118"/>
        <v>1890</v>
      </c>
      <c r="BP89">
        <f t="shared" si="119"/>
        <v>2190</v>
      </c>
      <c r="BQ89">
        <f t="shared" si="120"/>
        <v>3950</v>
      </c>
      <c r="BR89">
        <f t="shared" si="121"/>
        <v>8100</v>
      </c>
      <c r="BS89">
        <f t="shared" si="122"/>
        <v>16100</v>
      </c>
      <c r="BT89">
        <f t="shared" si="123"/>
        <v>29200</v>
      </c>
      <c r="BU89">
        <f t="shared" si="124"/>
        <v>83000</v>
      </c>
      <c r="BW89">
        <v>1</v>
      </c>
      <c r="BX89">
        <v>86</v>
      </c>
      <c r="BY89">
        <f t="shared" si="125"/>
        <v>440</v>
      </c>
      <c r="BZ89">
        <f t="shared" si="126"/>
        <v>531</v>
      </c>
      <c r="CA89">
        <f t="shared" si="127"/>
        <v>622</v>
      </c>
      <c r="CB89">
        <f t="shared" si="128"/>
        <v>713</v>
      </c>
      <c r="CC89">
        <f t="shared" si="129"/>
        <v>900</v>
      </c>
      <c r="CD89">
        <f t="shared" si="130"/>
        <v>1082</v>
      </c>
      <c r="CE89">
        <f t="shared" si="131"/>
        <v>1264</v>
      </c>
      <c r="CF89">
        <f t="shared" si="132"/>
        <v>1446</v>
      </c>
      <c r="CG89">
        <f t="shared" si="133"/>
        <v>1820</v>
      </c>
      <c r="CH89">
        <f t="shared" si="134"/>
        <v>2270</v>
      </c>
      <c r="CI89">
        <f t="shared" si="135"/>
        <v>2720</v>
      </c>
      <c r="CJ89">
        <f t="shared" si="136"/>
        <v>3170</v>
      </c>
      <c r="CK89">
        <f t="shared" si="137"/>
        <v>4500</v>
      </c>
      <c r="CL89">
        <f t="shared" si="138"/>
        <v>5410</v>
      </c>
      <c r="CM89">
        <f t="shared" si="139"/>
        <v>6320</v>
      </c>
      <c r="CN89">
        <f t="shared" si="140"/>
        <v>7230</v>
      </c>
      <c r="CO89">
        <f t="shared" si="141"/>
        <v>9100</v>
      </c>
      <c r="CP89">
        <f t="shared" si="142"/>
        <v>13600</v>
      </c>
      <c r="CQ89">
        <f t="shared" si="143"/>
        <v>18100</v>
      </c>
      <c r="CR89">
        <f t="shared" si="144"/>
        <v>22600</v>
      </c>
      <c r="CS89">
        <f t="shared" si="145"/>
        <v>44500</v>
      </c>
      <c r="CT89">
        <f t="shared" si="146"/>
        <v>53600</v>
      </c>
      <c r="CU89">
        <f t="shared" si="147"/>
        <v>62700</v>
      </c>
      <c r="CV89">
        <f t="shared" si="148"/>
        <v>71800</v>
      </c>
      <c r="CW89">
        <f t="shared" si="149"/>
        <v>177000</v>
      </c>
    </row>
    <row r="90" spans="21:101" x14ac:dyDescent="0.3">
      <c r="U90">
        <v>87</v>
      </c>
      <c r="V90">
        <f t="shared" si="75"/>
        <v>187</v>
      </c>
      <c r="W90">
        <f t="shared" si="76"/>
        <v>197</v>
      </c>
      <c r="X90">
        <f t="shared" si="77"/>
        <v>294</v>
      </c>
      <c r="Y90">
        <f t="shared" si="78"/>
        <v>304</v>
      </c>
      <c r="Z90">
        <f t="shared" si="79"/>
        <v>411</v>
      </c>
      <c r="AA90">
        <f t="shared" si="80"/>
        <v>431</v>
      </c>
      <c r="AB90">
        <f t="shared" si="81"/>
        <v>538</v>
      </c>
      <c r="AC90">
        <f t="shared" si="82"/>
        <v>558</v>
      </c>
      <c r="AD90">
        <f t="shared" si="83"/>
        <v>685</v>
      </c>
      <c r="AE90">
        <f t="shared" si="84"/>
        <v>715</v>
      </c>
      <c r="AF90">
        <f t="shared" si="85"/>
        <v>832</v>
      </c>
      <c r="AG90">
        <f t="shared" si="86"/>
        <v>862</v>
      </c>
      <c r="AH90">
        <f t="shared" si="87"/>
        <v>1109</v>
      </c>
      <c r="AI90">
        <f t="shared" si="88"/>
        <v>1159</v>
      </c>
      <c r="AJ90">
        <f t="shared" si="89"/>
        <v>1296</v>
      </c>
      <c r="AK90">
        <f t="shared" si="90"/>
        <v>1396</v>
      </c>
      <c r="AL90">
        <f t="shared" si="91"/>
        <v>1970</v>
      </c>
      <c r="AM90">
        <f t="shared" si="92"/>
        <v>2470</v>
      </c>
      <c r="AN90">
        <f t="shared" si="93"/>
        <v>3705</v>
      </c>
      <c r="AO90">
        <f t="shared" si="94"/>
        <v>4905</v>
      </c>
      <c r="AP90">
        <f t="shared" si="95"/>
        <v>9375</v>
      </c>
      <c r="AQ90">
        <f t="shared" si="96"/>
        <v>19350</v>
      </c>
      <c r="AR90">
        <f t="shared" si="97"/>
        <v>38700</v>
      </c>
      <c r="AS90">
        <f t="shared" si="98"/>
        <v>77400</v>
      </c>
      <c r="AT90">
        <f t="shared" si="99"/>
        <v>193500</v>
      </c>
      <c r="AV90">
        <v>87</v>
      </c>
      <c r="AW90">
        <f t="shared" si="100"/>
        <v>92</v>
      </c>
      <c r="AX90">
        <f t="shared" si="101"/>
        <v>97</v>
      </c>
      <c r="AY90">
        <f t="shared" si="102"/>
        <v>189</v>
      </c>
      <c r="AZ90">
        <f t="shared" si="103"/>
        <v>194</v>
      </c>
      <c r="BA90">
        <f t="shared" si="104"/>
        <v>286</v>
      </c>
      <c r="BB90">
        <f t="shared" si="105"/>
        <v>291</v>
      </c>
      <c r="BC90">
        <f t="shared" si="106"/>
        <v>383</v>
      </c>
      <c r="BD90">
        <f t="shared" si="107"/>
        <v>388</v>
      </c>
      <c r="BE90">
        <f t="shared" si="108"/>
        <v>485</v>
      </c>
      <c r="BF90">
        <f t="shared" si="109"/>
        <v>495</v>
      </c>
      <c r="BG90">
        <f t="shared" si="110"/>
        <v>592</v>
      </c>
      <c r="BH90">
        <f t="shared" si="111"/>
        <v>602</v>
      </c>
      <c r="BI90">
        <f t="shared" si="112"/>
        <v>729</v>
      </c>
      <c r="BJ90">
        <f t="shared" si="113"/>
        <v>739</v>
      </c>
      <c r="BK90">
        <f t="shared" si="114"/>
        <v>846</v>
      </c>
      <c r="BL90">
        <f t="shared" si="115"/>
        <v>876</v>
      </c>
      <c r="BM90">
        <f t="shared" si="116"/>
        <v>1150</v>
      </c>
      <c r="BN90">
        <f t="shared" si="117"/>
        <v>1270</v>
      </c>
      <c r="BO90">
        <f t="shared" si="118"/>
        <v>1905</v>
      </c>
      <c r="BP90">
        <f t="shared" si="119"/>
        <v>2205</v>
      </c>
      <c r="BQ90">
        <f t="shared" si="120"/>
        <v>3975</v>
      </c>
      <c r="BR90">
        <f t="shared" si="121"/>
        <v>8150</v>
      </c>
      <c r="BS90">
        <f t="shared" si="122"/>
        <v>16200</v>
      </c>
      <c r="BT90">
        <f t="shared" si="123"/>
        <v>29400</v>
      </c>
      <c r="BU90">
        <f t="shared" si="124"/>
        <v>83500</v>
      </c>
      <c r="BW90">
        <v>1</v>
      </c>
      <c r="BX90">
        <v>87</v>
      </c>
      <c r="BY90">
        <f t="shared" si="125"/>
        <v>445</v>
      </c>
      <c r="BZ90">
        <f t="shared" si="126"/>
        <v>537</v>
      </c>
      <c r="CA90">
        <f t="shared" si="127"/>
        <v>629</v>
      </c>
      <c r="CB90">
        <f t="shared" si="128"/>
        <v>721</v>
      </c>
      <c r="CC90">
        <f t="shared" si="129"/>
        <v>910</v>
      </c>
      <c r="CD90">
        <f t="shared" si="130"/>
        <v>1094</v>
      </c>
      <c r="CE90">
        <f t="shared" si="131"/>
        <v>1278</v>
      </c>
      <c r="CF90">
        <f t="shared" si="132"/>
        <v>1462</v>
      </c>
      <c r="CG90">
        <f t="shared" si="133"/>
        <v>1840</v>
      </c>
      <c r="CH90">
        <f t="shared" si="134"/>
        <v>2295</v>
      </c>
      <c r="CI90">
        <f t="shared" si="135"/>
        <v>2750</v>
      </c>
      <c r="CJ90">
        <f t="shared" si="136"/>
        <v>3205</v>
      </c>
      <c r="CK90">
        <f t="shared" si="137"/>
        <v>4550</v>
      </c>
      <c r="CL90">
        <f t="shared" si="138"/>
        <v>5470</v>
      </c>
      <c r="CM90">
        <f t="shared" si="139"/>
        <v>6390</v>
      </c>
      <c r="CN90">
        <f t="shared" si="140"/>
        <v>7310</v>
      </c>
      <c r="CO90">
        <f t="shared" si="141"/>
        <v>9200</v>
      </c>
      <c r="CP90">
        <f t="shared" si="142"/>
        <v>13750</v>
      </c>
      <c r="CQ90">
        <f t="shared" si="143"/>
        <v>18300</v>
      </c>
      <c r="CR90">
        <f t="shared" si="144"/>
        <v>22850</v>
      </c>
      <c r="CS90">
        <f t="shared" si="145"/>
        <v>45000</v>
      </c>
      <c r="CT90">
        <f t="shared" si="146"/>
        <v>54200</v>
      </c>
      <c r="CU90">
        <f t="shared" si="147"/>
        <v>63400</v>
      </c>
      <c r="CV90">
        <f t="shared" si="148"/>
        <v>72600</v>
      </c>
      <c r="CW90">
        <f t="shared" si="149"/>
        <v>179000</v>
      </c>
    </row>
    <row r="91" spans="21:101" x14ac:dyDescent="0.3">
      <c r="U91">
        <v>88</v>
      </c>
      <c r="V91">
        <f t="shared" si="75"/>
        <v>188</v>
      </c>
      <c r="W91">
        <f t="shared" si="76"/>
        <v>198</v>
      </c>
      <c r="X91">
        <f t="shared" si="77"/>
        <v>296</v>
      </c>
      <c r="Y91">
        <f t="shared" si="78"/>
        <v>306</v>
      </c>
      <c r="Z91">
        <f t="shared" si="79"/>
        <v>414</v>
      </c>
      <c r="AA91">
        <f t="shared" si="80"/>
        <v>434</v>
      </c>
      <c r="AB91">
        <f t="shared" si="81"/>
        <v>542</v>
      </c>
      <c r="AC91">
        <f t="shared" si="82"/>
        <v>562</v>
      </c>
      <c r="AD91">
        <f t="shared" si="83"/>
        <v>690</v>
      </c>
      <c r="AE91">
        <f t="shared" si="84"/>
        <v>720</v>
      </c>
      <c r="AF91">
        <f t="shared" si="85"/>
        <v>838</v>
      </c>
      <c r="AG91">
        <f t="shared" si="86"/>
        <v>868</v>
      </c>
      <c r="AH91">
        <f t="shared" si="87"/>
        <v>1116</v>
      </c>
      <c r="AI91">
        <f t="shared" si="88"/>
        <v>1166</v>
      </c>
      <c r="AJ91">
        <f t="shared" si="89"/>
        <v>1304</v>
      </c>
      <c r="AK91">
        <f t="shared" si="90"/>
        <v>1404</v>
      </c>
      <c r="AL91">
        <f t="shared" si="91"/>
        <v>1980</v>
      </c>
      <c r="AM91">
        <f t="shared" si="92"/>
        <v>2480</v>
      </c>
      <c r="AN91">
        <f t="shared" si="93"/>
        <v>3720</v>
      </c>
      <c r="AO91">
        <f t="shared" si="94"/>
        <v>4920</v>
      </c>
      <c r="AP91">
        <f t="shared" si="95"/>
        <v>9400</v>
      </c>
      <c r="AQ91">
        <f t="shared" si="96"/>
        <v>19400</v>
      </c>
      <c r="AR91">
        <f t="shared" si="97"/>
        <v>38800</v>
      </c>
      <c r="AS91">
        <f t="shared" si="98"/>
        <v>77600</v>
      </c>
      <c r="AT91">
        <f t="shared" si="99"/>
        <v>194000</v>
      </c>
      <c r="AV91">
        <v>88</v>
      </c>
      <c r="AW91">
        <f t="shared" si="100"/>
        <v>93</v>
      </c>
      <c r="AX91">
        <f t="shared" si="101"/>
        <v>98</v>
      </c>
      <c r="AY91">
        <f t="shared" si="102"/>
        <v>191</v>
      </c>
      <c r="AZ91">
        <f t="shared" si="103"/>
        <v>196</v>
      </c>
      <c r="BA91">
        <f t="shared" si="104"/>
        <v>289</v>
      </c>
      <c r="BB91">
        <f t="shared" si="105"/>
        <v>294</v>
      </c>
      <c r="BC91">
        <f t="shared" si="106"/>
        <v>387</v>
      </c>
      <c r="BD91">
        <f t="shared" si="107"/>
        <v>392</v>
      </c>
      <c r="BE91">
        <f t="shared" si="108"/>
        <v>490</v>
      </c>
      <c r="BF91">
        <f t="shared" si="109"/>
        <v>500</v>
      </c>
      <c r="BG91">
        <f t="shared" si="110"/>
        <v>598</v>
      </c>
      <c r="BH91">
        <f t="shared" si="111"/>
        <v>608</v>
      </c>
      <c r="BI91">
        <f t="shared" si="112"/>
        <v>736</v>
      </c>
      <c r="BJ91">
        <f t="shared" si="113"/>
        <v>746</v>
      </c>
      <c r="BK91">
        <f t="shared" si="114"/>
        <v>854</v>
      </c>
      <c r="BL91">
        <f t="shared" si="115"/>
        <v>884</v>
      </c>
      <c r="BM91">
        <f t="shared" si="116"/>
        <v>1160</v>
      </c>
      <c r="BN91">
        <f t="shared" si="117"/>
        <v>1280</v>
      </c>
      <c r="BO91">
        <f t="shared" si="118"/>
        <v>1920</v>
      </c>
      <c r="BP91">
        <f t="shared" si="119"/>
        <v>2220</v>
      </c>
      <c r="BQ91">
        <f t="shared" si="120"/>
        <v>4000</v>
      </c>
      <c r="BR91">
        <f t="shared" si="121"/>
        <v>8200</v>
      </c>
      <c r="BS91">
        <f t="shared" si="122"/>
        <v>16300</v>
      </c>
      <c r="BT91">
        <f t="shared" si="123"/>
        <v>29600</v>
      </c>
      <c r="BU91">
        <f t="shared" si="124"/>
        <v>84000</v>
      </c>
      <c r="BW91">
        <v>1</v>
      </c>
      <c r="BX91">
        <v>88</v>
      </c>
      <c r="BY91">
        <f t="shared" si="125"/>
        <v>450</v>
      </c>
      <c r="BZ91">
        <f t="shared" si="126"/>
        <v>543</v>
      </c>
      <c r="CA91">
        <f t="shared" si="127"/>
        <v>636</v>
      </c>
      <c r="CB91">
        <f t="shared" si="128"/>
        <v>729</v>
      </c>
      <c r="CC91">
        <f t="shared" si="129"/>
        <v>920</v>
      </c>
      <c r="CD91">
        <f t="shared" si="130"/>
        <v>1106</v>
      </c>
      <c r="CE91">
        <f t="shared" si="131"/>
        <v>1292</v>
      </c>
      <c r="CF91">
        <f t="shared" si="132"/>
        <v>1478</v>
      </c>
      <c r="CG91">
        <f t="shared" si="133"/>
        <v>1860</v>
      </c>
      <c r="CH91">
        <f t="shared" si="134"/>
        <v>2320</v>
      </c>
      <c r="CI91">
        <f t="shared" si="135"/>
        <v>2780</v>
      </c>
      <c r="CJ91">
        <f t="shared" si="136"/>
        <v>3240</v>
      </c>
      <c r="CK91">
        <f t="shared" si="137"/>
        <v>4600</v>
      </c>
      <c r="CL91">
        <f t="shared" si="138"/>
        <v>5530</v>
      </c>
      <c r="CM91">
        <f t="shared" si="139"/>
        <v>6460</v>
      </c>
      <c r="CN91">
        <f t="shared" si="140"/>
        <v>7390</v>
      </c>
      <c r="CO91">
        <f t="shared" si="141"/>
        <v>9300</v>
      </c>
      <c r="CP91">
        <f t="shared" si="142"/>
        <v>13900</v>
      </c>
      <c r="CQ91">
        <f t="shared" si="143"/>
        <v>18500</v>
      </c>
      <c r="CR91">
        <f t="shared" si="144"/>
        <v>23100</v>
      </c>
      <c r="CS91">
        <f t="shared" si="145"/>
        <v>45500</v>
      </c>
      <c r="CT91">
        <f t="shared" si="146"/>
        <v>54800</v>
      </c>
      <c r="CU91">
        <f t="shared" si="147"/>
        <v>64100</v>
      </c>
      <c r="CV91">
        <f t="shared" si="148"/>
        <v>73400</v>
      </c>
      <c r="CW91">
        <f t="shared" si="149"/>
        <v>181000</v>
      </c>
    </row>
    <row r="92" spans="21:101" x14ac:dyDescent="0.3">
      <c r="U92">
        <v>89</v>
      </c>
      <c r="V92">
        <f t="shared" si="75"/>
        <v>189</v>
      </c>
      <c r="W92">
        <f t="shared" si="76"/>
        <v>199</v>
      </c>
      <c r="X92">
        <f t="shared" si="77"/>
        <v>298</v>
      </c>
      <c r="Y92">
        <f t="shared" si="78"/>
        <v>308</v>
      </c>
      <c r="Z92">
        <f t="shared" si="79"/>
        <v>417</v>
      </c>
      <c r="AA92">
        <f t="shared" si="80"/>
        <v>437</v>
      </c>
      <c r="AB92">
        <f t="shared" si="81"/>
        <v>546</v>
      </c>
      <c r="AC92">
        <f t="shared" si="82"/>
        <v>566</v>
      </c>
      <c r="AD92">
        <f t="shared" si="83"/>
        <v>695</v>
      </c>
      <c r="AE92">
        <f t="shared" si="84"/>
        <v>725</v>
      </c>
      <c r="AF92">
        <f t="shared" si="85"/>
        <v>844</v>
      </c>
      <c r="AG92">
        <f t="shared" si="86"/>
        <v>874</v>
      </c>
      <c r="AH92">
        <f t="shared" si="87"/>
        <v>1123</v>
      </c>
      <c r="AI92">
        <f t="shared" si="88"/>
        <v>1173</v>
      </c>
      <c r="AJ92">
        <f t="shared" si="89"/>
        <v>1312</v>
      </c>
      <c r="AK92">
        <f t="shared" si="90"/>
        <v>1412</v>
      </c>
      <c r="AL92">
        <f t="shared" si="91"/>
        <v>1990</v>
      </c>
      <c r="AM92">
        <f t="shared" si="92"/>
        <v>2490</v>
      </c>
      <c r="AN92">
        <f t="shared" si="93"/>
        <v>3735</v>
      </c>
      <c r="AO92">
        <f t="shared" si="94"/>
        <v>4935</v>
      </c>
      <c r="AP92">
        <f t="shared" si="95"/>
        <v>9425</v>
      </c>
      <c r="AQ92">
        <f t="shared" si="96"/>
        <v>19450</v>
      </c>
      <c r="AR92">
        <f t="shared" si="97"/>
        <v>38900</v>
      </c>
      <c r="AS92">
        <f t="shared" si="98"/>
        <v>77800</v>
      </c>
      <c r="AT92">
        <f t="shared" si="99"/>
        <v>194500</v>
      </c>
      <c r="AV92">
        <v>89</v>
      </c>
      <c r="AW92">
        <f t="shared" si="100"/>
        <v>94</v>
      </c>
      <c r="AX92">
        <f t="shared" si="101"/>
        <v>99</v>
      </c>
      <c r="AY92">
        <f t="shared" si="102"/>
        <v>193</v>
      </c>
      <c r="AZ92">
        <f t="shared" si="103"/>
        <v>198</v>
      </c>
      <c r="BA92">
        <f t="shared" si="104"/>
        <v>292</v>
      </c>
      <c r="BB92">
        <f t="shared" si="105"/>
        <v>297</v>
      </c>
      <c r="BC92">
        <f t="shared" si="106"/>
        <v>391</v>
      </c>
      <c r="BD92">
        <f t="shared" si="107"/>
        <v>396</v>
      </c>
      <c r="BE92">
        <f t="shared" si="108"/>
        <v>495</v>
      </c>
      <c r="BF92">
        <f t="shared" si="109"/>
        <v>505</v>
      </c>
      <c r="BG92">
        <f t="shared" si="110"/>
        <v>604</v>
      </c>
      <c r="BH92">
        <f t="shared" si="111"/>
        <v>614</v>
      </c>
      <c r="BI92">
        <f t="shared" si="112"/>
        <v>743</v>
      </c>
      <c r="BJ92">
        <f t="shared" si="113"/>
        <v>753</v>
      </c>
      <c r="BK92">
        <f t="shared" si="114"/>
        <v>862</v>
      </c>
      <c r="BL92">
        <f t="shared" si="115"/>
        <v>892</v>
      </c>
      <c r="BM92">
        <f t="shared" si="116"/>
        <v>1170</v>
      </c>
      <c r="BN92">
        <f t="shared" si="117"/>
        <v>1290</v>
      </c>
      <c r="BO92">
        <f t="shared" si="118"/>
        <v>1935</v>
      </c>
      <c r="BP92">
        <f t="shared" si="119"/>
        <v>2235</v>
      </c>
      <c r="BQ92">
        <f t="shared" si="120"/>
        <v>4025</v>
      </c>
      <c r="BR92">
        <f t="shared" si="121"/>
        <v>8250</v>
      </c>
      <c r="BS92">
        <f t="shared" si="122"/>
        <v>16400</v>
      </c>
      <c r="BT92">
        <f t="shared" si="123"/>
        <v>29800</v>
      </c>
      <c r="BU92">
        <f t="shared" si="124"/>
        <v>84500</v>
      </c>
      <c r="BW92">
        <v>1</v>
      </c>
      <c r="BX92">
        <v>89</v>
      </c>
      <c r="BY92">
        <f t="shared" si="125"/>
        <v>455</v>
      </c>
      <c r="BZ92">
        <f t="shared" si="126"/>
        <v>549</v>
      </c>
      <c r="CA92">
        <f t="shared" si="127"/>
        <v>643</v>
      </c>
      <c r="CB92">
        <f t="shared" si="128"/>
        <v>737</v>
      </c>
      <c r="CC92">
        <f t="shared" si="129"/>
        <v>930</v>
      </c>
      <c r="CD92">
        <f t="shared" si="130"/>
        <v>1118</v>
      </c>
      <c r="CE92">
        <f t="shared" si="131"/>
        <v>1306</v>
      </c>
      <c r="CF92">
        <f t="shared" si="132"/>
        <v>1494</v>
      </c>
      <c r="CG92">
        <f t="shared" si="133"/>
        <v>1880</v>
      </c>
      <c r="CH92">
        <f t="shared" si="134"/>
        <v>2345</v>
      </c>
      <c r="CI92">
        <f t="shared" si="135"/>
        <v>2810</v>
      </c>
      <c r="CJ92">
        <f t="shared" si="136"/>
        <v>3275</v>
      </c>
      <c r="CK92">
        <f t="shared" si="137"/>
        <v>4650</v>
      </c>
      <c r="CL92">
        <f t="shared" si="138"/>
        <v>5590</v>
      </c>
      <c r="CM92">
        <f t="shared" si="139"/>
        <v>6530</v>
      </c>
      <c r="CN92">
        <f t="shared" si="140"/>
        <v>7470</v>
      </c>
      <c r="CO92">
        <f t="shared" si="141"/>
        <v>9400</v>
      </c>
      <c r="CP92">
        <f t="shared" si="142"/>
        <v>14050</v>
      </c>
      <c r="CQ92">
        <f t="shared" si="143"/>
        <v>18700</v>
      </c>
      <c r="CR92">
        <f t="shared" si="144"/>
        <v>23350</v>
      </c>
      <c r="CS92">
        <f t="shared" si="145"/>
        <v>46000</v>
      </c>
      <c r="CT92">
        <f t="shared" si="146"/>
        <v>55400</v>
      </c>
      <c r="CU92">
        <f t="shared" si="147"/>
        <v>64800</v>
      </c>
      <c r="CV92">
        <f t="shared" si="148"/>
        <v>74200</v>
      </c>
      <c r="CW92">
        <f t="shared" si="149"/>
        <v>183000</v>
      </c>
    </row>
    <row r="93" spans="21:101" x14ac:dyDescent="0.3">
      <c r="U93">
        <v>90</v>
      </c>
      <c r="V93">
        <f t="shared" si="75"/>
        <v>190</v>
      </c>
      <c r="W93">
        <f t="shared" si="76"/>
        <v>200</v>
      </c>
      <c r="X93">
        <f t="shared" si="77"/>
        <v>300</v>
      </c>
      <c r="Y93">
        <f t="shared" si="78"/>
        <v>310</v>
      </c>
      <c r="Z93">
        <f t="shared" si="79"/>
        <v>420</v>
      </c>
      <c r="AA93">
        <f t="shared" si="80"/>
        <v>440</v>
      </c>
      <c r="AB93">
        <f t="shared" si="81"/>
        <v>550</v>
      </c>
      <c r="AC93">
        <f t="shared" si="82"/>
        <v>570</v>
      </c>
      <c r="AD93">
        <f t="shared" si="83"/>
        <v>700</v>
      </c>
      <c r="AE93">
        <f t="shared" si="84"/>
        <v>730</v>
      </c>
      <c r="AF93">
        <f t="shared" si="85"/>
        <v>850</v>
      </c>
      <c r="AG93">
        <f t="shared" si="86"/>
        <v>880</v>
      </c>
      <c r="AH93">
        <f t="shared" si="87"/>
        <v>1130</v>
      </c>
      <c r="AI93">
        <f t="shared" si="88"/>
        <v>1180</v>
      </c>
      <c r="AJ93">
        <f t="shared" si="89"/>
        <v>1320</v>
      </c>
      <c r="AK93">
        <f t="shared" si="90"/>
        <v>1420</v>
      </c>
      <c r="AL93">
        <f t="shared" si="91"/>
        <v>2000</v>
      </c>
      <c r="AM93">
        <f t="shared" si="92"/>
        <v>2500</v>
      </c>
      <c r="AN93">
        <f t="shared" si="93"/>
        <v>3750</v>
      </c>
      <c r="AO93">
        <f t="shared" si="94"/>
        <v>4950</v>
      </c>
      <c r="AP93">
        <f t="shared" si="95"/>
        <v>9450</v>
      </c>
      <c r="AQ93">
        <f t="shared" si="96"/>
        <v>19500</v>
      </c>
      <c r="AR93">
        <f t="shared" si="97"/>
        <v>39000</v>
      </c>
      <c r="AS93">
        <f t="shared" si="98"/>
        <v>78000</v>
      </c>
      <c r="AT93">
        <f t="shared" si="99"/>
        <v>195000</v>
      </c>
      <c r="AV93">
        <v>90</v>
      </c>
      <c r="AW93">
        <f t="shared" si="100"/>
        <v>95</v>
      </c>
      <c r="AX93">
        <f t="shared" si="101"/>
        <v>100</v>
      </c>
      <c r="AY93">
        <f t="shared" si="102"/>
        <v>195</v>
      </c>
      <c r="AZ93">
        <f t="shared" si="103"/>
        <v>200</v>
      </c>
      <c r="BA93">
        <f t="shared" si="104"/>
        <v>295</v>
      </c>
      <c r="BB93">
        <f t="shared" si="105"/>
        <v>300</v>
      </c>
      <c r="BC93">
        <f t="shared" si="106"/>
        <v>395</v>
      </c>
      <c r="BD93">
        <f t="shared" si="107"/>
        <v>400</v>
      </c>
      <c r="BE93">
        <f t="shared" si="108"/>
        <v>500</v>
      </c>
      <c r="BF93">
        <f t="shared" si="109"/>
        <v>510</v>
      </c>
      <c r="BG93">
        <f t="shared" si="110"/>
        <v>610</v>
      </c>
      <c r="BH93">
        <f t="shared" si="111"/>
        <v>620</v>
      </c>
      <c r="BI93">
        <f t="shared" si="112"/>
        <v>750</v>
      </c>
      <c r="BJ93">
        <f t="shared" si="113"/>
        <v>760</v>
      </c>
      <c r="BK93">
        <f t="shared" si="114"/>
        <v>870</v>
      </c>
      <c r="BL93">
        <f t="shared" si="115"/>
        <v>900</v>
      </c>
      <c r="BM93">
        <f t="shared" si="116"/>
        <v>1180</v>
      </c>
      <c r="BN93">
        <f t="shared" si="117"/>
        <v>1300</v>
      </c>
      <c r="BO93">
        <f t="shared" si="118"/>
        <v>1950</v>
      </c>
      <c r="BP93">
        <f t="shared" si="119"/>
        <v>2250</v>
      </c>
      <c r="BQ93">
        <f t="shared" si="120"/>
        <v>4050</v>
      </c>
      <c r="BR93">
        <f t="shared" si="121"/>
        <v>8300</v>
      </c>
      <c r="BS93">
        <f t="shared" si="122"/>
        <v>16500</v>
      </c>
      <c r="BT93">
        <f t="shared" si="123"/>
        <v>30000</v>
      </c>
      <c r="BU93">
        <f t="shared" si="124"/>
        <v>85000</v>
      </c>
      <c r="BW93">
        <v>1</v>
      </c>
      <c r="BX93">
        <v>90</v>
      </c>
      <c r="BY93">
        <f t="shared" si="125"/>
        <v>460</v>
      </c>
      <c r="BZ93">
        <f t="shared" si="126"/>
        <v>555</v>
      </c>
      <c r="CA93">
        <f t="shared" si="127"/>
        <v>650</v>
      </c>
      <c r="CB93">
        <f t="shared" si="128"/>
        <v>745</v>
      </c>
      <c r="CC93">
        <f t="shared" si="129"/>
        <v>940</v>
      </c>
      <c r="CD93">
        <f t="shared" si="130"/>
        <v>1130</v>
      </c>
      <c r="CE93">
        <f t="shared" si="131"/>
        <v>1320</v>
      </c>
      <c r="CF93">
        <f t="shared" si="132"/>
        <v>1510</v>
      </c>
      <c r="CG93">
        <f t="shared" si="133"/>
        <v>1900</v>
      </c>
      <c r="CH93">
        <f t="shared" si="134"/>
        <v>2370</v>
      </c>
      <c r="CI93">
        <f t="shared" si="135"/>
        <v>2840</v>
      </c>
      <c r="CJ93">
        <f t="shared" si="136"/>
        <v>3310</v>
      </c>
      <c r="CK93">
        <f t="shared" si="137"/>
        <v>4700</v>
      </c>
      <c r="CL93">
        <f t="shared" si="138"/>
        <v>5650</v>
      </c>
      <c r="CM93">
        <f t="shared" si="139"/>
        <v>6600</v>
      </c>
      <c r="CN93">
        <f t="shared" si="140"/>
        <v>7550</v>
      </c>
      <c r="CO93">
        <f t="shared" si="141"/>
        <v>9500</v>
      </c>
      <c r="CP93">
        <f t="shared" si="142"/>
        <v>14200</v>
      </c>
      <c r="CQ93">
        <f t="shared" si="143"/>
        <v>18900</v>
      </c>
      <c r="CR93">
        <f t="shared" si="144"/>
        <v>23600</v>
      </c>
      <c r="CS93">
        <f t="shared" si="145"/>
        <v>46500</v>
      </c>
      <c r="CT93">
        <f t="shared" si="146"/>
        <v>56000</v>
      </c>
      <c r="CU93">
        <f t="shared" si="147"/>
        <v>65500</v>
      </c>
      <c r="CV93">
        <f t="shared" si="148"/>
        <v>75000</v>
      </c>
      <c r="CW93">
        <f t="shared" si="149"/>
        <v>185000</v>
      </c>
    </row>
    <row r="94" spans="21:101" x14ac:dyDescent="0.3">
      <c r="U94">
        <v>91</v>
      </c>
      <c r="V94">
        <f t="shared" si="75"/>
        <v>191</v>
      </c>
      <c r="W94">
        <f t="shared" si="76"/>
        <v>201</v>
      </c>
      <c r="X94">
        <f t="shared" si="77"/>
        <v>302</v>
      </c>
      <c r="Y94">
        <f t="shared" si="78"/>
        <v>312</v>
      </c>
      <c r="Z94">
        <f t="shared" si="79"/>
        <v>423</v>
      </c>
      <c r="AA94">
        <f t="shared" si="80"/>
        <v>443</v>
      </c>
      <c r="AB94">
        <f t="shared" si="81"/>
        <v>554</v>
      </c>
      <c r="AC94">
        <f t="shared" si="82"/>
        <v>574</v>
      </c>
      <c r="AD94">
        <f t="shared" si="83"/>
        <v>705</v>
      </c>
      <c r="AE94">
        <f t="shared" si="84"/>
        <v>735</v>
      </c>
      <c r="AF94">
        <f t="shared" si="85"/>
        <v>856</v>
      </c>
      <c r="AG94">
        <f t="shared" si="86"/>
        <v>886</v>
      </c>
      <c r="AH94">
        <f t="shared" si="87"/>
        <v>1137</v>
      </c>
      <c r="AI94">
        <f t="shared" si="88"/>
        <v>1187</v>
      </c>
      <c r="AJ94">
        <f t="shared" si="89"/>
        <v>1328</v>
      </c>
      <c r="AK94">
        <f t="shared" si="90"/>
        <v>1428</v>
      </c>
      <c r="AL94">
        <f t="shared" si="91"/>
        <v>2010</v>
      </c>
      <c r="AM94">
        <f t="shared" si="92"/>
        <v>2510</v>
      </c>
      <c r="AN94">
        <f t="shared" si="93"/>
        <v>3765</v>
      </c>
      <c r="AO94">
        <f t="shared" si="94"/>
        <v>4965</v>
      </c>
      <c r="AP94">
        <f t="shared" si="95"/>
        <v>9475</v>
      </c>
      <c r="AQ94">
        <f t="shared" si="96"/>
        <v>19550</v>
      </c>
      <c r="AR94">
        <f t="shared" si="97"/>
        <v>39100</v>
      </c>
      <c r="AS94">
        <f t="shared" si="98"/>
        <v>78200</v>
      </c>
      <c r="AT94">
        <f t="shared" si="99"/>
        <v>195500</v>
      </c>
      <c r="AV94">
        <v>91</v>
      </c>
      <c r="AW94">
        <f t="shared" si="100"/>
        <v>96</v>
      </c>
      <c r="AX94">
        <f t="shared" si="101"/>
        <v>101</v>
      </c>
      <c r="AY94">
        <f t="shared" si="102"/>
        <v>197</v>
      </c>
      <c r="AZ94">
        <f t="shared" si="103"/>
        <v>202</v>
      </c>
      <c r="BA94">
        <f t="shared" si="104"/>
        <v>298</v>
      </c>
      <c r="BB94">
        <f t="shared" si="105"/>
        <v>303</v>
      </c>
      <c r="BC94">
        <f t="shared" si="106"/>
        <v>399</v>
      </c>
      <c r="BD94">
        <f t="shared" si="107"/>
        <v>404</v>
      </c>
      <c r="BE94">
        <f t="shared" si="108"/>
        <v>505</v>
      </c>
      <c r="BF94">
        <f t="shared" si="109"/>
        <v>515</v>
      </c>
      <c r="BG94">
        <f t="shared" si="110"/>
        <v>616</v>
      </c>
      <c r="BH94">
        <f t="shared" si="111"/>
        <v>626</v>
      </c>
      <c r="BI94">
        <f t="shared" si="112"/>
        <v>757</v>
      </c>
      <c r="BJ94">
        <f t="shared" si="113"/>
        <v>767</v>
      </c>
      <c r="BK94">
        <f t="shared" si="114"/>
        <v>878</v>
      </c>
      <c r="BL94">
        <f t="shared" si="115"/>
        <v>908</v>
      </c>
      <c r="BM94">
        <f t="shared" si="116"/>
        <v>1190</v>
      </c>
      <c r="BN94">
        <f t="shared" si="117"/>
        <v>1310</v>
      </c>
      <c r="BO94">
        <f t="shared" si="118"/>
        <v>1965</v>
      </c>
      <c r="BP94">
        <f t="shared" si="119"/>
        <v>2265</v>
      </c>
      <c r="BQ94">
        <f t="shared" si="120"/>
        <v>4075</v>
      </c>
      <c r="BR94">
        <f t="shared" si="121"/>
        <v>8350</v>
      </c>
      <c r="BS94">
        <f t="shared" si="122"/>
        <v>16600</v>
      </c>
      <c r="BT94">
        <f t="shared" si="123"/>
        <v>30200</v>
      </c>
      <c r="BU94">
        <f t="shared" si="124"/>
        <v>85500</v>
      </c>
      <c r="BW94">
        <v>1</v>
      </c>
      <c r="BX94">
        <v>91</v>
      </c>
      <c r="BY94">
        <f t="shared" si="125"/>
        <v>465</v>
      </c>
      <c r="BZ94">
        <f t="shared" si="126"/>
        <v>561</v>
      </c>
      <c r="CA94">
        <f t="shared" si="127"/>
        <v>657</v>
      </c>
      <c r="CB94">
        <f t="shared" si="128"/>
        <v>753</v>
      </c>
      <c r="CC94">
        <f t="shared" si="129"/>
        <v>950</v>
      </c>
      <c r="CD94">
        <f t="shared" si="130"/>
        <v>1142</v>
      </c>
      <c r="CE94">
        <f t="shared" si="131"/>
        <v>1334</v>
      </c>
      <c r="CF94">
        <f t="shared" si="132"/>
        <v>1526</v>
      </c>
      <c r="CG94">
        <f t="shared" si="133"/>
        <v>1920</v>
      </c>
      <c r="CH94">
        <f t="shared" si="134"/>
        <v>2395</v>
      </c>
      <c r="CI94">
        <f t="shared" si="135"/>
        <v>2870</v>
      </c>
      <c r="CJ94">
        <f t="shared" si="136"/>
        <v>3345</v>
      </c>
      <c r="CK94">
        <f t="shared" si="137"/>
        <v>4750</v>
      </c>
      <c r="CL94">
        <f t="shared" si="138"/>
        <v>5710</v>
      </c>
      <c r="CM94">
        <f t="shared" si="139"/>
        <v>6670</v>
      </c>
      <c r="CN94">
        <f t="shared" si="140"/>
        <v>7630</v>
      </c>
      <c r="CO94">
        <f t="shared" si="141"/>
        <v>9600</v>
      </c>
      <c r="CP94">
        <f t="shared" si="142"/>
        <v>14350</v>
      </c>
      <c r="CQ94">
        <f t="shared" si="143"/>
        <v>19100</v>
      </c>
      <c r="CR94">
        <f t="shared" si="144"/>
        <v>23850</v>
      </c>
      <c r="CS94">
        <f t="shared" si="145"/>
        <v>47000</v>
      </c>
      <c r="CT94">
        <f t="shared" si="146"/>
        <v>56600</v>
      </c>
      <c r="CU94">
        <f t="shared" si="147"/>
        <v>66200</v>
      </c>
      <c r="CV94">
        <f t="shared" si="148"/>
        <v>75800</v>
      </c>
      <c r="CW94">
        <f t="shared" si="149"/>
        <v>187000</v>
      </c>
    </row>
    <row r="95" spans="21:101" x14ac:dyDescent="0.3">
      <c r="U95">
        <v>92</v>
      </c>
      <c r="V95">
        <f t="shared" si="75"/>
        <v>192</v>
      </c>
      <c r="W95">
        <f t="shared" si="76"/>
        <v>202</v>
      </c>
      <c r="X95">
        <f t="shared" si="77"/>
        <v>304</v>
      </c>
      <c r="Y95">
        <f t="shared" si="78"/>
        <v>314</v>
      </c>
      <c r="Z95">
        <f t="shared" si="79"/>
        <v>426</v>
      </c>
      <c r="AA95">
        <f t="shared" si="80"/>
        <v>446</v>
      </c>
      <c r="AB95">
        <f t="shared" si="81"/>
        <v>558</v>
      </c>
      <c r="AC95">
        <f t="shared" si="82"/>
        <v>578</v>
      </c>
      <c r="AD95">
        <f t="shared" si="83"/>
        <v>710</v>
      </c>
      <c r="AE95">
        <f t="shared" si="84"/>
        <v>740</v>
      </c>
      <c r="AF95">
        <f t="shared" si="85"/>
        <v>862</v>
      </c>
      <c r="AG95">
        <f t="shared" si="86"/>
        <v>892</v>
      </c>
      <c r="AH95">
        <f t="shared" si="87"/>
        <v>1144</v>
      </c>
      <c r="AI95">
        <f t="shared" si="88"/>
        <v>1194</v>
      </c>
      <c r="AJ95">
        <f t="shared" si="89"/>
        <v>1336</v>
      </c>
      <c r="AK95">
        <f t="shared" si="90"/>
        <v>1436</v>
      </c>
      <c r="AL95">
        <f t="shared" si="91"/>
        <v>2020</v>
      </c>
      <c r="AM95">
        <f t="shared" si="92"/>
        <v>2520</v>
      </c>
      <c r="AN95">
        <f t="shared" si="93"/>
        <v>3780</v>
      </c>
      <c r="AO95">
        <f t="shared" si="94"/>
        <v>4980</v>
      </c>
      <c r="AP95">
        <f t="shared" si="95"/>
        <v>9500</v>
      </c>
      <c r="AQ95">
        <f t="shared" si="96"/>
        <v>19600</v>
      </c>
      <c r="AR95">
        <f t="shared" si="97"/>
        <v>39200</v>
      </c>
      <c r="AS95">
        <f t="shared" si="98"/>
        <v>78400</v>
      </c>
      <c r="AT95">
        <f t="shared" si="99"/>
        <v>196000</v>
      </c>
      <c r="AV95">
        <v>92</v>
      </c>
      <c r="AW95">
        <f t="shared" si="100"/>
        <v>97</v>
      </c>
      <c r="AX95">
        <f t="shared" si="101"/>
        <v>102</v>
      </c>
      <c r="AY95">
        <f t="shared" si="102"/>
        <v>199</v>
      </c>
      <c r="AZ95">
        <f t="shared" si="103"/>
        <v>204</v>
      </c>
      <c r="BA95">
        <f t="shared" si="104"/>
        <v>301</v>
      </c>
      <c r="BB95">
        <f t="shared" si="105"/>
        <v>306</v>
      </c>
      <c r="BC95">
        <f t="shared" si="106"/>
        <v>403</v>
      </c>
      <c r="BD95">
        <f t="shared" si="107"/>
        <v>408</v>
      </c>
      <c r="BE95">
        <f t="shared" si="108"/>
        <v>510</v>
      </c>
      <c r="BF95">
        <f t="shared" si="109"/>
        <v>520</v>
      </c>
      <c r="BG95">
        <f t="shared" si="110"/>
        <v>622</v>
      </c>
      <c r="BH95">
        <f t="shared" si="111"/>
        <v>632</v>
      </c>
      <c r="BI95">
        <f t="shared" si="112"/>
        <v>764</v>
      </c>
      <c r="BJ95">
        <f t="shared" si="113"/>
        <v>774</v>
      </c>
      <c r="BK95">
        <f t="shared" si="114"/>
        <v>886</v>
      </c>
      <c r="BL95">
        <f t="shared" si="115"/>
        <v>916</v>
      </c>
      <c r="BM95">
        <f t="shared" si="116"/>
        <v>1200</v>
      </c>
      <c r="BN95">
        <f t="shared" si="117"/>
        <v>1320</v>
      </c>
      <c r="BO95">
        <f t="shared" si="118"/>
        <v>1980</v>
      </c>
      <c r="BP95">
        <f t="shared" si="119"/>
        <v>2280</v>
      </c>
      <c r="BQ95">
        <f t="shared" si="120"/>
        <v>4100</v>
      </c>
      <c r="BR95">
        <f t="shared" si="121"/>
        <v>8400</v>
      </c>
      <c r="BS95">
        <f t="shared" si="122"/>
        <v>16700</v>
      </c>
      <c r="BT95">
        <f t="shared" si="123"/>
        <v>30400</v>
      </c>
      <c r="BU95">
        <f t="shared" si="124"/>
        <v>86000</v>
      </c>
      <c r="BW95">
        <v>1</v>
      </c>
      <c r="BX95">
        <v>92</v>
      </c>
      <c r="BY95">
        <f t="shared" si="125"/>
        <v>470</v>
      </c>
      <c r="BZ95">
        <f t="shared" si="126"/>
        <v>567</v>
      </c>
      <c r="CA95">
        <f t="shared" si="127"/>
        <v>664</v>
      </c>
      <c r="CB95">
        <f t="shared" si="128"/>
        <v>761</v>
      </c>
      <c r="CC95">
        <f t="shared" si="129"/>
        <v>960</v>
      </c>
      <c r="CD95">
        <f t="shared" si="130"/>
        <v>1154</v>
      </c>
      <c r="CE95">
        <f t="shared" si="131"/>
        <v>1348</v>
      </c>
      <c r="CF95">
        <f t="shared" si="132"/>
        <v>1542</v>
      </c>
      <c r="CG95">
        <f t="shared" si="133"/>
        <v>1940</v>
      </c>
      <c r="CH95">
        <f t="shared" si="134"/>
        <v>2420</v>
      </c>
      <c r="CI95">
        <f t="shared" si="135"/>
        <v>2900</v>
      </c>
      <c r="CJ95">
        <f t="shared" si="136"/>
        <v>3380</v>
      </c>
      <c r="CK95">
        <f t="shared" si="137"/>
        <v>4800</v>
      </c>
      <c r="CL95">
        <f t="shared" si="138"/>
        <v>5770</v>
      </c>
      <c r="CM95">
        <f t="shared" si="139"/>
        <v>6740</v>
      </c>
      <c r="CN95">
        <f t="shared" si="140"/>
        <v>7710</v>
      </c>
      <c r="CO95">
        <f t="shared" si="141"/>
        <v>9700</v>
      </c>
      <c r="CP95">
        <f t="shared" si="142"/>
        <v>14500</v>
      </c>
      <c r="CQ95">
        <f t="shared" si="143"/>
        <v>19300</v>
      </c>
      <c r="CR95">
        <f t="shared" si="144"/>
        <v>24100</v>
      </c>
      <c r="CS95">
        <f t="shared" si="145"/>
        <v>47500</v>
      </c>
      <c r="CT95">
        <f t="shared" si="146"/>
        <v>57200</v>
      </c>
      <c r="CU95">
        <f t="shared" si="147"/>
        <v>66900</v>
      </c>
      <c r="CV95">
        <f t="shared" si="148"/>
        <v>76600</v>
      </c>
      <c r="CW95">
        <f t="shared" si="149"/>
        <v>189000</v>
      </c>
    </row>
    <row r="96" spans="21:101" x14ac:dyDescent="0.3">
      <c r="U96">
        <v>93</v>
      </c>
      <c r="V96">
        <f t="shared" si="75"/>
        <v>193</v>
      </c>
      <c r="W96">
        <f t="shared" si="76"/>
        <v>203</v>
      </c>
      <c r="X96">
        <f t="shared" si="77"/>
        <v>306</v>
      </c>
      <c r="Y96">
        <f t="shared" si="78"/>
        <v>316</v>
      </c>
      <c r="Z96">
        <f t="shared" si="79"/>
        <v>429</v>
      </c>
      <c r="AA96">
        <f t="shared" si="80"/>
        <v>449</v>
      </c>
      <c r="AB96">
        <f t="shared" si="81"/>
        <v>562</v>
      </c>
      <c r="AC96">
        <f t="shared" si="82"/>
        <v>582</v>
      </c>
      <c r="AD96">
        <f t="shared" si="83"/>
        <v>715</v>
      </c>
      <c r="AE96">
        <f t="shared" si="84"/>
        <v>745</v>
      </c>
      <c r="AF96">
        <f t="shared" si="85"/>
        <v>868</v>
      </c>
      <c r="AG96">
        <f t="shared" si="86"/>
        <v>898</v>
      </c>
      <c r="AH96">
        <f t="shared" si="87"/>
        <v>1151</v>
      </c>
      <c r="AI96">
        <f t="shared" si="88"/>
        <v>1201</v>
      </c>
      <c r="AJ96">
        <f t="shared" si="89"/>
        <v>1344</v>
      </c>
      <c r="AK96">
        <f t="shared" si="90"/>
        <v>1444</v>
      </c>
      <c r="AL96">
        <f t="shared" si="91"/>
        <v>2030</v>
      </c>
      <c r="AM96">
        <f t="shared" si="92"/>
        <v>2530</v>
      </c>
      <c r="AN96">
        <f t="shared" si="93"/>
        <v>3795</v>
      </c>
      <c r="AO96">
        <f t="shared" si="94"/>
        <v>4995</v>
      </c>
      <c r="AP96">
        <f t="shared" si="95"/>
        <v>9525</v>
      </c>
      <c r="AQ96">
        <f t="shared" si="96"/>
        <v>19650</v>
      </c>
      <c r="AR96">
        <f t="shared" si="97"/>
        <v>39300</v>
      </c>
      <c r="AS96">
        <f t="shared" si="98"/>
        <v>78600</v>
      </c>
      <c r="AT96">
        <f t="shared" si="99"/>
        <v>196500</v>
      </c>
      <c r="AV96">
        <v>93</v>
      </c>
      <c r="AW96">
        <f t="shared" si="100"/>
        <v>98</v>
      </c>
      <c r="AX96">
        <f t="shared" si="101"/>
        <v>103</v>
      </c>
      <c r="AY96">
        <f t="shared" si="102"/>
        <v>201</v>
      </c>
      <c r="AZ96">
        <f t="shared" si="103"/>
        <v>206</v>
      </c>
      <c r="BA96">
        <f t="shared" si="104"/>
        <v>304</v>
      </c>
      <c r="BB96">
        <f t="shared" si="105"/>
        <v>309</v>
      </c>
      <c r="BC96">
        <f t="shared" si="106"/>
        <v>407</v>
      </c>
      <c r="BD96">
        <f t="shared" si="107"/>
        <v>412</v>
      </c>
      <c r="BE96">
        <f t="shared" si="108"/>
        <v>515</v>
      </c>
      <c r="BF96">
        <f t="shared" si="109"/>
        <v>525</v>
      </c>
      <c r="BG96">
        <f t="shared" si="110"/>
        <v>628</v>
      </c>
      <c r="BH96">
        <f t="shared" si="111"/>
        <v>638</v>
      </c>
      <c r="BI96">
        <f t="shared" si="112"/>
        <v>771</v>
      </c>
      <c r="BJ96">
        <f t="shared" si="113"/>
        <v>781</v>
      </c>
      <c r="BK96">
        <f t="shared" si="114"/>
        <v>894</v>
      </c>
      <c r="BL96">
        <f t="shared" si="115"/>
        <v>924</v>
      </c>
      <c r="BM96">
        <f t="shared" si="116"/>
        <v>1210</v>
      </c>
      <c r="BN96">
        <f t="shared" si="117"/>
        <v>1330</v>
      </c>
      <c r="BO96">
        <f t="shared" si="118"/>
        <v>1995</v>
      </c>
      <c r="BP96">
        <f t="shared" si="119"/>
        <v>2295</v>
      </c>
      <c r="BQ96">
        <f t="shared" si="120"/>
        <v>4125</v>
      </c>
      <c r="BR96">
        <f t="shared" si="121"/>
        <v>8450</v>
      </c>
      <c r="BS96">
        <f t="shared" si="122"/>
        <v>16800</v>
      </c>
      <c r="BT96">
        <f t="shared" si="123"/>
        <v>30600</v>
      </c>
      <c r="BU96">
        <f t="shared" si="124"/>
        <v>86500</v>
      </c>
      <c r="BW96">
        <v>1</v>
      </c>
      <c r="BX96">
        <v>93</v>
      </c>
      <c r="BY96">
        <f t="shared" si="125"/>
        <v>475</v>
      </c>
      <c r="BZ96">
        <f t="shared" si="126"/>
        <v>573</v>
      </c>
      <c r="CA96">
        <f t="shared" si="127"/>
        <v>671</v>
      </c>
      <c r="CB96">
        <f t="shared" si="128"/>
        <v>769</v>
      </c>
      <c r="CC96">
        <f t="shared" si="129"/>
        <v>970</v>
      </c>
      <c r="CD96">
        <f t="shared" si="130"/>
        <v>1166</v>
      </c>
      <c r="CE96">
        <f t="shared" si="131"/>
        <v>1362</v>
      </c>
      <c r="CF96">
        <f t="shared" si="132"/>
        <v>1558</v>
      </c>
      <c r="CG96">
        <f t="shared" si="133"/>
        <v>1960</v>
      </c>
      <c r="CH96">
        <f t="shared" si="134"/>
        <v>2445</v>
      </c>
      <c r="CI96">
        <f t="shared" si="135"/>
        <v>2930</v>
      </c>
      <c r="CJ96">
        <f t="shared" si="136"/>
        <v>3415</v>
      </c>
      <c r="CK96">
        <f t="shared" si="137"/>
        <v>4850</v>
      </c>
      <c r="CL96">
        <f t="shared" si="138"/>
        <v>5830</v>
      </c>
      <c r="CM96">
        <f t="shared" si="139"/>
        <v>6810</v>
      </c>
      <c r="CN96">
        <f t="shared" si="140"/>
        <v>7790</v>
      </c>
      <c r="CO96">
        <f t="shared" si="141"/>
        <v>9800</v>
      </c>
      <c r="CP96">
        <f t="shared" si="142"/>
        <v>14650</v>
      </c>
      <c r="CQ96">
        <f t="shared" si="143"/>
        <v>19500</v>
      </c>
      <c r="CR96">
        <f t="shared" si="144"/>
        <v>24350</v>
      </c>
      <c r="CS96">
        <f t="shared" si="145"/>
        <v>48000</v>
      </c>
      <c r="CT96">
        <f t="shared" si="146"/>
        <v>57800</v>
      </c>
      <c r="CU96">
        <f t="shared" si="147"/>
        <v>67600</v>
      </c>
      <c r="CV96">
        <f t="shared" si="148"/>
        <v>77400</v>
      </c>
      <c r="CW96">
        <f t="shared" si="149"/>
        <v>191000</v>
      </c>
    </row>
    <row r="97" spans="21:101" x14ac:dyDescent="0.3">
      <c r="U97">
        <v>94</v>
      </c>
      <c r="V97">
        <f t="shared" si="75"/>
        <v>194</v>
      </c>
      <c r="W97">
        <f t="shared" si="76"/>
        <v>204</v>
      </c>
      <c r="X97">
        <f t="shared" si="77"/>
        <v>308</v>
      </c>
      <c r="Y97">
        <f t="shared" si="78"/>
        <v>318</v>
      </c>
      <c r="Z97">
        <f t="shared" si="79"/>
        <v>432</v>
      </c>
      <c r="AA97">
        <f t="shared" si="80"/>
        <v>452</v>
      </c>
      <c r="AB97">
        <f t="shared" si="81"/>
        <v>566</v>
      </c>
      <c r="AC97">
        <f t="shared" si="82"/>
        <v>586</v>
      </c>
      <c r="AD97">
        <f t="shared" si="83"/>
        <v>720</v>
      </c>
      <c r="AE97">
        <f t="shared" si="84"/>
        <v>750</v>
      </c>
      <c r="AF97">
        <f t="shared" si="85"/>
        <v>874</v>
      </c>
      <c r="AG97">
        <f t="shared" si="86"/>
        <v>904</v>
      </c>
      <c r="AH97">
        <f t="shared" si="87"/>
        <v>1158</v>
      </c>
      <c r="AI97">
        <f t="shared" si="88"/>
        <v>1208</v>
      </c>
      <c r="AJ97">
        <f t="shared" si="89"/>
        <v>1352</v>
      </c>
      <c r="AK97">
        <f t="shared" si="90"/>
        <v>1452</v>
      </c>
      <c r="AL97">
        <f t="shared" si="91"/>
        <v>2040</v>
      </c>
      <c r="AM97">
        <f t="shared" si="92"/>
        <v>2540</v>
      </c>
      <c r="AN97">
        <f t="shared" si="93"/>
        <v>3810</v>
      </c>
      <c r="AO97">
        <f t="shared" si="94"/>
        <v>5010</v>
      </c>
      <c r="AP97">
        <f t="shared" si="95"/>
        <v>9550</v>
      </c>
      <c r="AQ97">
        <f t="shared" si="96"/>
        <v>19700</v>
      </c>
      <c r="AR97">
        <f t="shared" si="97"/>
        <v>39400</v>
      </c>
      <c r="AS97">
        <f t="shared" si="98"/>
        <v>78800</v>
      </c>
      <c r="AT97">
        <f t="shared" si="99"/>
        <v>197000</v>
      </c>
      <c r="AV97">
        <v>94</v>
      </c>
      <c r="AW97">
        <f t="shared" si="100"/>
        <v>99</v>
      </c>
      <c r="AX97">
        <f t="shared" si="101"/>
        <v>104</v>
      </c>
      <c r="AY97">
        <f t="shared" si="102"/>
        <v>203</v>
      </c>
      <c r="AZ97">
        <f t="shared" si="103"/>
        <v>208</v>
      </c>
      <c r="BA97">
        <f t="shared" si="104"/>
        <v>307</v>
      </c>
      <c r="BB97">
        <f t="shared" si="105"/>
        <v>312</v>
      </c>
      <c r="BC97">
        <f t="shared" si="106"/>
        <v>411</v>
      </c>
      <c r="BD97">
        <f t="shared" si="107"/>
        <v>416</v>
      </c>
      <c r="BE97">
        <f t="shared" si="108"/>
        <v>520</v>
      </c>
      <c r="BF97">
        <f t="shared" si="109"/>
        <v>530</v>
      </c>
      <c r="BG97">
        <f t="shared" si="110"/>
        <v>634</v>
      </c>
      <c r="BH97">
        <f t="shared" si="111"/>
        <v>644</v>
      </c>
      <c r="BI97">
        <f t="shared" si="112"/>
        <v>778</v>
      </c>
      <c r="BJ97">
        <f t="shared" si="113"/>
        <v>788</v>
      </c>
      <c r="BK97">
        <f t="shared" si="114"/>
        <v>902</v>
      </c>
      <c r="BL97">
        <f t="shared" si="115"/>
        <v>932</v>
      </c>
      <c r="BM97">
        <f t="shared" si="116"/>
        <v>1220</v>
      </c>
      <c r="BN97">
        <f t="shared" si="117"/>
        <v>1340</v>
      </c>
      <c r="BO97">
        <f t="shared" si="118"/>
        <v>2010</v>
      </c>
      <c r="BP97">
        <f t="shared" si="119"/>
        <v>2310</v>
      </c>
      <c r="BQ97">
        <f t="shared" si="120"/>
        <v>4150</v>
      </c>
      <c r="BR97">
        <f t="shared" si="121"/>
        <v>8500</v>
      </c>
      <c r="BS97">
        <f t="shared" si="122"/>
        <v>16900</v>
      </c>
      <c r="BT97">
        <f t="shared" si="123"/>
        <v>30800</v>
      </c>
      <c r="BU97">
        <f t="shared" si="124"/>
        <v>87000</v>
      </c>
      <c r="BW97">
        <v>1</v>
      </c>
      <c r="BX97">
        <v>94</v>
      </c>
      <c r="BY97">
        <f t="shared" si="125"/>
        <v>480</v>
      </c>
      <c r="BZ97">
        <f t="shared" si="126"/>
        <v>579</v>
      </c>
      <c r="CA97">
        <f t="shared" si="127"/>
        <v>678</v>
      </c>
      <c r="CB97">
        <f t="shared" si="128"/>
        <v>777</v>
      </c>
      <c r="CC97">
        <f t="shared" si="129"/>
        <v>980</v>
      </c>
      <c r="CD97">
        <f t="shared" si="130"/>
        <v>1178</v>
      </c>
      <c r="CE97">
        <f t="shared" si="131"/>
        <v>1376</v>
      </c>
      <c r="CF97">
        <f t="shared" si="132"/>
        <v>1574</v>
      </c>
      <c r="CG97">
        <f t="shared" si="133"/>
        <v>1980</v>
      </c>
      <c r="CH97">
        <f t="shared" si="134"/>
        <v>2470</v>
      </c>
      <c r="CI97">
        <f t="shared" si="135"/>
        <v>2960</v>
      </c>
      <c r="CJ97">
        <f t="shared" si="136"/>
        <v>3450</v>
      </c>
      <c r="CK97">
        <f t="shared" si="137"/>
        <v>4900</v>
      </c>
      <c r="CL97">
        <f t="shared" si="138"/>
        <v>5890</v>
      </c>
      <c r="CM97">
        <f t="shared" si="139"/>
        <v>6880</v>
      </c>
      <c r="CN97">
        <f t="shared" si="140"/>
        <v>7870</v>
      </c>
      <c r="CO97">
        <f t="shared" si="141"/>
        <v>9900</v>
      </c>
      <c r="CP97">
        <f t="shared" si="142"/>
        <v>14800</v>
      </c>
      <c r="CQ97">
        <f t="shared" si="143"/>
        <v>19700</v>
      </c>
      <c r="CR97">
        <f t="shared" si="144"/>
        <v>24600</v>
      </c>
      <c r="CS97">
        <f t="shared" si="145"/>
        <v>48500</v>
      </c>
      <c r="CT97">
        <f t="shared" si="146"/>
        <v>58400</v>
      </c>
      <c r="CU97">
        <f t="shared" si="147"/>
        <v>68300</v>
      </c>
      <c r="CV97">
        <f t="shared" si="148"/>
        <v>78200</v>
      </c>
      <c r="CW97">
        <f t="shared" si="149"/>
        <v>193000</v>
      </c>
    </row>
    <row r="98" spans="21:101" x14ac:dyDescent="0.3">
      <c r="U98">
        <v>95</v>
      </c>
      <c r="V98">
        <f t="shared" si="75"/>
        <v>195</v>
      </c>
      <c r="W98">
        <f t="shared" si="76"/>
        <v>205</v>
      </c>
      <c r="X98">
        <f t="shared" si="77"/>
        <v>310</v>
      </c>
      <c r="Y98">
        <f t="shared" si="78"/>
        <v>320</v>
      </c>
      <c r="Z98">
        <f t="shared" si="79"/>
        <v>435</v>
      </c>
      <c r="AA98">
        <f t="shared" si="80"/>
        <v>455</v>
      </c>
      <c r="AB98">
        <f t="shared" si="81"/>
        <v>570</v>
      </c>
      <c r="AC98">
        <f t="shared" si="82"/>
        <v>590</v>
      </c>
      <c r="AD98">
        <f t="shared" si="83"/>
        <v>725</v>
      </c>
      <c r="AE98">
        <f t="shared" si="84"/>
        <v>755</v>
      </c>
      <c r="AF98">
        <f t="shared" si="85"/>
        <v>880</v>
      </c>
      <c r="AG98">
        <f t="shared" si="86"/>
        <v>910</v>
      </c>
      <c r="AH98">
        <f t="shared" si="87"/>
        <v>1165</v>
      </c>
      <c r="AI98">
        <f t="shared" si="88"/>
        <v>1215</v>
      </c>
      <c r="AJ98">
        <f t="shared" si="89"/>
        <v>1360</v>
      </c>
      <c r="AK98">
        <f t="shared" si="90"/>
        <v>1460</v>
      </c>
      <c r="AL98">
        <f t="shared" si="91"/>
        <v>2050</v>
      </c>
      <c r="AM98">
        <f t="shared" si="92"/>
        <v>2550</v>
      </c>
      <c r="AN98">
        <f t="shared" si="93"/>
        <v>3825</v>
      </c>
      <c r="AO98">
        <f t="shared" si="94"/>
        <v>5025</v>
      </c>
      <c r="AP98">
        <f t="shared" si="95"/>
        <v>9575</v>
      </c>
      <c r="AQ98">
        <f t="shared" si="96"/>
        <v>19750</v>
      </c>
      <c r="AR98">
        <f t="shared" si="97"/>
        <v>39500</v>
      </c>
      <c r="AS98">
        <f t="shared" si="98"/>
        <v>79000</v>
      </c>
      <c r="AT98">
        <f t="shared" si="99"/>
        <v>197500</v>
      </c>
      <c r="AV98">
        <v>95</v>
      </c>
      <c r="AW98">
        <f t="shared" si="100"/>
        <v>100</v>
      </c>
      <c r="AX98">
        <f t="shared" si="101"/>
        <v>105</v>
      </c>
      <c r="AY98">
        <f t="shared" si="102"/>
        <v>205</v>
      </c>
      <c r="AZ98">
        <f t="shared" si="103"/>
        <v>210</v>
      </c>
      <c r="BA98">
        <f t="shared" si="104"/>
        <v>310</v>
      </c>
      <c r="BB98">
        <f t="shared" si="105"/>
        <v>315</v>
      </c>
      <c r="BC98">
        <f t="shared" si="106"/>
        <v>415</v>
      </c>
      <c r="BD98">
        <f t="shared" si="107"/>
        <v>420</v>
      </c>
      <c r="BE98">
        <f t="shared" si="108"/>
        <v>525</v>
      </c>
      <c r="BF98">
        <f t="shared" si="109"/>
        <v>535</v>
      </c>
      <c r="BG98">
        <f t="shared" si="110"/>
        <v>640</v>
      </c>
      <c r="BH98">
        <f t="shared" si="111"/>
        <v>650</v>
      </c>
      <c r="BI98">
        <f t="shared" si="112"/>
        <v>785</v>
      </c>
      <c r="BJ98">
        <f t="shared" si="113"/>
        <v>795</v>
      </c>
      <c r="BK98">
        <f t="shared" si="114"/>
        <v>910</v>
      </c>
      <c r="BL98">
        <f t="shared" si="115"/>
        <v>940</v>
      </c>
      <c r="BM98">
        <f t="shared" si="116"/>
        <v>1230</v>
      </c>
      <c r="BN98">
        <f t="shared" si="117"/>
        <v>1350</v>
      </c>
      <c r="BO98">
        <f t="shared" si="118"/>
        <v>2025</v>
      </c>
      <c r="BP98">
        <f t="shared" si="119"/>
        <v>2325</v>
      </c>
      <c r="BQ98">
        <f t="shared" si="120"/>
        <v>4175</v>
      </c>
      <c r="BR98">
        <f t="shared" si="121"/>
        <v>8550</v>
      </c>
      <c r="BS98">
        <f t="shared" si="122"/>
        <v>17000</v>
      </c>
      <c r="BT98">
        <f t="shared" si="123"/>
        <v>31000</v>
      </c>
      <c r="BU98">
        <f t="shared" si="124"/>
        <v>87500</v>
      </c>
      <c r="BW98">
        <v>1</v>
      </c>
      <c r="BX98">
        <v>95</v>
      </c>
      <c r="BY98">
        <f t="shared" si="125"/>
        <v>485</v>
      </c>
      <c r="BZ98">
        <f t="shared" si="126"/>
        <v>585</v>
      </c>
      <c r="CA98">
        <f t="shared" si="127"/>
        <v>685</v>
      </c>
      <c r="CB98">
        <f t="shared" si="128"/>
        <v>785</v>
      </c>
      <c r="CC98">
        <f t="shared" si="129"/>
        <v>990</v>
      </c>
      <c r="CD98">
        <f t="shared" si="130"/>
        <v>1190</v>
      </c>
      <c r="CE98">
        <f t="shared" si="131"/>
        <v>1390</v>
      </c>
      <c r="CF98">
        <f t="shared" si="132"/>
        <v>1590</v>
      </c>
      <c r="CG98">
        <f t="shared" si="133"/>
        <v>2000</v>
      </c>
      <c r="CH98">
        <f t="shared" si="134"/>
        <v>2495</v>
      </c>
      <c r="CI98">
        <f t="shared" si="135"/>
        <v>2990</v>
      </c>
      <c r="CJ98">
        <f t="shared" si="136"/>
        <v>3485</v>
      </c>
      <c r="CK98">
        <f t="shared" si="137"/>
        <v>4950</v>
      </c>
      <c r="CL98">
        <f t="shared" si="138"/>
        <v>5950</v>
      </c>
      <c r="CM98">
        <f t="shared" si="139"/>
        <v>6950</v>
      </c>
      <c r="CN98">
        <f t="shared" si="140"/>
        <v>7950</v>
      </c>
      <c r="CO98">
        <f t="shared" si="141"/>
        <v>10000</v>
      </c>
      <c r="CP98">
        <f t="shared" si="142"/>
        <v>14950</v>
      </c>
      <c r="CQ98">
        <f t="shared" si="143"/>
        <v>19900</v>
      </c>
      <c r="CR98">
        <f t="shared" si="144"/>
        <v>24850</v>
      </c>
      <c r="CS98">
        <f t="shared" si="145"/>
        <v>49000</v>
      </c>
      <c r="CT98">
        <f t="shared" si="146"/>
        <v>59000</v>
      </c>
      <c r="CU98">
        <f t="shared" si="147"/>
        <v>69000</v>
      </c>
      <c r="CV98">
        <f t="shared" si="148"/>
        <v>79000</v>
      </c>
      <c r="CW98">
        <f t="shared" si="149"/>
        <v>195000</v>
      </c>
    </row>
    <row r="99" spans="21:101" x14ac:dyDescent="0.3">
      <c r="U99">
        <v>96</v>
      </c>
      <c r="V99">
        <f t="shared" si="75"/>
        <v>196</v>
      </c>
      <c r="W99">
        <f t="shared" si="76"/>
        <v>206</v>
      </c>
      <c r="X99">
        <f t="shared" si="77"/>
        <v>312</v>
      </c>
      <c r="Y99">
        <f t="shared" si="78"/>
        <v>322</v>
      </c>
      <c r="Z99">
        <f t="shared" si="79"/>
        <v>438</v>
      </c>
      <c r="AA99">
        <f t="shared" si="80"/>
        <v>458</v>
      </c>
      <c r="AB99">
        <f t="shared" si="81"/>
        <v>574</v>
      </c>
      <c r="AC99">
        <f t="shared" si="82"/>
        <v>594</v>
      </c>
      <c r="AD99">
        <f t="shared" si="83"/>
        <v>730</v>
      </c>
      <c r="AE99">
        <f t="shared" si="84"/>
        <v>760</v>
      </c>
      <c r="AF99">
        <f t="shared" si="85"/>
        <v>886</v>
      </c>
      <c r="AG99">
        <f t="shared" si="86"/>
        <v>916</v>
      </c>
      <c r="AH99">
        <f t="shared" si="87"/>
        <v>1172</v>
      </c>
      <c r="AI99">
        <f t="shared" si="88"/>
        <v>1222</v>
      </c>
      <c r="AJ99">
        <f t="shared" si="89"/>
        <v>1368</v>
      </c>
      <c r="AK99">
        <f t="shared" si="90"/>
        <v>1468</v>
      </c>
      <c r="AL99">
        <f t="shared" si="91"/>
        <v>2060</v>
      </c>
      <c r="AM99">
        <f t="shared" si="92"/>
        <v>2560</v>
      </c>
      <c r="AN99">
        <f t="shared" si="93"/>
        <v>3840</v>
      </c>
      <c r="AO99">
        <f t="shared" si="94"/>
        <v>5040</v>
      </c>
      <c r="AP99">
        <f t="shared" si="95"/>
        <v>9600</v>
      </c>
      <c r="AQ99">
        <f t="shared" si="96"/>
        <v>19800</v>
      </c>
      <c r="AR99">
        <f t="shared" si="97"/>
        <v>39600</v>
      </c>
      <c r="AS99">
        <f t="shared" si="98"/>
        <v>79200</v>
      </c>
      <c r="AT99">
        <f t="shared" si="99"/>
        <v>198000</v>
      </c>
      <c r="AV99">
        <v>96</v>
      </c>
      <c r="AW99">
        <f t="shared" si="100"/>
        <v>101</v>
      </c>
      <c r="AX99">
        <f t="shared" si="101"/>
        <v>106</v>
      </c>
      <c r="AY99">
        <f t="shared" si="102"/>
        <v>207</v>
      </c>
      <c r="AZ99">
        <f t="shared" si="103"/>
        <v>212</v>
      </c>
      <c r="BA99">
        <f t="shared" si="104"/>
        <v>313</v>
      </c>
      <c r="BB99">
        <f t="shared" si="105"/>
        <v>318</v>
      </c>
      <c r="BC99">
        <f t="shared" si="106"/>
        <v>419</v>
      </c>
      <c r="BD99">
        <f t="shared" si="107"/>
        <v>424</v>
      </c>
      <c r="BE99">
        <f t="shared" si="108"/>
        <v>530</v>
      </c>
      <c r="BF99">
        <f t="shared" si="109"/>
        <v>540</v>
      </c>
      <c r="BG99">
        <f t="shared" si="110"/>
        <v>646</v>
      </c>
      <c r="BH99">
        <f t="shared" si="111"/>
        <v>656</v>
      </c>
      <c r="BI99">
        <f t="shared" si="112"/>
        <v>792</v>
      </c>
      <c r="BJ99">
        <f t="shared" si="113"/>
        <v>802</v>
      </c>
      <c r="BK99">
        <f t="shared" si="114"/>
        <v>918</v>
      </c>
      <c r="BL99">
        <f t="shared" si="115"/>
        <v>948</v>
      </c>
      <c r="BM99">
        <f t="shared" si="116"/>
        <v>1240</v>
      </c>
      <c r="BN99">
        <f t="shared" si="117"/>
        <v>1360</v>
      </c>
      <c r="BO99">
        <f t="shared" si="118"/>
        <v>2040</v>
      </c>
      <c r="BP99">
        <f t="shared" si="119"/>
        <v>2340</v>
      </c>
      <c r="BQ99">
        <f t="shared" si="120"/>
        <v>4200</v>
      </c>
      <c r="BR99">
        <f t="shared" si="121"/>
        <v>8600</v>
      </c>
      <c r="BS99">
        <f t="shared" si="122"/>
        <v>17100</v>
      </c>
      <c r="BT99">
        <f t="shared" si="123"/>
        <v>31200</v>
      </c>
      <c r="BU99">
        <f t="shared" si="124"/>
        <v>88000</v>
      </c>
      <c r="BW99">
        <v>1</v>
      </c>
      <c r="BX99">
        <v>96</v>
      </c>
      <c r="BY99">
        <f t="shared" si="125"/>
        <v>490</v>
      </c>
      <c r="BZ99">
        <f t="shared" si="126"/>
        <v>591</v>
      </c>
      <c r="CA99">
        <f t="shared" si="127"/>
        <v>692</v>
      </c>
      <c r="CB99">
        <f t="shared" si="128"/>
        <v>793</v>
      </c>
      <c r="CC99">
        <f t="shared" si="129"/>
        <v>1000</v>
      </c>
      <c r="CD99">
        <f t="shared" si="130"/>
        <v>1202</v>
      </c>
      <c r="CE99">
        <f t="shared" si="131"/>
        <v>1404</v>
      </c>
      <c r="CF99">
        <f t="shared" si="132"/>
        <v>1606</v>
      </c>
      <c r="CG99">
        <f t="shared" si="133"/>
        <v>2020</v>
      </c>
      <c r="CH99">
        <f t="shared" si="134"/>
        <v>2520</v>
      </c>
      <c r="CI99">
        <f t="shared" si="135"/>
        <v>3020</v>
      </c>
      <c r="CJ99">
        <f t="shared" si="136"/>
        <v>3520</v>
      </c>
      <c r="CK99">
        <f t="shared" si="137"/>
        <v>5000</v>
      </c>
      <c r="CL99">
        <f t="shared" si="138"/>
        <v>6010</v>
      </c>
      <c r="CM99">
        <f t="shared" si="139"/>
        <v>7020</v>
      </c>
      <c r="CN99">
        <f t="shared" si="140"/>
        <v>8030</v>
      </c>
      <c r="CO99">
        <f t="shared" si="141"/>
        <v>10100</v>
      </c>
      <c r="CP99">
        <f t="shared" si="142"/>
        <v>15100</v>
      </c>
      <c r="CQ99">
        <f t="shared" si="143"/>
        <v>20100</v>
      </c>
      <c r="CR99">
        <f t="shared" si="144"/>
        <v>25100</v>
      </c>
      <c r="CS99">
        <f t="shared" si="145"/>
        <v>49500</v>
      </c>
      <c r="CT99">
        <f t="shared" si="146"/>
        <v>59600</v>
      </c>
      <c r="CU99">
        <f t="shared" si="147"/>
        <v>69700</v>
      </c>
      <c r="CV99">
        <f t="shared" si="148"/>
        <v>79800</v>
      </c>
      <c r="CW99">
        <f t="shared" si="149"/>
        <v>197000</v>
      </c>
    </row>
    <row r="100" spans="21:101" x14ac:dyDescent="0.3">
      <c r="U100">
        <v>97</v>
      </c>
      <c r="V100">
        <f t="shared" si="75"/>
        <v>197</v>
      </c>
      <c r="W100">
        <f t="shared" si="76"/>
        <v>207</v>
      </c>
      <c r="X100">
        <f t="shared" si="77"/>
        <v>314</v>
      </c>
      <c r="Y100">
        <f t="shared" si="78"/>
        <v>324</v>
      </c>
      <c r="Z100">
        <f t="shared" si="79"/>
        <v>441</v>
      </c>
      <c r="AA100">
        <f t="shared" si="80"/>
        <v>461</v>
      </c>
      <c r="AB100">
        <f t="shared" si="81"/>
        <v>578</v>
      </c>
      <c r="AC100">
        <f t="shared" si="82"/>
        <v>598</v>
      </c>
      <c r="AD100">
        <f t="shared" si="83"/>
        <v>735</v>
      </c>
      <c r="AE100">
        <f t="shared" si="84"/>
        <v>765</v>
      </c>
      <c r="AF100">
        <f t="shared" si="85"/>
        <v>892</v>
      </c>
      <c r="AG100">
        <f t="shared" si="86"/>
        <v>922</v>
      </c>
      <c r="AH100">
        <f t="shared" si="87"/>
        <v>1179</v>
      </c>
      <c r="AI100">
        <f t="shared" si="88"/>
        <v>1229</v>
      </c>
      <c r="AJ100">
        <f t="shared" si="89"/>
        <v>1376</v>
      </c>
      <c r="AK100">
        <f t="shared" si="90"/>
        <v>1476</v>
      </c>
      <c r="AL100">
        <f t="shared" si="91"/>
        <v>2070</v>
      </c>
      <c r="AM100">
        <f t="shared" si="92"/>
        <v>2570</v>
      </c>
      <c r="AN100">
        <f t="shared" si="93"/>
        <v>3855</v>
      </c>
      <c r="AO100">
        <f t="shared" si="94"/>
        <v>5055</v>
      </c>
      <c r="AP100">
        <f t="shared" si="95"/>
        <v>9625</v>
      </c>
      <c r="AQ100">
        <f t="shared" si="96"/>
        <v>19850</v>
      </c>
      <c r="AR100">
        <f t="shared" si="97"/>
        <v>39700</v>
      </c>
      <c r="AS100">
        <f t="shared" si="98"/>
        <v>79400</v>
      </c>
      <c r="AT100">
        <f t="shared" si="99"/>
        <v>198500</v>
      </c>
      <c r="AV100">
        <v>97</v>
      </c>
      <c r="AW100">
        <f t="shared" si="100"/>
        <v>102</v>
      </c>
      <c r="AX100">
        <f t="shared" si="101"/>
        <v>107</v>
      </c>
      <c r="AY100">
        <f t="shared" si="102"/>
        <v>209</v>
      </c>
      <c r="AZ100">
        <f t="shared" si="103"/>
        <v>214</v>
      </c>
      <c r="BA100">
        <f t="shared" si="104"/>
        <v>316</v>
      </c>
      <c r="BB100">
        <f t="shared" si="105"/>
        <v>321</v>
      </c>
      <c r="BC100">
        <f t="shared" si="106"/>
        <v>423</v>
      </c>
      <c r="BD100">
        <f t="shared" si="107"/>
        <v>428</v>
      </c>
      <c r="BE100">
        <f t="shared" si="108"/>
        <v>535</v>
      </c>
      <c r="BF100">
        <f t="shared" si="109"/>
        <v>545</v>
      </c>
      <c r="BG100">
        <f t="shared" si="110"/>
        <v>652</v>
      </c>
      <c r="BH100">
        <f t="shared" si="111"/>
        <v>662</v>
      </c>
      <c r="BI100">
        <f t="shared" si="112"/>
        <v>799</v>
      </c>
      <c r="BJ100">
        <f t="shared" si="113"/>
        <v>809</v>
      </c>
      <c r="BK100">
        <f t="shared" si="114"/>
        <v>926</v>
      </c>
      <c r="BL100">
        <f t="shared" si="115"/>
        <v>956</v>
      </c>
      <c r="BM100">
        <f t="shared" si="116"/>
        <v>1250</v>
      </c>
      <c r="BN100">
        <f t="shared" si="117"/>
        <v>1370</v>
      </c>
      <c r="BO100">
        <f t="shared" si="118"/>
        <v>2055</v>
      </c>
      <c r="BP100">
        <f t="shared" si="119"/>
        <v>2355</v>
      </c>
      <c r="BQ100">
        <f t="shared" si="120"/>
        <v>4225</v>
      </c>
      <c r="BR100">
        <f t="shared" si="121"/>
        <v>8650</v>
      </c>
      <c r="BS100">
        <f t="shared" si="122"/>
        <v>17200</v>
      </c>
      <c r="BT100">
        <f t="shared" si="123"/>
        <v>31400</v>
      </c>
      <c r="BU100">
        <f t="shared" si="124"/>
        <v>88500</v>
      </c>
      <c r="BW100">
        <v>1</v>
      </c>
      <c r="BX100">
        <v>97</v>
      </c>
      <c r="BY100">
        <f t="shared" si="125"/>
        <v>495</v>
      </c>
      <c r="BZ100">
        <f t="shared" si="126"/>
        <v>597</v>
      </c>
      <c r="CA100">
        <f t="shared" si="127"/>
        <v>699</v>
      </c>
      <c r="CB100">
        <f t="shared" si="128"/>
        <v>801</v>
      </c>
      <c r="CC100">
        <f t="shared" si="129"/>
        <v>1010</v>
      </c>
      <c r="CD100">
        <f t="shared" si="130"/>
        <v>1214</v>
      </c>
      <c r="CE100">
        <f t="shared" si="131"/>
        <v>1418</v>
      </c>
      <c r="CF100">
        <f t="shared" si="132"/>
        <v>1622</v>
      </c>
      <c r="CG100">
        <f t="shared" si="133"/>
        <v>2040</v>
      </c>
      <c r="CH100">
        <f t="shared" si="134"/>
        <v>2545</v>
      </c>
      <c r="CI100">
        <f t="shared" si="135"/>
        <v>3050</v>
      </c>
      <c r="CJ100">
        <f t="shared" si="136"/>
        <v>3555</v>
      </c>
      <c r="CK100">
        <f t="shared" si="137"/>
        <v>5050</v>
      </c>
      <c r="CL100">
        <f t="shared" si="138"/>
        <v>6070</v>
      </c>
      <c r="CM100">
        <f t="shared" si="139"/>
        <v>7090</v>
      </c>
      <c r="CN100">
        <f t="shared" si="140"/>
        <v>8110</v>
      </c>
      <c r="CO100">
        <f t="shared" si="141"/>
        <v>10200</v>
      </c>
      <c r="CP100">
        <f t="shared" si="142"/>
        <v>15250</v>
      </c>
      <c r="CQ100">
        <f t="shared" si="143"/>
        <v>20300</v>
      </c>
      <c r="CR100">
        <f t="shared" si="144"/>
        <v>25350</v>
      </c>
      <c r="CS100">
        <f t="shared" si="145"/>
        <v>50000</v>
      </c>
      <c r="CT100">
        <f t="shared" si="146"/>
        <v>60200</v>
      </c>
      <c r="CU100">
        <f t="shared" si="147"/>
        <v>70400</v>
      </c>
      <c r="CV100">
        <f t="shared" si="148"/>
        <v>80600</v>
      </c>
      <c r="CW100">
        <f t="shared" si="149"/>
        <v>199000</v>
      </c>
    </row>
    <row r="101" spans="21:101" x14ac:dyDescent="0.3">
      <c r="U101">
        <v>98</v>
      </c>
      <c r="V101">
        <f t="shared" si="75"/>
        <v>198</v>
      </c>
      <c r="W101">
        <f t="shared" si="76"/>
        <v>208</v>
      </c>
      <c r="X101">
        <f t="shared" si="77"/>
        <v>316</v>
      </c>
      <c r="Y101">
        <f t="shared" si="78"/>
        <v>326</v>
      </c>
      <c r="Z101">
        <f t="shared" si="79"/>
        <v>444</v>
      </c>
      <c r="AA101">
        <f t="shared" si="80"/>
        <v>464</v>
      </c>
      <c r="AB101">
        <f t="shared" si="81"/>
        <v>582</v>
      </c>
      <c r="AC101">
        <f t="shared" si="82"/>
        <v>602</v>
      </c>
      <c r="AD101">
        <f t="shared" si="83"/>
        <v>740</v>
      </c>
      <c r="AE101">
        <f t="shared" si="84"/>
        <v>770</v>
      </c>
      <c r="AF101">
        <f t="shared" si="85"/>
        <v>898</v>
      </c>
      <c r="AG101">
        <f t="shared" si="86"/>
        <v>928</v>
      </c>
      <c r="AH101">
        <f t="shared" si="87"/>
        <v>1186</v>
      </c>
      <c r="AI101">
        <f t="shared" si="88"/>
        <v>1236</v>
      </c>
      <c r="AJ101">
        <f t="shared" si="89"/>
        <v>1384</v>
      </c>
      <c r="AK101">
        <f t="shared" si="90"/>
        <v>1484</v>
      </c>
      <c r="AL101">
        <f t="shared" si="91"/>
        <v>2080</v>
      </c>
      <c r="AM101">
        <f t="shared" si="92"/>
        <v>2580</v>
      </c>
      <c r="AN101">
        <f t="shared" si="93"/>
        <v>3870</v>
      </c>
      <c r="AO101">
        <f t="shared" si="94"/>
        <v>5070</v>
      </c>
      <c r="AP101">
        <f t="shared" si="95"/>
        <v>9650</v>
      </c>
      <c r="AQ101">
        <f t="shared" si="96"/>
        <v>19900</v>
      </c>
      <c r="AR101">
        <f t="shared" si="97"/>
        <v>39800</v>
      </c>
      <c r="AS101">
        <f t="shared" si="98"/>
        <v>79600</v>
      </c>
      <c r="AT101">
        <f t="shared" si="99"/>
        <v>199000</v>
      </c>
      <c r="AV101">
        <v>98</v>
      </c>
      <c r="AW101">
        <f t="shared" si="100"/>
        <v>103</v>
      </c>
      <c r="AX101">
        <f t="shared" si="101"/>
        <v>108</v>
      </c>
      <c r="AY101">
        <f t="shared" si="102"/>
        <v>211</v>
      </c>
      <c r="AZ101">
        <f t="shared" si="103"/>
        <v>216</v>
      </c>
      <c r="BA101">
        <f t="shared" si="104"/>
        <v>319</v>
      </c>
      <c r="BB101">
        <f t="shared" si="105"/>
        <v>324</v>
      </c>
      <c r="BC101">
        <f t="shared" si="106"/>
        <v>427</v>
      </c>
      <c r="BD101">
        <f t="shared" si="107"/>
        <v>432</v>
      </c>
      <c r="BE101">
        <f t="shared" si="108"/>
        <v>540</v>
      </c>
      <c r="BF101">
        <f t="shared" si="109"/>
        <v>550</v>
      </c>
      <c r="BG101">
        <f t="shared" si="110"/>
        <v>658</v>
      </c>
      <c r="BH101">
        <f t="shared" si="111"/>
        <v>668</v>
      </c>
      <c r="BI101">
        <f t="shared" si="112"/>
        <v>806</v>
      </c>
      <c r="BJ101">
        <f t="shared" si="113"/>
        <v>816</v>
      </c>
      <c r="BK101">
        <f t="shared" si="114"/>
        <v>934</v>
      </c>
      <c r="BL101">
        <f t="shared" si="115"/>
        <v>964</v>
      </c>
      <c r="BM101">
        <f t="shared" si="116"/>
        <v>1260</v>
      </c>
      <c r="BN101">
        <f t="shared" si="117"/>
        <v>1380</v>
      </c>
      <c r="BO101">
        <f t="shared" si="118"/>
        <v>2070</v>
      </c>
      <c r="BP101">
        <f t="shared" si="119"/>
        <v>2370</v>
      </c>
      <c r="BQ101">
        <f t="shared" si="120"/>
        <v>4250</v>
      </c>
      <c r="BR101">
        <f t="shared" si="121"/>
        <v>8700</v>
      </c>
      <c r="BS101">
        <f t="shared" si="122"/>
        <v>17300</v>
      </c>
      <c r="BT101">
        <f t="shared" si="123"/>
        <v>31600</v>
      </c>
      <c r="BU101">
        <f t="shared" si="124"/>
        <v>89000</v>
      </c>
      <c r="BW101">
        <v>1</v>
      </c>
      <c r="BX101">
        <v>98</v>
      </c>
      <c r="BY101">
        <f t="shared" si="125"/>
        <v>500</v>
      </c>
      <c r="BZ101">
        <f t="shared" si="126"/>
        <v>603</v>
      </c>
      <c r="CA101">
        <f t="shared" si="127"/>
        <v>706</v>
      </c>
      <c r="CB101">
        <f t="shared" si="128"/>
        <v>809</v>
      </c>
      <c r="CC101">
        <f t="shared" si="129"/>
        <v>1020</v>
      </c>
      <c r="CD101">
        <f t="shared" si="130"/>
        <v>1226</v>
      </c>
      <c r="CE101">
        <f t="shared" si="131"/>
        <v>1432</v>
      </c>
      <c r="CF101">
        <f t="shared" si="132"/>
        <v>1638</v>
      </c>
      <c r="CG101">
        <f t="shared" si="133"/>
        <v>2060</v>
      </c>
      <c r="CH101">
        <f t="shared" si="134"/>
        <v>2570</v>
      </c>
      <c r="CI101">
        <f t="shared" si="135"/>
        <v>3080</v>
      </c>
      <c r="CJ101">
        <f t="shared" si="136"/>
        <v>3590</v>
      </c>
      <c r="CK101">
        <f t="shared" si="137"/>
        <v>5100</v>
      </c>
      <c r="CL101">
        <f t="shared" si="138"/>
        <v>6130</v>
      </c>
      <c r="CM101">
        <f t="shared" si="139"/>
        <v>7160</v>
      </c>
      <c r="CN101">
        <f t="shared" si="140"/>
        <v>8190</v>
      </c>
      <c r="CO101">
        <f t="shared" si="141"/>
        <v>10300</v>
      </c>
      <c r="CP101">
        <f t="shared" si="142"/>
        <v>15400</v>
      </c>
      <c r="CQ101">
        <f t="shared" si="143"/>
        <v>20500</v>
      </c>
      <c r="CR101">
        <f t="shared" si="144"/>
        <v>25600</v>
      </c>
      <c r="CS101">
        <f t="shared" si="145"/>
        <v>50500</v>
      </c>
      <c r="CT101">
        <f t="shared" si="146"/>
        <v>60800</v>
      </c>
      <c r="CU101">
        <f t="shared" si="147"/>
        <v>71100</v>
      </c>
      <c r="CV101">
        <f t="shared" si="148"/>
        <v>81400</v>
      </c>
      <c r="CW101">
        <f t="shared" si="149"/>
        <v>201000</v>
      </c>
    </row>
    <row r="102" spans="21:101" x14ac:dyDescent="0.3">
      <c r="U102">
        <v>99</v>
      </c>
      <c r="V102">
        <f t="shared" si="75"/>
        <v>199</v>
      </c>
      <c r="W102">
        <f t="shared" si="76"/>
        <v>209</v>
      </c>
      <c r="X102">
        <f t="shared" si="77"/>
        <v>318</v>
      </c>
      <c r="Y102">
        <f t="shared" si="78"/>
        <v>328</v>
      </c>
      <c r="Z102">
        <f t="shared" si="79"/>
        <v>447</v>
      </c>
      <c r="AA102">
        <f t="shared" si="80"/>
        <v>467</v>
      </c>
      <c r="AB102">
        <f t="shared" si="81"/>
        <v>586</v>
      </c>
      <c r="AC102">
        <f t="shared" si="82"/>
        <v>606</v>
      </c>
      <c r="AD102">
        <f t="shared" si="83"/>
        <v>745</v>
      </c>
      <c r="AE102">
        <f t="shared" si="84"/>
        <v>775</v>
      </c>
      <c r="AF102">
        <f t="shared" si="85"/>
        <v>904</v>
      </c>
      <c r="AG102">
        <f t="shared" si="86"/>
        <v>934</v>
      </c>
      <c r="AH102">
        <f t="shared" si="87"/>
        <v>1193</v>
      </c>
      <c r="AI102">
        <f t="shared" si="88"/>
        <v>1243</v>
      </c>
      <c r="AJ102">
        <f t="shared" si="89"/>
        <v>1392</v>
      </c>
      <c r="AK102">
        <f t="shared" si="90"/>
        <v>1492</v>
      </c>
      <c r="AL102">
        <f t="shared" si="91"/>
        <v>2090</v>
      </c>
      <c r="AM102">
        <f t="shared" si="92"/>
        <v>2590</v>
      </c>
      <c r="AN102">
        <f t="shared" si="93"/>
        <v>3885</v>
      </c>
      <c r="AO102">
        <f t="shared" si="94"/>
        <v>5085</v>
      </c>
      <c r="AP102">
        <f t="shared" si="95"/>
        <v>9675</v>
      </c>
      <c r="AQ102">
        <f t="shared" si="96"/>
        <v>19950</v>
      </c>
      <c r="AR102">
        <f t="shared" si="97"/>
        <v>39900</v>
      </c>
      <c r="AS102">
        <f t="shared" si="98"/>
        <v>79800</v>
      </c>
      <c r="AT102">
        <f t="shared" si="99"/>
        <v>199500</v>
      </c>
      <c r="AV102">
        <v>99</v>
      </c>
      <c r="AW102">
        <f t="shared" si="100"/>
        <v>104</v>
      </c>
      <c r="AX102">
        <f t="shared" si="101"/>
        <v>109</v>
      </c>
      <c r="AY102">
        <f t="shared" si="102"/>
        <v>213</v>
      </c>
      <c r="AZ102">
        <f t="shared" si="103"/>
        <v>218</v>
      </c>
      <c r="BA102">
        <f t="shared" si="104"/>
        <v>322</v>
      </c>
      <c r="BB102">
        <f t="shared" si="105"/>
        <v>327</v>
      </c>
      <c r="BC102">
        <f t="shared" si="106"/>
        <v>431</v>
      </c>
      <c r="BD102">
        <f t="shared" si="107"/>
        <v>436</v>
      </c>
      <c r="BE102">
        <f t="shared" si="108"/>
        <v>545</v>
      </c>
      <c r="BF102">
        <f t="shared" si="109"/>
        <v>555</v>
      </c>
      <c r="BG102">
        <f t="shared" si="110"/>
        <v>664</v>
      </c>
      <c r="BH102">
        <f t="shared" si="111"/>
        <v>674</v>
      </c>
      <c r="BI102">
        <f t="shared" si="112"/>
        <v>813</v>
      </c>
      <c r="BJ102">
        <f t="shared" si="113"/>
        <v>823</v>
      </c>
      <c r="BK102">
        <f t="shared" si="114"/>
        <v>942</v>
      </c>
      <c r="BL102">
        <f t="shared" si="115"/>
        <v>972</v>
      </c>
      <c r="BM102">
        <f t="shared" si="116"/>
        <v>1270</v>
      </c>
      <c r="BN102">
        <f t="shared" si="117"/>
        <v>1390</v>
      </c>
      <c r="BO102">
        <f t="shared" si="118"/>
        <v>2085</v>
      </c>
      <c r="BP102">
        <f t="shared" si="119"/>
        <v>2385</v>
      </c>
      <c r="BQ102">
        <f t="shared" si="120"/>
        <v>4275</v>
      </c>
      <c r="BR102">
        <f t="shared" si="121"/>
        <v>8750</v>
      </c>
      <c r="BS102">
        <f t="shared" si="122"/>
        <v>17400</v>
      </c>
      <c r="BT102">
        <f t="shared" si="123"/>
        <v>31800</v>
      </c>
      <c r="BU102">
        <f t="shared" si="124"/>
        <v>89500</v>
      </c>
      <c r="BW102">
        <v>1</v>
      </c>
      <c r="BX102">
        <v>99</v>
      </c>
      <c r="BY102">
        <f t="shared" si="125"/>
        <v>505</v>
      </c>
      <c r="BZ102">
        <f t="shared" si="126"/>
        <v>609</v>
      </c>
      <c r="CA102">
        <f t="shared" si="127"/>
        <v>713</v>
      </c>
      <c r="CB102">
        <f t="shared" si="128"/>
        <v>817</v>
      </c>
      <c r="CC102">
        <f t="shared" si="129"/>
        <v>1030</v>
      </c>
      <c r="CD102">
        <f t="shared" si="130"/>
        <v>1238</v>
      </c>
      <c r="CE102">
        <f t="shared" si="131"/>
        <v>1446</v>
      </c>
      <c r="CF102">
        <f t="shared" si="132"/>
        <v>1654</v>
      </c>
      <c r="CG102">
        <f t="shared" si="133"/>
        <v>2080</v>
      </c>
      <c r="CH102">
        <f t="shared" si="134"/>
        <v>2595</v>
      </c>
      <c r="CI102">
        <f t="shared" si="135"/>
        <v>3110</v>
      </c>
      <c r="CJ102">
        <f t="shared" si="136"/>
        <v>3625</v>
      </c>
      <c r="CK102">
        <f t="shared" si="137"/>
        <v>5150</v>
      </c>
      <c r="CL102">
        <f t="shared" si="138"/>
        <v>6190</v>
      </c>
      <c r="CM102">
        <f t="shared" si="139"/>
        <v>7230</v>
      </c>
      <c r="CN102">
        <f t="shared" si="140"/>
        <v>8270</v>
      </c>
      <c r="CO102">
        <f t="shared" si="141"/>
        <v>10400</v>
      </c>
      <c r="CP102">
        <f t="shared" si="142"/>
        <v>15550</v>
      </c>
      <c r="CQ102">
        <f t="shared" si="143"/>
        <v>20700</v>
      </c>
      <c r="CR102">
        <f t="shared" si="144"/>
        <v>25850</v>
      </c>
      <c r="CS102">
        <f t="shared" si="145"/>
        <v>51000</v>
      </c>
      <c r="CT102">
        <f t="shared" si="146"/>
        <v>61400</v>
      </c>
      <c r="CU102">
        <f t="shared" si="147"/>
        <v>71800</v>
      </c>
      <c r="CV102">
        <f t="shared" si="148"/>
        <v>82200</v>
      </c>
      <c r="CW102">
        <f t="shared" si="149"/>
        <v>203000</v>
      </c>
    </row>
    <row r="103" spans="21:101" x14ac:dyDescent="0.3">
      <c r="U103">
        <v>100</v>
      </c>
      <c r="V103">
        <f t="shared" si="75"/>
        <v>200</v>
      </c>
      <c r="W103">
        <f t="shared" si="76"/>
        <v>210</v>
      </c>
      <c r="X103">
        <f t="shared" si="77"/>
        <v>320</v>
      </c>
      <c r="Y103">
        <f t="shared" si="78"/>
        <v>330</v>
      </c>
      <c r="Z103">
        <f t="shared" si="79"/>
        <v>450</v>
      </c>
      <c r="AA103">
        <f t="shared" si="80"/>
        <v>470</v>
      </c>
      <c r="AB103">
        <f t="shared" si="81"/>
        <v>590</v>
      </c>
      <c r="AC103">
        <f t="shared" si="82"/>
        <v>610</v>
      </c>
      <c r="AD103">
        <f t="shared" si="83"/>
        <v>750</v>
      </c>
      <c r="AE103">
        <f t="shared" si="84"/>
        <v>780</v>
      </c>
      <c r="AF103">
        <f t="shared" si="85"/>
        <v>910</v>
      </c>
      <c r="AG103">
        <f t="shared" si="86"/>
        <v>940</v>
      </c>
      <c r="AH103">
        <f t="shared" si="87"/>
        <v>1200</v>
      </c>
      <c r="AI103">
        <f t="shared" si="88"/>
        <v>1250</v>
      </c>
      <c r="AJ103">
        <f t="shared" si="89"/>
        <v>1400</v>
      </c>
      <c r="AK103">
        <f t="shared" si="90"/>
        <v>1500</v>
      </c>
      <c r="AL103">
        <f t="shared" si="91"/>
        <v>2100</v>
      </c>
      <c r="AM103">
        <f t="shared" si="92"/>
        <v>2600</v>
      </c>
      <c r="AN103">
        <f t="shared" si="93"/>
        <v>3900</v>
      </c>
      <c r="AO103">
        <f t="shared" si="94"/>
        <v>5100</v>
      </c>
      <c r="AP103">
        <f t="shared" si="95"/>
        <v>9700</v>
      </c>
      <c r="AQ103">
        <f t="shared" si="96"/>
        <v>20000</v>
      </c>
      <c r="AR103">
        <f t="shared" si="97"/>
        <v>40000</v>
      </c>
      <c r="AS103">
        <f t="shared" si="98"/>
        <v>80000</v>
      </c>
      <c r="AT103">
        <f t="shared" si="99"/>
        <v>200000</v>
      </c>
      <c r="AV103">
        <v>100</v>
      </c>
      <c r="AW103">
        <f t="shared" si="100"/>
        <v>105</v>
      </c>
      <c r="AX103">
        <f t="shared" si="101"/>
        <v>110</v>
      </c>
      <c r="AY103">
        <f t="shared" si="102"/>
        <v>215</v>
      </c>
      <c r="AZ103">
        <f t="shared" si="103"/>
        <v>220</v>
      </c>
      <c r="BA103">
        <f t="shared" si="104"/>
        <v>325</v>
      </c>
      <c r="BB103">
        <f t="shared" si="105"/>
        <v>330</v>
      </c>
      <c r="BC103">
        <f t="shared" si="106"/>
        <v>435</v>
      </c>
      <c r="BD103">
        <f t="shared" si="107"/>
        <v>440</v>
      </c>
      <c r="BE103">
        <f t="shared" si="108"/>
        <v>550</v>
      </c>
      <c r="BF103">
        <f t="shared" si="109"/>
        <v>560</v>
      </c>
      <c r="BG103">
        <f t="shared" si="110"/>
        <v>670</v>
      </c>
      <c r="BH103">
        <f t="shared" si="111"/>
        <v>680</v>
      </c>
      <c r="BI103">
        <f t="shared" si="112"/>
        <v>820</v>
      </c>
      <c r="BJ103">
        <f t="shared" si="113"/>
        <v>830</v>
      </c>
      <c r="BK103">
        <f t="shared" si="114"/>
        <v>950</v>
      </c>
      <c r="BL103">
        <f t="shared" si="115"/>
        <v>980</v>
      </c>
      <c r="BM103">
        <f t="shared" si="116"/>
        <v>1280</v>
      </c>
      <c r="BN103">
        <f t="shared" si="117"/>
        <v>1400</v>
      </c>
      <c r="BO103">
        <f t="shared" si="118"/>
        <v>2100</v>
      </c>
      <c r="BP103">
        <f t="shared" si="119"/>
        <v>2400</v>
      </c>
      <c r="BQ103">
        <f t="shared" si="120"/>
        <v>4300</v>
      </c>
      <c r="BR103">
        <f t="shared" si="121"/>
        <v>8800</v>
      </c>
      <c r="BS103">
        <f t="shared" si="122"/>
        <v>17500</v>
      </c>
      <c r="BT103">
        <f t="shared" si="123"/>
        <v>32000</v>
      </c>
      <c r="BU103">
        <f t="shared" si="124"/>
        <v>90000</v>
      </c>
      <c r="BW103">
        <v>1</v>
      </c>
      <c r="BX103">
        <v>100</v>
      </c>
      <c r="BY103">
        <f t="shared" si="125"/>
        <v>510</v>
      </c>
      <c r="BZ103">
        <f t="shared" si="126"/>
        <v>615</v>
      </c>
      <c r="CA103">
        <f t="shared" si="127"/>
        <v>720</v>
      </c>
      <c r="CB103">
        <f t="shared" si="128"/>
        <v>825</v>
      </c>
      <c r="CC103">
        <f t="shared" si="129"/>
        <v>1040</v>
      </c>
      <c r="CD103">
        <f t="shared" si="130"/>
        <v>1250</v>
      </c>
      <c r="CE103">
        <f t="shared" si="131"/>
        <v>1460</v>
      </c>
      <c r="CF103">
        <f t="shared" si="132"/>
        <v>1670</v>
      </c>
      <c r="CG103">
        <f t="shared" si="133"/>
        <v>2100</v>
      </c>
      <c r="CH103">
        <f t="shared" si="134"/>
        <v>2620</v>
      </c>
      <c r="CI103">
        <f t="shared" si="135"/>
        <v>3140</v>
      </c>
      <c r="CJ103">
        <f t="shared" si="136"/>
        <v>3660</v>
      </c>
      <c r="CK103">
        <f t="shared" si="137"/>
        <v>5200</v>
      </c>
      <c r="CL103">
        <f t="shared" si="138"/>
        <v>6250</v>
      </c>
      <c r="CM103">
        <f t="shared" si="139"/>
        <v>7300</v>
      </c>
      <c r="CN103">
        <f t="shared" si="140"/>
        <v>8350</v>
      </c>
      <c r="CO103">
        <f t="shared" si="141"/>
        <v>10500</v>
      </c>
      <c r="CP103">
        <f t="shared" si="142"/>
        <v>15700</v>
      </c>
      <c r="CQ103">
        <f t="shared" si="143"/>
        <v>20900</v>
      </c>
      <c r="CR103">
        <f t="shared" si="144"/>
        <v>26100</v>
      </c>
      <c r="CS103">
        <f t="shared" si="145"/>
        <v>51500</v>
      </c>
      <c r="CT103">
        <f t="shared" si="146"/>
        <v>62000</v>
      </c>
      <c r="CU103">
        <f t="shared" si="147"/>
        <v>72500</v>
      </c>
      <c r="CV103">
        <f t="shared" si="148"/>
        <v>83000</v>
      </c>
      <c r="CW103">
        <f t="shared" si="149"/>
        <v>205000</v>
      </c>
    </row>
    <row r="104" spans="21:101" x14ac:dyDescent="0.3">
      <c r="U104">
        <v>101</v>
      </c>
      <c r="V104">
        <f t="shared" si="75"/>
        <v>201</v>
      </c>
      <c r="W104">
        <f t="shared" si="76"/>
        <v>211</v>
      </c>
      <c r="X104">
        <f t="shared" si="77"/>
        <v>322</v>
      </c>
      <c r="Y104">
        <f t="shared" si="78"/>
        <v>332</v>
      </c>
      <c r="Z104">
        <f t="shared" si="79"/>
        <v>453</v>
      </c>
      <c r="AA104">
        <f t="shared" si="80"/>
        <v>473</v>
      </c>
      <c r="AB104">
        <f t="shared" si="81"/>
        <v>594</v>
      </c>
      <c r="AC104">
        <f t="shared" si="82"/>
        <v>614</v>
      </c>
      <c r="AD104">
        <f t="shared" si="83"/>
        <v>755</v>
      </c>
      <c r="AE104">
        <f t="shared" si="84"/>
        <v>785</v>
      </c>
      <c r="AF104">
        <f t="shared" si="85"/>
        <v>916</v>
      </c>
      <c r="AG104">
        <f t="shared" si="86"/>
        <v>946</v>
      </c>
      <c r="AH104">
        <f t="shared" si="87"/>
        <v>1207</v>
      </c>
      <c r="AI104">
        <f t="shared" si="88"/>
        <v>1257</v>
      </c>
      <c r="AJ104">
        <f t="shared" si="89"/>
        <v>1408</v>
      </c>
      <c r="AK104">
        <f t="shared" si="90"/>
        <v>1508</v>
      </c>
      <c r="AL104">
        <f t="shared" si="91"/>
        <v>2110</v>
      </c>
      <c r="AM104">
        <f t="shared" si="92"/>
        <v>2610</v>
      </c>
      <c r="AN104">
        <f t="shared" si="93"/>
        <v>3915</v>
      </c>
      <c r="AO104">
        <f t="shared" si="94"/>
        <v>5115</v>
      </c>
      <c r="AP104">
        <f t="shared" si="95"/>
        <v>9725</v>
      </c>
      <c r="AQ104">
        <f t="shared" si="96"/>
        <v>20050</v>
      </c>
      <c r="AR104">
        <f t="shared" si="97"/>
        <v>40100</v>
      </c>
      <c r="AS104">
        <f t="shared" si="98"/>
        <v>80200</v>
      </c>
      <c r="AT104">
        <f t="shared" si="99"/>
        <v>200500</v>
      </c>
      <c r="AV104">
        <v>101</v>
      </c>
      <c r="AW104">
        <f t="shared" si="100"/>
        <v>106</v>
      </c>
      <c r="AX104">
        <f t="shared" si="101"/>
        <v>111</v>
      </c>
      <c r="AY104">
        <f t="shared" si="102"/>
        <v>217</v>
      </c>
      <c r="AZ104">
        <f t="shared" si="103"/>
        <v>222</v>
      </c>
      <c r="BA104">
        <f t="shared" si="104"/>
        <v>328</v>
      </c>
      <c r="BB104">
        <f t="shared" si="105"/>
        <v>333</v>
      </c>
      <c r="BC104">
        <f t="shared" si="106"/>
        <v>439</v>
      </c>
      <c r="BD104">
        <f t="shared" si="107"/>
        <v>444</v>
      </c>
      <c r="BE104">
        <f t="shared" si="108"/>
        <v>555</v>
      </c>
      <c r="BF104">
        <f t="shared" si="109"/>
        <v>565</v>
      </c>
      <c r="BG104">
        <f t="shared" si="110"/>
        <v>676</v>
      </c>
      <c r="BH104">
        <f t="shared" si="111"/>
        <v>686</v>
      </c>
      <c r="BI104">
        <f t="shared" si="112"/>
        <v>827</v>
      </c>
      <c r="BJ104">
        <f t="shared" si="113"/>
        <v>837</v>
      </c>
      <c r="BK104">
        <f t="shared" si="114"/>
        <v>958</v>
      </c>
      <c r="BL104">
        <f t="shared" si="115"/>
        <v>988</v>
      </c>
      <c r="BM104">
        <f t="shared" si="116"/>
        <v>1290</v>
      </c>
      <c r="BN104">
        <f t="shared" si="117"/>
        <v>1410</v>
      </c>
      <c r="BO104">
        <f t="shared" si="118"/>
        <v>2115</v>
      </c>
      <c r="BP104">
        <f t="shared" si="119"/>
        <v>2415</v>
      </c>
      <c r="BQ104">
        <f t="shared" si="120"/>
        <v>4325</v>
      </c>
      <c r="BR104">
        <f t="shared" si="121"/>
        <v>8850</v>
      </c>
      <c r="BS104">
        <f t="shared" si="122"/>
        <v>17600</v>
      </c>
      <c r="BT104">
        <f t="shared" si="123"/>
        <v>32200</v>
      </c>
      <c r="BU104">
        <f t="shared" si="124"/>
        <v>90500</v>
      </c>
      <c r="BW104">
        <v>1</v>
      </c>
      <c r="BX104">
        <v>101</v>
      </c>
      <c r="BY104">
        <f t="shared" si="125"/>
        <v>515</v>
      </c>
      <c r="BZ104">
        <f t="shared" si="126"/>
        <v>621</v>
      </c>
      <c r="CA104">
        <f t="shared" si="127"/>
        <v>727</v>
      </c>
      <c r="CB104">
        <f t="shared" si="128"/>
        <v>833</v>
      </c>
      <c r="CC104">
        <f t="shared" si="129"/>
        <v>1050</v>
      </c>
      <c r="CD104">
        <f t="shared" si="130"/>
        <v>1262</v>
      </c>
      <c r="CE104">
        <f t="shared" si="131"/>
        <v>1474</v>
      </c>
      <c r="CF104">
        <f t="shared" si="132"/>
        <v>1686</v>
      </c>
      <c r="CG104">
        <f t="shared" si="133"/>
        <v>2120</v>
      </c>
      <c r="CH104">
        <f t="shared" si="134"/>
        <v>2645</v>
      </c>
      <c r="CI104">
        <f t="shared" si="135"/>
        <v>3170</v>
      </c>
      <c r="CJ104">
        <f t="shared" si="136"/>
        <v>3695</v>
      </c>
      <c r="CK104">
        <f t="shared" si="137"/>
        <v>5250</v>
      </c>
      <c r="CL104">
        <f t="shared" si="138"/>
        <v>6310</v>
      </c>
      <c r="CM104">
        <f t="shared" si="139"/>
        <v>7370</v>
      </c>
      <c r="CN104">
        <f t="shared" si="140"/>
        <v>8430</v>
      </c>
      <c r="CO104">
        <f t="shared" si="141"/>
        <v>10600</v>
      </c>
      <c r="CP104">
        <f t="shared" si="142"/>
        <v>15850</v>
      </c>
      <c r="CQ104">
        <f t="shared" si="143"/>
        <v>21100</v>
      </c>
      <c r="CR104">
        <f t="shared" si="144"/>
        <v>26350</v>
      </c>
      <c r="CS104">
        <f t="shared" si="145"/>
        <v>52000</v>
      </c>
      <c r="CT104">
        <f t="shared" si="146"/>
        <v>62600</v>
      </c>
      <c r="CU104">
        <f t="shared" si="147"/>
        <v>73200</v>
      </c>
      <c r="CV104">
        <f t="shared" si="148"/>
        <v>83800</v>
      </c>
      <c r="CW104">
        <f t="shared" si="149"/>
        <v>207000</v>
      </c>
    </row>
    <row r="105" spans="21:101" x14ac:dyDescent="0.3">
      <c r="U105">
        <v>102</v>
      </c>
      <c r="V105">
        <f t="shared" si="75"/>
        <v>202</v>
      </c>
      <c r="W105">
        <f t="shared" si="76"/>
        <v>212</v>
      </c>
      <c r="X105">
        <f t="shared" si="77"/>
        <v>324</v>
      </c>
      <c r="Y105">
        <f t="shared" si="78"/>
        <v>334</v>
      </c>
      <c r="Z105">
        <f t="shared" si="79"/>
        <v>456</v>
      </c>
      <c r="AA105">
        <f t="shared" si="80"/>
        <v>476</v>
      </c>
      <c r="AB105">
        <f t="shared" si="81"/>
        <v>598</v>
      </c>
      <c r="AC105">
        <f t="shared" si="82"/>
        <v>618</v>
      </c>
      <c r="AD105">
        <f t="shared" si="83"/>
        <v>760</v>
      </c>
      <c r="AE105">
        <f t="shared" si="84"/>
        <v>790</v>
      </c>
      <c r="AF105">
        <f t="shared" si="85"/>
        <v>922</v>
      </c>
      <c r="AG105">
        <f t="shared" si="86"/>
        <v>952</v>
      </c>
      <c r="AH105">
        <f t="shared" si="87"/>
        <v>1214</v>
      </c>
      <c r="AI105">
        <f t="shared" si="88"/>
        <v>1264</v>
      </c>
      <c r="AJ105">
        <f t="shared" si="89"/>
        <v>1416</v>
      </c>
      <c r="AK105">
        <f t="shared" si="90"/>
        <v>1516</v>
      </c>
      <c r="AL105">
        <f t="shared" si="91"/>
        <v>2120</v>
      </c>
      <c r="AM105">
        <f t="shared" si="92"/>
        <v>2620</v>
      </c>
      <c r="AN105">
        <f t="shared" si="93"/>
        <v>3930</v>
      </c>
      <c r="AO105">
        <f t="shared" si="94"/>
        <v>5130</v>
      </c>
      <c r="AP105">
        <f t="shared" si="95"/>
        <v>9750</v>
      </c>
      <c r="AQ105">
        <f t="shared" si="96"/>
        <v>20100</v>
      </c>
      <c r="AR105">
        <f t="shared" si="97"/>
        <v>40200</v>
      </c>
      <c r="AS105">
        <f t="shared" si="98"/>
        <v>80400</v>
      </c>
      <c r="AT105">
        <f t="shared" si="99"/>
        <v>201000</v>
      </c>
      <c r="AV105">
        <v>102</v>
      </c>
      <c r="AW105">
        <f t="shared" si="100"/>
        <v>107</v>
      </c>
      <c r="AX105">
        <f t="shared" si="101"/>
        <v>112</v>
      </c>
      <c r="AY105">
        <f t="shared" si="102"/>
        <v>219</v>
      </c>
      <c r="AZ105">
        <f t="shared" si="103"/>
        <v>224</v>
      </c>
      <c r="BA105">
        <f t="shared" si="104"/>
        <v>331</v>
      </c>
      <c r="BB105">
        <f t="shared" si="105"/>
        <v>336</v>
      </c>
      <c r="BC105">
        <f t="shared" si="106"/>
        <v>443</v>
      </c>
      <c r="BD105">
        <f t="shared" si="107"/>
        <v>448</v>
      </c>
      <c r="BE105">
        <f t="shared" si="108"/>
        <v>560</v>
      </c>
      <c r="BF105">
        <f t="shared" si="109"/>
        <v>570</v>
      </c>
      <c r="BG105">
        <f t="shared" si="110"/>
        <v>682</v>
      </c>
      <c r="BH105">
        <f t="shared" si="111"/>
        <v>692</v>
      </c>
      <c r="BI105">
        <f t="shared" si="112"/>
        <v>834</v>
      </c>
      <c r="BJ105">
        <f t="shared" si="113"/>
        <v>844</v>
      </c>
      <c r="BK105">
        <f t="shared" si="114"/>
        <v>966</v>
      </c>
      <c r="BL105">
        <f t="shared" si="115"/>
        <v>996</v>
      </c>
      <c r="BM105">
        <f t="shared" si="116"/>
        <v>1300</v>
      </c>
      <c r="BN105">
        <f t="shared" si="117"/>
        <v>1420</v>
      </c>
      <c r="BO105">
        <f t="shared" si="118"/>
        <v>2130</v>
      </c>
      <c r="BP105">
        <f t="shared" si="119"/>
        <v>2430</v>
      </c>
      <c r="BQ105">
        <f t="shared" si="120"/>
        <v>4350</v>
      </c>
      <c r="BR105">
        <f t="shared" si="121"/>
        <v>8900</v>
      </c>
      <c r="BS105">
        <f t="shared" si="122"/>
        <v>17700</v>
      </c>
      <c r="BT105">
        <f t="shared" si="123"/>
        <v>32400</v>
      </c>
      <c r="BU105">
        <f t="shared" si="124"/>
        <v>91000</v>
      </c>
      <c r="BW105">
        <v>1</v>
      </c>
      <c r="BX105">
        <v>102</v>
      </c>
      <c r="BY105">
        <f t="shared" si="125"/>
        <v>520</v>
      </c>
      <c r="BZ105">
        <f t="shared" si="126"/>
        <v>627</v>
      </c>
      <c r="CA105">
        <f t="shared" si="127"/>
        <v>734</v>
      </c>
      <c r="CB105">
        <f t="shared" si="128"/>
        <v>841</v>
      </c>
      <c r="CC105">
        <f t="shared" si="129"/>
        <v>1060</v>
      </c>
      <c r="CD105">
        <f t="shared" si="130"/>
        <v>1274</v>
      </c>
      <c r="CE105">
        <f t="shared" si="131"/>
        <v>1488</v>
      </c>
      <c r="CF105">
        <f t="shared" si="132"/>
        <v>1702</v>
      </c>
      <c r="CG105">
        <f t="shared" si="133"/>
        <v>2140</v>
      </c>
      <c r="CH105">
        <f t="shared" si="134"/>
        <v>2670</v>
      </c>
      <c r="CI105">
        <f t="shared" si="135"/>
        <v>3200</v>
      </c>
      <c r="CJ105">
        <f t="shared" si="136"/>
        <v>3730</v>
      </c>
      <c r="CK105">
        <f t="shared" si="137"/>
        <v>5300</v>
      </c>
      <c r="CL105">
        <f t="shared" si="138"/>
        <v>6370</v>
      </c>
      <c r="CM105">
        <f t="shared" si="139"/>
        <v>7440</v>
      </c>
      <c r="CN105">
        <f t="shared" si="140"/>
        <v>8510</v>
      </c>
      <c r="CO105">
        <f t="shared" si="141"/>
        <v>10700</v>
      </c>
      <c r="CP105">
        <f t="shared" si="142"/>
        <v>16000</v>
      </c>
      <c r="CQ105">
        <f t="shared" si="143"/>
        <v>21300</v>
      </c>
      <c r="CR105">
        <f t="shared" si="144"/>
        <v>26600</v>
      </c>
      <c r="CS105">
        <f t="shared" si="145"/>
        <v>52500</v>
      </c>
      <c r="CT105">
        <f t="shared" si="146"/>
        <v>63200</v>
      </c>
      <c r="CU105">
        <f t="shared" si="147"/>
        <v>73900</v>
      </c>
      <c r="CV105">
        <f t="shared" si="148"/>
        <v>84600</v>
      </c>
      <c r="CW105">
        <f t="shared" si="149"/>
        <v>209000</v>
      </c>
    </row>
    <row r="106" spans="21:101" x14ac:dyDescent="0.3">
      <c r="U106">
        <v>103</v>
      </c>
      <c r="V106">
        <f t="shared" si="75"/>
        <v>203</v>
      </c>
      <c r="W106">
        <f t="shared" si="76"/>
        <v>213</v>
      </c>
      <c r="X106">
        <f t="shared" si="77"/>
        <v>326</v>
      </c>
      <c r="Y106">
        <f t="shared" si="78"/>
        <v>336</v>
      </c>
      <c r="Z106">
        <f t="shared" si="79"/>
        <v>459</v>
      </c>
      <c r="AA106">
        <f t="shared" si="80"/>
        <v>479</v>
      </c>
      <c r="AB106">
        <f t="shared" si="81"/>
        <v>602</v>
      </c>
      <c r="AC106">
        <f t="shared" si="82"/>
        <v>622</v>
      </c>
      <c r="AD106">
        <f t="shared" si="83"/>
        <v>765</v>
      </c>
      <c r="AE106">
        <f t="shared" si="84"/>
        <v>795</v>
      </c>
      <c r="AF106">
        <f t="shared" si="85"/>
        <v>928</v>
      </c>
      <c r="AG106">
        <f t="shared" si="86"/>
        <v>958</v>
      </c>
      <c r="AH106">
        <f t="shared" si="87"/>
        <v>1221</v>
      </c>
      <c r="AI106">
        <f t="shared" si="88"/>
        <v>1271</v>
      </c>
      <c r="AJ106">
        <f t="shared" si="89"/>
        <v>1424</v>
      </c>
      <c r="AK106">
        <f t="shared" si="90"/>
        <v>1524</v>
      </c>
      <c r="AL106">
        <f t="shared" si="91"/>
        <v>2130</v>
      </c>
      <c r="AM106">
        <f t="shared" si="92"/>
        <v>2630</v>
      </c>
      <c r="AN106">
        <f t="shared" si="93"/>
        <v>3945</v>
      </c>
      <c r="AO106">
        <f t="shared" si="94"/>
        <v>5145</v>
      </c>
      <c r="AP106">
        <f t="shared" si="95"/>
        <v>9775</v>
      </c>
      <c r="AQ106">
        <f t="shared" si="96"/>
        <v>20150</v>
      </c>
      <c r="AR106">
        <f t="shared" si="97"/>
        <v>40300</v>
      </c>
      <c r="AS106">
        <f t="shared" si="98"/>
        <v>80600</v>
      </c>
      <c r="AT106">
        <f t="shared" si="99"/>
        <v>201500</v>
      </c>
      <c r="AV106">
        <v>103</v>
      </c>
      <c r="AW106">
        <f t="shared" si="100"/>
        <v>108</v>
      </c>
      <c r="AX106">
        <f t="shared" si="101"/>
        <v>113</v>
      </c>
      <c r="AY106">
        <f t="shared" si="102"/>
        <v>221</v>
      </c>
      <c r="AZ106">
        <f t="shared" si="103"/>
        <v>226</v>
      </c>
      <c r="BA106">
        <f t="shared" si="104"/>
        <v>334</v>
      </c>
      <c r="BB106">
        <f t="shared" si="105"/>
        <v>339</v>
      </c>
      <c r="BC106">
        <f t="shared" si="106"/>
        <v>447</v>
      </c>
      <c r="BD106">
        <f t="shared" si="107"/>
        <v>452</v>
      </c>
      <c r="BE106">
        <f t="shared" si="108"/>
        <v>565</v>
      </c>
      <c r="BF106">
        <f t="shared" si="109"/>
        <v>575</v>
      </c>
      <c r="BG106">
        <f t="shared" si="110"/>
        <v>688</v>
      </c>
      <c r="BH106">
        <f t="shared" si="111"/>
        <v>698</v>
      </c>
      <c r="BI106">
        <f t="shared" si="112"/>
        <v>841</v>
      </c>
      <c r="BJ106">
        <f t="shared" si="113"/>
        <v>851</v>
      </c>
      <c r="BK106">
        <f t="shared" si="114"/>
        <v>974</v>
      </c>
      <c r="BL106">
        <f t="shared" si="115"/>
        <v>1004</v>
      </c>
      <c r="BM106">
        <f t="shared" si="116"/>
        <v>1310</v>
      </c>
      <c r="BN106">
        <f t="shared" si="117"/>
        <v>1430</v>
      </c>
      <c r="BO106">
        <f t="shared" si="118"/>
        <v>2145</v>
      </c>
      <c r="BP106">
        <f t="shared" si="119"/>
        <v>2445</v>
      </c>
      <c r="BQ106">
        <f t="shared" si="120"/>
        <v>4375</v>
      </c>
      <c r="BR106">
        <f t="shared" si="121"/>
        <v>8950</v>
      </c>
      <c r="BS106">
        <f t="shared" si="122"/>
        <v>17800</v>
      </c>
      <c r="BT106">
        <f t="shared" si="123"/>
        <v>32600</v>
      </c>
      <c r="BU106">
        <f t="shared" si="124"/>
        <v>91500</v>
      </c>
      <c r="BW106">
        <v>1</v>
      </c>
      <c r="BX106">
        <v>103</v>
      </c>
      <c r="BY106">
        <f t="shared" si="125"/>
        <v>525</v>
      </c>
      <c r="BZ106">
        <f t="shared" si="126"/>
        <v>633</v>
      </c>
      <c r="CA106">
        <f t="shared" si="127"/>
        <v>741</v>
      </c>
      <c r="CB106">
        <f t="shared" si="128"/>
        <v>849</v>
      </c>
      <c r="CC106">
        <f t="shared" si="129"/>
        <v>1070</v>
      </c>
      <c r="CD106">
        <f t="shared" si="130"/>
        <v>1286</v>
      </c>
      <c r="CE106">
        <f t="shared" si="131"/>
        <v>1502</v>
      </c>
      <c r="CF106">
        <f t="shared" si="132"/>
        <v>1718</v>
      </c>
      <c r="CG106">
        <f t="shared" si="133"/>
        <v>2160</v>
      </c>
      <c r="CH106">
        <f t="shared" si="134"/>
        <v>2695</v>
      </c>
      <c r="CI106">
        <f t="shared" si="135"/>
        <v>3230</v>
      </c>
      <c r="CJ106">
        <f t="shared" si="136"/>
        <v>3765</v>
      </c>
      <c r="CK106">
        <f t="shared" si="137"/>
        <v>5350</v>
      </c>
      <c r="CL106">
        <f t="shared" si="138"/>
        <v>6430</v>
      </c>
      <c r="CM106">
        <f t="shared" si="139"/>
        <v>7510</v>
      </c>
      <c r="CN106">
        <f t="shared" si="140"/>
        <v>8590</v>
      </c>
      <c r="CO106">
        <f t="shared" si="141"/>
        <v>10800</v>
      </c>
      <c r="CP106">
        <f t="shared" si="142"/>
        <v>16150</v>
      </c>
      <c r="CQ106">
        <f t="shared" si="143"/>
        <v>21500</v>
      </c>
      <c r="CR106">
        <f t="shared" si="144"/>
        <v>26850</v>
      </c>
      <c r="CS106">
        <f t="shared" si="145"/>
        <v>53000</v>
      </c>
      <c r="CT106">
        <f t="shared" si="146"/>
        <v>63800</v>
      </c>
      <c r="CU106">
        <f t="shared" si="147"/>
        <v>74600</v>
      </c>
      <c r="CV106">
        <f t="shared" si="148"/>
        <v>85400</v>
      </c>
      <c r="CW106">
        <f t="shared" si="149"/>
        <v>211000</v>
      </c>
    </row>
    <row r="107" spans="21:101" x14ac:dyDescent="0.3">
      <c r="U107">
        <v>104</v>
      </c>
      <c r="V107">
        <f t="shared" si="75"/>
        <v>204</v>
      </c>
      <c r="W107">
        <f t="shared" si="76"/>
        <v>214</v>
      </c>
      <c r="X107">
        <f t="shared" si="77"/>
        <v>328</v>
      </c>
      <c r="Y107">
        <f t="shared" si="78"/>
        <v>338</v>
      </c>
      <c r="Z107">
        <f t="shared" si="79"/>
        <v>462</v>
      </c>
      <c r="AA107">
        <f t="shared" si="80"/>
        <v>482</v>
      </c>
      <c r="AB107">
        <f t="shared" si="81"/>
        <v>606</v>
      </c>
      <c r="AC107">
        <f t="shared" si="82"/>
        <v>626</v>
      </c>
      <c r="AD107">
        <f t="shared" si="83"/>
        <v>770</v>
      </c>
      <c r="AE107">
        <f t="shared" si="84"/>
        <v>800</v>
      </c>
      <c r="AF107">
        <f t="shared" si="85"/>
        <v>934</v>
      </c>
      <c r="AG107">
        <f t="shared" si="86"/>
        <v>964</v>
      </c>
      <c r="AH107">
        <f t="shared" si="87"/>
        <v>1228</v>
      </c>
      <c r="AI107">
        <f t="shared" si="88"/>
        <v>1278</v>
      </c>
      <c r="AJ107">
        <f t="shared" si="89"/>
        <v>1432</v>
      </c>
      <c r="AK107">
        <f t="shared" si="90"/>
        <v>1532</v>
      </c>
      <c r="AL107">
        <f t="shared" si="91"/>
        <v>2140</v>
      </c>
      <c r="AM107">
        <f t="shared" si="92"/>
        <v>2640</v>
      </c>
      <c r="AN107">
        <f t="shared" si="93"/>
        <v>3960</v>
      </c>
      <c r="AO107">
        <f t="shared" si="94"/>
        <v>5160</v>
      </c>
      <c r="AP107">
        <f t="shared" si="95"/>
        <v>9800</v>
      </c>
      <c r="AQ107">
        <f t="shared" si="96"/>
        <v>20200</v>
      </c>
      <c r="AR107">
        <f t="shared" si="97"/>
        <v>40400</v>
      </c>
      <c r="AS107">
        <f t="shared" si="98"/>
        <v>80800</v>
      </c>
      <c r="AT107">
        <f t="shared" si="99"/>
        <v>202000</v>
      </c>
      <c r="AV107">
        <v>104</v>
      </c>
      <c r="AW107">
        <f t="shared" si="100"/>
        <v>109</v>
      </c>
      <c r="AX107">
        <f t="shared" si="101"/>
        <v>114</v>
      </c>
      <c r="AY107">
        <f t="shared" si="102"/>
        <v>223</v>
      </c>
      <c r="AZ107">
        <f t="shared" si="103"/>
        <v>228</v>
      </c>
      <c r="BA107">
        <f t="shared" si="104"/>
        <v>337</v>
      </c>
      <c r="BB107">
        <f t="shared" si="105"/>
        <v>342</v>
      </c>
      <c r="BC107">
        <f t="shared" si="106"/>
        <v>451</v>
      </c>
      <c r="BD107">
        <f t="shared" si="107"/>
        <v>456</v>
      </c>
      <c r="BE107">
        <f t="shared" si="108"/>
        <v>570</v>
      </c>
      <c r="BF107">
        <f t="shared" si="109"/>
        <v>580</v>
      </c>
      <c r="BG107">
        <f t="shared" si="110"/>
        <v>694</v>
      </c>
      <c r="BH107">
        <f t="shared" si="111"/>
        <v>704</v>
      </c>
      <c r="BI107">
        <f t="shared" si="112"/>
        <v>848</v>
      </c>
      <c r="BJ107">
        <f t="shared" si="113"/>
        <v>858</v>
      </c>
      <c r="BK107">
        <f t="shared" si="114"/>
        <v>982</v>
      </c>
      <c r="BL107">
        <f t="shared" si="115"/>
        <v>1012</v>
      </c>
      <c r="BM107">
        <f t="shared" si="116"/>
        <v>1320</v>
      </c>
      <c r="BN107">
        <f t="shared" si="117"/>
        <v>1440</v>
      </c>
      <c r="BO107">
        <f t="shared" si="118"/>
        <v>2160</v>
      </c>
      <c r="BP107">
        <f t="shared" si="119"/>
        <v>2460</v>
      </c>
      <c r="BQ107">
        <f t="shared" si="120"/>
        <v>4400</v>
      </c>
      <c r="BR107">
        <f t="shared" si="121"/>
        <v>9000</v>
      </c>
      <c r="BS107">
        <f t="shared" si="122"/>
        <v>17900</v>
      </c>
      <c r="BT107">
        <f t="shared" si="123"/>
        <v>32800</v>
      </c>
      <c r="BU107">
        <f t="shared" si="124"/>
        <v>92000</v>
      </c>
      <c r="BW107">
        <v>1</v>
      </c>
      <c r="BX107">
        <v>104</v>
      </c>
      <c r="BY107">
        <f t="shared" si="125"/>
        <v>530</v>
      </c>
      <c r="BZ107">
        <f t="shared" si="126"/>
        <v>639</v>
      </c>
      <c r="CA107">
        <f t="shared" si="127"/>
        <v>748</v>
      </c>
      <c r="CB107">
        <f t="shared" si="128"/>
        <v>857</v>
      </c>
      <c r="CC107">
        <f t="shared" si="129"/>
        <v>1080</v>
      </c>
      <c r="CD107">
        <f t="shared" si="130"/>
        <v>1298</v>
      </c>
      <c r="CE107">
        <f t="shared" si="131"/>
        <v>1516</v>
      </c>
      <c r="CF107">
        <f t="shared" si="132"/>
        <v>1734</v>
      </c>
      <c r="CG107">
        <f t="shared" si="133"/>
        <v>2180</v>
      </c>
      <c r="CH107">
        <f t="shared" si="134"/>
        <v>2720</v>
      </c>
      <c r="CI107">
        <f t="shared" si="135"/>
        <v>3260</v>
      </c>
      <c r="CJ107">
        <f t="shared" si="136"/>
        <v>3800</v>
      </c>
      <c r="CK107">
        <f t="shared" si="137"/>
        <v>5400</v>
      </c>
      <c r="CL107">
        <f t="shared" si="138"/>
        <v>6490</v>
      </c>
      <c r="CM107">
        <f t="shared" si="139"/>
        <v>7580</v>
      </c>
      <c r="CN107">
        <f t="shared" si="140"/>
        <v>8670</v>
      </c>
      <c r="CO107">
        <f t="shared" si="141"/>
        <v>10900</v>
      </c>
      <c r="CP107">
        <f t="shared" si="142"/>
        <v>16300</v>
      </c>
      <c r="CQ107">
        <f t="shared" si="143"/>
        <v>21700</v>
      </c>
      <c r="CR107">
        <f t="shared" si="144"/>
        <v>27100</v>
      </c>
      <c r="CS107">
        <f t="shared" si="145"/>
        <v>53500</v>
      </c>
      <c r="CT107">
        <f t="shared" si="146"/>
        <v>64400</v>
      </c>
      <c r="CU107">
        <f t="shared" si="147"/>
        <v>75300</v>
      </c>
      <c r="CV107">
        <f t="shared" si="148"/>
        <v>86200</v>
      </c>
      <c r="CW107">
        <f t="shared" si="149"/>
        <v>213000</v>
      </c>
    </row>
    <row r="108" spans="21:101" x14ac:dyDescent="0.3">
      <c r="U108">
        <v>105</v>
      </c>
      <c r="V108">
        <f t="shared" si="75"/>
        <v>205</v>
      </c>
      <c r="W108">
        <f t="shared" si="76"/>
        <v>215</v>
      </c>
      <c r="X108">
        <f t="shared" si="77"/>
        <v>330</v>
      </c>
      <c r="Y108">
        <f t="shared" si="78"/>
        <v>340</v>
      </c>
      <c r="Z108">
        <f t="shared" si="79"/>
        <v>465</v>
      </c>
      <c r="AA108">
        <f t="shared" si="80"/>
        <v>485</v>
      </c>
      <c r="AB108">
        <f t="shared" si="81"/>
        <v>610</v>
      </c>
      <c r="AC108">
        <f t="shared" si="82"/>
        <v>630</v>
      </c>
      <c r="AD108">
        <f t="shared" si="83"/>
        <v>775</v>
      </c>
      <c r="AE108">
        <f t="shared" si="84"/>
        <v>805</v>
      </c>
      <c r="AF108">
        <f t="shared" si="85"/>
        <v>940</v>
      </c>
      <c r="AG108">
        <f t="shared" si="86"/>
        <v>970</v>
      </c>
      <c r="AH108">
        <f t="shared" si="87"/>
        <v>1235</v>
      </c>
      <c r="AI108">
        <f t="shared" si="88"/>
        <v>1285</v>
      </c>
      <c r="AJ108">
        <f t="shared" si="89"/>
        <v>1440</v>
      </c>
      <c r="AK108">
        <f t="shared" si="90"/>
        <v>1540</v>
      </c>
      <c r="AL108">
        <f t="shared" si="91"/>
        <v>2150</v>
      </c>
      <c r="AM108">
        <f t="shared" si="92"/>
        <v>2650</v>
      </c>
      <c r="AN108">
        <f t="shared" si="93"/>
        <v>3975</v>
      </c>
      <c r="AO108">
        <f t="shared" si="94"/>
        <v>5175</v>
      </c>
      <c r="AP108">
        <f t="shared" si="95"/>
        <v>9825</v>
      </c>
      <c r="AQ108">
        <f t="shared" si="96"/>
        <v>20250</v>
      </c>
      <c r="AR108">
        <f t="shared" si="97"/>
        <v>40500</v>
      </c>
      <c r="AS108">
        <f t="shared" si="98"/>
        <v>81000</v>
      </c>
      <c r="AT108">
        <f t="shared" si="99"/>
        <v>202500</v>
      </c>
      <c r="AV108">
        <v>105</v>
      </c>
      <c r="AW108">
        <f t="shared" si="100"/>
        <v>110</v>
      </c>
      <c r="AX108">
        <f t="shared" si="101"/>
        <v>115</v>
      </c>
      <c r="AY108">
        <f t="shared" si="102"/>
        <v>225</v>
      </c>
      <c r="AZ108">
        <f t="shared" si="103"/>
        <v>230</v>
      </c>
      <c r="BA108">
        <f t="shared" si="104"/>
        <v>340</v>
      </c>
      <c r="BB108">
        <f t="shared" si="105"/>
        <v>345</v>
      </c>
      <c r="BC108">
        <f t="shared" si="106"/>
        <v>455</v>
      </c>
      <c r="BD108">
        <f t="shared" si="107"/>
        <v>460</v>
      </c>
      <c r="BE108">
        <f t="shared" si="108"/>
        <v>575</v>
      </c>
      <c r="BF108">
        <f t="shared" si="109"/>
        <v>585</v>
      </c>
      <c r="BG108">
        <f t="shared" si="110"/>
        <v>700</v>
      </c>
      <c r="BH108">
        <f t="shared" si="111"/>
        <v>710</v>
      </c>
      <c r="BI108">
        <f t="shared" si="112"/>
        <v>855</v>
      </c>
      <c r="BJ108">
        <f t="shared" si="113"/>
        <v>865</v>
      </c>
      <c r="BK108">
        <f t="shared" si="114"/>
        <v>990</v>
      </c>
      <c r="BL108">
        <f t="shared" si="115"/>
        <v>1020</v>
      </c>
      <c r="BM108">
        <f t="shared" si="116"/>
        <v>1330</v>
      </c>
      <c r="BN108">
        <f t="shared" si="117"/>
        <v>1450</v>
      </c>
      <c r="BO108">
        <f t="shared" si="118"/>
        <v>2175</v>
      </c>
      <c r="BP108">
        <f t="shared" si="119"/>
        <v>2475</v>
      </c>
      <c r="BQ108">
        <f t="shared" si="120"/>
        <v>4425</v>
      </c>
      <c r="BR108">
        <f t="shared" si="121"/>
        <v>9050</v>
      </c>
      <c r="BS108">
        <f t="shared" si="122"/>
        <v>18000</v>
      </c>
      <c r="BT108">
        <f t="shared" si="123"/>
        <v>33000</v>
      </c>
      <c r="BU108">
        <f t="shared" si="124"/>
        <v>92500</v>
      </c>
      <c r="BW108">
        <v>1</v>
      </c>
      <c r="BX108">
        <v>105</v>
      </c>
      <c r="BY108">
        <f t="shared" si="125"/>
        <v>535</v>
      </c>
      <c r="BZ108">
        <f t="shared" si="126"/>
        <v>645</v>
      </c>
      <c r="CA108">
        <f t="shared" si="127"/>
        <v>755</v>
      </c>
      <c r="CB108">
        <f t="shared" si="128"/>
        <v>865</v>
      </c>
      <c r="CC108">
        <f t="shared" si="129"/>
        <v>1090</v>
      </c>
      <c r="CD108">
        <f t="shared" si="130"/>
        <v>1310</v>
      </c>
      <c r="CE108">
        <f t="shared" si="131"/>
        <v>1530</v>
      </c>
      <c r="CF108">
        <f t="shared" si="132"/>
        <v>1750</v>
      </c>
      <c r="CG108">
        <f t="shared" si="133"/>
        <v>2200</v>
      </c>
      <c r="CH108">
        <f t="shared" si="134"/>
        <v>2745</v>
      </c>
      <c r="CI108">
        <f t="shared" si="135"/>
        <v>3290</v>
      </c>
      <c r="CJ108">
        <f t="shared" si="136"/>
        <v>3835</v>
      </c>
      <c r="CK108">
        <f t="shared" si="137"/>
        <v>5450</v>
      </c>
      <c r="CL108">
        <f t="shared" si="138"/>
        <v>6550</v>
      </c>
      <c r="CM108">
        <f t="shared" si="139"/>
        <v>7650</v>
      </c>
      <c r="CN108">
        <f t="shared" si="140"/>
        <v>8750</v>
      </c>
      <c r="CO108">
        <f t="shared" si="141"/>
        <v>11000</v>
      </c>
      <c r="CP108">
        <f t="shared" si="142"/>
        <v>16450</v>
      </c>
      <c r="CQ108">
        <f t="shared" si="143"/>
        <v>21900</v>
      </c>
      <c r="CR108">
        <f t="shared" si="144"/>
        <v>27350</v>
      </c>
      <c r="CS108">
        <f t="shared" si="145"/>
        <v>54000</v>
      </c>
      <c r="CT108">
        <f t="shared" si="146"/>
        <v>65000</v>
      </c>
      <c r="CU108">
        <f t="shared" si="147"/>
        <v>76000</v>
      </c>
      <c r="CV108">
        <f t="shared" si="148"/>
        <v>87000</v>
      </c>
      <c r="CW108">
        <f t="shared" si="149"/>
        <v>215000</v>
      </c>
    </row>
    <row r="109" spans="21:101" x14ac:dyDescent="0.3">
      <c r="U109">
        <v>106</v>
      </c>
      <c r="V109">
        <f t="shared" si="75"/>
        <v>206</v>
      </c>
      <c r="W109">
        <f t="shared" si="76"/>
        <v>216</v>
      </c>
      <c r="X109">
        <f t="shared" si="77"/>
        <v>332</v>
      </c>
      <c r="Y109">
        <f t="shared" si="78"/>
        <v>342</v>
      </c>
      <c r="Z109">
        <f t="shared" si="79"/>
        <v>468</v>
      </c>
      <c r="AA109">
        <f t="shared" si="80"/>
        <v>488</v>
      </c>
      <c r="AB109">
        <f t="shared" si="81"/>
        <v>614</v>
      </c>
      <c r="AC109">
        <f t="shared" si="82"/>
        <v>634</v>
      </c>
      <c r="AD109">
        <f t="shared" si="83"/>
        <v>780</v>
      </c>
      <c r="AE109">
        <f t="shared" si="84"/>
        <v>810</v>
      </c>
      <c r="AF109">
        <f t="shared" si="85"/>
        <v>946</v>
      </c>
      <c r="AG109">
        <f t="shared" si="86"/>
        <v>976</v>
      </c>
      <c r="AH109">
        <f t="shared" si="87"/>
        <v>1242</v>
      </c>
      <c r="AI109">
        <f t="shared" si="88"/>
        <v>1292</v>
      </c>
      <c r="AJ109">
        <f t="shared" si="89"/>
        <v>1448</v>
      </c>
      <c r="AK109">
        <f t="shared" si="90"/>
        <v>1548</v>
      </c>
      <c r="AL109">
        <f t="shared" si="91"/>
        <v>2160</v>
      </c>
      <c r="AM109">
        <f t="shared" si="92"/>
        <v>2660</v>
      </c>
      <c r="AN109">
        <f t="shared" si="93"/>
        <v>3990</v>
      </c>
      <c r="AO109">
        <f t="shared" si="94"/>
        <v>5190</v>
      </c>
      <c r="AP109">
        <f t="shared" si="95"/>
        <v>9850</v>
      </c>
      <c r="AQ109">
        <f t="shared" si="96"/>
        <v>20300</v>
      </c>
      <c r="AR109">
        <f t="shared" si="97"/>
        <v>40600</v>
      </c>
      <c r="AS109">
        <f t="shared" si="98"/>
        <v>81200</v>
      </c>
      <c r="AT109">
        <f t="shared" si="99"/>
        <v>203000</v>
      </c>
      <c r="AV109">
        <v>106</v>
      </c>
      <c r="AW109">
        <f t="shared" si="100"/>
        <v>111</v>
      </c>
      <c r="AX109">
        <f t="shared" si="101"/>
        <v>116</v>
      </c>
      <c r="AY109">
        <f t="shared" si="102"/>
        <v>227</v>
      </c>
      <c r="AZ109">
        <f t="shared" si="103"/>
        <v>232</v>
      </c>
      <c r="BA109">
        <f t="shared" si="104"/>
        <v>343</v>
      </c>
      <c r="BB109">
        <f t="shared" si="105"/>
        <v>348</v>
      </c>
      <c r="BC109">
        <f t="shared" si="106"/>
        <v>459</v>
      </c>
      <c r="BD109">
        <f t="shared" si="107"/>
        <v>464</v>
      </c>
      <c r="BE109">
        <f t="shared" si="108"/>
        <v>580</v>
      </c>
      <c r="BF109">
        <f t="shared" si="109"/>
        <v>590</v>
      </c>
      <c r="BG109">
        <f t="shared" si="110"/>
        <v>706</v>
      </c>
      <c r="BH109">
        <f t="shared" si="111"/>
        <v>716</v>
      </c>
      <c r="BI109">
        <f t="shared" si="112"/>
        <v>862</v>
      </c>
      <c r="BJ109">
        <f t="shared" si="113"/>
        <v>872</v>
      </c>
      <c r="BK109">
        <f t="shared" si="114"/>
        <v>998</v>
      </c>
      <c r="BL109">
        <f t="shared" si="115"/>
        <v>1028</v>
      </c>
      <c r="BM109">
        <f t="shared" si="116"/>
        <v>1340</v>
      </c>
      <c r="BN109">
        <f t="shared" si="117"/>
        <v>1460</v>
      </c>
      <c r="BO109">
        <f t="shared" si="118"/>
        <v>2190</v>
      </c>
      <c r="BP109">
        <f t="shared" si="119"/>
        <v>2490</v>
      </c>
      <c r="BQ109">
        <f t="shared" si="120"/>
        <v>4450</v>
      </c>
      <c r="BR109">
        <f t="shared" si="121"/>
        <v>9100</v>
      </c>
      <c r="BS109">
        <f t="shared" si="122"/>
        <v>18100</v>
      </c>
      <c r="BT109">
        <f t="shared" si="123"/>
        <v>33200</v>
      </c>
      <c r="BU109">
        <f t="shared" si="124"/>
        <v>93000</v>
      </c>
      <c r="BW109">
        <v>1</v>
      </c>
      <c r="BX109">
        <v>106</v>
      </c>
      <c r="BY109">
        <f t="shared" si="125"/>
        <v>540</v>
      </c>
      <c r="BZ109">
        <f t="shared" si="126"/>
        <v>651</v>
      </c>
      <c r="CA109">
        <f t="shared" si="127"/>
        <v>762</v>
      </c>
      <c r="CB109">
        <f t="shared" si="128"/>
        <v>873</v>
      </c>
      <c r="CC109">
        <f t="shared" si="129"/>
        <v>1100</v>
      </c>
      <c r="CD109">
        <f t="shared" si="130"/>
        <v>1322</v>
      </c>
      <c r="CE109">
        <f t="shared" si="131"/>
        <v>1544</v>
      </c>
      <c r="CF109">
        <f t="shared" si="132"/>
        <v>1766</v>
      </c>
      <c r="CG109">
        <f t="shared" si="133"/>
        <v>2220</v>
      </c>
      <c r="CH109">
        <f t="shared" si="134"/>
        <v>2770</v>
      </c>
      <c r="CI109">
        <f t="shared" si="135"/>
        <v>3320</v>
      </c>
      <c r="CJ109">
        <f t="shared" si="136"/>
        <v>3870</v>
      </c>
      <c r="CK109">
        <f t="shared" si="137"/>
        <v>5500</v>
      </c>
      <c r="CL109">
        <f t="shared" si="138"/>
        <v>6610</v>
      </c>
      <c r="CM109">
        <f t="shared" si="139"/>
        <v>7720</v>
      </c>
      <c r="CN109">
        <f t="shared" si="140"/>
        <v>8830</v>
      </c>
      <c r="CO109">
        <f t="shared" si="141"/>
        <v>11100</v>
      </c>
      <c r="CP109">
        <f t="shared" si="142"/>
        <v>16600</v>
      </c>
      <c r="CQ109">
        <f t="shared" si="143"/>
        <v>22100</v>
      </c>
      <c r="CR109">
        <f t="shared" si="144"/>
        <v>27600</v>
      </c>
      <c r="CS109">
        <f t="shared" si="145"/>
        <v>54500</v>
      </c>
      <c r="CT109">
        <f t="shared" si="146"/>
        <v>65600</v>
      </c>
      <c r="CU109">
        <f t="shared" si="147"/>
        <v>76700</v>
      </c>
      <c r="CV109">
        <f t="shared" si="148"/>
        <v>87800</v>
      </c>
      <c r="CW109">
        <f t="shared" si="149"/>
        <v>217000</v>
      </c>
    </row>
    <row r="110" spans="21:101" x14ac:dyDescent="0.3">
      <c r="U110">
        <v>107</v>
      </c>
      <c r="V110">
        <f t="shared" si="75"/>
        <v>207</v>
      </c>
      <c r="W110">
        <f t="shared" si="76"/>
        <v>217</v>
      </c>
      <c r="X110">
        <f t="shared" si="77"/>
        <v>334</v>
      </c>
      <c r="Y110">
        <f t="shared" si="78"/>
        <v>344</v>
      </c>
      <c r="Z110">
        <f t="shared" si="79"/>
        <v>471</v>
      </c>
      <c r="AA110">
        <f t="shared" si="80"/>
        <v>491</v>
      </c>
      <c r="AB110">
        <f t="shared" si="81"/>
        <v>618</v>
      </c>
      <c r="AC110">
        <f t="shared" si="82"/>
        <v>638</v>
      </c>
      <c r="AD110">
        <f t="shared" si="83"/>
        <v>785</v>
      </c>
      <c r="AE110">
        <f t="shared" si="84"/>
        <v>815</v>
      </c>
      <c r="AF110">
        <f t="shared" si="85"/>
        <v>952</v>
      </c>
      <c r="AG110">
        <f t="shared" si="86"/>
        <v>982</v>
      </c>
      <c r="AH110">
        <f t="shared" si="87"/>
        <v>1249</v>
      </c>
      <c r="AI110">
        <f t="shared" si="88"/>
        <v>1299</v>
      </c>
      <c r="AJ110">
        <f t="shared" si="89"/>
        <v>1456</v>
      </c>
      <c r="AK110">
        <f t="shared" si="90"/>
        <v>1556</v>
      </c>
      <c r="AL110">
        <f t="shared" si="91"/>
        <v>2170</v>
      </c>
      <c r="AM110">
        <f t="shared" si="92"/>
        <v>2670</v>
      </c>
      <c r="AN110">
        <f t="shared" si="93"/>
        <v>4005</v>
      </c>
      <c r="AO110">
        <f t="shared" si="94"/>
        <v>5205</v>
      </c>
      <c r="AP110">
        <f t="shared" si="95"/>
        <v>9875</v>
      </c>
      <c r="AQ110">
        <f t="shared" si="96"/>
        <v>20350</v>
      </c>
      <c r="AR110">
        <f t="shared" si="97"/>
        <v>40700</v>
      </c>
      <c r="AS110">
        <f t="shared" si="98"/>
        <v>81400</v>
      </c>
      <c r="AT110">
        <f t="shared" si="99"/>
        <v>203500</v>
      </c>
      <c r="AV110">
        <v>107</v>
      </c>
      <c r="AW110">
        <f t="shared" si="100"/>
        <v>112</v>
      </c>
      <c r="AX110">
        <f t="shared" si="101"/>
        <v>117</v>
      </c>
      <c r="AY110">
        <f t="shared" si="102"/>
        <v>229</v>
      </c>
      <c r="AZ110">
        <f t="shared" si="103"/>
        <v>234</v>
      </c>
      <c r="BA110">
        <f t="shared" si="104"/>
        <v>346</v>
      </c>
      <c r="BB110">
        <f t="shared" si="105"/>
        <v>351</v>
      </c>
      <c r="BC110">
        <f t="shared" si="106"/>
        <v>463</v>
      </c>
      <c r="BD110">
        <f t="shared" si="107"/>
        <v>468</v>
      </c>
      <c r="BE110">
        <f t="shared" si="108"/>
        <v>585</v>
      </c>
      <c r="BF110">
        <f t="shared" si="109"/>
        <v>595</v>
      </c>
      <c r="BG110">
        <f t="shared" si="110"/>
        <v>712</v>
      </c>
      <c r="BH110">
        <f t="shared" si="111"/>
        <v>722</v>
      </c>
      <c r="BI110">
        <f t="shared" si="112"/>
        <v>869</v>
      </c>
      <c r="BJ110">
        <f t="shared" si="113"/>
        <v>879</v>
      </c>
      <c r="BK110">
        <f t="shared" si="114"/>
        <v>1006</v>
      </c>
      <c r="BL110">
        <f t="shared" si="115"/>
        <v>1036</v>
      </c>
      <c r="BM110">
        <f t="shared" si="116"/>
        <v>1350</v>
      </c>
      <c r="BN110">
        <f t="shared" si="117"/>
        <v>1470</v>
      </c>
      <c r="BO110">
        <f t="shared" si="118"/>
        <v>2205</v>
      </c>
      <c r="BP110">
        <f t="shared" si="119"/>
        <v>2505</v>
      </c>
      <c r="BQ110">
        <f t="shared" si="120"/>
        <v>4475</v>
      </c>
      <c r="BR110">
        <f t="shared" si="121"/>
        <v>9150</v>
      </c>
      <c r="BS110">
        <f t="shared" si="122"/>
        <v>18200</v>
      </c>
      <c r="BT110">
        <f t="shared" si="123"/>
        <v>33400</v>
      </c>
      <c r="BU110">
        <f t="shared" si="124"/>
        <v>93500</v>
      </c>
      <c r="BW110">
        <v>1</v>
      </c>
      <c r="BX110">
        <v>107</v>
      </c>
      <c r="BY110">
        <f t="shared" si="125"/>
        <v>545</v>
      </c>
      <c r="BZ110">
        <f t="shared" si="126"/>
        <v>657</v>
      </c>
      <c r="CA110">
        <f t="shared" si="127"/>
        <v>769</v>
      </c>
      <c r="CB110">
        <f t="shared" si="128"/>
        <v>881</v>
      </c>
      <c r="CC110">
        <f t="shared" si="129"/>
        <v>1110</v>
      </c>
      <c r="CD110">
        <f t="shared" si="130"/>
        <v>1334</v>
      </c>
      <c r="CE110">
        <f t="shared" si="131"/>
        <v>1558</v>
      </c>
      <c r="CF110">
        <f t="shared" si="132"/>
        <v>1782</v>
      </c>
      <c r="CG110">
        <f t="shared" si="133"/>
        <v>2240</v>
      </c>
      <c r="CH110">
        <f t="shared" si="134"/>
        <v>2795</v>
      </c>
      <c r="CI110">
        <f t="shared" si="135"/>
        <v>3350</v>
      </c>
      <c r="CJ110">
        <f t="shared" si="136"/>
        <v>3905</v>
      </c>
      <c r="CK110">
        <f t="shared" si="137"/>
        <v>5550</v>
      </c>
      <c r="CL110">
        <f t="shared" si="138"/>
        <v>6670</v>
      </c>
      <c r="CM110">
        <f t="shared" si="139"/>
        <v>7790</v>
      </c>
      <c r="CN110">
        <f t="shared" si="140"/>
        <v>8910</v>
      </c>
      <c r="CO110">
        <f t="shared" si="141"/>
        <v>11200</v>
      </c>
      <c r="CP110">
        <f t="shared" si="142"/>
        <v>16750</v>
      </c>
      <c r="CQ110">
        <f t="shared" si="143"/>
        <v>22300</v>
      </c>
      <c r="CR110">
        <f t="shared" si="144"/>
        <v>27850</v>
      </c>
      <c r="CS110">
        <f t="shared" si="145"/>
        <v>55000</v>
      </c>
      <c r="CT110">
        <f t="shared" si="146"/>
        <v>66200</v>
      </c>
      <c r="CU110">
        <f t="shared" si="147"/>
        <v>77400</v>
      </c>
      <c r="CV110">
        <f t="shared" si="148"/>
        <v>88600</v>
      </c>
      <c r="CW110">
        <f t="shared" si="149"/>
        <v>219000</v>
      </c>
    </row>
    <row r="111" spans="21:101" x14ac:dyDescent="0.3">
      <c r="U111">
        <v>108</v>
      </c>
      <c r="V111">
        <f t="shared" si="75"/>
        <v>208</v>
      </c>
      <c r="W111">
        <f t="shared" si="76"/>
        <v>218</v>
      </c>
      <c r="X111">
        <f t="shared" si="77"/>
        <v>336</v>
      </c>
      <c r="Y111">
        <f t="shared" si="78"/>
        <v>346</v>
      </c>
      <c r="Z111">
        <f t="shared" si="79"/>
        <v>474</v>
      </c>
      <c r="AA111">
        <f t="shared" si="80"/>
        <v>494</v>
      </c>
      <c r="AB111">
        <f t="shared" si="81"/>
        <v>622</v>
      </c>
      <c r="AC111">
        <f t="shared" si="82"/>
        <v>642</v>
      </c>
      <c r="AD111">
        <f t="shared" si="83"/>
        <v>790</v>
      </c>
      <c r="AE111">
        <f t="shared" si="84"/>
        <v>820</v>
      </c>
      <c r="AF111">
        <f t="shared" si="85"/>
        <v>958</v>
      </c>
      <c r="AG111">
        <f t="shared" si="86"/>
        <v>988</v>
      </c>
      <c r="AH111">
        <f t="shared" si="87"/>
        <v>1256</v>
      </c>
      <c r="AI111">
        <f t="shared" si="88"/>
        <v>1306</v>
      </c>
      <c r="AJ111">
        <f t="shared" si="89"/>
        <v>1464</v>
      </c>
      <c r="AK111">
        <f t="shared" si="90"/>
        <v>1564</v>
      </c>
      <c r="AL111">
        <f t="shared" si="91"/>
        <v>2180</v>
      </c>
      <c r="AM111">
        <f t="shared" si="92"/>
        <v>2680</v>
      </c>
      <c r="AN111">
        <f t="shared" si="93"/>
        <v>4020</v>
      </c>
      <c r="AO111">
        <f t="shared" si="94"/>
        <v>5220</v>
      </c>
      <c r="AP111">
        <f t="shared" si="95"/>
        <v>9900</v>
      </c>
      <c r="AQ111">
        <f t="shared" si="96"/>
        <v>20400</v>
      </c>
      <c r="AR111">
        <f t="shared" si="97"/>
        <v>40800</v>
      </c>
      <c r="AS111">
        <f t="shared" si="98"/>
        <v>81600</v>
      </c>
      <c r="AT111">
        <f t="shared" si="99"/>
        <v>204000</v>
      </c>
      <c r="AV111">
        <v>108</v>
      </c>
      <c r="AW111">
        <f t="shared" si="100"/>
        <v>113</v>
      </c>
      <c r="AX111">
        <f t="shared" si="101"/>
        <v>118</v>
      </c>
      <c r="AY111">
        <f t="shared" si="102"/>
        <v>231</v>
      </c>
      <c r="AZ111">
        <f t="shared" si="103"/>
        <v>236</v>
      </c>
      <c r="BA111">
        <f t="shared" si="104"/>
        <v>349</v>
      </c>
      <c r="BB111">
        <f t="shared" si="105"/>
        <v>354</v>
      </c>
      <c r="BC111">
        <f t="shared" si="106"/>
        <v>467</v>
      </c>
      <c r="BD111">
        <f t="shared" si="107"/>
        <v>472</v>
      </c>
      <c r="BE111">
        <f t="shared" si="108"/>
        <v>590</v>
      </c>
      <c r="BF111">
        <f t="shared" si="109"/>
        <v>600</v>
      </c>
      <c r="BG111">
        <f t="shared" si="110"/>
        <v>718</v>
      </c>
      <c r="BH111">
        <f t="shared" si="111"/>
        <v>728</v>
      </c>
      <c r="BI111">
        <f t="shared" si="112"/>
        <v>876</v>
      </c>
      <c r="BJ111">
        <f t="shared" si="113"/>
        <v>886</v>
      </c>
      <c r="BK111">
        <f t="shared" si="114"/>
        <v>1014</v>
      </c>
      <c r="BL111">
        <f t="shared" si="115"/>
        <v>1044</v>
      </c>
      <c r="BM111">
        <f t="shared" si="116"/>
        <v>1360</v>
      </c>
      <c r="BN111">
        <f t="shared" si="117"/>
        <v>1480</v>
      </c>
      <c r="BO111">
        <f t="shared" si="118"/>
        <v>2220</v>
      </c>
      <c r="BP111">
        <f t="shared" si="119"/>
        <v>2520</v>
      </c>
      <c r="BQ111">
        <f t="shared" si="120"/>
        <v>4500</v>
      </c>
      <c r="BR111">
        <f t="shared" si="121"/>
        <v>9200</v>
      </c>
      <c r="BS111">
        <f t="shared" si="122"/>
        <v>18300</v>
      </c>
      <c r="BT111">
        <f t="shared" si="123"/>
        <v>33600</v>
      </c>
      <c r="BU111">
        <f t="shared" si="124"/>
        <v>94000</v>
      </c>
      <c r="BW111">
        <v>1</v>
      </c>
      <c r="BX111">
        <v>108</v>
      </c>
      <c r="BY111">
        <f t="shared" si="125"/>
        <v>550</v>
      </c>
      <c r="BZ111">
        <f t="shared" si="126"/>
        <v>663</v>
      </c>
      <c r="CA111">
        <f t="shared" si="127"/>
        <v>776</v>
      </c>
      <c r="CB111">
        <f t="shared" si="128"/>
        <v>889</v>
      </c>
      <c r="CC111">
        <f t="shared" si="129"/>
        <v>1120</v>
      </c>
      <c r="CD111">
        <f t="shared" si="130"/>
        <v>1346</v>
      </c>
      <c r="CE111">
        <f t="shared" si="131"/>
        <v>1572</v>
      </c>
      <c r="CF111">
        <f t="shared" si="132"/>
        <v>1798</v>
      </c>
      <c r="CG111">
        <f t="shared" si="133"/>
        <v>2260</v>
      </c>
      <c r="CH111">
        <f t="shared" si="134"/>
        <v>2820</v>
      </c>
      <c r="CI111">
        <f t="shared" si="135"/>
        <v>3380</v>
      </c>
      <c r="CJ111">
        <f t="shared" si="136"/>
        <v>3940</v>
      </c>
      <c r="CK111">
        <f t="shared" si="137"/>
        <v>5600</v>
      </c>
      <c r="CL111">
        <f t="shared" si="138"/>
        <v>6730</v>
      </c>
      <c r="CM111">
        <f t="shared" si="139"/>
        <v>7860</v>
      </c>
      <c r="CN111">
        <f t="shared" si="140"/>
        <v>8990</v>
      </c>
      <c r="CO111">
        <f t="shared" si="141"/>
        <v>11300</v>
      </c>
      <c r="CP111">
        <f t="shared" si="142"/>
        <v>16900</v>
      </c>
      <c r="CQ111">
        <f t="shared" si="143"/>
        <v>22500</v>
      </c>
      <c r="CR111">
        <f t="shared" si="144"/>
        <v>28100</v>
      </c>
      <c r="CS111">
        <f t="shared" si="145"/>
        <v>55500</v>
      </c>
      <c r="CT111">
        <f t="shared" si="146"/>
        <v>66800</v>
      </c>
      <c r="CU111">
        <f t="shared" si="147"/>
        <v>78100</v>
      </c>
      <c r="CV111">
        <f t="shared" si="148"/>
        <v>89400</v>
      </c>
      <c r="CW111">
        <f t="shared" si="149"/>
        <v>221000</v>
      </c>
    </row>
    <row r="112" spans="21:101" x14ac:dyDescent="0.3">
      <c r="U112">
        <v>109</v>
      </c>
      <c r="V112">
        <f t="shared" si="75"/>
        <v>209</v>
      </c>
      <c r="W112">
        <f t="shared" si="76"/>
        <v>219</v>
      </c>
      <c r="X112">
        <f t="shared" si="77"/>
        <v>338</v>
      </c>
      <c r="Y112">
        <f t="shared" si="78"/>
        <v>348</v>
      </c>
      <c r="Z112">
        <f t="shared" si="79"/>
        <v>477</v>
      </c>
      <c r="AA112">
        <f t="shared" si="80"/>
        <v>497</v>
      </c>
      <c r="AB112">
        <f t="shared" si="81"/>
        <v>626</v>
      </c>
      <c r="AC112">
        <f t="shared" si="82"/>
        <v>646</v>
      </c>
      <c r="AD112">
        <f t="shared" si="83"/>
        <v>795</v>
      </c>
      <c r="AE112">
        <f t="shared" si="84"/>
        <v>825</v>
      </c>
      <c r="AF112">
        <f t="shared" si="85"/>
        <v>964</v>
      </c>
      <c r="AG112">
        <f t="shared" si="86"/>
        <v>994</v>
      </c>
      <c r="AH112">
        <f t="shared" si="87"/>
        <v>1263</v>
      </c>
      <c r="AI112">
        <f t="shared" si="88"/>
        <v>1313</v>
      </c>
      <c r="AJ112">
        <f t="shared" si="89"/>
        <v>1472</v>
      </c>
      <c r="AK112">
        <f t="shared" si="90"/>
        <v>1572</v>
      </c>
      <c r="AL112">
        <f t="shared" si="91"/>
        <v>2190</v>
      </c>
      <c r="AM112">
        <f t="shared" si="92"/>
        <v>2690</v>
      </c>
      <c r="AN112">
        <f t="shared" si="93"/>
        <v>4035</v>
      </c>
      <c r="AO112">
        <f t="shared" si="94"/>
        <v>5235</v>
      </c>
      <c r="AP112">
        <f t="shared" si="95"/>
        <v>9925</v>
      </c>
      <c r="AQ112">
        <f t="shared" si="96"/>
        <v>20450</v>
      </c>
      <c r="AR112">
        <f t="shared" si="97"/>
        <v>40900</v>
      </c>
      <c r="AS112">
        <f t="shared" si="98"/>
        <v>81800</v>
      </c>
      <c r="AT112">
        <f t="shared" si="99"/>
        <v>204500</v>
      </c>
      <c r="AV112">
        <v>109</v>
      </c>
      <c r="AW112">
        <f t="shared" si="100"/>
        <v>114</v>
      </c>
      <c r="AX112">
        <f t="shared" si="101"/>
        <v>119</v>
      </c>
      <c r="AY112">
        <f t="shared" si="102"/>
        <v>233</v>
      </c>
      <c r="AZ112">
        <f t="shared" si="103"/>
        <v>238</v>
      </c>
      <c r="BA112">
        <f t="shared" si="104"/>
        <v>352</v>
      </c>
      <c r="BB112">
        <f t="shared" si="105"/>
        <v>357</v>
      </c>
      <c r="BC112">
        <f t="shared" si="106"/>
        <v>471</v>
      </c>
      <c r="BD112">
        <f t="shared" si="107"/>
        <v>476</v>
      </c>
      <c r="BE112">
        <f t="shared" si="108"/>
        <v>595</v>
      </c>
      <c r="BF112">
        <f t="shared" si="109"/>
        <v>605</v>
      </c>
      <c r="BG112">
        <f t="shared" si="110"/>
        <v>724</v>
      </c>
      <c r="BH112">
        <f t="shared" si="111"/>
        <v>734</v>
      </c>
      <c r="BI112">
        <f t="shared" si="112"/>
        <v>883</v>
      </c>
      <c r="BJ112">
        <f t="shared" si="113"/>
        <v>893</v>
      </c>
      <c r="BK112">
        <f t="shared" si="114"/>
        <v>1022</v>
      </c>
      <c r="BL112">
        <f t="shared" si="115"/>
        <v>1052</v>
      </c>
      <c r="BM112">
        <f t="shared" si="116"/>
        <v>1370</v>
      </c>
      <c r="BN112">
        <f t="shared" si="117"/>
        <v>1490</v>
      </c>
      <c r="BO112">
        <f t="shared" si="118"/>
        <v>2235</v>
      </c>
      <c r="BP112">
        <f t="shared" si="119"/>
        <v>2535</v>
      </c>
      <c r="BQ112">
        <f t="shared" si="120"/>
        <v>4525</v>
      </c>
      <c r="BR112">
        <f t="shared" si="121"/>
        <v>9250</v>
      </c>
      <c r="BS112">
        <f t="shared" si="122"/>
        <v>18400</v>
      </c>
      <c r="BT112">
        <f t="shared" si="123"/>
        <v>33800</v>
      </c>
      <c r="BU112">
        <f t="shared" si="124"/>
        <v>94500</v>
      </c>
      <c r="BW112">
        <v>1</v>
      </c>
      <c r="BX112">
        <v>109</v>
      </c>
      <c r="BY112">
        <f t="shared" si="125"/>
        <v>555</v>
      </c>
      <c r="BZ112">
        <f t="shared" si="126"/>
        <v>669</v>
      </c>
      <c r="CA112">
        <f t="shared" si="127"/>
        <v>783</v>
      </c>
      <c r="CB112">
        <f t="shared" si="128"/>
        <v>897</v>
      </c>
      <c r="CC112">
        <f t="shared" si="129"/>
        <v>1130</v>
      </c>
      <c r="CD112">
        <f t="shared" si="130"/>
        <v>1358</v>
      </c>
      <c r="CE112">
        <f t="shared" si="131"/>
        <v>1586</v>
      </c>
      <c r="CF112">
        <f t="shared" si="132"/>
        <v>1814</v>
      </c>
      <c r="CG112">
        <f t="shared" si="133"/>
        <v>2280</v>
      </c>
      <c r="CH112">
        <f t="shared" si="134"/>
        <v>2845</v>
      </c>
      <c r="CI112">
        <f t="shared" si="135"/>
        <v>3410</v>
      </c>
      <c r="CJ112">
        <f t="shared" si="136"/>
        <v>3975</v>
      </c>
      <c r="CK112">
        <f t="shared" si="137"/>
        <v>5650</v>
      </c>
      <c r="CL112">
        <f t="shared" si="138"/>
        <v>6790</v>
      </c>
      <c r="CM112">
        <f t="shared" si="139"/>
        <v>7930</v>
      </c>
      <c r="CN112">
        <f t="shared" si="140"/>
        <v>9070</v>
      </c>
      <c r="CO112">
        <f t="shared" si="141"/>
        <v>11400</v>
      </c>
      <c r="CP112">
        <f t="shared" si="142"/>
        <v>17050</v>
      </c>
      <c r="CQ112">
        <f t="shared" si="143"/>
        <v>22700</v>
      </c>
      <c r="CR112">
        <f t="shared" si="144"/>
        <v>28350</v>
      </c>
      <c r="CS112">
        <f t="shared" si="145"/>
        <v>56000</v>
      </c>
      <c r="CT112">
        <f t="shared" si="146"/>
        <v>67400</v>
      </c>
      <c r="CU112">
        <f t="shared" si="147"/>
        <v>78800</v>
      </c>
      <c r="CV112">
        <f t="shared" si="148"/>
        <v>90200</v>
      </c>
      <c r="CW112">
        <f t="shared" si="149"/>
        <v>223000</v>
      </c>
    </row>
    <row r="113" spans="21:101" x14ac:dyDescent="0.3">
      <c r="U113">
        <v>110</v>
      </c>
      <c r="V113">
        <f t="shared" si="75"/>
        <v>210</v>
      </c>
      <c r="W113">
        <f t="shared" si="76"/>
        <v>220</v>
      </c>
      <c r="X113">
        <f t="shared" si="77"/>
        <v>340</v>
      </c>
      <c r="Y113">
        <f t="shared" si="78"/>
        <v>350</v>
      </c>
      <c r="Z113">
        <f t="shared" si="79"/>
        <v>480</v>
      </c>
      <c r="AA113">
        <f t="shared" si="80"/>
        <v>500</v>
      </c>
      <c r="AB113">
        <f t="shared" si="81"/>
        <v>630</v>
      </c>
      <c r="AC113">
        <f t="shared" si="82"/>
        <v>650</v>
      </c>
      <c r="AD113">
        <f t="shared" si="83"/>
        <v>800</v>
      </c>
      <c r="AE113">
        <f t="shared" si="84"/>
        <v>830</v>
      </c>
      <c r="AF113">
        <f t="shared" si="85"/>
        <v>970</v>
      </c>
      <c r="AG113">
        <f t="shared" si="86"/>
        <v>1000</v>
      </c>
      <c r="AH113">
        <f t="shared" si="87"/>
        <v>1270</v>
      </c>
      <c r="AI113">
        <f t="shared" si="88"/>
        <v>1320</v>
      </c>
      <c r="AJ113">
        <f t="shared" si="89"/>
        <v>1480</v>
      </c>
      <c r="AK113">
        <f t="shared" si="90"/>
        <v>1580</v>
      </c>
      <c r="AL113">
        <f t="shared" si="91"/>
        <v>2200</v>
      </c>
      <c r="AM113">
        <f t="shared" si="92"/>
        <v>2700</v>
      </c>
      <c r="AN113">
        <f t="shared" si="93"/>
        <v>4050</v>
      </c>
      <c r="AO113">
        <f t="shared" si="94"/>
        <v>5250</v>
      </c>
      <c r="AP113">
        <f t="shared" si="95"/>
        <v>9950</v>
      </c>
      <c r="AQ113">
        <f t="shared" si="96"/>
        <v>20500</v>
      </c>
      <c r="AR113">
        <f t="shared" si="97"/>
        <v>41000</v>
      </c>
      <c r="AS113">
        <f t="shared" si="98"/>
        <v>82000</v>
      </c>
      <c r="AT113">
        <f t="shared" si="99"/>
        <v>205000</v>
      </c>
      <c r="AV113">
        <v>110</v>
      </c>
      <c r="AW113">
        <f t="shared" si="100"/>
        <v>115</v>
      </c>
      <c r="AX113">
        <f t="shared" si="101"/>
        <v>120</v>
      </c>
      <c r="AY113">
        <f t="shared" si="102"/>
        <v>235</v>
      </c>
      <c r="AZ113">
        <f t="shared" si="103"/>
        <v>240</v>
      </c>
      <c r="BA113">
        <f t="shared" si="104"/>
        <v>355</v>
      </c>
      <c r="BB113">
        <f t="shared" si="105"/>
        <v>360</v>
      </c>
      <c r="BC113">
        <f t="shared" si="106"/>
        <v>475</v>
      </c>
      <c r="BD113">
        <f t="shared" si="107"/>
        <v>480</v>
      </c>
      <c r="BE113">
        <f t="shared" si="108"/>
        <v>600</v>
      </c>
      <c r="BF113">
        <f t="shared" si="109"/>
        <v>610</v>
      </c>
      <c r="BG113">
        <f t="shared" si="110"/>
        <v>730</v>
      </c>
      <c r="BH113">
        <f t="shared" si="111"/>
        <v>740</v>
      </c>
      <c r="BI113">
        <f t="shared" si="112"/>
        <v>890</v>
      </c>
      <c r="BJ113">
        <f t="shared" si="113"/>
        <v>900</v>
      </c>
      <c r="BK113">
        <f t="shared" si="114"/>
        <v>1030</v>
      </c>
      <c r="BL113">
        <f t="shared" si="115"/>
        <v>1060</v>
      </c>
      <c r="BM113">
        <f t="shared" si="116"/>
        <v>1380</v>
      </c>
      <c r="BN113">
        <f t="shared" si="117"/>
        <v>1500</v>
      </c>
      <c r="BO113">
        <f t="shared" si="118"/>
        <v>2250</v>
      </c>
      <c r="BP113">
        <f t="shared" si="119"/>
        <v>2550</v>
      </c>
      <c r="BQ113">
        <f t="shared" si="120"/>
        <v>4550</v>
      </c>
      <c r="BR113">
        <f t="shared" si="121"/>
        <v>9300</v>
      </c>
      <c r="BS113">
        <f t="shared" si="122"/>
        <v>18500</v>
      </c>
      <c r="BT113">
        <f t="shared" si="123"/>
        <v>34000</v>
      </c>
      <c r="BU113">
        <f t="shared" si="124"/>
        <v>95000</v>
      </c>
      <c r="BW113">
        <v>1</v>
      </c>
      <c r="BX113">
        <v>110</v>
      </c>
      <c r="BY113">
        <f t="shared" si="125"/>
        <v>560</v>
      </c>
      <c r="BZ113">
        <f t="shared" si="126"/>
        <v>675</v>
      </c>
      <c r="CA113">
        <f t="shared" si="127"/>
        <v>790</v>
      </c>
      <c r="CB113">
        <f t="shared" si="128"/>
        <v>905</v>
      </c>
      <c r="CC113">
        <f t="shared" si="129"/>
        <v>1140</v>
      </c>
      <c r="CD113">
        <f t="shared" si="130"/>
        <v>1370</v>
      </c>
      <c r="CE113">
        <f t="shared" si="131"/>
        <v>1600</v>
      </c>
      <c r="CF113">
        <f t="shared" si="132"/>
        <v>1830</v>
      </c>
      <c r="CG113">
        <f t="shared" si="133"/>
        <v>2300</v>
      </c>
      <c r="CH113">
        <f t="shared" si="134"/>
        <v>2870</v>
      </c>
      <c r="CI113">
        <f t="shared" si="135"/>
        <v>3440</v>
      </c>
      <c r="CJ113">
        <f t="shared" si="136"/>
        <v>4010</v>
      </c>
      <c r="CK113">
        <f t="shared" si="137"/>
        <v>5700</v>
      </c>
      <c r="CL113">
        <f t="shared" si="138"/>
        <v>6850</v>
      </c>
      <c r="CM113">
        <f t="shared" si="139"/>
        <v>8000</v>
      </c>
      <c r="CN113">
        <f t="shared" si="140"/>
        <v>9150</v>
      </c>
      <c r="CO113">
        <f t="shared" si="141"/>
        <v>11500</v>
      </c>
      <c r="CP113">
        <f t="shared" si="142"/>
        <v>17200</v>
      </c>
      <c r="CQ113">
        <f t="shared" si="143"/>
        <v>22900</v>
      </c>
      <c r="CR113">
        <f t="shared" si="144"/>
        <v>28600</v>
      </c>
      <c r="CS113">
        <f t="shared" si="145"/>
        <v>56500</v>
      </c>
      <c r="CT113">
        <f t="shared" si="146"/>
        <v>68000</v>
      </c>
      <c r="CU113">
        <f t="shared" si="147"/>
        <v>79500</v>
      </c>
      <c r="CV113">
        <f t="shared" si="148"/>
        <v>91000</v>
      </c>
      <c r="CW113">
        <f t="shared" si="149"/>
        <v>225000</v>
      </c>
    </row>
    <row r="114" spans="21:101" x14ac:dyDescent="0.3">
      <c r="U114">
        <v>111</v>
      </c>
      <c r="V114">
        <f t="shared" si="75"/>
        <v>211</v>
      </c>
      <c r="W114">
        <f t="shared" si="76"/>
        <v>221</v>
      </c>
      <c r="X114">
        <f t="shared" si="77"/>
        <v>342</v>
      </c>
      <c r="Y114">
        <f t="shared" si="78"/>
        <v>352</v>
      </c>
      <c r="Z114">
        <f t="shared" si="79"/>
        <v>483</v>
      </c>
      <c r="AA114">
        <f t="shared" si="80"/>
        <v>503</v>
      </c>
      <c r="AB114">
        <f t="shared" si="81"/>
        <v>634</v>
      </c>
      <c r="AC114">
        <f t="shared" si="82"/>
        <v>654</v>
      </c>
      <c r="AD114">
        <f t="shared" si="83"/>
        <v>805</v>
      </c>
      <c r="AE114">
        <f t="shared" si="84"/>
        <v>835</v>
      </c>
      <c r="AF114">
        <f t="shared" si="85"/>
        <v>976</v>
      </c>
      <c r="AG114">
        <f t="shared" si="86"/>
        <v>1006</v>
      </c>
      <c r="AH114">
        <f t="shared" si="87"/>
        <v>1277</v>
      </c>
      <c r="AI114">
        <f t="shared" si="88"/>
        <v>1327</v>
      </c>
      <c r="AJ114">
        <f t="shared" si="89"/>
        <v>1488</v>
      </c>
      <c r="AK114">
        <f t="shared" si="90"/>
        <v>1588</v>
      </c>
      <c r="AL114">
        <f t="shared" si="91"/>
        <v>2210</v>
      </c>
      <c r="AM114">
        <f t="shared" si="92"/>
        <v>2710</v>
      </c>
      <c r="AN114">
        <f t="shared" si="93"/>
        <v>4065</v>
      </c>
      <c r="AO114">
        <f t="shared" si="94"/>
        <v>5265</v>
      </c>
      <c r="AP114">
        <f t="shared" si="95"/>
        <v>9975</v>
      </c>
      <c r="AQ114">
        <f t="shared" si="96"/>
        <v>20550</v>
      </c>
      <c r="AR114">
        <f t="shared" si="97"/>
        <v>41100</v>
      </c>
      <c r="AS114">
        <f t="shared" si="98"/>
        <v>82200</v>
      </c>
      <c r="AT114">
        <f t="shared" si="99"/>
        <v>205500</v>
      </c>
      <c r="AV114">
        <v>111</v>
      </c>
      <c r="AW114">
        <f t="shared" si="100"/>
        <v>116</v>
      </c>
      <c r="AX114">
        <f t="shared" si="101"/>
        <v>121</v>
      </c>
      <c r="AY114">
        <f t="shared" si="102"/>
        <v>237</v>
      </c>
      <c r="AZ114">
        <f t="shared" si="103"/>
        <v>242</v>
      </c>
      <c r="BA114">
        <f t="shared" si="104"/>
        <v>358</v>
      </c>
      <c r="BB114">
        <f t="shared" si="105"/>
        <v>363</v>
      </c>
      <c r="BC114">
        <f t="shared" si="106"/>
        <v>479</v>
      </c>
      <c r="BD114">
        <f t="shared" si="107"/>
        <v>484</v>
      </c>
      <c r="BE114">
        <f t="shared" si="108"/>
        <v>605</v>
      </c>
      <c r="BF114">
        <f t="shared" si="109"/>
        <v>615</v>
      </c>
      <c r="BG114">
        <f t="shared" si="110"/>
        <v>736</v>
      </c>
      <c r="BH114">
        <f t="shared" si="111"/>
        <v>746</v>
      </c>
      <c r="BI114">
        <f t="shared" si="112"/>
        <v>897</v>
      </c>
      <c r="BJ114">
        <f t="shared" si="113"/>
        <v>907</v>
      </c>
      <c r="BK114">
        <f t="shared" si="114"/>
        <v>1038</v>
      </c>
      <c r="BL114">
        <f t="shared" si="115"/>
        <v>1068</v>
      </c>
      <c r="BM114">
        <f t="shared" si="116"/>
        <v>1390</v>
      </c>
      <c r="BN114">
        <f t="shared" si="117"/>
        <v>1510</v>
      </c>
      <c r="BO114">
        <f t="shared" si="118"/>
        <v>2265</v>
      </c>
      <c r="BP114">
        <f t="shared" si="119"/>
        <v>2565</v>
      </c>
      <c r="BQ114">
        <f t="shared" si="120"/>
        <v>4575</v>
      </c>
      <c r="BR114">
        <f t="shared" si="121"/>
        <v>9350</v>
      </c>
      <c r="BS114">
        <f t="shared" si="122"/>
        <v>18600</v>
      </c>
      <c r="BT114">
        <f t="shared" si="123"/>
        <v>34200</v>
      </c>
      <c r="BU114">
        <f t="shared" si="124"/>
        <v>95500</v>
      </c>
      <c r="BW114">
        <v>1</v>
      </c>
      <c r="BX114">
        <v>111</v>
      </c>
      <c r="BY114">
        <f t="shared" si="125"/>
        <v>565</v>
      </c>
      <c r="BZ114">
        <f t="shared" si="126"/>
        <v>681</v>
      </c>
      <c r="CA114">
        <f t="shared" si="127"/>
        <v>797</v>
      </c>
      <c r="CB114">
        <f t="shared" si="128"/>
        <v>913</v>
      </c>
      <c r="CC114">
        <f t="shared" si="129"/>
        <v>1150</v>
      </c>
      <c r="CD114">
        <f t="shared" si="130"/>
        <v>1382</v>
      </c>
      <c r="CE114">
        <f t="shared" si="131"/>
        <v>1614</v>
      </c>
      <c r="CF114">
        <f t="shared" si="132"/>
        <v>1846</v>
      </c>
      <c r="CG114">
        <f t="shared" si="133"/>
        <v>2320</v>
      </c>
      <c r="CH114">
        <f t="shared" si="134"/>
        <v>2895</v>
      </c>
      <c r="CI114">
        <f t="shared" si="135"/>
        <v>3470</v>
      </c>
      <c r="CJ114">
        <f t="shared" si="136"/>
        <v>4045</v>
      </c>
      <c r="CK114">
        <f t="shared" si="137"/>
        <v>5750</v>
      </c>
      <c r="CL114">
        <f t="shared" si="138"/>
        <v>6910</v>
      </c>
      <c r="CM114">
        <f t="shared" si="139"/>
        <v>8070</v>
      </c>
      <c r="CN114">
        <f t="shared" si="140"/>
        <v>9230</v>
      </c>
      <c r="CO114">
        <f t="shared" si="141"/>
        <v>11600</v>
      </c>
      <c r="CP114">
        <f t="shared" si="142"/>
        <v>17350</v>
      </c>
      <c r="CQ114">
        <f t="shared" si="143"/>
        <v>23100</v>
      </c>
      <c r="CR114">
        <f t="shared" si="144"/>
        <v>28850</v>
      </c>
      <c r="CS114">
        <f t="shared" si="145"/>
        <v>57000</v>
      </c>
      <c r="CT114">
        <f t="shared" si="146"/>
        <v>68600</v>
      </c>
      <c r="CU114">
        <f t="shared" si="147"/>
        <v>80200</v>
      </c>
      <c r="CV114">
        <f t="shared" si="148"/>
        <v>91800</v>
      </c>
      <c r="CW114">
        <f t="shared" si="149"/>
        <v>227000</v>
      </c>
    </row>
    <row r="115" spans="21:101" x14ac:dyDescent="0.3">
      <c r="U115">
        <v>112</v>
      </c>
      <c r="V115">
        <f t="shared" si="75"/>
        <v>212</v>
      </c>
      <c r="W115">
        <f t="shared" si="76"/>
        <v>222</v>
      </c>
      <c r="X115">
        <f t="shared" si="77"/>
        <v>344</v>
      </c>
      <c r="Y115">
        <f t="shared" si="78"/>
        <v>354</v>
      </c>
      <c r="Z115">
        <f t="shared" si="79"/>
        <v>486</v>
      </c>
      <c r="AA115">
        <f t="shared" si="80"/>
        <v>506</v>
      </c>
      <c r="AB115">
        <f t="shared" si="81"/>
        <v>638</v>
      </c>
      <c r="AC115">
        <f t="shared" si="82"/>
        <v>658</v>
      </c>
      <c r="AD115">
        <f t="shared" si="83"/>
        <v>810</v>
      </c>
      <c r="AE115">
        <f t="shared" si="84"/>
        <v>840</v>
      </c>
      <c r="AF115">
        <f t="shared" si="85"/>
        <v>982</v>
      </c>
      <c r="AG115">
        <f t="shared" si="86"/>
        <v>1012</v>
      </c>
      <c r="AH115">
        <f t="shared" si="87"/>
        <v>1284</v>
      </c>
      <c r="AI115">
        <f t="shared" si="88"/>
        <v>1334</v>
      </c>
      <c r="AJ115">
        <f t="shared" si="89"/>
        <v>1496</v>
      </c>
      <c r="AK115">
        <f t="shared" si="90"/>
        <v>1596</v>
      </c>
      <c r="AL115">
        <f t="shared" si="91"/>
        <v>2220</v>
      </c>
      <c r="AM115">
        <f t="shared" si="92"/>
        <v>2720</v>
      </c>
      <c r="AN115">
        <f t="shared" si="93"/>
        <v>4080</v>
      </c>
      <c r="AO115">
        <f t="shared" si="94"/>
        <v>5280</v>
      </c>
      <c r="AP115">
        <f t="shared" si="95"/>
        <v>10000</v>
      </c>
      <c r="AQ115">
        <f t="shared" si="96"/>
        <v>20600</v>
      </c>
      <c r="AR115">
        <f t="shared" si="97"/>
        <v>41200</v>
      </c>
      <c r="AS115">
        <f t="shared" si="98"/>
        <v>82400</v>
      </c>
      <c r="AT115">
        <f t="shared" si="99"/>
        <v>206000</v>
      </c>
      <c r="AV115">
        <v>112</v>
      </c>
      <c r="AW115">
        <f t="shared" si="100"/>
        <v>117</v>
      </c>
      <c r="AX115">
        <f t="shared" si="101"/>
        <v>122</v>
      </c>
      <c r="AY115">
        <f t="shared" si="102"/>
        <v>239</v>
      </c>
      <c r="AZ115">
        <f t="shared" si="103"/>
        <v>244</v>
      </c>
      <c r="BA115">
        <f t="shared" si="104"/>
        <v>361</v>
      </c>
      <c r="BB115">
        <f t="shared" si="105"/>
        <v>366</v>
      </c>
      <c r="BC115">
        <f t="shared" si="106"/>
        <v>483</v>
      </c>
      <c r="BD115">
        <f t="shared" si="107"/>
        <v>488</v>
      </c>
      <c r="BE115">
        <f t="shared" si="108"/>
        <v>610</v>
      </c>
      <c r="BF115">
        <f t="shared" si="109"/>
        <v>620</v>
      </c>
      <c r="BG115">
        <f t="shared" si="110"/>
        <v>742</v>
      </c>
      <c r="BH115">
        <f t="shared" si="111"/>
        <v>752</v>
      </c>
      <c r="BI115">
        <f t="shared" si="112"/>
        <v>904</v>
      </c>
      <c r="BJ115">
        <f t="shared" si="113"/>
        <v>914</v>
      </c>
      <c r="BK115">
        <f t="shared" si="114"/>
        <v>1046</v>
      </c>
      <c r="BL115">
        <f t="shared" si="115"/>
        <v>1076</v>
      </c>
      <c r="BM115">
        <f t="shared" si="116"/>
        <v>1400</v>
      </c>
      <c r="BN115">
        <f t="shared" si="117"/>
        <v>1520</v>
      </c>
      <c r="BO115">
        <f t="shared" si="118"/>
        <v>2280</v>
      </c>
      <c r="BP115">
        <f t="shared" si="119"/>
        <v>2580</v>
      </c>
      <c r="BQ115">
        <f t="shared" si="120"/>
        <v>4600</v>
      </c>
      <c r="BR115">
        <f t="shared" si="121"/>
        <v>9400</v>
      </c>
      <c r="BS115">
        <f t="shared" si="122"/>
        <v>18700</v>
      </c>
      <c r="BT115">
        <f t="shared" si="123"/>
        <v>34400</v>
      </c>
      <c r="BU115">
        <f t="shared" si="124"/>
        <v>96000</v>
      </c>
      <c r="BW115">
        <v>1</v>
      </c>
      <c r="BX115">
        <v>112</v>
      </c>
      <c r="BY115">
        <f t="shared" si="125"/>
        <v>570</v>
      </c>
      <c r="BZ115">
        <f t="shared" si="126"/>
        <v>687</v>
      </c>
      <c r="CA115">
        <f t="shared" si="127"/>
        <v>804</v>
      </c>
      <c r="CB115">
        <f t="shared" si="128"/>
        <v>921</v>
      </c>
      <c r="CC115">
        <f t="shared" si="129"/>
        <v>1160</v>
      </c>
      <c r="CD115">
        <f t="shared" si="130"/>
        <v>1394</v>
      </c>
      <c r="CE115">
        <f t="shared" si="131"/>
        <v>1628</v>
      </c>
      <c r="CF115">
        <f t="shared" si="132"/>
        <v>1862</v>
      </c>
      <c r="CG115">
        <f t="shared" si="133"/>
        <v>2340</v>
      </c>
      <c r="CH115">
        <f t="shared" si="134"/>
        <v>2920</v>
      </c>
      <c r="CI115">
        <f t="shared" si="135"/>
        <v>3500</v>
      </c>
      <c r="CJ115">
        <f t="shared" si="136"/>
        <v>4080</v>
      </c>
      <c r="CK115">
        <f t="shared" si="137"/>
        <v>5800</v>
      </c>
      <c r="CL115">
        <f t="shared" si="138"/>
        <v>6970</v>
      </c>
      <c r="CM115">
        <f t="shared" si="139"/>
        <v>8140</v>
      </c>
      <c r="CN115">
        <f t="shared" si="140"/>
        <v>9310</v>
      </c>
      <c r="CO115">
        <f t="shared" si="141"/>
        <v>11700</v>
      </c>
      <c r="CP115">
        <f t="shared" si="142"/>
        <v>17500</v>
      </c>
      <c r="CQ115">
        <f t="shared" si="143"/>
        <v>23300</v>
      </c>
      <c r="CR115">
        <f t="shared" si="144"/>
        <v>29100</v>
      </c>
      <c r="CS115">
        <f t="shared" si="145"/>
        <v>57500</v>
      </c>
      <c r="CT115">
        <f t="shared" si="146"/>
        <v>69200</v>
      </c>
      <c r="CU115">
        <f t="shared" si="147"/>
        <v>80900</v>
      </c>
      <c r="CV115">
        <f t="shared" si="148"/>
        <v>92600</v>
      </c>
      <c r="CW115">
        <f t="shared" si="149"/>
        <v>229000</v>
      </c>
    </row>
    <row r="116" spans="21:101" x14ac:dyDescent="0.3">
      <c r="U116">
        <v>113</v>
      </c>
      <c r="V116">
        <f t="shared" si="75"/>
        <v>213</v>
      </c>
      <c r="W116">
        <f t="shared" si="76"/>
        <v>223</v>
      </c>
      <c r="X116">
        <f t="shared" si="77"/>
        <v>346</v>
      </c>
      <c r="Y116">
        <f t="shared" si="78"/>
        <v>356</v>
      </c>
      <c r="Z116">
        <f t="shared" si="79"/>
        <v>489</v>
      </c>
      <c r="AA116">
        <f t="shared" si="80"/>
        <v>509</v>
      </c>
      <c r="AB116">
        <f t="shared" si="81"/>
        <v>642</v>
      </c>
      <c r="AC116">
        <f t="shared" si="82"/>
        <v>662</v>
      </c>
      <c r="AD116">
        <f t="shared" si="83"/>
        <v>815</v>
      </c>
      <c r="AE116">
        <f t="shared" si="84"/>
        <v>845</v>
      </c>
      <c r="AF116">
        <f t="shared" si="85"/>
        <v>988</v>
      </c>
      <c r="AG116">
        <f t="shared" si="86"/>
        <v>1018</v>
      </c>
      <c r="AH116">
        <f t="shared" si="87"/>
        <v>1291</v>
      </c>
      <c r="AI116">
        <f t="shared" si="88"/>
        <v>1341</v>
      </c>
      <c r="AJ116">
        <f t="shared" si="89"/>
        <v>1504</v>
      </c>
      <c r="AK116">
        <f t="shared" si="90"/>
        <v>1604</v>
      </c>
      <c r="AL116">
        <f t="shared" si="91"/>
        <v>2230</v>
      </c>
      <c r="AM116">
        <f t="shared" si="92"/>
        <v>2730</v>
      </c>
      <c r="AN116">
        <f t="shared" si="93"/>
        <v>4095</v>
      </c>
      <c r="AO116">
        <f t="shared" si="94"/>
        <v>5295</v>
      </c>
      <c r="AP116">
        <f t="shared" si="95"/>
        <v>10025</v>
      </c>
      <c r="AQ116">
        <f t="shared" si="96"/>
        <v>20650</v>
      </c>
      <c r="AR116">
        <f t="shared" si="97"/>
        <v>41300</v>
      </c>
      <c r="AS116">
        <f t="shared" si="98"/>
        <v>82600</v>
      </c>
      <c r="AT116">
        <f t="shared" si="99"/>
        <v>206500</v>
      </c>
      <c r="AV116">
        <v>113</v>
      </c>
      <c r="AW116">
        <f t="shared" si="100"/>
        <v>118</v>
      </c>
      <c r="AX116">
        <f t="shared" si="101"/>
        <v>123</v>
      </c>
      <c r="AY116">
        <f t="shared" si="102"/>
        <v>241</v>
      </c>
      <c r="AZ116">
        <f t="shared" si="103"/>
        <v>246</v>
      </c>
      <c r="BA116">
        <f t="shared" si="104"/>
        <v>364</v>
      </c>
      <c r="BB116">
        <f t="shared" si="105"/>
        <v>369</v>
      </c>
      <c r="BC116">
        <f t="shared" si="106"/>
        <v>487</v>
      </c>
      <c r="BD116">
        <f t="shared" si="107"/>
        <v>492</v>
      </c>
      <c r="BE116">
        <f t="shared" si="108"/>
        <v>615</v>
      </c>
      <c r="BF116">
        <f t="shared" si="109"/>
        <v>625</v>
      </c>
      <c r="BG116">
        <f t="shared" si="110"/>
        <v>748</v>
      </c>
      <c r="BH116">
        <f t="shared" si="111"/>
        <v>758</v>
      </c>
      <c r="BI116">
        <f t="shared" si="112"/>
        <v>911</v>
      </c>
      <c r="BJ116">
        <f t="shared" si="113"/>
        <v>921</v>
      </c>
      <c r="BK116">
        <f t="shared" si="114"/>
        <v>1054</v>
      </c>
      <c r="BL116">
        <f t="shared" si="115"/>
        <v>1084</v>
      </c>
      <c r="BM116">
        <f t="shared" si="116"/>
        <v>1410</v>
      </c>
      <c r="BN116">
        <f t="shared" si="117"/>
        <v>1530</v>
      </c>
      <c r="BO116">
        <f t="shared" si="118"/>
        <v>2295</v>
      </c>
      <c r="BP116">
        <f t="shared" si="119"/>
        <v>2595</v>
      </c>
      <c r="BQ116">
        <f t="shared" si="120"/>
        <v>4625</v>
      </c>
      <c r="BR116">
        <f t="shared" si="121"/>
        <v>9450</v>
      </c>
      <c r="BS116">
        <f t="shared" si="122"/>
        <v>18800</v>
      </c>
      <c r="BT116">
        <f t="shared" si="123"/>
        <v>34600</v>
      </c>
      <c r="BU116">
        <f t="shared" si="124"/>
        <v>96500</v>
      </c>
      <c r="BW116">
        <v>1</v>
      </c>
      <c r="BX116">
        <v>113</v>
      </c>
      <c r="BY116">
        <f t="shared" si="125"/>
        <v>575</v>
      </c>
      <c r="BZ116">
        <f t="shared" si="126"/>
        <v>693</v>
      </c>
      <c r="CA116">
        <f t="shared" si="127"/>
        <v>811</v>
      </c>
      <c r="CB116">
        <f t="shared" si="128"/>
        <v>929</v>
      </c>
      <c r="CC116">
        <f t="shared" si="129"/>
        <v>1170</v>
      </c>
      <c r="CD116">
        <f t="shared" si="130"/>
        <v>1406</v>
      </c>
      <c r="CE116">
        <f t="shared" si="131"/>
        <v>1642</v>
      </c>
      <c r="CF116">
        <f t="shared" si="132"/>
        <v>1878</v>
      </c>
      <c r="CG116">
        <f t="shared" si="133"/>
        <v>2360</v>
      </c>
      <c r="CH116">
        <f t="shared" si="134"/>
        <v>2945</v>
      </c>
      <c r="CI116">
        <f t="shared" si="135"/>
        <v>3530</v>
      </c>
      <c r="CJ116">
        <f t="shared" si="136"/>
        <v>4115</v>
      </c>
      <c r="CK116">
        <f t="shared" si="137"/>
        <v>5850</v>
      </c>
      <c r="CL116">
        <f t="shared" si="138"/>
        <v>7030</v>
      </c>
      <c r="CM116">
        <f t="shared" si="139"/>
        <v>8210</v>
      </c>
      <c r="CN116">
        <f t="shared" si="140"/>
        <v>9390</v>
      </c>
      <c r="CO116">
        <f t="shared" si="141"/>
        <v>11800</v>
      </c>
      <c r="CP116">
        <f t="shared" si="142"/>
        <v>17650</v>
      </c>
      <c r="CQ116">
        <f t="shared" si="143"/>
        <v>23500</v>
      </c>
      <c r="CR116">
        <f t="shared" si="144"/>
        <v>29350</v>
      </c>
      <c r="CS116">
        <f t="shared" si="145"/>
        <v>58000</v>
      </c>
      <c r="CT116">
        <f t="shared" si="146"/>
        <v>69800</v>
      </c>
      <c r="CU116">
        <f t="shared" si="147"/>
        <v>81600</v>
      </c>
      <c r="CV116">
        <f t="shared" si="148"/>
        <v>93400</v>
      </c>
      <c r="CW116">
        <f t="shared" si="149"/>
        <v>231000</v>
      </c>
    </row>
    <row r="117" spans="21:101" x14ac:dyDescent="0.3">
      <c r="U117">
        <v>114</v>
      </c>
      <c r="V117">
        <f t="shared" si="75"/>
        <v>214</v>
      </c>
      <c r="W117">
        <f t="shared" si="76"/>
        <v>224</v>
      </c>
      <c r="X117">
        <f t="shared" si="77"/>
        <v>348</v>
      </c>
      <c r="Y117">
        <f t="shared" si="78"/>
        <v>358</v>
      </c>
      <c r="Z117">
        <f t="shared" si="79"/>
        <v>492</v>
      </c>
      <c r="AA117">
        <f t="shared" si="80"/>
        <v>512</v>
      </c>
      <c r="AB117">
        <f t="shared" si="81"/>
        <v>646</v>
      </c>
      <c r="AC117">
        <f t="shared" si="82"/>
        <v>666</v>
      </c>
      <c r="AD117">
        <f t="shared" si="83"/>
        <v>820</v>
      </c>
      <c r="AE117">
        <f t="shared" si="84"/>
        <v>850</v>
      </c>
      <c r="AF117">
        <f t="shared" si="85"/>
        <v>994</v>
      </c>
      <c r="AG117">
        <f t="shared" si="86"/>
        <v>1024</v>
      </c>
      <c r="AH117">
        <f t="shared" si="87"/>
        <v>1298</v>
      </c>
      <c r="AI117">
        <f t="shared" si="88"/>
        <v>1348</v>
      </c>
      <c r="AJ117">
        <f t="shared" si="89"/>
        <v>1512</v>
      </c>
      <c r="AK117">
        <f t="shared" si="90"/>
        <v>1612</v>
      </c>
      <c r="AL117">
        <f t="shared" si="91"/>
        <v>2240</v>
      </c>
      <c r="AM117">
        <f t="shared" si="92"/>
        <v>2740</v>
      </c>
      <c r="AN117">
        <f t="shared" si="93"/>
        <v>4110</v>
      </c>
      <c r="AO117">
        <f t="shared" si="94"/>
        <v>5310</v>
      </c>
      <c r="AP117">
        <f t="shared" si="95"/>
        <v>10050</v>
      </c>
      <c r="AQ117">
        <f t="shared" si="96"/>
        <v>20700</v>
      </c>
      <c r="AR117">
        <f t="shared" si="97"/>
        <v>41400</v>
      </c>
      <c r="AS117">
        <f t="shared" si="98"/>
        <v>82800</v>
      </c>
      <c r="AT117">
        <f t="shared" si="99"/>
        <v>207000</v>
      </c>
      <c r="AV117">
        <v>114</v>
      </c>
      <c r="AW117">
        <f t="shared" si="100"/>
        <v>119</v>
      </c>
      <c r="AX117">
        <f t="shared" si="101"/>
        <v>124</v>
      </c>
      <c r="AY117">
        <f t="shared" si="102"/>
        <v>243</v>
      </c>
      <c r="AZ117">
        <f t="shared" si="103"/>
        <v>248</v>
      </c>
      <c r="BA117">
        <f t="shared" si="104"/>
        <v>367</v>
      </c>
      <c r="BB117">
        <f t="shared" si="105"/>
        <v>372</v>
      </c>
      <c r="BC117">
        <f t="shared" si="106"/>
        <v>491</v>
      </c>
      <c r="BD117">
        <f t="shared" si="107"/>
        <v>496</v>
      </c>
      <c r="BE117">
        <f t="shared" si="108"/>
        <v>620</v>
      </c>
      <c r="BF117">
        <f t="shared" si="109"/>
        <v>630</v>
      </c>
      <c r="BG117">
        <f t="shared" si="110"/>
        <v>754</v>
      </c>
      <c r="BH117">
        <f t="shared" si="111"/>
        <v>764</v>
      </c>
      <c r="BI117">
        <f t="shared" si="112"/>
        <v>918</v>
      </c>
      <c r="BJ117">
        <f t="shared" si="113"/>
        <v>928</v>
      </c>
      <c r="BK117">
        <f t="shared" si="114"/>
        <v>1062</v>
      </c>
      <c r="BL117">
        <f t="shared" si="115"/>
        <v>1092</v>
      </c>
      <c r="BM117">
        <f t="shared" si="116"/>
        <v>1420</v>
      </c>
      <c r="BN117">
        <f t="shared" si="117"/>
        <v>1540</v>
      </c>
      <c r="BO117">
        <f t="shared" si="118"/>
        <v>2310</v>
      </c>
      <c r="BP117">
        <f t="shared" si="119"/>
        <v>2610</v>
      </c>
      <c r="BQ117">
        <f t="shared" si="120"/>
        <v>4650</v>
      </c>
      <c r="BR117">
        <f t="shared" si="121"/>
        <v>9500</v>
      </c>
      <c r="BS117">
        <f t="shared" si="122"/>
        <v>18900</v>
      </c>
      <c r="BT117">
        <f t="shared" si="123"/>
        <v>34800</v>
      </c>
      <c r="BU117">
        <f t="shared" si="124"/>
        <v>97000</v>
      </c>
      <c r="BW117">
        <v>1</v>
      </c>
      <c r="BX117">
        <v>114</v>
      </c>
      <c r="BY117">
        <f t="shared" si="125"/>
        <v>580</v>
      </c>
      <c r="BZ117">
        <f t="shared" si="126"/>
        <v>699</v>
      </c>
      <c r="CA117">
        <f t="shared" si="127"/>
        <v>818</v>
      </c>
      <c r="CB117">
        <f t="shared" si="128"/>
        <v>937</v>
      </c>
      <c r="CC117">
        <f t="shared" si="129"/>
        <v>1180</v>
      </c>
      <c r="CD117">
        <f t="shared" si="130"/>
        <v>1418</v>
      </c>
      <c r="CE117">
        <f t="shared" si="131"/>
        <v>1656</v>
      </c>
      <c r="CF117">
        <f t="shared" si="132"/>
        <v>1894</v>
      </c>
      <c r="CG117">
        <f t="shared" si="133"/>
        <v>2380</v>
      </c>
      <c r="CH117">
        <f t="shared" si="134"/>
        <v>2970</v>
      </c>
      <c r="CI117">
        <f t="shared" si="135"/>
        <v>3560</v>
      </c>
      <c r="CJ117">
        <f t="shared" si="136"/>
        <v>4150</v>
      </c>
      <c r="CK117">
        <f t="shared" si="137"/>
        <v>5900</v>
      </c>
      <c r="CL117">
        <f t="shared" si="138"/>
        <v>7090</v>
      </c>
      <c r="CM117">
        <f t="shared" si="139"/>
        <v>8280</v>
      </c>
      <c r="CN117">
        <f t="shared" si="140"/>
        <v>9470</v>
      </c>
      <c r="CO117">
        <f t="shared" si="141"/>
        <v>11900</v>
      </c>
      <c r="CP117">
        <f t="shared" si="142"/>
        <v>17800</v>
      </c>
      <c r="CQ117">
        <f t="shared" si="143"/>
        <v>23700</v>
      </c>
      <c r="CR117">
        <f t="shared" si="144"/>
        <v>29600</v>
      </c>
      <c r="CS117">
        <f t="shared" si="145"/>
        <v>58500</v>
      </c>
      <c r="CT117">
        <f t="shared" si="146"/>
        <v>70400</v>
      </c>
      <c r="CU117">
        <f t="shared" si="147"/>
        <v>82300</v>
      </c>
      <c r="CV117">
        <f t="shared" si="148"/>
        <v>94200</v>
      </c>
      <c r="CW117">
        <f t="shared" si="149"/>
        <v>233000</v>
      </c>
    </row>
    <row r="118" spans="21:101" x14ac:dyDescent="0.3">
      <c r="U118">
        <v>115</v>
      </c>
      <c r="V118">
        <f t="shared" si="75"/>
        <v>215</v>
      </c>
      <c r="W118">
        <f t="shared" si="76"/>
        <v>225</v>
      </c>
      <c r="X118">
        <f t="shared" si="77"/>
        <v>350</v>
      </c>
      <c r="Y118">
        <f t="shared" si="78"/>
        <v>360</v>
      </c>
      <c r="Z118">
        <f t="shared" si="79"/>
        <v>495</v>
      </c>
      <c r="AA118">
        <f t="shared" si="80"/>
        <v>515</v>
      </c>
      <c r="AB118">
        <f t="shared" si="81"/>
        <v>650</v>
      </c>
      <c r="AC118">
        <f t="shared" si="82"/>
        <v>670</v>
      </c>
      <c r="AD118">
        <f t="shared" si="83"/>
        <v>825</v>
      </c>
      <c r="AE118">
        <f t="shared" si="84"/>
        <v>855</v>
      </c>
      <c r="AF118">
        <f t="shared" si="85"/>
        <v>1000</v>
      </c>
      <c r="AG118">
        <f t="shared" si="86"/>
        <v>1030</v>
      </c>
      <c r="AH118">
        <f t="shared" si="87"/>
        <v>1305</v>
      </c>
      <c r="AI118">
        <f t="shared" si="88"/>
        <v>1355</v>
      </c>
      <c r="AJ118">
        <f t="shared" si="89"/>
        <v>1520</v>
      </c>
      <c r="AK118">
        <f t="shared" si="90"/>
        <v>1620</v>
      </c>
      <c r="AL118">
        <f t="shared" si="91"/>
        <v>2250</v>
      </c>
      <c r="AM118">
        <f t="shared" si="92"/>
        <v>2750</v>
      </c>
      <c r="AN118">
        <f t="shared" si="93"/>
        <v>4125</v>
      </c>
      <c r="AO118">
        <f t="shared" si="94"/>
        <v>5325</v>
      </c>
      <c r="AP118">
        <f t="shared" si="95"/>
        <v>10075</v>
      </c>
      <c r="AQ118">
        <f t="shared" si="96"/>
        <v>20750</v>
      </c>
      <c r="AR118">
        <f t="shared" si="97"/>
        <v>41500</v>
      </c>
      <c r="AS118">
        <f t="shared" si="98"/>
        <v>83000</v>
      </c>
      <c r="AT118">
        <f t="shared" si="99"/>
        <v>207500</v>
      </c>
      <c r="AV118">
        <v>115</v>
      </c>
      <c r="AW118">
        <f t="shared" si="100"/>
        <v>120</v>
      </c>
      <c r="AX118">
        <f t="shared" si="101"/>
        <v>125</v>
      </c>
      <c r="AY118">
        <f t="shared" si="102"/>
        <v>245</v>
      </c>
      <c r="AZ118">
        <f t="shared" si="103"/>
        <v>250</v>
      </c>
      <c r="BA118">
        <f t="shared" si="104"/>
        <v>370</v>
      </c>
      <c r="BB118">
        <f t="shared" si="105"/>
        <v>375</v>
      </c>
      <c r="BC118">
        <f t="shared" si="106"/>
        <v>495</v>
      </c>
      <c r="BD118">
        <f t="shared" si="107"/>
        <v>500</v>
      </c>
      <c r="BE118">
        <f t="shared" si="108"/>
        <v>625</v>
      </c>
      <c r="BF118">
        <f t="shared" si="109"/>
        <v>635</v>
      </c>
      <c r="BG118">
        <f t="shared" si="110"/>
        <v>760</v>
      </c>
      <c r="BH118">
        <f t="shared" si="111"/>
        <v>770</v>
      </c>
      <c r="BI118">
        <f t="shared" si="112"/>
        <v>925</v>
      </c>
      <c r="BJ118">
        <f t="shared" si="113"/>
        <v>935</v>
      </c>
      <c r="BK118">
        <f t="shared" si="114"/>
        <v>1070</v>
      </c>
      <c r="BL118">
        <f t="shared" si="115"/>
        <v>1100</v>
      </c>
      <c r="BM118">
        <f t="shared" si="116"/>
        <v>1430</v>
      </c>
      <c r="BN118">
        <f t="shared" si="117"/>
        <v>1550</v>
      </c>
      <c r="BO118">
        <f t="shared" si="118"/>
        <v>2325</v>
      </c>
      <c r="BP118">
        <f t="shared" si="119"/>
        <v>2625</v>
      </c>
      <c r="BQ118">
        <f t="shared" si="120"/>
        <v>4675</v>
      </c>
      <c r="BR118">
        <f t="shared" si="121"/>
        <v>9550</v>
      </c>
      <c r="BS118">
        <f t="shared" si="122"/>
        <v>19000</v>
      </c>
      <c r="BT118">
        <f t="shared" si="123"/>
        <v>35000</v>
      </c>
      <c r="BU118">
        <f t="shared" si="124"/>
        <v>97500</v>
      </c>
      <c r="BW118">
        <v>1</v>
      </c>
      <c r="BX118">
        <v>115</v>
      </c>
      <c r="BY118">
        <f t="shared" si="125"/>
        <v>585</v>
      </c>
      <c r="BZ118">
        <f t="shared" si="126"/>
        <v>705</v>
      </c>
      <c r="CA118">
        <f t="shared" si="127"/>
        <v>825</v>
      </c>
      <c r="CB118">
        <f t="shared" si="128"/>
        <v>945</v>
      </c>
      <c r="CC118">
        <f t="shared" si="129"/>
        <v>1190</v>
      </c>
      <c r="CD118">
        <f t="shared" si="130"/>
        <v>1430</v>
      </c>
      <c r="CE118">
        <f t="shared" si="131"/>
        <v>1670</v>
      </c>
      <c r="CF118">
        <f t="shared" si="132"/>
        <v>1910</v>
      </c>
      <c r="CG118">
        <f t="shared" si="133"/>
        <v>2400</v>
      </c>
      <c r="CH118">
        <f t="shared" si="134"/>
        <v>2995</v>
      </c>
      <c r="CI118">
        <f t="shared" si="135"/>
        <v>3590</v>
      </c>
      <c r="CJ118">
        <f t="shared" si="136"/>
        <v>4185</v>
      </c>
      <c r="CK118">
        <f t="shared" si="137"/>
        <v>5950</v>
      </c>
      <c r="CL118">
        <f t="shared" si="138"/>
        <v>7150</v>
      </c>
      <c r="CM118">
        <f t="shared" si="139"/>
        <v>8350</v>
      </c>
      <c r="CN118">
        <f t="shared" si="140"/>
        <v>9550</v>
      </c>
      <c r="CO118">
        <f t="shared" si="141"/>
        <v>12000</v>
      </c>
      <c r="CP118">
        <f t="shared" si="142"/>
        <v>17950</v>
      </c>
      <c r="CQ118">
        <f t="shared" si="143"/>
        <v>23900</v>
      </c>
      <c r="CR118">
        <f t="shared" si="144"/>
        <v>29850</v>
      </c>
      <c r="CS118">
        <f t="shared" si="145"/>
        <v>59000</v>
      </c>
      <c r="CT118">
        <f t="shared" si="146"/>
        <v>71000</v>
      </c>
      <c r="CU118">
        <f t="shared" si="147"/>
        <v>83000</v>
      </c>
      <c r="CV118">
        <f t="shared" si="148"/>
        <v>95000</v>
      </c>
      <c r="CW118">
        <f t="shared" si="149"/>
        <v>235000</v>
      </c>
    </row>
    <row r="119" spans="21:101" x14ac:dyDescent="0.3">
      <c r="U119">
        <v>116</v>
      </c>
      <c r="V119">
        <f t="shared" si="75"/>
        <v>216</v>
      </c>
      <c r="W119">
        <f t="shared" si="76"/>
        <v>226</v>
      </c>
      <c r="X119">
        <f t="shared" si="77"/>
        <v>352</v>
      </c>
      <c r="Y119">
        <f t="shared" si="78"/>
        <v>362</v>
      </c>
      <c r="Z119">
        <f t="shared" si="79"/>
        <v>498</v>
      </c>
      <c r="AA119">
        <f t="shared" si="80"/>
        <v>518</v>
      </c>
      <c r="AB119">
        <f t="shared" si="81"/>
        <v>654</v>
      </c>
      <c r="AC119">
        <f t="shared" si="82"/>
        <v>674</v>
      </c>
      <c r="AD119">
        <f t="shared" si="83"/>
        <v>830</v>
      </c>
      <c r="AE119">
        <f t="shared" si="84"/>
        <v>860</v>
      </c>
      <c r="AF119">
        <f t="shared" si="85"/>
        <v>1006</v>
      </c>
      <c r="AG119">
        <f t="shared" si="86"/>
        <v>1036</v>
      </c>
      <c r="AH119">
        <f t="shared" si="87"/>
        <v>1312</v>
      </c>
      <c r="AI119">
        <f t="shared" si="88"/>
        <v>1362</v>
      </c>
      <c r="AJ119">
        <f t="shared" si="89"/>
        <v>1528</v>
      </c>
      <c r="AK119">
        <f t="shared" si="90"/>
        <v>1628</v>
      </c>
      <c r="AL119">
        <f t="shared" si="91"/>
        <v>2260</v>
      </c>
      <c r="AM119">
        <f t="shared" si="92"/>
        <v>2760</v>
      </c>
      <c r="AN119">
        <f t="shared" si="93"/>
        <v>4140</v>
      </c>
      <c r="AO119">
        <f t="shared" si="94"/>
        <v>5340</v>
      </c>
      <c r="AP119">
        <f t="shared" si="95"/>
        <v>10100</v>
      </c>
      <c r="AQ119">
        <f t="shared" si="96"/>
        <v>20800</v>
      </c>
      <c r="AR119">
        <f t="shared" si="97"/>
        <v>41600</v>
      </c>
      <c r="AS119">
        <f t="shared" si="98"/>
        <v>83200</v>
      </c>
      <c r="AT119">
        <f t="shared" si="99"/>
        <v>208000</v>
      </c>
      <c r="AV119">
        <v>116</v>
      </c>
      <c r="AW119">
        <f t="shared" si="100"/>
        <v>121</v>
      </c>
      <c r="AX119">
        <f t="shared" si="101"/>
        <v>126</v>
      </c>
      <c r="AY119">
        <f t="shared" si="102"/>
        <v>247</v>
      </c>
      <c r="AZ119">
        <f t="shared" si="103"/>
        <v>252</v>
      </c>
      <c r="BA119">
        <f t="shared" si="104"/>
        <v>373</v>
      </c>
      <c r="BB119">
        <f t="shared" si="105"/>
        <v>378</v>
      </c>
      <c r="BC119">
        <f t="shared" si="106"/>
        <v>499</v>
      </c>
      <c r="BD119">
        <f t="shared" si="107"/>
        <v>504</v>
      </c>
      <c r="BE119">
        <f t="shared" si="108"/>
        <v>630</v>
      </c>
      <c r="BF119">
        <f t="shared" si="109"/>
        <v>640</v>
      </c>
      <c r="BG119">
        <f t="shared" si="110"/>
        <v>766</v>
      </c>
      <c r="BH119">
        <f t="shared" si="111"/>
        <v>776</v>
      </c>
      <c r="BI119">
        <f t="shared" si="112"/>
        <v>932</v>
      </c>
      <c r="BJ119">
        <f t="shared" si="113"/>
        <v>942</v>
      </c>
      <c r="BK119">
        <f t="shared" si="114"/>
        <v>1078</v>
      </c>
      <c r="BL119">
        <f t="shared" si="115"/>
        <v>1108</v>
      </c>
      <c r="BM119">
        <f t="shared" si="116"/>
        <v>1440</v>
      </c>
      <c r="BN119">
        <f t="shared" si="117"/>
        <v>1560</v>
      </c>
      <c r="BO119">
        <f t="shared" si="118"/>
        <v>2340</v>
      </c>
      <c r="BP119">
        <f t="shared" si="119"/>
        <v>2640</v>
      </c>
      <c r="BQ119">
        <f t="shared" si="120"/>
        <v>4700</v>
      </c>
      <c r="BR119">
        <f t="shared" si="121"/>
        <v>9600</v>
      </c>
      <c r="BS119">
        <f t="shared" si="122"/>
        <v>19100</v>
      </c>
      <c r="BT119">
        <f t="shared" si="123"/>
        <v>35200</v>
      </c>
      <c r="BU119">
        <f t="shared" si="124"/>
        <v>98000</v>
      </c>
      <c r="BW119">
        <v>1</v>
      </c>
      <c r="BX119">
        <v>116</v>
      </c>
      <c r="BY119">
        <f t="shared" si="125"/>
        <v>590</v>
      </c>
      <c r="BZ119">
        <f t="shared" si="126"/>
        <v>711</v>
      </c>
      <c r="CA119">
        <f t="shared" si="127"/>
        <v>832</v>
      </c>
      <c r="CB119">
        <f t="shared" si="128"/>
        <v>953</v>
      </c>
      <c r="CC119">
        <f t="shared" si="129"/>
        <v>1200</v>
      </c>
      <c r="CD119">
        <f t="shared" si="130"/>
        <v>1442</v>
      </c>
      <c r="CE119">
        <f t="shared" si="131"/>
        <v>1684</v>
      </c>
      <c r="CF119">
        <f t="shared" si="132"/>
        <v>1926</v>
      </c>
      <c r="CG119">
        <f t="shared" si="133"/>
        <v>2420</v>
      </c>
      <c r="CH119">
        <f t="shared" si="134"/>
        <v>3020</v>
      </c>
      <c r="CI119">
        <f t="shared" si="135"/>
        <v>3620</v>
      </c>
      <c r="CJ119">
        <f t="shared" si="136"/>
        <v>4220</v>
      </c>
      <c r="CK119">
        <f t="shared" si="137"/>
        <v>6000</v>
      </c>
      <c r="CL119">
        <f t="shared" si="138"/>
        <v>7210</v>
      </c>
      <c r="CM119">
        <f t="shared" si="139"/>
        <v>8420</v>
      </c>
      <c r="CN119">
        <f t="shared" si="140"/>
        <v>9630</v>
      </c>
      <c r="CO119">
        <f t="shared" si="141"/>
        <v>12100</v>
      </c>
      <c r="CP119">
        <f t="shared" si="142"/>
        <v>18100</v>
      </c>
      <c r="CQ119">
        <f t="shared" si="143"/>
        <v>24100</v>
      </c>
      <c r="CR119">
        <f t="shared" si="144"/>
        <v>30100</v>
      </c>
      <c r="CS119">
        <f t="shared" si="145"/>
        <v>59500</v>
      </c>
      <c r="CT119">
        <f t="shared" si="146"/>
        <v>71600</v>
      </c>
      <c r="CU119">
        <f t="shared" si="147"/>
        <v>83700</v>
      </c>
      <c r="CV119">
        <f t="shared" si="148"/>
        <v>95800</v>
      </c>
      <c r="CW119">
        <f t="shared" si="149"/>
        <v>237000</v>
      </c>
    </row>
    <row r="120" spans="21:101" x14ac:dyDescent="0.3">
      <c r="U120">
        <v>117</v>
      </c>
      <c r="V120">
        <f t="shared" si="75"/>
        <v>217</v>
      </c>
      <c r="W120">
        <f t="shared" si="76"/>
        <v>227</v>
      </c>
      <c r="X120">
        <f t="shared" si="77"/>
        <v>354</v>
      </c>
      <c r="Y120">
        <f t="shared" si="78"/>
        <v>364</v>
      </c>
      <c r="Z120">
        <f t="shared" si="79"/>
        <v>501</v>
      </c>
      <c r="AA120">
        <f t="shared" si="80"/>
        <v>521</v>
      </c>
      <c r="AB120">
        <f t="shared" si="81"/>
        <v>658</v>
      </c>
      <c r="AC120">
        <f t="shared" si="82"/>
        <v>678</v>
      </c>
      <c r="AD120">
        <f t="shared" si="83"/>
        <v>835</v>
      </c>
      <c r="AE120">
        <f t="shared" si="84"/>
        <v>865</v>
      </c>
      <c r="AF120">
        <f t="shared" si="85"/>
        <v>1012</v>
      </c>
      <c r="AG120">
        <f t="shared" si="86"/>
        <v>1042</v>
      </c>
      <c r="AH120">
        <f t="shared" si="87"/>
        <v>1319</v>
      </c>
      <c r="AI120">
        <f t="shared" si="88"/>
        <v>1369</v>
      </c>
      <c r="AJ120">
        <f t="shared" si="89"/>
        <v>1536</v>
      </c>
      <c r="AK120">
        <f t="shared" si="90"/>
        <v>1636</v>
      </c>
      <c r="AL120">
        <f t="shared" si="91"/>
        <v>2270</v>
      </c>
      <c r="AM120">
        <f t="shared" si="92"/>
        <v>2770</v>
      </c>
      <c r="AN120">
        <f t="shared" si="93"/>
        <v>4155</v>
      </c>
      <c r="AO120">
        <f t="shared" si="94"/>
        <v>5355</v>
      </c>
      <c r="AP120">
        <f t="shared" si="95"/>
        <v>10125</v>
      </c>
      <c r="AQ120">
        <f t="shared" si="96"/>
        <v>20850</v>
      </c>
      <c r="AR120">
        <f t="shared" si="97"/>
        <v>41700</v>
      </c>
      <c r="AS120">
        <f t="shared" si="98"/>
        <v>83400</v>
      </c>
      <c r="AT120">
        <f t="shared" si="99"/>
        <v>208500</v>
      </c>
      <c r="AV120">
        <v>117</v>
      </c>
      <c r="AW120">
        <f t="shared" si="100"/>
        <v>122</v>
      </c>
      <c r="AX120">
        <f t="shared" si="101"/>
        <v>127</v>
      </c>
      <c r="AY120">
        <f t="shared" si="102"/>
        <v>249</v>
      </c>
      <c r="AZ120">
        <f t="shared" si="103"/>
        <v>254</v>
      </c>
      <c r="BA120">
        <f t="shared" si="104"/>
        <v>376</v>
      </c>
      <c r="BB120">
        <f t="shared" si="105"/>
        <v>381</v>
      </c>
      <c r="BC120">
        <f t="shared" si="106"/>
        <v>503</v>
      </c>
      <c r="BD120">
        <f t="shared" si="107"/>
        <v>508</v>
      </c>
      <c r="BE120">
        <f t="shared" si="108"/>
        <v>635</v>
      </c>
      <c r="BF120">
        <f t="shared" si="109"/>
        <v>645</v>
      </c>
      <c r="BG120">
        <f t="shared" si="110"/>
        <v>772</v>
      </c>
      <c r="BH120">
        <f t="shared" si="111"/>
        <v>782</v>
      </c>
      <c r="BI120">
        <f t="shared" si="112"/>
        <v>939</v>
      </c>
      <c r="BJ120">
        <f t="shared" si="113"/>
        <v>949</v>
      </c>
      <c r="BK120">
        <f t="shared" si="114"/>
        <v>1086</v>
      </c>
      <c r="BL120">
        <f t="shared" si="115"/>
        <v>1116</v>
      </c>
      <c r="BM120">
        <f t="shared" si="116"/>
        <v>1450</v>
      </c>
      <c r="BN120">
        <f t="shared" si="117"/>
        <v>1570</v>
      </c>
      <c r="BO120">
        <f t="shared" si="118"/>
        <v>2355</v>
      </c>
      <c r="BP120">
        <f t="shared" si="119"/>
        <v>2655</v>
      </c>
      <c r="BQ120">
        <f t="shared" si="120"/>
        <v>4725</v>
      </c>
      <c r="BR120">
        <f t="shared" si="121"/>
        <v>9650</v>
      </c>
      <c r="BS120">
        <f t="shared" si="122"/>
        <v>19200</v>
      </c>
      <c r="BT120">
        <f t="shared" si="123"/>
        <v>35400</v>
      </c>
      <c r="BU120">
        <f t="shared" si="124"/>
        <v>98500</v>
      </c>
      <c r="BW120">
        <v>1</v>
      </c>
      <c r="BX120">
        <v>117</v>
      </c>
      <c r="BY120">
        <f t="shared" si="125"/>
        <v>595</v>
      </c>
      <c r="BZ120">
        <f t="shared" si="126"/>
        <v>717</v>
      </c>
      <c r="CA120">
        <f t="shared" si="127"/>
        <v>839</v>
      </c>
      <c r="CB120">
        <f t="shared" si="128"/>
        <v>961</v>
      </c>
      <c r="CC120">
        <f t="shared" si="129"/>
        <v>1210</v>
      </c>
      <c r="CD120">
        <f t="shared" si="130"/>
        <v>1454</v>
      </c>
      <c r="CE120">
        <f t="shared" si="131"/>
        <v>1698</v>
      </c>
      <c r="CF120">
        <f t="shared" si="132"/>
        <v>1942</v>
      </c>
      <c r="CG120">
        <f t="shared" si="133"/>
        <v>2440</v>
      </c>
      <c r="CH120">
        <f t="shared" si="134"/>
        <v>3045</v>
      </c>
      <c r="CI120">
        <f t="shared" si="135"/>
        <v>3650</v>
      </c>
      <c r="CJ120">
        <f t="shared" si="136"/>
        <v>4255</v>
      </c>
      <c r="CK120">
        <f t="shared" si="137"/>
        <v>6050</v>
      </c>
      <c r="CL120">
        <f t="shared" si="138"/>
        <v>7270</v>
      </c>
      <c r="CM120">
        <f t="shared" si="139"/>
        <v>8490</v>
      </c>
      <c r="CN120">
        <f t="shared" si="140"/>
        <v>9710</v>
      </c>
      <c r="CO120">
        <f t="shared" si="141"/>
        <v>12200</v>
      </c>
      <c r="CP120">
        <f t="shared" si="142"/>
        <v>18250</v>
      </c>
      <c r="CQ120">
        <f t="shared" si="143"/>
        <v>24300</v>
      </c>
      <c r="CR120">
        <f t="shared" si="144"/>
        <v>30350</v>
      </c>
      <c r="CS120">
        <f t="shared" si="145"/>
        <v>60000</v>
      </c>
      <c r="CT120">
        <f t="shared" si="146"/>
        <v>72200</v>
      </c>
      <c r="CU120">
        <f t="shared" si="147"/>
        <v>84400</v>
      </c>
      <c r="CV120">
        <f t="shared" si="148"/>
        <v>96600</v>
      </c>
      <c r="CW120">
        <f t="shared" si="149"/>
        <v>239000</v>
      </c>
    </row>
    <row r="121" spans="21:101" x14ac:dyDescent="0.3">
      <c r="U121">
        <v>118</v>
      </c>
      <c r="V121">
        <f t="shared" si="75"/>
        <v>218</v>
      </c>
      <c r="W121">
        <f t="shared" si="76"/>
        <v>228</v>
      </c>
      <c r="X121">
        <f t="shared" si="77"/>
        <v>356</v>
      </c>
      <c r="Y121">
        <f t="shared" si="78"/>
        <v>366</v>
      </c>
      <c r="Z121">
        <f t="shared" si="79"/>
        <v>504</v>
      </c>
      <c r="AA121">
        <f t="shared" si="80"/>
        <v>524</v>
      </c>
      <c r="AB121">
        <f t="shared" si="81"/>
        <v>662</v>
      </c>
      <c r="AC121">
        <f t="shared" si="82"/>
        <v>682</v>
      </c>
      <c r="AD121">
        <f t="shared" si="83"/>
        <v>840</v>
      </c>
      <c r="AE121">
        <f t="shared" si="84"/>
        <v>870</v>
      </c>
      <c r="AF121">
        <f t="shared" si="85"/>
        <v>1018</v>
      </c>
      <c r="AG121">
        <f t="shared" si="86"/>
        <v>1048</v>
      </c>
      <c r="AH121">
        <f t="shared" si="87"/>
        <v>1326</v>
      </c>
      <c r="AI121">
        <f t="shared" si="88"/>
        <v>1376</v>
      </c>
      <c r="AJ121">
        <f t="shared" si="89"/>
        <v>1544</v>
      </c>
      <c r="AK121">
        <f t="shared" si="90"/>
        <v>1644</v>
      </c>
      <c r="AL121">
        <f t="shared" si="91"/>
        <v>2280</v>
      </c>
      <c r="AM121">
        <f t="shared" si="92"/>
        <v>2780</v>
      </c>
      <c r="AN121">
        <f t="shared" si="93"/>
        <v>4170</v>
      </c>
      <c r="AO121">
        <f t="shared" si="94"/>
        <v>5370</v>
      </c>
      <c r="AP121">
        <f t="shared" si="95"/>
        <v>10150</v>
      </c>
      <c r="AQ121">
        <f t="shared" si="96"/>
        <v>20900</v>
      </c>
      <c r="AR121">
        <f t="shared" si="97"/>
        <v>41800</v>
      </c>
      <c r="AS121">
        <f t="shared" si="98"/>
        <v>83600</v>
      </c>
      <c r="AT121">
        <f t="shared" si="99"/>
        <v>209000</v>
      </c>
      <c r="AV121">
        <v>118</v>
      </c>
      <c r="AW121">
        <f t="shared" si="100"/>
        <v>123</v>
      </c>
      <c r="AX121">
        <f t="shared" si="101"/>
        <v>128</v>
      </c>
      <c r="AY121">
        <f t="shared" si="102"/>
        <v>251</v>
      </c>
      <c r="AZ121">
        <f t="shared" si="103"/>
        <v>256</v>
      </c>
      <c r="BA121">
        <f t="shared" si="104"/>
        <v>379</v>
      </c>
      <c r="BB121">
        <f t="shared" si="105"/>
        <v>384</v>
      </c>
      <c r="BC121">
        <f t="shared" si="106"/>
        <v>507</v>
      </c>
      <c r="BD121">
        <f t="shared" si="107"/>
        <v>512</v>
      </c>
      <c r="BE121">
        <f t="shared" si="108"/>
        <v>640</v>
      </c>
      <c r="BF121">
        <f t="shared" si="109"/>
        <v>650</v>
      </c>
      <c r="BG121">
        <f t="shared" si="110"/>
        <v>778</v>
      </c>
      <c r="BH121">
        <f t="shared" si="111"/>
        <v>788</v>
      </c>
      <c r="BI121">
        <f t="shared" si="112"/>
        <v>946</v>
      </c>
      <c r="BJ121">
        <f t="shared" si="113"/>
        <v>956</v>
      </c>
      <c r="BK121">
        <f t="shared" si="114"/>
        <v>1094</v>
      </c>
      <c r="BL121">
        <f t="shared" si="115"/>
        <v>1124</v>
      </c>
      <c r="BM121">
        <f t="shared" si="116"/>
        <v>1460</v>
      </c>
      <c r="BN121">
        <f t="shared" si="117"/>
        <v>1580</v>
      </c>
      <c r="BO121">
        <f t="shared" si="118"/>
        <v>2370</v>
      </c>
      <c r="BP121">
        <f t="shared" si="119"/>
        <v>2670</v>
      </c>
      <c r="BQ121">
        <f t="shared" si="120"/>
        <v>4750</v>
      </c>
      <c r="BR121">
        <f t="shared" si="121"/>
        <v>9700</v>
      </c>
      <c r="BS121">
        <f t="shared" si="122"/>
        <v>19300</v>
      </c>
      <c r="BT121">
        <f t="shared" si="123"/>
        <v>35600</v>
      </c>
      <c r="BU121">
        <f t="shared" si="124"/>
        <v>99000</v>
      </c>
      <c r="BW121">
        <v>1</v>
      </c>
      <c r="BX121">
        <v>118</v>
      </c>
      <c r="BY121">
        <f t="shared" si="125"/>
        <v>600</v>
      </c>
      <c r="BZ121">
        <f t="shared" si="126"/>
        <v>723</v>
      </c>
      <c r="CA121">
        <f t="shared" si="127"/>
        <v>846</v>
      </c>
      <c r="CB121">
        <f t="shared" si="128"/>
        <v>969</v>
      </c>
      <c r="CC121">
        <f t="shared" si="129"/>
        <v>1220</v>
      </c>
      <c r="CD121">
        <f t="shared" si="130"/>
        <v>1466</v>
      </c>
      <c r="CE121">
        <f t="shared" si="131"/>
        <v>1712</v>
      </c>
      <c r="CF121">
        <f t="shared" si="132"/>
        <v>1958</v>
      </c>
      <c r="CG121">
        <f t="shared" si="133"/>
        <v>2460</v>
      </c>
      <c r="CH121">
        <f t="shared" si="134"/>
        <v>3070</v>
      </c>
      <c r="CI121">
        <f t="shared" si="135"/>
        <v>3680</v>
      </c>
      <c r="CJ121">
        <f t="shared" si="136"/>
        <v>4290</v>
      </c>
      <c r="CK121">
        <f t="shared" si="137"/>
        <v>6100</v>
      </c>
      <c r="CL121">
        <f t="shared" si="138"/>
        <v>7330</v>
      </c>
      <c r="CM121">
        <f t="shared" si="139"/>
        <v>8560</v>
      </c>
      <c r="CN121">
        <f t="shared" si="140"/>
        <v>9790</v>
      </c>
      <c r="CO121">
        <f t="shared" si="141"/>
        <v>12300</v>
      </c>
      <c r="CP121">
        <f t="shared" si="142"/>
        <v>18400</v>
      </c>
      <c r="CQ121">
        <f t="shared" si="143"/>
        <v>24500</v>
      </c>
      <c r="CR121">
        <f t="shared" si="144"/>
        <v>30600</v>
      </c>
      <c r="CS121">
        <f t="shared" si="145"/>
        <v>60500</v>
      </c>
      <c r="CT121">
        <f t="shared" si="146"/>
        <v>72800</v>
      </c>
      <c r="CU121">
        <f t="shared" si="147"/>
        <v>85100</v>
      </c>
      <c r="CV121">
        <f t="shared" si="148"/>
        <v>97400</v>
      </c>
      <c r="CW121">
        <f t="shared" si="149"/>
        <v>241000</v>
      </c>
    </row>
    <row r="122" spans="21:101" x14ac:dyDescent="0.3">
      <c r="U122">
        <v>119</v>
      </c>
      <c r="V122">
        <f t="shared" si="75"/>
        <v>219</v>
      </c>
      <c r="W122">
        <f t="shared" si="76"/>
        <v>229</v>
      </c>
      <c r="X122">
        <f t="shared" si="77"/>
        <v>358</v>
      </c>
      <c r="Y122">
        <f t="shared" si="78"/>
        <v>368</v>
      </c>
      <c r="Z122">
        <f t="shared" si="79"/>
        <v>507</v>
      </c>
      <c r="AA122">
        <f t="shared" si="80"/>
        <v>527</v>
      </c>
      <c r="AB122">
        <f t="shared" si="81"/>
        <v>666</v>
      </c>
      <c r="AC122">
        <f t="shared" si="82"/>
        <v>686</v>
      </c>
      <c r="AD122">
        <f t="shared" si="83"/>
        <v>845</v>
      </c>
      <c r="AE122">
        <f t="shared" si="84"/>
        <v>875</v>
      </c>
      <c r="AF122">
        <f t="shared" si="85"/>
        <v>1024</v>
      </c>
      <c r="AG122">
        <f t="shared" si="86"/>
        <v>1054</v>
      </c>
      <c r="AH122">
        <f t="shared" si="87"/>
        <v>1333</v>
      </c>
      <c r="AI122">
        <f t="shared" si="88"/>
        <v>1383</v>
      </c>
      <c r="AJ122">
        <f t="shared" si="89"/>
        <v>1552</v>
      </c>
      <c r="AK122">
        <f t="shared" si="90"/>
        <v>1652</v>
      </c>
      <c r="AL122">
        <f t="shared" si="91"/>
        <v>2290</v>
      </c>
      <c r="AM122">
        <f t="shared" si="92"/>
        <v>2790</v>
      </c>
      <c r="AN122">
        <f t="shared" si="93"/>
        <v>4185</v>
      </c>
      <c r="AO122">
        <f t="shared" si="94"/>
        <v>5385</v>
      </c>
      <c r="AP122">
        <f t="shared" si="95"/>
        <v>10175</v>
      </c>
      <c r="AQ122">
        <f t="shared" si="96"/>
        <v>20950</v>
      </c>
      <c r="AR122">
        <f t="shared" si="97"/>
        <v>41900</v>
      </c>
      <c r="AS122">
        <f t="shared" si="98"/>
        <v>83800</v>
      </c>
      <c r="AT122">
        <f t="shared" si="99"/>
        <v>209500</v>
      </c>
      <c r="AV122">
        <v>119</v>
      </c>
      <c r="AW122">
        <f t="shared" si="100"/>
        <v>124</v>
      </c>
      <c r="AX122">
        <f t="shared" si="101"/>
        <v>129</v>
      </c>
      <c r="AY122">
        <f t="shared" si="102"/>
        <v>253</v>
      </c>
      <c r="AZ122">
        <f t="shared" si="103"/>
        <v>258</v>
      </c>
      <c r="BA122">
        <f t="shared" si="104"/>
        <v>382</v>
      </c>
      <c r="BB122">
        <f t="shared" si="105"/>
        <v>387</v>
      </c>
      <c r="BC122">
        <f t="shared" si="106"/>
        <v>511</v>
      </c>
      <c r="BD122">
        <f t="shared" si="107"/>
        <v>516</v>
      </c>
      <c r="BE122">
        <f t="shared" si="108"/>
        <v>645</v>
      </c>
      <c r="BF122">
        <f t="shared" si="109"/>
        <v>655</v>
      </c>
      <c r="BG122">
        <f t="shared" si="110"/>
        <v>784</v>
      </c>
      <c r="BH122">
        <f t="shared" si="111"/>
        <v>794</v>
      </c>
      <c r="BI122">
        <f t="shared" si="112"/>
        <v>953</v>
      </c>
      <c r="BJ122">
        <f t="shared" si="113"/>
        <v>963</v>
      </c>
      <c r="BK122">
        <f t="shared" si="114"/>
        <v>1102</v>
      </c>
      <c r="BL122">
        <f t="shared" si="115"/>
        <v>1132</v>
      </c>
      <c r="BM122">
        <f t="shared" si="116"/>
        <v>1470</v>
      </c>
      <c r="BN122">
        <f t="shared" si="117"/>
        <v>1590</v>
      </c>
      <c r="BO122">
        <f t="shared" si="118"/>
        <v>2385</v>
      </c>
      <c r="BP122">
        <f t="shared" si="119"/>
        <v>2685</v>
      </c>
      <c r="BQ122">
        <f t="shared" si="120"/>
        <v>4775</v>
      </c>
      <c r="BR122">
        <f t="shared" si="121"/>
        <v>9750</v>
      </c>
      <c r="BS122">
        <f t="shared" si="122"/>
        <v>19400</v>
      </c>
      <c r="BT122">
        <f t="shared" si="123"/>
        <v>35800</v>
      </c>
      <c r="BU122">
        <f t="shared" si="124"/>
        <v>99500</v>
      </c>
      <c r="BW122">
        <v>1</v>
      </c>
      <c r="BX122">
        <v>119</v>
      </c>
      <c r="BY122">
        <f t="shared" si="125"/>
        <v>605</v>
      </c>
      <c r="BZ122">
        <f t="shared" si="126"/>
        <v>729</v>
      </c>
      <c r="CA122">
        <f t="shared" si="127"/>
        <v>853</v>
      </c>
      <c r="CB122">
        <f t="shared" si="128"/>
        <v>977</v>
      </c>
      <c r="CC122">
        <f t="shared" si="129"/>
        <v>1230</v>
      </c>
      <c r="CD122">
        <f t="shared" si="130"/>
        <v>1478</v>
      </c>
      <c r="CE122">
        <f t="shared" si="131"/>
        <v>1726</v>
      </c>
      <c r="CF122">
        <f t="shared" si="132"/>
        <v>1974</v>
      </c>
      <c r="CG122">
        <f t="shared" si="133"/>
        <v>2480</v>
      </c>
      <c r="CH122">
        <f t="shared" si="134"/>
        <v>3095</v>
      </c>
      <c r="CI122">
        <f t="shared" si="135"/>
        <v>3710</v>
      </c>
      <c r="CJ122">
        <f t="shared" si="136"/>
        <v>4325</v>
      </c>
      <c r="CK122">
        <f t="shared" si="137"/>
        <v>6150</v>
      </c>
      <c r="CL122">
        <f t="shared" si="138"/>
        <v>7390</v>
      </c>
      <c r="CM122">
        <f t="shared" si="139"/>
        <v>8630</v>
      </c>
      <c r="CN122">
        <f t="shared" si="140"/>
        <v>9870</v>
      </c>
      <c r="CO122">
        <f t="shared" si="141"/>
        <v>12400</v>
      </c>
      <c r="CP122">
        <f t="shared" si="142"/>
        <v>18550</v>
      </c>
      <c r="CQ122">
        <f t="shared" si="143"/>
        <v>24700</v>
      </c>
      <c r="CR122">
        <f t="shared" si="144"/>
        <v>30850</v>
      </c>
      <c r="CS122">
        <f t="shared" si="145"/>
        <v>61000</v>
      </c>
      <c r="CT122">
        <f t="shared" si="146"/>
        <v>73400</v>
      </c>
      <c r="CU122">
        <f t="shared" si="147"/>
        <v>85800</v>
      </c>
      <c r="CV122">
        <f t="shared" si="148"/>
        <v>98200</v>
      </c>
      <c r="CW122">
        <f t="shared" si="149"/>
        <v>243000</v>
      </c>
    </row>
    <row r="123" spans="21:101" x14ac:dyDescent="0.3">
      <c r="U123">
        <v>120</v>
      </c>
      <c r="V123">
        <f t="shared" si="75"/>
        <v>220</v>
      </c>
      <c r="W123">
        <f t="shared" si="76"/>
        <v>230</v>
      </c>
      <c r="X123">
        <f t="shared" si="77"/>
        <v>360</v>
      </c>
      <c r="Y123">
        <f t="shared" si="78"/>
        <v>370</v>
      </c>
      <c r="Z123">
        <f t="shared" si="79"/>
        <v>510</v>
      </c>
      <c r="AA123">
        <f t="shared" si="80"/>
        <v>530</v>
      </c>
      <c r="AB123">
        <f t="shared" si="81"/>
        <v>670</v>
      </c>
      <c r="AC123">
        <f t="shared" si="82"/>
        <v>690</v>
      </c>
      <c r="AD123">
        <f t="shared" si="83"/>
        <v>850</v>
      </c>
      <c r="AE123">
        <f t="shared" si="84"/>
        <v>880</v>
      </c>
      <c r="AF123">
        <f t="shared" si="85"/>
        <v>1030</v>
      </c>
      <c r="AG123">
        <f t="shared" si="86"/>
        <v>1060</v>
      </c>
      <c r="AH123">
        <f t="shared" si="87"/>
        <v>1340</v>
      </c>
      <c r="AI123">
        <f t="shared" si="88"/>
        <v>1390</v>
      </c>
      <c r="AJ123">
        <f t="shared" si="89"/>
        <v>1560</v>
      </c>
      <c r="AK123">
        <f t="shared" si="90"/>
        <v>1660</v>
      </c>
      <c r="AL123">
        <f t="shared" si="91"/>
        <v>2300</v>
      </c>
      <c r="AM123">
        <f t="shared" si="92"/>
        <v>2800</v>
      </c>
      <c r="AN123">
        <f t="shared" si="93"/>
        <v>4200</v>
      </c>
      <c r="AO123">
        <f t="shared" si="94"/>
        <v>5400</v>
      </c>
      <c r="AP123">
        <f t="shared" si="95"/>
        <v>10200</v>
      </c>
      <c r="AQ123">
        <f t="shared" si="96"/>
        <v>21000</v>
      </c>
      <c r="AR123">
        <f t="shared" si="97"/>
        <v>42000</v>
      </c>
      <c r="AS123">
        <f t="shared" si="98"/>
        <v>84000</v>
      </c>
      <c r="AT123">
        <f t="shared" si="99"/>
        <v>210000</v>
      </c>
      <c r="AV123">
        <v>120</v>
      </c>
      <c r="AW123">
        <f t="shared" si="100"/>
        <v>125</v>
      </c>
      <c r="AX123">
        <f t="shared" si="101"/>
        <v>130</v>
      </c>
      <c r="AY123">
        <f t="shared" si="102"/>
        <v>255</v>
      </c>
      <c r="AZ123">
        <f t="shared" si="103"/>
        <v>260</v>
      </c>
      <c r="BA123">
        <f t="shared" si="104"/>
        <v>385</v>
      </c>
      <c r="BB123">
        <f t="shared" si="105"/>
        <v>390</v>
      </c>
      <c r="BC123">
        <f t="shared" si="106"/>
        <v>515</v>
      </c>
      <c r="BD123">
        <f t="shared" si="107"/>
        <v>520</v>
      </c>
      <c r="BE123">
        <f t="shared" si="108"/>
        <v>650</v>
      </c>
      <c r="BF123">
        <f t="shared" si="109"/>
        <v>660</v>
      </c>
      <c r="BG123">
        <f t="shared" si="110"/>
        <v>790</v>
      </c>
      <c r="BH123">
        <f t="shared" si="111"/>
        <v>800</v>
      </c>
      <c r="BI123">
        <f t="shared" si="112"/>
        <v>960</v>
      </c>
      <c r="BJ123">
        <f t="shared" si="113"/>
        <v>970</v>
      </c>
      <c r="BK123">
        <f t="shared" si="114"/>
        <v>1110</v>
      </c>
      <c r="BL123">
        <f t="shared" si="115"/>
        <v>1140</v>
      </c>
      <c r="BM123">
        <f t="shared" si="116"/>
        <v>1480</v>
      </c>
      <c r="BN123">
        <f t="shared" si="117"/>
        <v>1600</v>
      </c>
      <c r="BO123">
        <f t="shared" si="118"/>
        <v>2400</v>
      </c>
      <c r="BP123">
        <f t="shared" si="119"/>
        <v>2700</v>
      </c>
      <c r="BQ123">
        <f t="shared" si="120"/>
        <v>4800</v>
      </c>
      <c r="BR123">
        <f t="shared" si="121"/>
        <v>9800</v>
      </c>
      <c r="BS123">
        <f t="shared" si="122"/>
        <v>19500</v>
      </c>
      <c r="BT123">
        <f t="shared" si="123"/>
        <v>36000</v>
      </c>
      <c r="BU123">
        <f t="shared" si="124"/>
        <v>100000</v>
      </c>
      <c r="BW123">
        <v>1</v>
      </c>
      <c r="BX123">
        <v>120</v>
      </c>
      <c r="BY123">
        <f t="shared" si="125"/>
        <v>610</v>
      </c>
      <c r="BZ123">
        <f t="shared" si="126"/>
        <v>735</v>
      </c>
      <c r="CA123">
        <f t="shared" si="127"/>
        <v>860</v>
      </c>
      <c r="CB123">
        <f t="shared" si="128"/>
        <v>985</v>
      </c>
      <c r="CC123">
        <f t="shared" si="129"/>
        <v>1240</v>
      </c>
      <c r="CD123">
        <f t="shared" si="130"/>
        <v>1490</v>
      </c>
      <c r="CE123">
        <f t="shared" si="131"/>
        <v>1740</v>
      </c>
      <c r="CF123">
        <f t="shared" si="132"/>
        <v>1990</v>
      </c>
      <c r="CG123">
        <f t="shared" si="133"/>
        <v>2500</v>
      </c>
      <c r="CH123">
        <f t="shared" si="134"/>
        <v>3120</v>
      </c>
      <c r="CI123">
        <f t="shared" si="135"/>
        <v>3740</v>
      </c>
      <c r="CJ123">
        <f t="shared" si="136"/>
        <v>4360</v>
      </c>
      <c r="CK123">
        <f t="shared" si="137"/>
        <v>6200</v>
      </c>
      <c r="CL123">
        <f t="shared" si="138"/>
        <v>7450</v>
      </c>
      <c r="CM123">
        <f t="shared" si="139"/>
        <v>8700</v>
      </c>
      <c r="CN123">
        <f t="shared" si="140"/>
        <v>9950</v>
      </c>
      <c r="CO123">
        <f t="shared" si="141"/>
        <v>12500</v>
      </c>
      <c r="CP123">
        <f t="shared" si="142"/>
        <v>18700</v>
      </c>
      <c r="CQ123">
        <f t="shared" si="143"/>
        <v>24900</v>
      </c>
      <c r="CR123">
        <f t="shared" si="144"/>
        <v>31100</v>
      </c>
      <c r="CS123">
        <f t="shared" si="145"/>
        <v>61500</v>
      </c>
      <c r="CT123">
        <f t="shared" si="146"/>
        <v>74000</v>
      </c>
      <c r="CU123">
        <f t="shared" si="147"/>
        <v>86500</v>
      </c>
      <c r="CV123">
        <f t="shared" si="148"/>
        <v>99000</v>
      </c>
      <c r="CW123">
        <f t="shared" si="149"/>
        <v>245000</v>
      </c>
    </row>
    <row r="124" spans="21:101" x14ac:dyDescent="0.3">
      <c r="U124">
        <v>121</v>
      </c>
      <c r="V124">
        <f t="shared" si="75"/>
        <v>221</v>
      </c>
      <c r="W124">
        <f t="shared" si="76"/>
        <v>231</v>
      </c>
      <c r="X124">
        <f t="shared" si="77"/>
        <v>362</v>
      </c>
      <c r="Y124">
        <f t="shared" si="78"/>
        <v>372</v>
      </c>
      <c r="Z124">
        <f t="shared" si="79"/>
        <v>513</v>
      </c>
      <c r="AA124">
        <f t="shared" si="80"/>
        <v>533</v>
      </c>
      <c r="AB124">
        <f t="shared" si="81"/>
        <v>674</v>
      </c>
      <c r="AC124">
        <f t="shared" si="82"/>
        <v>694</v>
      </c>
      <c r="AD124">
        <f t="shared" si="83"/>
        <v>855</v>
      </c>
      <c r="AE124">
        <f t="shared" si="84"/>
        <v>885</v>
      </c>
      <c r="AF124">
        <f t="shared" si="85"/>
        <v>1036</v>
      </c>
      <c r="AG124">
        <f t="shared" si="86"/>
        <v>1066</v>
      </c>
      <c r="AH124">
        <f t="shared" si="87"/>
        <v>1347</v>
      </c>
      <c r="AI124">
        <f t="shared" si="88"/>
        <v>1397</v>
      </c>
      <c r="AJ124">
        <f t="shared" si="89"/>
        <v>1568</v>
      </c>
      <c r="AK124">
        <f t="shared" si="90"/>
        <v>1668</v>
      </c>
      <c r="AL124">
        <f t="shared" si="91"/>
        <v>2310</v>
      </c>
      <c r="AM124">
        <f t="shared" si="92"/>
        <v>2810</v>
      </c>
      <c r="AN124">
        <f t="shared" si="93"/>
        <v>4215</v>
      </c>
      <c r="AO124">
        <f t="shared" si="94"/>
        <v>5415</v>
      </c>
      <c r="AP124">
        <f t="shared" si="95"/>
        <v>10225</v>
      </c>
      <c r="AQ124">
        <f t="shared" si="96"/>
        <v>21050</v>
      </c>
      <c r="AR124">
        <f t="shared" si="97"/>
        <v>42100</v>
      </c>
      <c r="AS124">
        <f t="shared" si="98"/>
        <v>84200</v>
      </c>
      <c r="AT124">
        <f t="shared" si="99"/>
        <v>210500</v>
      </c>
      <c r="AV124">
        <v>121</v>
      </c>
      <c r="AW124">
        <f t="shared" si="100"/>
        <v>126</v>
      </c>
      <c r="AX124">
        <f t="shared" si="101"/>
        <v>131</v>
      </c>
      <c r="AY124">
        <f t="shared" si="102"/>
        <v>257</v>
      </c>
      <c r="AZ124">
        <f t="shared" si="103"/>
        <v>262</v>
      </c>
      <c r="BA124">
        <f t="shared" si="104"/>
        <v>388</v>
      </c>
      <c r="BB124">
        <f t="shared" si="105"/>
        <v>393</v>
      </c>
      <c r="BC124">
        <f t="shared" si="106"/>
        <v>519</v>
      </c>
      <c r="BD124">
        <f t="shared" si="107"/>
        <v>524</v>
      </c>
      <c r="BE124">
        <f t="shared" si="108"/>
        <v>655</v>
      </c>
      <c r="BF124">
        <f t="shared" si="109"/>
        <v>665</v>
      </c>
      <c r="BG124">
        <f t="shared" si="110"/>
        <v>796</v>
      </c>
      <c r="BH124">
        <f t="shared" si="111"/>
        <v>806</v>
      </c>
      <c r="BI124">
        <f t="shared" si="112"/>
        <v>967</v>
      </c>
      <c r="BJ124">
        <f t="shared" si="113"/>
        <v>977</v>
      </c>
      <c r="BK124">
        <f t="shared" si="114"/>
        <v>1118</v>
      </c>
      <c r="BL124">
        <f t="shared" si="115"/>
        <v>1148</v>
      </c>
      <c r="BM124">
        <f t="shared" si="116"/>
        <v>1490</v>
      </c>
      <c r="BN124">
        <f t="shared" si="117"/>
        <v>1610</v>
      </c>
      <c r="BO124">
        <f t="shared" si="118"/>
        <v>2415</v>
      </c>
      <c r="BP124">
        <f t="shared" si="119"/>
        <v>2715</v>
      </c>
      <c r="BQ124">
        <f t="shared" si="120"/>
        <v>4825</v>
      </c>
      <c r="BR124">
        <f t="shared" si="121"/>
        <v>9850</v>
      </c>
      <c r="BS124">
        <f t="shared" si="122"/>
        <v>19600</v>
      </c>
      <c r="BT124">
        <f t="shared" si="123"/>
        <v>36200</v>
      </c>
      <c r="BU124">
        <f t="shared" si="124"/>
        <v>100500</v>
      </c>
      <c r="BW124">
        <v>1</v>
      </c>
      <c r="BX124">
        <v>121</v>
      </c>
      <c r="BY124">
        <f t="shared" si="125"/>
        <v>615</v>
      </c>
      <c r="BZ124">
        <f t="shared" si="126"/>
        <v>741</v>
      </c>
      <c r="CA124">
        <f t="shared" si="127"/>
        <v>867</v>
      </c>
      <c r="CB124">
        <f t="shared" si="128"/>
        <v>993</v>
      </c>
      <c r="CC124">
        <f t="shared" si="129"/>
        <v>1250</v>
      </c>
      <c r="CD124">
        <f t="shared" si="130"/>
        <v>1502</v>
      </c>
      <c r="CE124">
        <f t="shared" si="131"/>
        <v>1754</v>
      </c>
      <c r="CF124">
        <f t="shared" si="132"/>
        <v>2006</v>
      </c>
      <c r="CG124">
        <f t="shared" si="133"/>
        <v>2520</v>
      </c>
      <c r="CH124">
        <f t="shared" si="134"/>
        <v>3145</v>
      </c>
      <c r="CI124">
        <f t="shared" si="135"/>
        <v>3770</v>
      </c>
      <c r="CJ124">
        <f t="shared" si="136"/>
        <v>4395</v>
      </c>
      <c r="CK124">
        <f t="shared" si="137"/>
        <v>6250</v>
      </c>
      <c r="CL124">
        <f t="shared" si="138"/>
        <v>7510</v>
      </c>
      <c r="CM124">
        <f t="shared" si="139"/>
        <v>8770</v>
      </c>
      <c r="CN124">
        <f t="shared" si="140"/>
        <v>10030</v>
      </c>
      <c r="CO124">
        <f t="shared" si="141"/>
        <v>12600</v>
      </c>
      <c r="CP124">
        <f t="shared" si="142"/>
        <v>18850</v>
      </c>
      <c r="CQ124">
        <f t="shared" si="143"/>
        <v>25100</v>
      </c>
      <c r="CR124">
        <f t="shared" si="144"/>
        <v>31350</v>
      </c>
      <c r="CS124">
        <f t="shared" si="145"/>
        <v>62000</v>
      </c>
      <c r="CT124">
        <f t="shared" si="146"/>
        <v>74600</v>
      </c>
      <c r="CU124">
        <f t="shared" si="147"/>
        <v>87200</v>
      </c>
      <c r="CV124">
        <f t="shared" si="148"/>
        <v>99800</v>
      </c>
      <c r="CW124">
        <f t="shared" si="149"/>
        <v>247000</v>
      </c>
    </row>
    <row r="125" spans="21:101" x14ac:dyDescent="0.3">
      <c r="U125">
        <v>122</v>
      </c>
      <c r="V125">
        <f t="shared" si="75"/>
        <v>222</v>
      </c>
      <c r="W125">
        <f t="shared" si="76"/>
        <v>232</v>
      </c>
      <c r="X125">
        <f t="shared" si="77"/>
        <v>364</v>
      </c>
      <c r="Y125">
        <f t="shared" si="78"/>
        <v>374</v>
      </c>
      <c r="Z125">
        <f t="shared" si="79"/>
        <v>516</v>
      </c>
      <c r="AA125">
        <f t="shared" si="80"/>
        <v>536</v>
      </c>
      <c r="AB125">
        <f t="shared" si="81"/>
        <v>678</v>
      </c>
      <c r="AC125">
        <f t="shared" si="82"/>
        <v>698</v>
      </c>
      <c r="AD125">
        <f t="shared" si="83"/>
        <v>860</v>
      </c>
      <c r="AE125">
        <f t="shared" si="84"/>
        <v>890</v>
      </c>
      <c r="AF125">
        <f t="shared" si="85"/>
        <v>1042</v>
      </c>
      <c r="AG125">
        <f t="shared" si="86"/>
        <v>1072</v>
      </c>
      <c r="AH125">
        <f t="shared" si="87"/>
        <v>1354</v>
      </c>
      <c r="AI125">
        <f t="shared" si="88"/>
        <v>1404</v>
      </c>
      <c r="AJ125">
        <f t="shared" si="89"/>
        <v>1576</v>
      </c>
      <c r="AK125">
        <f t="shared" si="90"/>
        <v>1676</v>
      </c>
      <c r="AL125">
        <f t="shared" si="91"/>
        <v>2320</v>
      </c>
      <c r="AM125">
        <f t="shared" si="92"/>
        <v>2820</v>
      </c>
      <c r="AN125">
        <f t="shared" si="93"/>
        <v>4230</v>
      </c>
      <c r="AO125">
        <f t="shared" si="94"/>
        <v>5430</v>
      </c>
      <c r="AP125">
        <f t="shared" si="95"/>
        <v>10250</v>
      </c>
      <c r="AQ125">
        <f t="shared" si="96"/>
        <v>21100</v>
      </c>
      <c r="AR125">
        <f t="shared" si="97"/>
        <v>42200</v>
      </c>
      <c r="AS125">
        <f t="shared" si="98"/>
        <v>84400</v>
      </c>
      <c r="AT125">
        <f t="shared" si="99"/>
        <v>211000</v>
      </c>
      <c r="AV125">
        <v>122</v>
      </c>
      <c r="AW125">
        <f t="shared" si="100"/>
        <v>127</v>
      </c>
      <c r="AX125">
        <f t="shared" si="101"/>
        <v>132</v>
      </c>
      <c r="AY125">
        <f t="shared" si="102"/>
        <v>259</v>
      </c>
      <c r="AZ125">
        <f t="shared" si="103"/>
        <v>264</v>
      </c>
      <c r="BA125">
        <f t="shared" si="104"/>
        <v>391</v>
      </c>
      <c r="BB125">
        <f t="shared" si="105"/>
        <v>396</v>
      </c>
      <c r="BC125">
        <f t="shared" si="106"/>
        <v>523</v>
      </c>
      <c r="BD125">
        <f t="shared" si="107"/>
        <v>528</v>
      </c>
      <c r="BE125">
        <f t="shared" si="108"/>
        <v>660</v>
      </c>
      <c r="BF125">
        <f t="shared" si="109"/>
        <v>670</v>
      </c>
      <c r="BG125">
        <f t="shared" si="110"/>
        <v>802</v>
      </c>
      <c r="BH125">
        <f t="shared" si="111"/>
        <v>812</v>
      </c>
      <c r="BI125">
        <f t="shared" si="112"/>
        <v>974</v>
      </c>
      <c r="BJ125">
        <f t="shared" si="113"/>
        <v>984</v>
      </c>
      <c r="BK125">
        <f t="shared" si="114"/>
        <v>1126</v>
      </c>
      <c r="BL125">
        <f t="shared" si="115"/>
        <v>1156</v>
      </c>
      <c r="BM125">
        <f t="shared" si="116"/>
        <v>1500</v>
      </c>
      <c r="BN125">
        <f t="shared" si="117"/>
        <v>1620</v>
      </c>
      <c r="BO125">
        <f t="shared" si="118"/>
        <v>2430</v>
      </c>
      <c r="BP125">
        <f t="shared" si="119"/>
        <v>2730</v>
      </c>
      <c r="BQ125">
        <f t="shared" si="120"/>
        <v>4850</v>
      </c>
      <c r="BR125">
        <f t="shared" si="121"/>
        <v>9900</v>
      </c>
      <c r="BS125">
        <f t="shared" si="122"/>
        <v>19700</v>
      </c>
      <c r="BT125">
        <f t="shared" si="123"/>
        <v>36400</v>
      </c>
      <c r="BU125">
        <f t="shared" si="124"/>
        <v>101000</v>
      </c>
      <c r="BW125">
        <v>1</v>
      </c>
      <c r="BX125">
        <v>122</v>
      </c>
      <c r="BY125">
        <f t="shared" si="125"/>
        <v>620</v>
      </c>
      <c r="BZ125">
        <f t="shared" si="126"/>
        <v>747</v>
      </c>
      <c r="CA125">
        <f t="shared" si="127"/>
        <v>874</v>
      </c>
      <c r="CB125">
        <f t="shared" si="128"/>
        <v>1001</v>
      </c>
      <c r="CC125">
        <f t="shared" si="129"/>
        <v>1260</v>
      </c>
      <c r="CD125">
        <f t="shared" si="130"/>
        <v>1514</v>
      </c>
      <c r="CE125">
        <f t="shared" si="131"/>
        <v>1768</v>
      </c>
      <c r="CF125">
        <f t="shared" si="132"/>
        <v>2022</v>
      </c>
      <c r="CG125">
        <f t="shared" si="133"/>
        <v>2540</v>
      </c>
      <c r="CH125">
        <f t="shared" si="134"/>
        <v>3170</v>
      </c>
      <c r="CI125">
        <f t="shared" si="135"/>
        <v>3800</v>
      </c>
      <c r="CJ125">
        <f t="shared" si="136"/>
        <v>4430</v>
      </c>
      <c r="CK125">
        <f t="shared" si="137"/>
        <v>6300</v>
      </c>
      <c r="CL125">
        <f t="shared" si="138"/>
        <v>7570</v>
      </c>
      <c r="CM125">
        <f t="shared" si="139"/>
        <v>8840</v>
      </c>
      <c r="CN125">
        <f t="shared" si="140"/>
        <v>10110</v>
      </c>
      <c r="CO125">
        <f t="shared" si="141"/>
        <v>12700</v>
      </c>
      <c r="CP125">
        <f t="shared" si="142"/>
        <v>19000</v>
      </c>
      <c r="CQ125">
        <f t="shared" si="143"/>
        <v>25300</v>
      </c>
      <c r="CR125">
        <f t="shared" si="144"/>
        <v>31600</v>
      </c>
      <c r="CS125">
        <f t="shared" si="145"/>
        <v>62500</v>
      </c>
      <c r="CT125">
        <f t="shared" si="146"/>
        <v>75200</v>
      </c>
      <c r="CU125">
        <f t="shared" si="147"/>
        <v>87900</v>
      </c>
      <c r="CV125">
        <f t="shared" si="148"/>
        <v>100600</v>
      </c>
      <c r="CW125">
        <f t="shared" si="149"/>
        <v>249000</v>
      </c>
    </row>
    <row r="126" spans="21:101" x14ac:dyDescent="0.3">
      <c r="U126">
        <v>123</v>
      </c>
      <c r="V126">
        <f t="shared" si="75"/>
        <v>223</v>
      </c>
      <c r="W126">
        <f t="shared" si="76"/>
        <v>233</v>
      </c>
      <c r="X126">
        <f t="shared" si="77"/>
        <v>366</v>
      </c>
      <c r="Y126">
        <f t="shared" si="78"/>
        <v>376</v>
      </c>
      <c r="Z126">
        <f t="shared" si="79"/>
        <v>519</v>
      </c>
      <c r="AA126">
        <f t="shared" si="80"/>
        <v>539</v>
      </c>
      <c r="AB126">
        <f t="shared" si="81"/>
        <v>682</v>
      </c>
      <c r="AC126">
        <f t="shared" si="82"/>
        <v>702</v>
      </c>
      <c r="AD126">
        <f t="shared" si="83"/>
        <v>865</v>
      </c>
      <c r="AE126">
        <f t="shared" si="84"/>
        <v>895</v>
      </c>
      <c r="AF126">
        <f t="shared" si="85"/>
        <v>1048</v>
      </c>
      <c r="AG126">
        <f t="shared" si="86"/>
        <v>1078</v>
      </c>
      <c r="AH126">
        <f t="shared" si="87"/>
        <v>1361</v>
      </c>
      <c r="AI126">
        <f t="shared" si="88"/>
        <v>1411</v>
      </c>
      <c r="AJ126">
        <f t="shared" si="89"/>
        <v>1584</v>
      </c>
      <c r="AK126">
        <f t="shared" si="90"/>
        <v>1684</v>
      </c>
      <c r="AL126">
        <f t="shared" si="91"/>
        <v>2330</v>
      </c>
      <c r="AM126">
        <f t="shared" si="92"/>
        <v>2830</v>
      </c>
      <c r="AN126">
        <f t="shared" si="93"/>
        <v>4245</v>
      </c>
      <c r="AO126">
        <f t="shared" si="94"/>
        <v>5445</v>
      </c>
      <c r="AP126">
        <f t="shared" si="95"/>
        <v>10275</v>
      </c>
      <c r="AQ126">
        <f t="shared" si="96"/>
        <v>21150</v>
      </c>
      <c r="AR126">
        <f t="shared" si="97"/>
        <v>42300</v>
      </c>
      <c r="AS126">
        <f t="shared" si="98"/>
        <v>84600</v>
      </c>
      <c r="AT126">
        <f t="shared" si="99"/>
        <v>211500</v>
      </c>
      <c r="AV126">
        <v>123</v>
      </c>
      <c r="AW126">
        <f t="shared" si="100"/>
        <v>128</v>
      </c>
      <c r="AX126">
        <f t="shared" si="101"/>
        <v>133</v>
      </c>
      <c r="AY126">
        <f t="shared" si="102"/>
        <v>261</v>
      </c>
      <c r="AZ126">
        <f t="shared" si="103"/>
        <v>266</v>
      </c>
      <c r="BA126">
        <f t="shared" si="104"/>
        <v>394</v>
      </c>
      <c r="BB126">
        <f t="shared" si="105"/>
        <v>399</v>
      </c>
      <c r="BC126">
        <f t="shared" si="106"/>
        <v>527</v>
      </c>
      <c r="BD126">
        <f t="shared" si="107"/>
        <v>532</v>
      </c>
      <c r="BE126">
        <f t="shared" si="108"/>
        <v>665</v>
      </c>
      <c r="BF126">
        <f t="shared" si="109"/>
        <v>675</v>
      </c>
      <c r="BG126">
        <f t="shared" si="110"/>
        <v>808</v>
      </c>
      <c r="BH126">
        <f t="shared" si="111"/>
        <v>818</v>
      </c>
      <c r="BI126">
        <f t="shared" si="112"/>
        <v>981</v>
      </c>
      <c r="BJ126">
        <f t="shared" si="113"/>
        <v>991</v>
      </c>
      <c r="BK126">
        <f t="shared" si="114"/>
        <v>1134</v>
      </c>
      <c r="BL126">
        <f t="shared" si="115"/>
        <v>1164</v>
      </c>
      <c r="BM126">
        <f t="shared" si="116"/>
        <v>1510</v>
      </c>
      <c r="BN126">
        <f t="shared" si="117"/>
        <v>1630</v>
      </c>
      <c r="BO126">
        <f t="shared" si="118"/>
        <v>2445</v>
      </c>
      <c r="BP126">
        <f t="shared" si="119"/>
        <v>2745</v>
      </c>
      <c r="BQ126">
        <f t="shared" si="120"/>
        <v>4875</v>
      </c>
      <c r="BR126">
        <f t="shared" si="121"/>
        <v>9950</v>
      </c>
      <c r="BS126">
        <f t="shared" si="122"/>
        <v>19800</v>
      </c>
      <c r="BT126">
        <f t="shared" si="123"/>
        <v>36600</v>
      </c>
      <c r="BU126">
        <f t="shared" si="124"/>
        <v>101500</v>
      </c>
      <c r="BW126">
        <v>1</v>
      </c>
      <c r="BX126">
        <v>123</v>
      </c>
      <c r="BY126">
        <f t="shared" si="125"/>
        <v>625</v>
      </c>
      <c r="BZ126">
        <f t="shared" si="126"/>
        <v>753</v>
      </c>
      <c r="CA126">
        <f t="shared" si="127"/>
        <v>881</v>
      </c>
      <c r="CB126">
        <f t="shared" si="128"/>
        <v>1009</v>
      </c>
      <c r="CC126">
        <f t="shared" si="129"/>
        <v>1270</v>
      </c>
      <c r="CD126">
        <f t="shared" si="130"/>
        <v>1526</v>
      </c>
      <c r="CE126">
        <f t="shared" si="131"/>
        <v>1782</v>
      </c>
      <c r="CF126">
        <f t="shared" si="132"/>
        <v>2038</v>
      </c>
      <c r="CG126">
        <f t="shared" si="133"/>
        <v>2560</v>
      </c>
      <c r="CH126">
        <f t="shared" si="134"/>
        <v>3195</v>
      </c>
      <c r="CI126">
        <f t="shared" si="135"/>
        <v>3830</v>
      </c>
      <c r="CJ126">
        <f t="shared" si="136"/>
        <v>4465</v>
      </c>
      <c r="CK126">
        <f t="shared" si="137"/>
        <v>6350</v>
      </c>
      <c r="CL126">
        <f t="shared" si="138"/>
        <v>7630</v>
      </c>
      <c r="CM126">
        <f t="shared" si="139"/>
        <v>8910</v>
      </c>
      <c r="CN126">
        <f t="shared" si="140"/>
        <v>10190</v>
      </c>
      <c r="CO126">
        <f t="shared" si="141"/>
        <v>12800</v>
      </c>
      <c r="CP126">
        <f t="shared" si="142"/>
        <v>19150</v>
      </c>
      <c r="CQ126">
        <f t="shared" si="143"/>
        <v>25500</v>
      </c>
      <c r="CR126">
        <f t="shared" si="144"/>
        <v>31850</v>
      </c>
      <c r="CS126">
        <f t="shared" si="145"/>
        <v>63000</v>
      </c>
      <c r="CT126">
        <f t="shared" si="146"/>
        <v>75800</v>
      </c>
      <c r="CU126">
        <f t="shared" si="147"/>
        <v>88600</v>
      </c>
      <c r="CV126">
        <f t="shared" si="148"/>
        <v>101400</v>
      </c>
      <c r="CW126">
        <f t="shared" si="149"/>
        <v>251000</v>
      </c>
    </row>
    <row r="127" spans="21:101" x14ac:dyDescent="0.3">
      <c r="U127">
        <v>124</v>
      </c>
      <c r="V127">
        <f t="shared" si="75"/>
        <v>224</v>
      </c>
      <c r="W127">
        <f t="shared" si="76"/>
        <v>234</v>
      </c>
      <c r="X127">
        <f t="shared" si="77"/>
        <v>368</v>
      </c>
      <c r="Y127">
        <f t="shared" si="78"/>
        <v>378</v>
      </c>
      <c r="Z127">
        <f t="shared" si="79"/>
        <v>522</v>
      </c>
      <c r="AA127">
        <f t="shared" si="80"/>
        <v>542</v>
      </c>
      <c r="AB127">
        <f t="shared" si="81"/>
        <v>686</v>
      </c>
      <c r="AC127">
        <f t="shared" si="82"/>
        <v>706</v>
      </c>
      <c r="AD127">
        <f t="shared" si="83"/>
        <v>870</v>
      </c>
      <c r="AE127">
        <f t="shared" si="84"/>
        <v>900</v>
      </c>
      <c r="AF127">
        <f t="shared" si="85"/>
        <v>1054</v>
      </c>
      <c r="AG127">
        <f t="shared" si="86"/>
        <v>1084</v>
      </c>
      <c r="AH127">
        <f t="shared" si="87"/>
        <v>1368</v>
      </c>
      <c r="AI127">
        <f t="shared" si="88"/>
        <v>1418</v>
      </c>
      <c r="AJ127">
        <f t="shared" si="89"/>
        <v>1592</v>
      </c>
      <c r="AK127">
        <f t="shared" si="90"/>
        <v>1692</v>
      </c>
      <c r="AL127">
        <f t="shared" si="91"/>
        <v>2340</v>
      </c>
      <c r="AM127">
        <f t="shared" si="92"/>
        <v>2840</v>
      </c>
      <c r="AN127">
        <f t="shared" si="93"/>
        <v>4260</v>
      </c>
      <c r="AO127">
        <f t="shared" si="94"/>
        <v>5460</v>
      </c>
      <c r="AP127">
        <f t="shared" si="95"/>
        <v>10300</v>
      </c>
      <c r="AQ127">
        <f t="shared" si="96"/>
        <v>21200</v>
      </c>
      <c r="AR127">
        <f t="shared" si="97"/>
        <v>42400</v>
      </c>
      <c r="AS127">
        <f t="shared" si="98"/>
        <v>84800</v>
      </c>
      <c r="AT127">
        <f t="shared" si="99"/>
        <v>212000</v>
      </c>
      <c r="AV127">
        <v>124</v>
      </c>
      <c r="AW127">
        <f t="shared" si="100"/>
        <v>129</v>
      </c>
      <c r="AX127">
        <f t="shared" si="101"/>
        <v>134</v>
      </c>
      <c r="AY127">
        <f t="shared" si="102"/>
        <v>263</v>
      </c>
      <c r="AZ127">
        <f t="shared" si="103"/>
        <v>268</v>
      </c>
      <c r="BA127">
        <f t="shared" si="104"/>
        <v>397</v>
      </c>
      <c r="BB127">
        <f t="shared" si="105"/>
        <v>402</v>
      </c>
      <c r="BC127">
        <f t="shared" si="106"/>
        <v>531</v>
      </c>
      <c r="BD127">
        <f t="shared" si="107"/>
        <v>536</v>
      </c>
      <c r="BE127">
        <f t="shared" si="108"/>
        <v>670</v>
      </c>
      <c r="BF127">
        <f t="shared" si="109"/>
        <v>680</v>
      </c>
      <c r="BG127">
        <f t="shared" si="110"/>
        <v>814</v>
      </c>
      <c r="BH127">
        <f t="shared" si="111"/>
        <v>824</v>
      </c>
      <c r="BI127">
        <f t="shared" si="112"/>
        <v>988</v>
      </c>
      <c r="BJ127">
        <f t="shared" si="113"/>
        <v>998</v>
      </c>
      <c r="BK127">
        <f t="shared" si="114"/>
        <v>1142</v>
      </c>
      <c r="BL127">
        <f t="shared" si="115"/>
        <v>1172</v>
      </c>
      <c r="BM127">
        <f t="shared" si="116"/>
        <v>1520</v>
      </c>
      <c r="BN127">
        <f t="shared" si="117"/>
        <v>1640</v>
      </c>
      <c r="BO127">
        <f t="shared" si="118"/>
        <v>2460</v>
      </c>
      <c r="BP127">
        <f t="shared" si="119"/>
        <v>2760</v>
      </c>
      <c r="BQ127">
        <f t="shared" si="120"/>
        <v>4900</v>
      </c>
      <c r="BR127">
        <f t="shared" si="121"/>
        <v>10000</v>
      </c>
      <c r="BS127">
        <f t="shared" si="122"/>
        <v>19900</v>
      </c>
      <c r="BT127">
        <f t="shared" si="123"/>
        <v>36800</v>
      </c>
      <c r="BU127">
        <f t="shared" si="124"/>
        <v>102000</v>
      </c>
      <c r="BW127">
        <v>1</v>
      </c>
      <c r="BX127">
        <v>124</v>
      </c>
      <c r="BY127">
        <f t="shared" si="125"/>
        <v>630</v>
      </c>
      <c r="BZ127">
        <f t="shared" si="126"/>
        <v>759</v>
      </c>
      <c r="CA127">
        <f t="shared" si="127"/>
        <v>888</v>
      </c>
      <c r="CB127">
        <f t="shared" si="128"/>
        <v>1017</v>
      </c>
      <c r="CC127">
        <f t="shared" si="129"/>
        <v>1280</v>
      </c>
      <c r="CD127">
        <f t="shared" si="130"/>
        <v>1538</v>
      </c>
      <c r="CE127">
        <f t="shared" si="131"/>
        <v>1796</v>
      </c>
      <c r="CF127">
        <f t="shared" si="132"/>
        <v>2054</v>
      </c>
      <c r="CG127">
        <f t="shared" si="133"/>
        <v>2580</v>
      </c>
      <c r="CH127">
        <f t="shared" si="134"/>
        <v>3220</v>
      </c>
      <c r="CI127">
        <f t="shared" si="135"/>
        <v>3860</v>
      </c>
      <c r="CJ127">
        <f t="shared" si="136"/>
        <v>4500</v>
      </c>
      <c r="CK127">
        <f t="shared" si="137"/>
        <v>6400</v>
      </c>
      <c r="CL127">
        <f t="shared" si="138"/>
        <v>7690</v>
      </c>
      <c r="CM127">
        <f t="shared" si="139"/>
        <v>8980</v>
      </c>
      <c r="CN127">
        <f t="shared" si="140"/>
        <v>10270</v>
      </c>
      <c r="CO127">
        <f t="shared" si="141"/>
        <v>12900</v>
      </c>
      <c r="CP127">
        <f t="shared" si="142"/>
        <v>19300</v>
      </c>
      <c r="CQ127">
        <f t="shared" si="143"/>
        <v>25700</v>
      </c>
      <c r="CR127">
        <f t="shared" si="144"/>
        <v>32100</v>
      </c>
      <c r="CS127">
        <f t="shared" si="145"/>
        <v>63500</v>
      </c>
      <c r="CT127">
        <f t="shared" si="146"/>
        <v>76400</v>
      </c>
      <c r="CU127">
        <f t="shared" si="147"/>
        <v>89300</v>
      </c>
      <c r="CV127">
        <f t="shared" si="148"/>
        <v>102200</v>
      </c>
      <c r="CW127">
        <f t="shared" si="149"/>
        <v>253000</v>
      </c>
    </row>
    <row r="128" spans="21:101" x14ac:dyDescent="0.3">
      <c r="U128">
        <v>125</v>
      </c>
      <c r="V128">
        <f t="shared" si="75"/>
        <v>225</v>
      </c>
      <c r="W128">
        <f t="shared" si="76"/>
        <v>235</v>
      </c>
      <c r="X128">
        <f t="shared" si="77"/>
        <v>370</v>
      </c>
      <c r="Y128">
        <f t="shared" si="78"/>
        <v>380</v>
      </c>
      <c r="Z128">
        <f t="shared" si="79"/>
        <v>525</v>
      </c>
      <c r="AA128">
        <f t="shared" si="80"/>
        <v>545</v>
      </c>
      <c r="AB128">
        <f t="shared" si="81"/>
        <v>690</v>
      </c>
      <c r="AC128">
        <f t="shared" si="82"/>
        <v>710</v>
      </c>
      <c r="AD128">
        <f t="shared" si="83"/>
        <v>875</v>
      </c>
      <c r="AE128">
        <f t="shared" si="84"/>
        <v>905</v>
      </c>
      <c r="AF128">
        <f t="shared" si="85"/>
        <v>1060</v>
      </c>
      <c r="AG128">
        <f t="shared" si="86"/>
        <v>1090</v>
      </c>
      <c r="AH128">
        <f t="shared" si="87"/>
        <v>1375</v>
      </c>
      <c r="AI128">
        <f t="shared" si="88"/>
        <v>1425</v>
      </c>
      <c r="AJ128">
        <f t="shared" si="89"/>
        <v>1600</v>
      </c>
      <c r="AK128">
        <f t="shared" si="90"/>
        <v>1700</v>
      </c>
      <c r="AL128">
        <f t="shared" si="91"/>
        <v>2350</v>
      </c>
      <c r="AM128">
        <f t="shared" si="92"/>
        <v>2850</v>
      </c>
      <c r="AN128">
        <f t="shared" si="93"/>
        <v>4275</v>
      </c>
      <c r="AO128">
        <f t="shared" si="94"/>
        <v>5475</v>
      </c>
      <c r="AP128">
        <f t="shared" si="95"/>
        <v>10325</v>
      </c>
      <c r="AQ128">
        <f t="shared" si="96"/>
        <v>21250</v>
      </c>
      <c r="AR128">
        <f t="shared" si="97"/>
        <v>42500</v>
      </c>
      <c r="AS128">
        <f t="shared" si="98"/>
        <v>85000</v>
      </c>
      <c r="AT128">
        <f t="shared" si="99"/>
        <v>212500</v>
      </c>
      <c r="AV128">
        <v>125</v>
      </c>
      <c r="AW128">
        <f t="shared" si="100"/>
        <v>130</v>
      </c>
      <c r="AX128">
        <f t="shared" si="101"/>
        <v>135</v>
      </c>
      <c r="AY128">
        <f t="shared" si="102"/>
        <v>265</v>
      </c>
      <c r="AZ128">
        <f t="shared" si="103"/>
        <v>270</v>
      </c>
      <c r="BA128">
        <f t="shared" si="104"/>
        <v>400</v>
      </c>
      <c r="BB128">
        <f t="shared" si="105"/>
        <v>405</v>
      </c>
      <c r="BC128">
        <f t="shared" si="106"/>
        <v>535</v>
      </c>
      <c r="BD128">
        <f t="shared" si="107"/>
        <v>540</v>
      </c>
      <c r="BE128">
        <f t="shared" si="108"/>
        <v>675</v>
      </c>
      <c r="BF128">
        <f t="shared" si="109"/>
        <v>685</v>
      </c>
      <c r="BG128">
        <f t="shared" si="110"/>
        <v>820</v>
      </c>
      <c r="BH128">
        <f t="shared" si="111"/>
        <v>830</v>
      </c>
      <c r="BI128">
        <f t="shared" si="112"/>
        <v>995</v>
      </c>
      <c r="BJ128">
        <f t="shared" si="113"/>
        <v>1005</v>
      </c>
      <c r="BK128">
        <f t="shared" si="114"/>
        <v>1150</v>
      </c>
      <c r="BL128">
        <f t="shared" si="115"/>
        <v>1180</v>
      </c>
      <c r="BM128">
        <f t="shared" si="116"/>
        <v>1530</v>
      </c>
      <c r="BN128">
        <f t="shared" si="117"/>
        <v>1650</v>
      </c>
      <c r="BO128">
        <f t="shared" si="118"/>
        <v>2475</v>
      </c>
      <c r="BP128">
        <f t="shared" si="119"/>
        <v>2775</v>
      </c>
      <c r="BQ128">
        <f t="shared" si="120"/>
        <v>4925</v>
      </c>
      <c r="BR128">
        <f t="shared" si="121"/>
        <v>10050</v>
      </c>
      <c r="BS128">
        <f t="shared" si="122"/>
        <v>20000</v>
      </c>
      <c r="BT128">
        <f t="shared" si="123"/>
        <v>37000</v>
      </c>
      <c r="BU128">
        <f t="shared" si="124"/>
        <v>102500</v>
      </c>
      <c r="BW128">
        <v>1</v>
      </c>
      <c r="BX128">
        <v>125</v>
      </c>
      <c r="BY128">
        <f t="shared" si="125"/>
        <v>635</v>
      </c>
      <c r="BZ128">
        <f t="shared" si="126"/>
        <v>765</v>
      </c>
      <c r="CA128">
        <f t="shared" si="127"/>
        <v>895</v>
      </c>
      <c r="CB128">
        <f t="shared" si="128"/>
        <v>1025</v>
      </c>
      <c r="CC128">
        <f t="shared" si="129"/>
        <v>1290</v>
      </c>
      <c r="CD128">
        <f t="shared" si="130"/>
        <v>1550</v>
      </c>
      <c r="CE128">
        <f t="shared" si="131"/>
        <v>1810</v>
      </c>
      <c r="CF128">
        <f t="shared" si="132"/>
        <v>2070</v>
      </c>
      <c r="CG128">
        <f t="shared" si="133"/>
        <v>2600</v>
      </c>
      <c r="CH128">
        <f t="shared" si="134"/>
        <v>3245</v>
      </c>
      <c r="CI128">
        <f t="shared" si="135"/>
        <v>3890</v>
      </c>
      <c r="CJ128">
        <f t="shared" si="136"/>
        <v>4535</v>
      </c>
      <c r="CK128">
        <f t="shared" si="137"/>
        <v>6450</v>
      </c>
      <c r="CL128">
        <f t="shared" si="138"/>
        <v>7750</v>
      </c>
      <c r="CM128">
        <f t="shared" si="139"/>
        <v>9050</v>
      </c>
      <c r="CN128">
        <f t="shared" si="140"/>
        <v>10350</v>
      </c>
      <c r="CO128">
        <f t="shared" si="141"/>
        <v>13000</v>
      </c>
      <c r="CP128">
        <f t="shared" si="142"/>
        <v>19450</v>
      </c>
      <c r="CQ128">
        <f t="shared" si="143"/>
        <v>25900</v>
      </c>
      <c r="CR128">
        <f t="shared" si="144"/>
        <v>32350</v>
      </c>
      <c r="CS128">
        <f t="shared" si="145"/>
        <v>64000</v>
      </c>
      <c r="CT128">
        <f t="shared" si="146"/>
        <v>77000</v>
      </c>
      <c r="CU128">
        <f t="shared" si="147"/>
        <v>90000</v>
      </c>
      <c r="CV128">
        <f t="shared" si="148"/>
        <v>103000</v>
      </c>
      <c r="CW128">
        <f t="shared" si="149"/>
        <v>255000</v>
      </c>
    </row>
    <row r="129" spans="21:101" x14ac:dyDescent="0.3">
      <c r="U129">
        <v>126</v>
      </c>
      <c r="V129">
        <f t="shared" si="75"/>
        <v>226</v>
      </c>
      <c r="W129">
        <f t="shared" si="76"/>
        <v>236</v>
      </c>
      <c r="X129">
        <f t="shared" si="77"/>
        <v>372</v>
      </c>
      <c r="Y129">
        <f t="shared" si="78"/>
        <v>382</v>
      </c>
      <c r="Z129">
        <f t="shared" si="79"/>
        <v>528</v>
      </c>
      <c r="AA129">
        <f t="shared" si="80"/>
        <v>548</v>
      </c>
      <c r="AB129">
        <f t="shared" si="81"/>
        <v>694</v>
      </c>
      <c r="AC129">
        <f t="shared" si="82"/>
        <v>714</v>
      </c>
      <c r="AD129">
        <f t="shared" si="83"/>
        <v>880</v>
      </c>
      <c r="AE129">
        <f t="shared" si="84"/>
        <v>910</v>
      </c>
      <c r="AF129">
        <f t="shared" si="85"/>
        <v>1066</v>
      </c>
      <c r="AG129">
        <f t="shared" si="86"/>
        <v>1096</v>
      </c>
      <c r="AH129">
        <f t="shared" si="87"/>
        <v>1382</v>
      </c>
      <c r="AI129">
        <f t="shared" si="88"/>
        <v>1432</v>
      </c>
      <c r="AJ129">
        <f t="shared" si="89"/>
        <v>1608</v>
      </c>
      <c r="AK129">
        <f t="shared" si="90"/>
        <v>1708</v>
      </c>
      <c r="AL129">
        <f t="shared" si="91"/>
        <v>2360</v>
      </c>
      <c r="AM129">
        <f t="shared" si="92"/>
        <v>2860</v>
      </c>
      <c r="AN129">
        <f t="shared" si="93"/>
        <v>4290</v>
      </c>
      <c r="AO129">
        <f t="shared" si="94"/>
        <v>5490</v>
      </c>
      <c r="AP129">
        <f t="shared" si="95"/>
        <v>10350</v>
      </c>
      <c r="AQ129">
        <f t="shared" si="96"/>
        <v>21300</v>
      </c>
      <c r="AR129">
        <f t="shared" si="97"/>
        <v>42600</v>
      </c>
      <c r="AS129">
        <f t="shared" si="98"/>
        <v>85200</v>
      </c>
      <c r="AT129">
        <f t="shared" si="99"/>
        <v>213000</v>
      </c>
      <c r="AV129">
        <v>126</v>
      </c>
      <c r="AW129">
        <f t="shared" si="100"/>
        <v>131</v>
      </c>
      <c r="AX129">
        <f t="shared" si="101"/>
        <v>136</v>
      </c>
      <c r="AY129">
        <f t="shared" si="102"/>
        <v>267</v>
      </c>
      <c r="AZ129">
        <f t="shared" si="103"/>
        <v>272</v>
      </c>
      <c r="BA129">
        <f t="shared" si="104"/>
        <v>403</v>
      </c>
      <c r="BB129">
        <f t="shared" si="105"/>
        <v>408</v>
      </c>
      <c r="BC129">
        <f t="shared" si="106"/>
        <v>539</v>
      </c>
      <c r="BD129">
        <f t="shared" si="107"/>
        <v>544</v>
      </c>
      <c r="BE129">
        <f t="shared" si="108"/>
        <v>680</v>
      </c>
      <c r="BF129">
        <f t="shared" si="109"/>
        <v>690</v>
      </c>
      <c r="BG129">
        <f t="shared" si="110"/>
        <v>826</v>
      </c>
      <c r="BH129">
        <f t="shared" si="111"/>
        <v>836</v>
      </c>
      <c r="BI129">
        <f t="shared" si="112"/>
        <v>1002</v>
      </c>
      <c r="BJ129">
        <f t="shared" si="113"/>
        <v>1012</v>
      </c>
      <c r="BK129">
        <f t="shared" si="114"/>
        <v>1158</v>
      </c>
      <c r="BL129">
        <f t="shared" si="115"/>
        <v>1188</v>
      </c>
      <c r="BM129">
        <f t="shared" si="116"/>
        <v>1540</v>
      </c>
      <c r="BN129">
        <f t="shared" si="117"/>
        <v>1660</v>
      </c>
      <c r="BO129">
        <f t="shared" si="118"/>
        <v>2490</v>
      </c>
      <c r="BP129">
        <f t="shared" si="119"/>
        <v>2790</v>
      </c>
      <c r="BQ129">
        <f t="shared" si="120"/>
        <v>4950</v>
      </c>
      <c r="BR129">
        <f t="shared" si="121"/>
        <v>10100</v>
      </c>
      <c r="BS129">
        <f t="shared" si="122"/>
        <v>20100</v>
      </c>
      <c r="BT129">
        <f t="shared" si="123"/>
        <v>37200</v>
      </c>
      <c r="BU129">
        <f t="shared" si="124"/>
        <v>103000</v>
      </c>
      <c r="BW129">
        <v>1</v>
      </c>
      <c r="BX129">
        <v>126</v>
      </c>
      <c r="BY129">
        <f t="shared" si="125"/>
        <v>640</v>
      </c>
      <c r="BZ129">
        <f t="shared" si="126"/>
        <v>771</v>
      </c>
      <c r="CA129">
        <f t="shared" si="127"/>
        <v>902</v>
      </c>
      <c r="CB129">
        <f t="shared" si="128"/>
        <v>1033</v>
      </c>
      <c r="CC129">
        <f t="shared" si="129"/>
        <v>1300</v>
      </c>
      <c r="CD129">
        <f t="shared" si="130"/>
        <v>1562</v>
      </c>
      <c r="CE129">
        <f t="shared" si="131"/>
        <v>1824</v>
      </c>
      <c r="CF129">
        <f t="shared" si="132"/>
        <v>2086</v>
      </c>
      <c r="CG129">
        <f t="shared" si="133"/>
        <v>2620</v>
      </c>
      <c r="CH129">
        <f t="shared" si="134"/>
        <v>3270</v>
      </c>
      <c r="CI129">
        <f t="shared" si="135"/>
        <v>3920</v>
      </c>
      <c r="CJ129">
        <f t="shared" si="136"/>
        <v>4570</v>
      </c>
      <c r="CK129">
        <f t="shared" si="137"/>
        <v>6500</v>
      </c>
      <c r="CL129">
        <f t="shared" si="138"/>
        <v>7810</v>
      </c>
      <c r="CM129">
        <f t="shared" si="139"/>
        <v>9120</v>
      </c>
      <c r="CN129">
        <f t="shared" si="140"/>
        <v>10430</v>
      </c>
      <c r="CO129">
        <f t="shared" si="141"/>
        <v>13100</v>
      </c>
      <c r="CP129">
        <f t="shared" si="142"/>
        <v>19600</v>
      </c>
      <c r="CQ129">
        <f t="shared" si="143"/>
        <v>26100</v>
      </c>
      <c r="CR129">
        <f t="shared" si="144"/>
        <v>32600</v>
      </c>
      <c r="CS129">
        <f t="shared" si="145"/>
        <v>64500</v>
      </c>
      <c r="CT129">
        <f t="shared" si="146"/>
        <v>77600</v>
      </c>
      <c r="CU129">
        <f t="shared" si="147"/>
        <v>90700</v>
      </c>
      <c r="CV129">
        <f t="shared" si="148"/>
        <v>103800</v>
      </c>
      <c r="CW129">
        <f t="shared" si="149"/>
        <v>257000</v>
      </c>
    </row>
    <row r="130" spans="21:101" x14ac:dyDescent="0.3">
      <c r="U130">
        <v>127</v>
      </c>
      <c r="V130">
        <f t="shared" si="75"/>
        <v>227</v>
      </c>
      <c r="W130">
        <f t="shared" si="76"/>
        <v>237</v>
      </c>
      <c r="X130">
        <f t="shared" si="77"/>
        <v>374</v>
      </c>
      <c r="Y130">
        <f t="shared" si="78"/>
        <v>384</v>
      </c>
      <c r="Z130">
        <f t="shared" si="79"/>
        <v>531</v>
      </c>
      <c r="AA130">
        <f t="shared" si="80"/>
        <v>551</v>
      </c>
      <c r="AB130">
        <f t="shared" si="81"/>
        <v>698</v>
      </c>
      <c r="AC130">
        <f t="shared" si="82"/>
        <v>718</v>
      </c>
      <c r="AD130">
        <f t="shared" si="83"/>
        <v>885</v>
      </c>
      <c r="AE130">
        <f t="shared" si="84"/>
        <v>915</v>
      </c>
      <c r="AF130">
        <f t="shared" si="85"/>
        <v>1072</v>
      </c>
      <c r="AG130">
        <f t="shared" si="86"/>
        <v>1102</v>
      </c>
      <c r="AH130">
        <f t="shared" si="87"/>
        <v>1389</v>
      </c>
      <c r="AI130">
        <f t="shared" si="88"/>
        <v>1439</v>
      </c>
      <c r="AJ130">
        <f t="shared" si="89"/>
        <v>1616</v>
      </c>
      <c r="AK130">
        <f t="shared" si="90"/>
        <v>1716</v>
      </c>
      <c r="AL130">
        <f t="shared" si="91"/>
        <v>2370</v>
      </c>
      <c r="AM130">
        <f t="shared" si="92"/>
        <v>2870</v>
      </c>
      <c r="AN130">
        <f t="shared" si="93"/>
        <v>4305</v>
      </c>
      <c r="AO130">
        <f t="shared" si="94"/>
        <v>5505</v>
      </c>
      <c r="AP130">
        <f t="shared" si="95"/>
        <v>10375</v>
      </c>
      <c r="AQ130">
        <f t="shared" si="96"/>
        <v>21350</v>
      </c>
      <c r="AR130">
        <f t="shared" si="97"/>
        <v>42700</v>
      </c>
      <c r="AS130">
        <f t="shared" si="98"/>
        <v>85400</v>
      </c>
      <c r="AT130">
        <f t="shared" si="99"/>
        <v>213500</v>
      </c>
      <c r="AV130">
        <v>127</v>
      </c>
      <c r="AW130">
        <f t="shared" si="100"/>
        <v>132</v>
      </c>
      <c r="AX130">
        <f t="shared" si="101"/>
        <v>137</v>
      </c>
      <c r="AY130">
        <f t="shared" si="102"/>
        <v>269</v>
      </c>
      <c r="AZ130">
        <f t="shared" si="103"/>
        <v>274</v>
      </c>
      <c r="BA130">
        <f t="shared" si="104"/>
        <v>406</v>
      </c>
      <c r="BB130">
        <f t="shared" si="105"/>
        <v>411</v>
      </c>
      <c r="BC130">
        <f t="shared" si="106"/>
        <v>543</v>
      </c>
      <c r="BD130">
        <f t="shared" si="107"/>
        <v>548</v>
      </c>
      <c r="BE130">
        <f t="shared" si="108"/>
        <v>685</v>
      </c>
      <c r="BF130">
        <f t="shared" si="109"/>
        <v>695</v>
      </c>
      <c r="BG130">
        <f t="shared" si="110"/>
        <v>832</v>
      </c>
      <c r="BH130">
        <f t="shared" si="111"/>
        <v>842</v>
      </c>
      <c r="BI130">
        <f t="shared" si="112"/>
        <v>1009</v>
      </c>
      <c r="BJ130">
        <f t="shared" si="113"/>
        <v>1019</v>
      </c>
      <c r="BK130">
        <f t="shared" si="114"/>
        <v>1166</v>
      </c>
      <c r="BL130">
        <f t="shared" si="115"/>
        <v>1196</v>
      </c>
      <c r="BM130">
        <f t="shared" si="116"/>
        <v>1550</v>
      </c>
      <c r="BN130">
        <f t="shared" si="117"/>
        <v>1670</v>
      </c>
      <c r="BO130">
        <f t="shared" si="118"/>
        <v>2505</v>
      </c>
      <c r="BP130">
        <f t="shared" si="119"/>
        <v>2805</v>
      </c>
      <c r="BQ130">
        <f t="shared" si="120"/>
        <v>4975</v>
      </c>
      <c r="BR130">
        <f t="shared" si="121"/>
        <v>10150</v>
      </c>
      <c r="BS130">
        <f t="shared" si="122"/>
        <v>20200</v>
      </c>
      <c r="BT130">
        <f t="shared" si="123"/>
        <v>37400</v>
      </c>
      <c r="BU130">
        <f t="shared" si="124"/>
        <v>103500</v>
      </c>
      <c r="BW130">
        <v>1</v>
      </c>
      <c r="BX130">
        <v>127</v>
      </c>
      <c r="BY130">
        <f t="shared" si="125"/>
        <v>645</v>
      </c>
      <c r="BZ130">
        <f t="shared" si="126"/>
        <v>777</v>
      </c>
      <c r="CA130">
        <f t="shared" si="127"/>
        <v>909</v>
      </c>
      <c r="CB130">
        <f t="shared" si="128"/>
        <v>1041</v>
      </c>
      <c r="CC130">
        <f t="shared" si="129"/>
        <v>1310</v>
      </c>
      <c r="CD130">
        <f t="shared" si="130"/>
        <v>1574</v>
      </c>
      <c r="CE130">
        <f t="shared" si="131"/>
        <v>1838</v>
      </c>
      <c r="CF130">
        <f t="shared" si="132"/>
        <v>2102</v>
      </c>
      <c r="CG130">
        <f t="shared" si="133"/>
        <v>2640</v>
      </c>
      <c r="CH130">
        <f t="shared" si="134"/>
        <v>3295</v>
      </c>
      <c r="CI130">
        <f t="shared" si="135"/>
        <v>3950</v>
      </c>
      <c r="CJ130">
        <f t="shared" si="136"/>
        <v>4605</v>
      </c>
      <c r="CK130">
        <f t="shared" si="137"/>
        <v>6550</v>
      </c>
      <c r="CL130">
        <f t="shared" si="138"/>
        <v>7870</v>
      </c>
      <c r="CM130">
        <f t="shared" si="139"/>
        <v>9190</v>
      </c>
      <c r="CN130">
        <f t="shared" si="140"/>
        <v>10510</v>
      </c>
      <c r="CO130">
        <f t="shared" si="141"/>
        <v>13200</v>
      </c>
      <c r="CP130">
        <f t="shared" si="142"/>
        <v>19750</v>
      </c>
      <c r="CQ130">
        <f t="shared" si="143"/>
        <v>26300</v>
      </c>
      <c r="CR130">
        <f t="shared" si="144"/>
        <v>32850</v>
      </c>
      <c r="CS130">
        <f t="shared" si="145"/>
        <v>65000</v>
      </c>
      <c r="CT130">
        <f t="shared" si="146"/>
        <v>78200</v>
      </c>
      <c r="CU130">
        <f t="shared" si="147"/>
        <v>91400</v>
      </c>
      <c r="CV130">
        <f t="shared" si="148"/>
        <v>104600</v>
      </c>
      <c r="CW130">
        <f t="shared" si="149"/>
        <v>259000</v>
      </c>
    </row>
    <row r="131" spans="21:101" x14ac:dyDescent="0.3">
      <c r="U131">
        <v>128</v>
      </c>
      <c r="V131">
        <f t="shared" ref="V131:V194" si="150">$L$2+$R$2*U131</f>
        <v>228</v>
      </c>
      <c r="W131">
        <f t="shared" ref="W131:W194" si="151">$L$3+$R$3*$U131</f>
        <v>238</v>
      </c>
      <c r="X131">
        <f t="shared" ref="X131:X194" si="152">$L$4+$R$4*$U131</f>
        <v>376</v>
      </c>
      <c r="Y131">
        <f t="shared" ref="Y131:Y194" si="153">$L$5+$R$5*$U131</f>
        <v>386</v>
      </c>
      <c r="Z131">
        <f t="shared" ref="Z131:Z194" si="154">$L$6+$R$6*$U131</f>
        <v>534</v>
      </c>
      <c r="AA131">
        <f t="shared" ref="AA131:AA194" si="155">$L$7+$R$7*$U131</f>
        <v>554</v>
      </c>
      <c r="AB131">
        <f t="shared" ref="AB131:AB194" si="156">$L$8+$R$8*$U131</f>
        <v>702</v>
      </c>
      <c r="AC131">
        <f t="shared" ref="AC131:AC194" si="157">$L$9+$R$9*$U131</f>
        <v>722</v>
      </c>
      <c r="AD131">
        <f t="shared" ref="AD131:AD194" si="158">$L$10+$R$10*$U131</f>
        <v>890</v>
      </c>
      <c r="AE131">
        <f t="shared" ref="AE131:AE194" si="159">$L$11+$R$11*$U131</f>
        <v>920</v>
      </c>
      <c r="AF131">
        <f t="shared" ref="AF131:AF194" si="160">$L$12+$R$12*$U131</f>
        <v>1078</v>
      </c>
      <c r="AG131">
        <f t="shared" ref="AG131:AG194" si="161">$L$13+$R$13*$U131</f>
        <v>1108</v>
      </c>
      <c r="AH131">
        <f t="shared" ref="AH131:AH194" si="162">$L$14+$R$14*$U131</f>
        <v>1396</v>
      </c>
      <c r="AI131">
        <f t="shared" ref="AI131:AI194" si="163">$L$15+$R$15*$U131</f>
        <v>1446</v>
      </c>
      <c r="AJ131">
        <f t="shared" ref="AJ131:AJ194" si="164">$L$16+$R$16*$U131</f>
        <v>1624</v>
      </c>
      <c r="AK131">
        <f t="shared" ref="AK131:AK194" si="165">$L$17+$R$17*$U131</f>
        <v>1724</v>
      </c>
      <c r="AL131">
        <f t="shared" ref="AL131:AL194" si="166">$L$18+$R$18*$U131</f>
        <v>2380</v>
      </c>
      <c r="AM131">
        <f t="shared" ref="AM131:AM194" si="167">$L$19+$R$19*$U131</f>
        <v>2880</v>
      </c>
      <c r="AN131">
        <f t="shared" ref="AN131:AN194" si="168">$L$20+$R$20*$U131</f>
        <v>4320</v>
      </c>
      <c r="AO131">
        <f t="shared" ref="AO131:AO194" si="169">$L$21+$R$21*$U131</f>
        <v>5520</v>
      </c>
      <c r="AP131">
        <f t="shared" ref="AP131:AP194" si="170">$L$22+$R$22*$U131</f>
        <v>10400</v>
      </c>
      <c r="AQ131">
        <f t="shared" ref="AQ131:AQ194" si="171">$L$23+$R$23*$U131</f>
        <v>21400</v>
      </c>
      <c r="AR131">
        <f t="shared" ref="AR131:AR194" si="172">$L$24+$R$24*$U131</f>
        <v>42800</v>
      </c>
      <c r="AS131">
        <f t="shared" ref="AS131:AS194" si="173">$L$25+$R$25*$U131</f>
        <v>85600</v>
      </c>
      <c r="AT131">
        <f t="shared" ref="AT131:AT194" si="174">$L$26+$R$26*$U131</f>
        <v>214000</v>
      </c>
      <c r="AV131">
        <v>128</v>
      </c>
      <c r="AW131">
        <f t="shared" si="100"/>
        <v>133</v>
      </c>
      <c r="AX131">
        <f t="shared" si="101"/>
        <v>138</v>
      </c>
      <c r="AY131">
        <f t="shared" si="102"/>
        <v>271</v>
      </c>
      <c r="AZ131">
        <f t="shared" si="103"/>
        <v>276</v>
      </c>
      <c r="BA131">
        <f t="shared" si="104"/>
        <v>409</v>
      </c>
      <c r="BB131">
        <f t="shared" si="105"/>
        <v>414</v>
      </c>
      <c r="BC131">
        <f t="shared" si="106"/>
        <v>547</v>
      </c>
      <c r="BD131">
        <f t="shared" si="107"/>
        <v>552</v>
      </c>
      <c r="BE131">
        <f t="shared" si="108"/>
        <v>690</v>
      </c>
      <c r="BF131">
        <f t="shared" si="109"/>
        <v>700</v>
      </c>
      <c r="BG131">
        <f t="shared" si="110"/>
        <v>838</v>
      </c>
      <c r="BH131">
        <f t="shared" si="111"/>
        <v>848</v>
      </c>
      <c r="BI131">
        <f t="shared" si="112"/>
        <v>1016</v>
      </c>
      <c r="BJ131">
        <f t="shared" si="113"/>
        <v>1026</v>
      </c>
      <c r="BK131">
        <f t="shared" si="114"/>
        <v>1174</v>
      </c>
      <c r="BL131">
        <f t="shared" si="115"/>
        <v>1204</v>
      </c>
      <c r="BM131">
        <f t="shared" si="116"/>
        <v>1560</v>
      </c>
      <c r="BN131">
        <f t="shared" si="117"/>
        <v>1680</v>
      </c>
      <c r="BO131">
        <f t="shared" si="118"/>
        <v>2520</v>
      </c>
      <c r="BP131">
        <f t="shared" si="119"/>
        <v>2820</v>
      </c>
      <c r="BQ131">
        <f t="shared" si="120"/>
        <v>5000</v>
      </c>
      <c r="BR131">
        <f t="shared" si="121"/>
        <v>10200</v>
      </c>
      <c r="BS131">
        <f t="shared" si="122"/>
        <v>20300</v>
      </c>
      <c r="BT131">
        <f t="shared" si="123"/>
        <v>37600</v>
      </c>
      <c r="BU131">
        <f t="shared" si="124"/>
        <v>104000</v>
      </c>
      <c r="BW131">
        <v>1</v>
      </c>
      <c r="BX131">
        <v>128</v>
      </c>
      <c r="BY131">
        <f t="shared" si="125"/>
        <v>650</v>
      </c>
      <c r="BZ131">
        <f t="shared" si="126"/>
        <v>783</v>
      </c>
      <c r="CA131">
        <f t="shared" si="127"/>
        <v>916</v>
      </c>
      <c r="CB131">
        <f t="shared" si="128"/>
        <v>1049</v>
      </c>
      <c r="CC131">
        <f t="shared" si="129"/>
        <v>1320</v>
      </c>
      <c r="CD131">
        <f t="shared" si="130"/>
        <v>1586</v>
      </c>
      <c r="CE131">
        <f t="shared" si="131"/>
        <v>1852</v>
      </c>
      <c r="CF131">
        <f t="shared" si="132"/>
        <v>2118</v>
      </c>
      <c r="CG131">
        <f t="shared" si="133"/>
        <v>2660</v>
      </c>
      <c r="CH131">
        <f t="shared" si="134"/>
        <v>3320</v>
      </c>
      <c r="CI131">
        <f t="shared" si="135"/>
        <v>3980</v>
      </c>
      <c r="CJ131">
        <f t="shared" si="136"/>
        <v>4640</v>
      </c>
      <c r="CK131">
        <f t="shared" si="137"/>
        <v>6600</v>
      </c>
      <c r="CL131">
        <f t="shared" si="138"/>
        <v>7930</v>
      </c>
      <c r="CM131">
        <f t="shared" si="139"/>
        <v>9260</v>
      </c>
      <c r="CN131">
        <f t="shared" si="140"/>
        <v>10590</v>
      </c>
      <c r="CO131">
        <f t="shared" si="141"/>
        <v>13300</v>
      </c>
      <c r="CP131">
        <f t="shared" si="142"/>
        <v>19900</v>
      </c>
      <c r="CQ131">
        <f t="shared" si="143"/>
        <v>26500</v>
      </c>
      <c r="CR131">
        <f t="shared" si="144"/>
        <v>33100</v>
      </c>
      <c r="CS131">
        <f t="shared" si="145"/>
        <v>65500</v>
      </c>
      <c r="CT131">
        <f t="shared" si="146"/>
        <v>78800</v>
      </c>
      <c r="CU131">
        <f t="shared" si="147"/>
        <v>92100</v>
      </c>
      <c r="CV131">
        <f t="shared" si="148"/>
        <v>105400</v>
      </c>
      <c r="CW131">
        <f t="shared" si="149"/>
        <v>261000</v>
      </c>
    </row>
    <row r="132" spans="21:101" x14ac:dyDescent="0.3">
      <c r="U132">
        <v>129</v>
      </c>
      <c r="V132">
        <f t="shared" si="150"/>
        <v>229</v>
      </c>
      <c r="W132">
        <f t="shared" si="151"/>
        <v>239</v>
      </c>
      <c r="X132">
        <f t="shared" si="152"/>
        <v>378</v>
      </c>
      <c r="Y132">
        <f t="shared" si="153"/>
        <v>388</v>
      </c>
      <c r="Z132">
        <f t="shared" si="154"/>
        <v>537</v>
      </c>
      <c r="AA132">
        <f t="shared" si="155"/>
        <v>557</v>
      </c>
      <c r="AB132">
        <f t="shared" si="156"/>
        <v>706</v>
      </c>
      <c r="AC132">
        <f t="shared" si="157"/>
        <v>726</v>
      </c>
      <c r="AD132">
        <f t="shared" si="158"/>
        <v>895</v>
      </c>
      <c r="AE132">
        <f t="shared" si="159"/>
        <v>925</v>
      </c>
      <c r="AF132">
        <f t="shared" si="160"/>
        <v>1084</v>
      </c>
      <c r="AG132">
        <f t="shared" si="161"/>
        <v>1114</v>
      </c>
      <c r="AH132">
        <f t="shared" si="162"/>
        <v>1403</v>
      </c>
      <c r="AI132">
        <f t="shared" si="163"/>
        <v>1453</v>
      </c>
      <c r="AJ132">
        <f t="shared" si="164"/>
        <v>1632</v>
      </c>
      <c r="AK132">
        <f t="shared" si="165"/>
        <v>1732</v>
      </c>
      <c r="AL132">
        <f t="shared" si="166"/>
        <v>2390</v>
      </c>
      <c r="AM132">
        <f t="shared" si="167"/>
        <v>2890</v>
      </c>
      <c r="AN132">
        <f t="shared" si="168"/>
        <v>4335</v>
      </c>
      <c r="AO132">
        <f t="shared" si="169"/>
        <v>5535</v>
      </c>
      <c r="AP132">
        <f t="shared" si="170"/>
        <v>10425</v>
      </c>
      <c r="AQ132">
        <f t="shared" si="171"/>
        <v>21450</v>
      </c>
      <c r="AR132">
        <f t="shared" si="172"/>
        <v>42900</v>
      </c>
      <c r="AS132">
        <f t="shared" si="173"/>
        <v>85800</v>
      </c>
      <c r="AT132">
        <f t="shared" si="174"/>
        <v>214500</v>
      </c>
      <c r="AV132">
        <v>129</v>
      </c>
      <c r="AW132">
        <f t="shared" ref="AW132:AW195" si="175">$O$2+$R$2*AV132</f>
        <v>134</v>
      </c>
      <c r="AX132">
        <f t="shared" ref="AX132:AX195" si="176">$O$3+$R$3*$U132</f>
        <v>139</v>
      </c>
      <c r="AY132">
        <f t="shared" ref="AY132:AY195" si="177">$O$4+$R$4*$U132</f>
        <v>273</v>
      </c>
      <c r="AZ132">
        <f t="shared" ref="AZ132:AZ195" si="178">$O$5+$R$5*$U132</f>
        <v>278</v>
      </c>
      <c r="BA132">
        <f t="shared" ref="BA132:BA195" si="179">$O$6+$R$6*$U132</f>
        <v>412</v>
      </c>
      <c r="BB132">
        <f t="shared" ref="BB132:BB195" si="180">$O$7+$R$7*$U132</f>
        <v>417</v>
      </c>
      <c r="BC132">
        <f t="shared" ref="BC132:BC195" si="181">$O$8+$R$8*$U132</f>
        <v>551</v>
      </c>
      <c r="BD132">
        <f t="shared" ref="BD132:BD195" si="182">$O$9+$R$9*$U132</f>
        <v>556</v>
      </c>
      <c r="BE132">
        <f t="shared" ref="BE132:BE195" si="183">$O$10+$R$10*$U132</f>
        <v>695</v>
      </c>
      <c r="BF132">
        <f t="shared" ref="BF132:BF195" si="184">$O$11+$R$11*$U132</f>
        <v>705</v>
      </c>
      <c r="BG132">
        <f t="shared" ref="BG132:BG195" si="185">$O$12+$R$12*$U132</f>
        <v>844</v>
      </c>
      <c r="BH132">
        <f t="shared" ref="BH132:BH195" si="186">$O$13+$R$13*$U132</f>
        <v>854</v>
      </c>
      <c r="BI132">
        <f t="shared" ref="BI132:BI195" si="187">$O$14+$R$14*$U132</f>
        <v>1023</v>
      </c>
      <c r="BJ132">
        <f t="shared" ref="BJ132:BJ195" si="188">$O$15+$R$15*$U132</f>
        <v>1033</v>
      </c>
      <c r="BK132">
        <f t="shared" ref="BK132:BK195" si="189">$O$16+$R$16*$U132</f>
        <v>1182</v>
      </c>
      <c r="BL132">
        <f t="shared" ref="BL132:BL195" si="190">$O$17+$R$17*$U132</f>
        <v>1212</v>
      </c>
      <c r="BM132">
        <f t="shared" ref="BM132:BM195" si="191">$O$18+$R$18*$U132</f>
        <v>1570</v>
      </c>
      <c r="BN132">
        <f t="shared" ref="BN132:BN195" si="192">$O$19+$R$19*$U132</f>
        <v>1690</v>
      </c>
      <c r="BO132">
        <f t="shared" ref="BO132:BO195" si="193">$O$20+$R$20*$U132</f>
        <v>2535</v>
      </c>
      <c r="BP132">
        <f t="shared" ref="BP132:BP195" si="194">$O$21+$R$21*$U132</f>
        <v>2835</v>
      </c>
      <c r="BQ132">
        <f t="shared" ref="BQ132:BQ195" si="195">$O$22+$R$22*$U132</f>
        <v>5025</v>
      </c>
      <c r="BR132">
        <f t="shared" ref="BR132:BR195" si="196">$O$23+$R$23*$U132</f>
        <v>10250</v>
      </c>
      <c r="BS132">
        <f t="shared" ref="BS132:BS195" si="197">$O$24+$R$24*$U132</f>
        <v>20400</v>
      </c>
      <c r="BT132">
        <f t="shared" ref="BT132:BT195" si="198">$O$25+$R$25*$U132</f>
        <v>37800</v>
      </c>
      <c r="BU132">
        <f t="shared" ref="BU132:BU195" si="199">$O$26+$R$26*$U132</f>
        <v>104500</v>
      </c>
      <c r="BW132">
        <v>1</v>
      </c>
      <c r="BX132">
        <v>129</v>
      </c>
      <c r="BY132">
        <f t="shared" ref="BY132:BY195" si="200">($E$2+$F$2*$BX132)*$BW132</f>
        <v>655</v>
      </c>
      <c r="BZ132">
        <f t="shared" ref="BZ132:BZ195" si="201">($E$3+$F$3*$BX132)*$BW132</f>
        <v>789</v>
      </c>
      <c r="CA132">
        <f t="shared" ref="CA132:CA195" si="202">($E$4+$F$4*$BX132)*$BW132</f>
        <v>923</v>
      </c>
      <c r="CB132">
        <f t="shared" ref="CB132:CB195" si="203">($E$5+$F$5*$BX132)*$BW132</f>
        <v>1057</v>
      </c>
      <c r="CC132">
        <f t="shared" ref="CC132:CC195" si="204">($E$6+$F$6*$BX132)*$BW132</f>
        <v>1330</v>
      </c>
      <c r="CD132">
        <f t="shared" ref="CD132:CD195" si="205">($E$7+$F$7*$BX132)*$BW132</f>
        <v>1598</v>
      </c>
      <c r="CE132">
        <f t="shared" ref="CE132:CE195" si="206">($E$8+$F$8*$BX132)*$BW132</f>
        <v>1866</v>
      </c>
      <c r="CF132">
        <f t="shared" ref="CF132:CF195" si="207">($E$9+$F$9*$BX132)*$BW132</f>
        <v>2134</v>
      </c>
      <c r="CG132">
        <f t="shared" ref="CG132:CG195" si="208">($E$10+$F$10*$BX132)*$BW132</f>
        <v>2680</v>
      </c>
      <c r="CH132">
        <f t="shared" ref="CH132:CH195" si="209">($E$11+$F$11*$BX132)*$BW132</f>
        <v>3345</v>
      </c>
      <c r="CI132">
        <f t="shared" ref="CI132:CI195" si="210">($E$12+$F$12*$BX132)*$BW132</f>
        <v>4010</v>
      </c>
      <c r="CJ132">
        <f t="shared" ref="CJ132:CJ195" si="211">($E$13+$F$13*$BX132)*$BW132</f>
        <v>4675</v>
      </c>
      <c r="CK132">
        <f t="shared" ref="CK132:CK195" si="212">($E$14+$F$14*$BX132)*$BW132</f>
        <v>6650</v>
      </c>
      <c r="CL132">
        <f t="shared" ref="CL132:CL195" si="213">($E$15+$F$15*$BX132)*$BW132</f>
        <v>7990</v>
      </c>
      <c r="CM132">
        <f t="shared" ref="CM132:CM195" si="214">($E$16+$F$16*$BX132)*$BW132</f>
        <v>9330</v>
      </c>
      <c r="CN132">
        <f t="shared" ref="CN132:CN195" si="215">($E$17+$F$17*$BX132)*$BW132</f>
        <v>10670</v>
      </c>
      <c r="CO132">
        <f t="shared" ref="CO132:CO195" si="216">($E$18+$F$18*$BX132)*$BW132</f>
        <v>13400</v>
      </c>
      <c r="CP132">
        <f t="shared" ref="CP132:CP195" si="217">($E$19+$F$19*$BX132)*$BW132</f>
        <v>20050</v>
      </c>
      <c r="CQ132">
        <f t="shared" ref="CQ132:CQ195" si="218">($E$20+$F$20*$BX132)*$BW132</f>
        <v>26700</v>
      </c>
      <c r="CR132">
        <f t="shared" ref="CR132:CR195" si="219">($E$21+$F$21*$BX132)*$BW132</f>
        <v>33350</v>
      </c>
      <c r="CS132">
        <f t="shared" ref="CS132:CS195" si="220">($E$22+$F$22*$BX132)*$BW132</f>
        <v>66000</v>
      </c>
      <c r="CT132">
        <f t="shared" ref="CT132:CT195" si="221">($E$23+$F$23*$BX132)*$BW132</f>
        <v>79400</v>
      </c>
      <c r="CU132">
        <f t="shared" ref="CU132:CU195" si="222">($E$24+$F$24*$BX132)*$BW132</f>
        <v>92800</v>
      </c>
      <c r="CV132">
        <f t="shared" ref="CV132:CV195" si="223">($E$25+$F$25*$BX132)*$BW132</f>
        <v>106200</v>
      </c>
      <c r="CW132">
        <f t="shared" ref="CW132:CW195" si="224">($E$26+$F$26*$BX132)*$BW132</f>
        <v>263000</v>
      </c>
    </row>
    <row r="133" spans="21:101" x14ac:dyDescent="0.3">
      <c r="U133">
        <v>130</v>
      </c>
      <c r="V133">
        <f t="shared" si="150"/>
        <v>230</v>
      </c>
      <c r="W133">
        <f t="shared" si="151"/>
        <v>240</v>
      </c>
      <c r="X133">
        <f t="shared" si="152"/>
        <v>380</v>
      </c>
      <c r="Y133">
        <f t="shared" si="153"/>
        <v>390</v>
      </c>
      <c r="Z133">
        <f t="shared" si="154"/>
        <v>540</v>
      </c>
      <c r="AA133">
        <f t="shared" si="155"/>
        <v>560</v>
      </c>
      <c r="AB133">
        <f t="shared" si="156"/>
        <v>710</v>
      </c>
      <c r="AC133">
        <f t="shared" si="157"/>
        <v>730</v>
      </c>
      <c r="AD133">
        <f t="shared" si="158"/>
        <v>900</v>
      </c>
      <c r="AE133">
        <f t="shared" si="159"/>
        <v>930</v>
      </c>
      <c r="AF133">
        <f t="shared" si="160"/>
        <v>1090</v>
      </c>
      <c r="AG133">
        <f t="shared" si="161"/>
        <v>1120</v>
      </c>
      <c r="AH133">
        <f t="shared" si="162"/>
        <v>1410</v>
      </c>
      <c r="AI133">
        <f t="shared" si="163"/>
        <v>1460</v>
      </c>
      <c r="AJ133">
        <f t="shared" si="164"/>
        <v>1640</v>
      </c>
      <c r="AK133">
        <f t="shared" si="165"/>
        <v>1740</v>
      </c>
      <c r="AL133">
        <f t="shared" si="166"/>
        <v>2400</v>
      </c>
      <c r="AM133">
        <f t="shared" si="167"/>
        <v>2900</v>
      </c>
      <c r="AN133">
        <f t="shared" si="168"/>
        <v>4350</v>
      </c>
      <c r="AO133">
        <f t="shared" si="169"/>
        <v>5550</v>
      </c>
      <c r="AP133">
        <f t="shared" si="170"/>
        <v>10450</v>
      </c>
      <c r="AQ133">
        <f t="shared" si="171"/>
        <v>21500</v>
      </c>
      <c r="AR133">
        <f t="shared" si="172"/>
        <v>43000</v>
      </c>
      <c r="AS133">
        <f t="shared" si="173"/>
        <v>86000</v>
      </c>
      <c r="AT133">
        <f t="shared" si="174"/>
        <v>215000</v>
      </c>
      <c r="AV133">
        <v>130</v>
      </c>
      <c r="AW133">
        <f t="shared" si="175"/>
        <v>135</v>
      </c>
      <c r="AX133">
        <f t="shared" si="176"/>
        <v>140</v>
      </c>
      <c r="AY133">
        <f t="shared" si="177"/>
        <v>275</v>
      </c>
      <c r="AZ133">
        <f t="shared" si="178"/>
        <v>280</v>
      </c>
      <c r="BA133">
        <f t="shared" si="179"/>
        <v>415</v>
      </c>
      <c r="BB133">
        <f t="shared" si="180"/>
        <v>420</v>
      </c>
      <c r="BC133">
        <f t="shared" si="181"/>
        <v>555</v>
      </c>
      <c r="BD133">
        <f t="shared" si="182"/>
        <v>560</v>
      </c>
      <c r="BE133">
        <f t="shared" si="183"/>
        <v>700</v>
      </c>
      <c r="BF133">
        <f t="shared" si="184"/>
        <v>710</v>
      </c>
      <c r="BG133">
        <f t="shared" si="185"/>
        <v>850</v>
      </c>
      <c r="BH133">
        <f t="shared" si="186"/>
        <v>860</v>
      </c>
      <c r="BI133">
        <f t="shared" si="187"/>
        <v>1030</v>
      </c>
      <c r="BJ133">
        <f t="shared" si="188"/>
        <v>1040</v>
      </c>
      <c r="BK133">
        <f t="shared" si="189"/>
        <v>1190</v>
      </c>
      <c r="BL133">
        <f t="shared" si="190"/>
        <v>1220</v>
      </c>
      <c r="BM133">
        <f t="shared" si="191"/>
        <v>1580</v>
      </c>
      <c r="BN133">
        <f t="shared" si="192"/>
        <v>1700</v>
      </c>
      <c r="BO133">
        <f t="shared" si="193"/>
        <v>2550</v>
      </c>
      <c r="BP133">
        <f t="shared" si="194"/>
        <v>2850</v>
      </c>
      <c r="BQ133">
        <f t="shared" si="195"/>
        <v>5050</v>
      </c>
      <c r="BR133">
        <f t="shared" si="196"/>
        <v>10300</v>
      </c>
      <c r="BS133">
        <f t="shared" si="197"/>
        <v>20500</v>
      </c>
      <c r="BT133">
        <f t="shared" si="198"/>
        <v>38000</v>
      </c>
      <c r="BU133">
        <f t="shared" si="199"/>
        <v>105000</v>
      </c>
      <c r="BW133">
        <v>1</v>
      </c>
      <c r="BX133">
        <v>130</v>
      </c>
      <c r="BY133">
        <f t="shared" si="200"/>
        <v>660</v>
      </c>
      <c r="BZ133">
        <f t="shared" si="201"/>
        <v>795</v>
      </c>
      <c r="CA133">
        <f t="shared" si="202"/>
        <v>930</v>
      </c>
      <c r="CB133">
        <f t="shared" si="203"/>
        <v>1065</v>
      </c>
      <c r="CC133">
        <f t="shared" si="204"/>
        <v>1340</v>
      </c>
      <c r="CD133">
        <f t="shared" si="205"/>
        <v>1610</v>
      </c>
      <c r="CE133">
        <f t="shared" si="206"/>
        <v>1880</v>
      </c>
      <c r="CF133">
        <f t="shared" si="207"/>
        <v>2150</v>
      </c>
      <c r="CG133">
        <f t="shared" si="208"/>
        <v>2700</v>
      </c>
      <c r="CH133">
        <f t="shared" si="209"/>
        <v>3370</v>
      </c>
      <c r="CI133">
        <f t="shared" si="210"/>
        <v>4040</v>
      </c>
      <c r="CJ133">
        <f t="shared" si="211"/>
        <v>4710</v>
      </c>
      <c r="CK133">
        <f t="shared" si="212"/>
        <v>6700</v>
      </c>
      <c r="CL133">
        <f t="shared" si="213"/>
        <v>8050</v>
      </c>
      <c r="CM133">
        <f t="shared" si="214"/>
        <v>9400</v>
      </c>
      <c r="CN133">
        <f t="shared" si="215"/>
        <v>10750</v>
      </c>
      <c r="CO133">
        <f t="shared" si="216"/>
        <v>13500</v>
      </c>
      <c r="CP133">
        <f t="shared" si="217"/>
        <v>20200</v>
      </c>
      <c r="CQ133">
        <f t="shared" si="218"/>
        <v>26900</v>
      </c>
      <c r="CR133">
        <f t="shared" si="219"/>
        <v>33600</v>
      </c>
      <c r="CS133">
        <f t="shared" si="220"/>
        <v>66500</v>
      </c>
      <c r="CT133">
        <f t="shared" si="221"/>
        <v>80000</v>
      </c>
      <c r="CU133">
        <f t="shared" si="222"/>
        <v>93500</v>
      </c>
      <c r="CV133">
        <f t="shared" si="223"/>
        <v>107000</v>
      </c>
      <c r="CW133">
        <f t="shared" si="224"/>
        <v>265000</v>
      </c>
    </row>
    <row r="134" spans="21:101" x14ac:dyDescent="0.3">
      <c r="U134">
        <v>131</v>
      </c>
      <c r="V134">
        <f t="shared" si="150"/>
        <v>231</v>
      </c>
      <c r="W134">
        <f t="shared" si="151"/>
        <v>241</v>
      </c>
      <c r="X134">
        <f t="shared" si="152"/>
        <v>382</v>
      </c>
      <c r="Y134">
        <f t="shared" si="153"/>
        <v>392</v>
      </c>
      <c r="Z134">
        <f t="shared" si="154"/>
        <v>543</v>
      </c>
      <c r="AA134">
        <f t="shared" si="155"/>
        <v>563</v>
      </c>
      <c r="AB134">
        <f t="shared" si="156"/>
        <v>714</v>
      </c>
      <c r="AC134">
        <f t="shared" si="157"/>
        <v>734</v>
      </c>
      <c r="AD134">
        <f t="shared" si="158"/>
        <v>905</v>
      </c>
      <c r="AE134">
        <f t="shared" si="159"/>
        <v>935</v>
      </c>
      <c r="AF134">
        <f t="shared" si="160"/>
        <v>1096</v>
      </c>
      <c r="AG134">
        <f t="shared" si="161"/>
        <v>1126</v>
      </c>
      <c r="AH134">
        <f t="shared" si="162"/>
        <v>1417</v>
      </c>
      <c r="AI134">
        <f t="shared" si="163"/>
        <v>1467</v>
      </c>
      <c r="AJ134">
        <f t="shared" si="164"/>
        <v>1648</v>
      </c>
      <c r="AK134">
        <f t="shared" si="165"/>
        <v>1748</v>
      </c>
      <c r="AL134">
        <f t="shared" si="166"/>
        <v>2410</v>
      </c>
      <c r="AM134">
        <f t="shared" si="167"/>
        <v>2910</v>
      </c>
      <c r="AN134">
        <f t="shared" si="168"/>
        <v>4365</v>
      </c>
      <c r="AO134">
        <f t="shared" si="169"/>
        <v>5565</v>
      </c>
      <c r="AP134">
        <f t="shared" si="170"/>
        <v>10475</v>
      </c>
      <c r="AQ134">
        <f t="shared" si="171"/>
        <v>21550</v>
      </c>
      <c r="AR134">
        <f t="shared" si="172"/>
        <v>43100</v>
      </c>
      <c r="AS134">
        <f t="shared" si="173"/>
        <v>86200</v>
      </c>
      <c r="AT134">
        <f t="shared" si="174"/>
        <v>215500</v>
      </c>
      <c r="AV134">
        <v>131</v>
      </c>
      <c r="AW134">
        <f t="shared" si="175"/>
        <v>136</v>
      </c>
      <c r="AX134">
        <f t="shared" si="176"/>
        <v>141</v>
      </c>
      <c r="AY134">
        <f t="shared" si="177"/>
        <v>277</v>
      </c>
      <c r="AZ134">
        <f t="shared" si="178"/>
        <v>282</v>
      </c>
      <c r="BA134">
        <f t="shared" si="179"/>
        <v>418</v>
      </c>
      <c r="BB134">
        <f t="shared" si="180"/>
        <v>423</v>
      </c>
      <c r="BC134">
        <f t="shared" si="181"/>
        <v>559</v>
      </c>
      <c r="BD134">
        <f t="shared" si="182"/>
        <v>564</v>
      </c>
      <c r="BE134">
        <f t="shared" si="183"/>
        <v>705</v>
      </c>
      <c r="BF134">
        <f t="shared" si="184"/>
        <v>715</v>
      </c>
      <c r="BG134">
        <f t="shared" si="185"/>
        <v>856</v>
      </c>
      <c r="BH134">
        <f t="shared" si="186"/>
        <v>866</v>
      </c>
      <c r="BI134">
        <f t="shared" si="187"/>
        <v>1037</v>
      </c>
      <c r="BJ134">
        <f t="shared" si="188"/>
        <v>1047</v>
      </c>
      <c r="BK134">
        <f t="shared" si="189"/>
        <v>1198</v>
      </c>
      <c r="BL134">
        <f t="shared" si="190"/>
        <v>1228</v>
      </c>
      <c r="BM134">
        <f t="shared" si="191"/>
        <v>1590</v>
      </c>
      <c r="BN134">
        <f t="shared" si="192"/>
        <v>1710</v>
      </c>
      <c r="BO134">
        <f t="shared" si="193"/>
        <v>2565</v>
      </c>
      <c r="BP134">
        <f t="shared" si="194"/>
        <v>2865</v>
      </c>
      <c r="BQ134">
        <f t="shared" si="195"/>
        <v>5075</v>
      </c>
      <c r="BR134">
        <f t="shared" si="196"/>
        <v>10350</v>
      </c>
      <c r="BS134">
        <f t="shared" si="197"/>
        <v>20600</v>
      </c>
      <c r="BT134">
        <f t="shared" si="198"/>
        <v>38200</v>
      </c>
      <c r="BU134">
        <f t="shared" si="199"/>
        <v>105500</v>
      </c>
      <c r="BW134">
        <v>1</v>
      </c>
      <c r="BX134">
        <v>131</v>
      </c>
      <c r="BY134">
        <f t="shared" si="200"/>
        <v>665</v>
      </c>
      <c r="BZ134">
        <f t="shared" si="201"/>
        <v>801</v>
      </c>
      <c r="CA134">
        <f t="shared" si="202"/>
        <v>937</v>
      </c>
      <c r="CB134">
        <f t="shared" si="203"/>
        <v>1073</v>
      </c>
      <c r="CC134">
        <f t="shared" si="204"/>
        <v>1350</v>
      </c>
      <c r="CD134">
        <f t="shared" si="205"/>
        <v>1622</v>
      </c>
      <c r="CE134">
        <f t="shared" si="206"/>
        <v>1894</v>
      </c>
      <c r="CF134">
        <f t="shared" si="207"/>
        <v>2166</v>
      </c>
      <c r="CG134">
        <f t="shared" si="208"/>
        <v>2720</v>
      </c>
      <c r="CH134">
        <f t="shared" si="209"/>
        <v>3395</v>
      </c>
      <c r="CI134">
        <f t="shared" si="210"/>
        <v>4070</v>
      </c>
      <c r="CJ134">
        <f t="shared" si="211"/>
        <v>4745</v>
      </c>
      <c r="CK134">
        <f t="shared" si="212"/>
        <v>6750</v>
      </c>
      <c r="CL134">
        <f t="shared" si="213"/>
        <v>8110</v>
      </c>
      <c r="CM134">
        <f t="shared" si="214"/>
        <v>9470</v>
      </c>
      <c r="CN134">
        <f t="shared" si="215"/>
        <v>10830</v>
      </c>
      <c r="CO134">
        <f t="shared" si="216"/>
        <v>13600</v>
      </c>
      <c r="CP134">
        <f t="shared" si="217"/>
        <v>20350</v>
      </c>
      <c r="CQ134">
        <f t="shared" si="218"/>
        <v>27100</v>
      </c>
      <c r="CR134">
        <f t="shared" si="219"/>
        <v>33850</v>
      </c>
      <c r="CS134">
        <f t="shared" si="220"/>
        <v>67000</v>
      </c>
      <c r="CT134">
        <f t="shared" si="221"/>
        <v>80600</v>
      </c>
      <c r="CU134">
        <f t="shared" si="222"/>
        <v>94200</v>
      </c>
      <c r="CV134">
        <f t="shared" si="223"/>
        <v>107800</v>
      </c>
      <c r="CW134">
        <f t="shared" si="224"/>
        <v>267000</v>
      </c>
    </row>
    <row r="135" spans="21:101" x14ac:dyDescent="0.3">
      <c r="U135">
        <v>132</v>
      </c>
      <c r="V135">
        <f t="shared" si="150"/>
        <v>232</v>
      </c>
      <c r="W135">
        <f t="shared" si="151"/>
        <v>242</v>
      </c>
      <c r="X135">
        <f t="shared" si="152"/>
        <v>384</v>
      </c>
      <c r="Y135">
        <f t="shared" si="153"/>
        <v>394</v>
      </c>
      <c r="Z135">
        <f t="shared" si="154"/>
        <v>546</v>
      </c>
      <c r="AA135">
        <f t="shared" si="155"/>
        <v>566</v>
      </c>
      <c r="AB135">
        <f t="shared" si="156"/>
        <v>718</v>
      </c>
      <c r="AC135">
        <f t="shared" si="157"/>
        <v>738</v>
      </c>
      <c r="AD135">
        <f t="shared" si="158"/>
        <v>910</v>
      </c>
      <c r="AE135">
        <f t="shared" si="159"/>
        <v>940</v>
      </c>
      <c r="AF135">
        <f t="shared" si="160"/>
        <v>1102</v>
      </c>
      <c r="AG135">
        <f t="shared" si="161"/>
        <v>1132</v>
      </c>
      <c r="AH135">
        <f t="shared" si="162"/>
        <v>1424</v>
      </c>
      <c r="AI135">
        <f t="shared" si="163"/>
        <v>1474</v>
      </c>
      <c r="AJ135">
        <f t="shared" si="164"/>
        <v>1656</v>
      </c>
      <c r="AK135">
        <f t="shared" si="165"/>
        <v>1756</v>
      </c>
      <c r="AL135">
        <f t="shared" si="166"/>
        <v>2420</v>
      </c>
      <c r="AM135">
        <f t="shared" si="167"/>
        <v>2920</v>
      </c>
      <c r="AN135">
        <f t="shared" si="168"/>
        <v>4380</v>
      </c>
      <c r="AO135">
        <f t="shared" si="169"/>
        <v>5580</v>
      </c>
      <c r="AP135">
        <f t="shared" si="170"/>
        <v>10500</v>
      </c>
      <c r="AQ135">
        <f t="shared" si="171"/>
        <v>21600</v>
      </c>
      <c r="AR135">
        <f t="shared" si="172"/>
        <v>43200</v>
      </c>
      <c r="AS135">
        <f t="shared" si="173"/>
        <v>86400</v>
      </c>
      <c r="AT135">
        <f t="shared" si="174"/>
        <v>216000</v>
      </c>
      <c r="AV135">
        <v>132</v>
      </c>
      <c r="AW135">
        <f t="shared" si="175"/>
        <v>137</v>
      </c>
      <c r="AX135">
        <f t="shared" si="176"/>
        <v>142</v>
      </c>
      <c r="AY135">
        <f t="shared" si="177"/>
        <v>279</v>
      </c>
      <c r="AZ135">
        <f t="shared" si="178"/>
        <v>284</v>
      </c>
      <c r="BA135">
        <f t="shared" si="179"/>
        <v>421</v>
      </c>
      <c r="BB135">
        <f t="shared" si="180"/>
        <v>426</v>
      </c>
      <c r="BC135">
        <f t="shared" si="181"/>
        <v>563</v>
      </c>
      <c r="BD135">
        <f t="shared" si="182"/>
        <v>568</v>
      </c>
      <c r="BE135">
        <f t="shared" si="183"/>
        <v>710</v>
      </c>
      <c r="BF135">
        <f t="shared" si="184"/>
        <v>720</v>
      </c>
      <c r="BG135">
        <f t="shared" si="185"/>
        <v>862</v>
      </c>
      <c r="BH135">
        <f t="shared" si="186"/>
        <v>872</v>
      </c>
      <c r="BI135">
        <f t="shared" si="187"/>
        <v>1044</v>
      </c>
      <c r="BJ135">
        <f t="shared" si="188"/>
        <v>1054</v>
      </c>
      <c r="BK135">
        <f t="shared" si="189"/>
        <v>1206</v>
      </c>
      <c r="BL135">
        <f t="shared" si="190"/>
        <v>1236</v>
      </c>
      <c r="BM135">
        <f t="shared" si="191"/>
        <v>1600</v>
      </c>
      <c r="BN135">
        <f t="shared" si="192"/>
        <v>1720</v>
      </c>
      <c r="BO135">
        <f t="shared" si="193"/>
        <v>2580</v>
      </c>
      <c r="BP135">
        <f t="shared" si="194"/>
        <v>2880</v>
      </c>
      <c r="BQ135">
        <f t="shared" si="195"/>
        <v>5100</v>
      </c>
      <c r="BR135">
        <f t="shared" si="196"/>
        <v>10400</v>
      </c>
      <c r="BS135">
        <f t="shared" si="197"/>
        <v>20700</v>
      </c>
      <c r="BT135">
        <f t="shared" si="198"/>
        <v>38400</v>
      </c>
      <c r="BU135">
        <f t="shared" si="199"/>
        <v>106000</v>
      </c>
      <c r="BW135">
        <v>1</v>
      </c>
      <c r="BX135">
        <v>132</v>
      </c>
      <c r="BY135">
        <f t="shared" si="200"/>
        <v>670</v>
      </c>
      <c r="BZ135">
        <f t="shared" si="201"/>
        <v>807</v>
      </c>
      <c r="CA135">
        <f t="shared" si="202"/>
        <v>944</v>
      </c>
      <c r="CB135">
        <f t="shared" si="203"/>
        <v>1081</v>
      </c>
      <c r="CC135">
        <f t="shared" si="204"/>
        <v>1360</v>
      </c>
      <c r="CD135">
        <f t="shared" si="205"/>
        <v>1634</v>
      </c>
      <c r="CE135">
        <f t="shared" si="206"/>
        <v>1908</v>
      </c>
      <c r="CF135">
        <f t="shared" si="207"/>
        <v>2182</v>
      </c>
      <c r="CG135">
        <f t="shared" si="208"/>
        <v>2740</v>
      </c>
      <c r="CH135">
        <f t="shared" si="209"/>
        <v>3420</v>
      </c>
      <c r="CI135">
        <f t="shared" si="210"/>
        <v>4100</v>
      </c>
      <c r="CJ135">
        <f t="shared" si="211"/>
        <v>4780</v>
      </c>
      <c r="CK135">
        <f t="shared" si="212"/>
        <v>6800</v>
      </c>
      <c r="CL135">
        <f t="shared" si="213"/>
        <v>8170</v>
      </c>
      <c r="CM135">
        <f t="shared" si="214"/>
        <v>9540</v>
      </c>
      <c r="CN135">
        <f t="shared" si="215"/>
        <v>10910</v>
      </c>
      <c r="CO135">
        <f t="shared" si="216"/>
        <v>13700</v>
      </c>
      <c r="CP135">
        <f t="shared" si="217"/>
        <v>20500</v>
      </c>
      <c r="CQ135">
        <f t="shared" si="218"/>
        <v>27300</v>
      </c>
      <c r="CR135">
        <f t="shared" si="219"/>
        <v>34100</v>
      </c>
      <c r="CS135">
        <f t="shared" si="220"/>
        <v>67500</v>
      </c>
      <c r="CT135">
        <f t="shared" si="221"/>
        <v>81200</v>
      </c>
      <c r="CU135">
        <f t="shared" si="222"/>
        <v>94900</v>
      </c>
      <c r="CV135">
        <f t="shared" si="223"/>
        <v>108600</v>
      </c>
      <c r="CW135">
        <f t="shared" si="224"/>
        <v>269000</v>
      </c>
    </row>
    <row r="136" spans="21:101" x14ac:dyDescent="0.3">
      <c r="U136">
        <v>133</v>
      </c>
      <c r="V136">
        <f t="shared" si="150"/>
        <v>233</v>
      </c>
      <c r="W136">
        <f t="shared" si="151"/>
        <v>243</v>
      </c>
      <c r="X136">
        <f t="shared" si="152"/>
        <v>386</v>
      </c>
      <c r="Y136">
        <f t="shared" si="153"/>
        <v>396</v>
      </c>
      <c r="Z136">
        <f t="shared" si="154"/>
        <v>549</v>
      </c>
      <c r="AA136">
        <f t="shared" si="155"/>
        <v>569</v>
      </c>
      <c r="AB136">
        <f t="shared" si="156"/>
        <v>722</v>
      </c>
      <c r="AC136">
        <f t="shared" si="157"/>
        <v>742</v>
      </c>
      <c r="AD136">
        <f t="shared" si="158"/>
        <v>915</v>
      </c>
      <c r="AE136">
        <f t="shared" si="159"/>
        <v>945</v>
      </c>
      <c r="AF136">
        <f t="shared" si="160"/>
        <v>1108</v>
      </c>
      <c r="AG136">
        <f t="shared" si="161"/>
        <v>1138</v>
      </c>
      <c r="AH136">
        <f t="shared" si="162"/>
        <v>1431</v>
      </c>
      <c r="AI136">
        <f t="shared" si="163"/>
        <v>1481</v>
      </c>
      <c r="AJ136">
        <f t="shared" si="164"/>
        <v>1664</v>
      </c>
      <c r="AK136">
        <f t="shared" si="165"/>
        <v>1764</v>
      </c>
      <c r="AL136">
        <f t="shared" si="166"/>
        <v>2430</v>
      </c>
      <c r="AM136">
        <f t="shared" si="167"/>
        <v>2930</v>
      </c>
      <c r="AN136">
        <f t="shared" si="168"/>
        <v>4395</v>
      </c>
      <c r="AO136">
        <f t="shared" si="169"/>
        <v>5595</v>
      </c>
      <c r="AP136">
        <f t="shared" si="170"/>
        <v>10525</v>
      </c>
      <c r="AQ136">
        <f t="shared" si="171"/>
        <v>21650</v>
      </c>
      <c r="AR136">
        <f t="shared" si="172"/>
        <v>43300</v>
      </c>
      <c r="AS136">
        <f t="shared" si="173"/>
        <v>86600</v>
      </c>
      <c r="AT136">
        <f t="shared" si="174"/>
        <v>216500</v>
      </c>
      <c r="AV136">
        <v>133</v>
      </c>
      <c r="AW136">
        <f t="shared" si="175"/>
        <v>138</v>
      </c>
      <c r="AX136">
        <f t="shared" si="176"/>
        <v>143</v>
      </c>
      <c r="AY136">
        <f t="shared" si="177"/>
        <v>281</v>
      </c>
      <c r="AZ136">
        <f t="shared" si="178"/>
        <v>286</v>
      </c>
      <c r="BA136">
        <f t="shared" si="179"/>
        <v>424</v>
      </c>
      <c r="BB136">
        <f t="shared" si="180"/>
        <v>429</v>
      </c>
      <c r="BC136">
        <f t="shared" si="181"/>
        <v>567</v>
      </c>
      <c r="BD136">
        <f t="shared" si="182"/>
        <v>572</v>
      </c>
      <c r="BE136">
        <f t="shared" si="183"/>
        <v>715</v>
      </c>
      <c r="BF136">
        <f t="shared" si="184"/>
        <v>725</v>
      </c>
      <c r="BG136">
        <f t="shared" si="185"/>
        <v>868</v>
      </c>
      <c r="BH136">
        <f t="shared" si="186"/>
        <v>878</v>
      </c>
      <c r="BI136">
        <f t="shared" si="187"/>
        <v>1051</v>
      </c>
      <c r="BJ136">
        <f t="shared" si="188"/>
        <v>1061</v>
      </c>
      <c r="BK136">
        <f t="shared" si="189"/>
        <v>1214</v>
      </c>
      <c r="BL136">
        <f t="shared" si="190"/>
        <v>1244</v>
      </c>
      <c r="BM136">
        <f t="shared" si="191"/>
        <v>1610</v>
      </c>
      <c r="BN136">
        <f t="shared" si="192"/>
        <v>1730</v>
      </c>
      <c r="BO136">
        <f t="shared" si="193"/>
        <v>2595</v>
      </c>
      <c r="BP136">
        <f t="shared" si="194"/>
        <v>2895</v>
      </c>
      <c r="BQ136">
        <f t="shared" si="195"/>
        <v>5125</v>
      </c>
      <c r="BR136">
        <f t="shared" si="196"/>
        <v>10450</v>
      </c>
      <c r="BS136">
        <f t="shared" si="197"/>
        <v>20800</v>
      </c>
      <c r="BT136">
        <f t="shared" si="198"/>
        <v>38600</v>
      </c>
      <c r="BU136">
        <f t="shared" si="199"/>
        <v>106500</v>
      </c>
      <c r="BW136">
        <v>1</v>
      </c>
      <c r="BX136">
        <v>133</v>
      </c>
      <c r="BY136">
        <f t="shared" si="200"/>
        <v>675</v>
      </c>
      <c r="BZ136">
        <f t="shared" si="201"/>
        <v>813</v>
      </c>
      <c r="CA136">
        <f t="shared" si="202"/>
        <v>951</v>
      </c>
      <c r="CB136">
        <f t="shared" si="203"/>
        <v>1089</v>
      </c>
      <c r="CC136">
        <f t="shared" si="204"/>
        <v>1370</v>
      </c>
      <c r="CD136">
        <f t="shared" si="205"/>
        <v>1646</v>
      </c>
      <c r="CE136">
        <f t="shared" si="206"/>
        <v>1922</v>
      </c>
      <c r="CF136">
        <f t="shared" si="207"/>
        <v>2198</v>
      </c>
      <c r="CG136">
        <f t="shared" si="208"/>
        <v>2760</v>
      </c>
      <c r="CH136">
        <f t="shared" si="209"/>
        <v>3445</v>
      </c>
      <c r="CI136">
        <f t="shared" si="210"/>
        <v>4130</v>
      </c>
      <c r="CJ136">
        <f t="shared" si="211"/>
        <v>4815</v>
      </c>
      <c r="CK136">
        <f t="shared" si="212"/>
        <v>6850</v>
      </c>
      <c r="CL136">
        <f t="shared" si="213"/>
        <v>8230</v>
      </c>
      <c r="CM136">
        <f t="shared" si="214"/>
        <v>9610</v>
      </c>
      <c r="CN136">
        <f t="shared" si="215"/>
        <v>10990</v>
      </c>
      <c r="CO136">
        <f t="shared" si="216"/>
        <v>13800</v>
      </c>
      <c r="CP136">
        <f t="shared" si="217"/>
        <v>20650</v>
      </c>
      <c r="CQ136">
        <f t="shared" si="218"/>
        <v>27500</v>
      </c>
      <c r="CR136">
        <f t="shared" si="219"/>
        <v>34350</v>
      </c>
      <c r="CS136">
        <f t="shared" si="220"/>
        <v>68000</v>
      </c>
      <c r="CT136">
        <f t="shared" si="221"/>
        <v>81800</v>
      </c>
      <c r="CU136">
        <f t="shared" si="222"/>
        <v>95600</v>
      </c>
      <c r="CV136">
        <f t="shared" si="223"/>
        <v>109400</v>
      </c>
      <c r="CW136">
        <f t="shared" si="224"/>
        <v>271000</v>
      </c>
    </row>
    <row r="137" spans="21:101" x14ac:dyDescent="0.3">
      <c r="U137">
        <v>134</v>
      </c>
      <c r="V137">
        <f t="shared" si="150"/>
        <v>234</v>
      </c>
      <c r="W137">
        <f t="shared" si="151"/>
        <v>244</v>
      </c>
      <c r="X137">
        <f t="shared" si="152"/>
        <v>388</v>
      </c>
      <c r="Y137">
        <f t="shared" si="153"/>
        <v>398</v>
      </c>
      <c r="Z137">
        <f t="shared" si="154"/>
        <v>552</v>
      </c>
      <c r="AA137">
        <f t="shared" si="155"/>
        <v>572</v>
      </c>
      <c r="AB137">
        <f t="shared" si="156"/>
        <v>726</v>
      </c>
      <c r="AC137">
        <f t="shared" si="157"/>
        <v>746</v>
      </c>
      <c r="AD137">
        <f t="shared" si="158"/>
        <v>920</v>
      </c>
      <c r="AE137">
        <f t="shared" si="159"/>
        <v>950</v>
      </c>
      <c r="AF137">
        <f t="shared" si="160"/>
        <v>1114</v>
      </c>
      <c r="AG137">
        <f t="shared" si="161"/>
        <v>1144</v>
      </c>
      <c r="AH137">
        <f t="shared" si="162"/>
        <v>1438</v>
      </c>
      <c r="AI137">
        <f t="shared" si="163"/>
        <v>1488</v>
      </c>
      <c r="AJ137">
        <f t="shared" si="164"/>
        <v>1672</v>
      </c>
      <c r="AK137">
        <f t="shared" si="165"/>
        <v>1772</v>
      </c>
      <c r="AL137">
        <f t="shared" si="166"/>
        <v>2440</v>
      </c>
      <c r="AM137">
        <f t="shared" si="167"/>
        <v>2940</v>
      </c>
      <c r="AN137">
        <f t="shared" si="168"/>
        <v>4410</v>
      </c>
      <c r="AO137">
        <f t="shared" si="169"/>
        <v>5610</v>
      </c>
      <c r="AP137">
        <f t="shared" si="170"/>
        <v>10550</v>
      </c>
      <c r="AQ137">
        <f t="shared" si="171"/>
        <v>21700</v>
      </c>
      <c r="AR137">
        <f t="shared" si="172"/>
        <v>43400</v>
      </c>
      <c r="AS137">
        <f t="shared" si="173"/>
        <v>86800</v>
      </c>
      <c r="AT137">
        <f t="shared" si="174"/>
        <v>217000</v>
      </c>
      <c r="AV137">
        <v>134</v>
      </c>
      <c r="AW137">
        <f t="shared" si="175"/>
        <v>139</v>
      </c>
      <c r="AX137">
        <f t="shared" si="176"/>
        <v>144</v>
      </c>
      <c r="AY137">
        <f t="shared" si="177"/>
        <v>283</v>
      </c>
      <c r="AZ137">
        <f t="shared" si="178"/>
        <v>288</v>
      </c>
      <c r="BA137">
        <f t="shared" si="179"/>
        <v>427</v>
      </c>
      <c r="BB137">
        <f t="shared" si="180"/>
        <v>432</v>
      </c>
      <c r="BC137">
        <f t="shared" si="181"/>
        <v>571</v>
      </c>
      <c r="BD137">
        <f t="shared" si="182"/>
        <v>576</v>
      </c>
      <c r="BE137">
        <f t="shared" si="183"/>
        <v>720</v>
      </c>
      <c r="BF137">
        <f t="shared" si="184"/>
        <v>730</v>
      </c>
      <c r="BG137">
        <f t="shared" si="185"/>
        <v>874</v>
      </c>
      <c r="BH137">
        <f t="shared" si="186"/>
        <v>884</v>
      </c>
      <c r="BI137">
        <f t="shared" si="187"/>
        <v>1058</v>
      </c>
      <c r="BJ137">
        <f t="shared" si="188"/>
        <v>1068</v>
      </c>
      <c r="BK137">
        <f t="shared" si="189"/>
        <v>1222</v>
      </c>
      <c r="BL137">
        <f t="shared" si="190"/>
        <v>1252</v>
      </c>
      <c r="BM137">
        <f t="shared" si="191"/>
        <v>1620</v>
      </c>
      <c r="BN137">
        <f t="shared" si="192"/>
        <v>1740</v>
      </c>
      <c r="BO137">
        <f t="shared" si="193"/>
        <v>2610</v>
      </c>
      <c r="BP137">
        <f t="shared" si="194"/>
        <v>2910</v>
      </c>
      <c r="BQ137">
        <f t="shared" si="195"/>
        <v>5150</v>
      </c>
      <c r="BR137">
        <f t="shared" si="196"/>
        <v>10500</v>
      </c>
      <c r="BS137">
        <f t="shared" si="197"/>
        <v>20900</v>
      </c>
      <c r="BT137">
        <f t="shared" si="198"/>
        <v>38800</v>
      </c>
      <c r="BU137">
        <f t="shared" si="199"/>
        <v>107000</v>
      </c>
      <c r="BW137">
        <v>1</v>
      </c>
      <c r="BX137">
        <v>134</v>
      </c>
      <c r="BY137">
        <f t="shared" si="200"/>
        <v>680</v>
      </c>
      <c r="BZ137">
        <f t="shared" si="201"/>
        <v>819</v>
      </c>
      <c r="CA137">
        <f t="shared" si="202"/>
        <v>958</v>
      </c>
      <c r="CB137">
        <f t="shared" si="203"/>
        <v>1097</v>
      </c>
      <c r="CC137">
        <f t="shared" si="204"/>
        <v>1380</v>
      </c>
      <c r="CD137">
        <f t="shared" si="205"/>
        <v>1658</v>
      </c>
      <c r="CE137">
        <f t="shared" si="206"/>
        <v>1936</v>
      </c>
      <c r="CF137">
        <f t="shared" si="207"/>
        <v>2214</v>
      </c>
      <c r="CG137">
        <f t="shared" si="208"/>
        <v>2780</v>
      </c>
      <c r="CH137">
        <f t="shared" si="209"/>
        <v>3470</v>
      </c>
      <c r="CI137">
        <f t="shared" si="210"/>
        <v>4160</v>
      </c>
      <c r="CJ137">
        <f t="shared" si="211"/>
        <v>4850</v>
      </c>
      <c r="CK137">
        <f t="shared" si="212"/>
        <v>6900</v>
      </c>
      <c r="CL137">
        <f t="shared" si="213"/>
        <v>8290</v>
      </c>
      <c r="CM137">
        <f t="shared" si="214"/>
        <v>9680</v>
      </c>
      <c r="CN137">
        <f t="shared" si="215"/>
        <v>11070</v>
      </c>
      <c r="CO137">
        <f t="shared" si="216"/>
        <v>13900</v>
      </c>
      <c r="CP137">
        <f t="shared" si="217"/>
        <v>20800</v>
      </c>
      <c r="CQ137">
        <f t="shared" si="218"/>
        <v>27700</v>
      </c>
      <c r="CR137">
        <f t="shared" si="219"/>
        <v>34600</v>
      </c>
      <c r="CS137">
        <f t="shared" si="220"/>
        <v>68500</v>
      </c>
      <c r="CT137">
        <f t="shared" si="221"/>
        <v>82400</v>
      </c>
      <c r="CU137">
        <f t="shared" si="222"/>
        <v>96300</v>
      </c>
      <c r="CV137">
        <f t="shared" si="223"/>
        <v>110200</v>
      </c>
      <c r="CW137">
        <f t="shared" si="224"/>
        <v>273000</v>
      </c>
    </row>
    <row r="138" spans="21:101" x14ac:dyDescent="0.3">
      <c r="U138">
        <v>135</v>
      </c>
      <c r="V138">
        <f t="shared" si="150"/>
        <v>235</v>
      </c>
      <c r="W138">
        <f t="shared" si="151"/>
        <v>245</v>
      </c>
      <c r="X138">
        <f t="shared" si="152"/>
        <v>390</v>
      </c>
      <c r="Y138">
        <f t="shared" si="153"/>
        <v>400</v>
      </c>
      <c r="Z138">
        <f t="shared" si="154"/>
        <v>555</v>
      </c>
      <c r="AA138">
        <f t="shared" si="155"/>
        <v>575</v>
      </c>
      <c r="AB138">
        <f t="shared" si="156"/>
        <v>730</v>
      </c>
      <c r="AC138">
        <f t="shared" si="157"/>
        <v>750</v>
      </c>
      <c r="AD138">
        <f t="shared" si="158"/>
        <v>925</v>
      </c>
      <c r="AE138">
        <f t="shared" si="159"/>
        <v>955</v>
      </c>
      <c r="AF138">
        <f t="shared" si="160"/>
        <v>1120</v>
      </c>
      <c r="AG138">
        <f t="shared" si="161"/>
        <v>1150</v>
      </c>
      <c r="AH138">
        <f t="shared" si="162"/>
        <v>1445</v>
      </c>
      <c r="AI138">
        <f t="shared" si="163"/>
        <v>1495</v>
      </c>
      <c r="AJ138">
        <f t="shared" si="164"/>
        <v>1680</v>
      </c>
      <c r="AK138">
        <f t="shared" si="165"/>
        <v>1780</v>
      </c>
      <c r="AL138">
        <f t="shared" si="166"/>
        <v>2450</v>
      </c>
      <c r="AM138">
        <f t="shared" si="167"/>
        <v>2950</v>
      </c>
      <c r="AN138">
        <f t="shared" si="168"/>
        <v>4425</v>
      </c>
      <c r="AO138">
        <f t="shared" si="169"/>
        <v>5625</v>
      </c>
      <c r="AP138">
        <f t="shared" si="170"/>
        <v>10575</v>
      </c>
      <c r="AQ138">
        <f t="shared" si="171"/>
        <v>21750</v>
      </c>
      <c r="AR138">
        <f t="shared" si="172"/>
        <v>43500</v>
      </c>
      <c r="AS138">
        <f t="shared" si="173"/>
        <v>87000</v>
      </c>
      <c r="AT138">
        <f t="shared" si="174"/>
        <v>217500</v>
      </c>
      <c r="AV138">
        <v>135</v>
      </c>
      <c r="AW138">
        <f t="shared" si="175"/>
        <v>140</v>
      </c>
      <c r="AX138">
        <f t="shared" si="176"/>
        <v>145</v>
      </c>
      <c r="AY138">
        <f t="shared" si="177"/>
        <v>285</v>
      </c>
      <c r="AZ138">
        <f t="shared" si="178"/>
        <v>290</v>
      </c>
      <c r="BA138">
        <f t="shared" si="179"/>
        <v>430</v>
      </c>
      <c r="BB138">
        <f t="shared" si="180"/>
        <v>435</v>
      </c>
      <c r="BC138">
        <f t="shared" si="181"/>
        <v>575</v>
      </c>
      <c r="BD138">
        <f t="shared" si="182"/>
        <v>580</v>
      </c>
      <c r="BE138">
        <f t="shared" si="183"/>
        <v>725</v>
      </c>
      <c r="BF138">
        <f t="shared" si="184"/>
        <v>735</v>
      </c>
      <c r="BG138">
        <f t="shared" si="185"/>
        <v>880</v>
      </c>
      <c r="BH138">
        <f t="shared" si="186"/>
        <v>890</v>
      </c>
      <c r="BI138">
        <f t="shared" si="187"/>
        <v>1065</v>
      </c>
      <c r="BJ138">
        <f t="shared" si="188"/>
        <v>1075</v>
      </c>
      <c r="BK138">
        <f t="shared" si="189"/>
        <v>1230</v>
      </c>
      <c r="BL138">
        <f t="shared" si="190"/>
        <v>1260</v>
      </c>
      <c r="BM138">
        <f t="shared" si="191"/>
        <v>1630</v>
      </c>
      <c r="BN138">
        <f t="shared" si="192"/>
        <v>1750</v>
      </c>
      <c r="BO138">
        <f t="shared" si="193"/>
        <v>2625</v>
      </c>
      <c r="BP138">
        <f t="shared" si="194"/>
        <v>2925</v>
      </c>
      <c r="BQ138">
        <f t="shared" si="195"/>
        <v>5175</v>
      </c>
      <c r="BR138">
        <f t="shared" si="196"/>
        <v>10550</v>
      </c>
      <c r="BS138">
        <f t="shared" si="197"/>
        <v>21000</v>
      </c>
      <c r="BT138">
        <f t="shared" si="198"/>
        <v>39000</v>
      </c>
      <c r="BU138">
        <f t="shared" si="199"/>
        <v>107500</v>
      </c>
      <c r="BW138">
        <v>1</v>
      </c>
      <c r="BX138">
        <v>135</v>
      </c>
      <c r="BY138">
        <f t="shared" si="200"/>
        <v>685</v>
      </c>
      <c r="BZ138">
        <f t="shared" si="201"/>
        <v>825</v>
      </c>
      <c r="CA138">
        <f t="shared" si="202"/>
        <v>965</v>
      </c>
      <c r="CB138">
        <f t="shared" si="203"/>
        <v>1105</v>
      </c>
      <c r="CC138">
        <f t="shared" si="204"/>
        <v>1390</v>
      </c>
      <c r="CD138">
        <f t="shared" si="205"/>
        <v>1670</v>
      </c>
      <c r="CE138">
        <f t="shared" si="206"/>
        <v>1950</v>
      </c>
      <c r="CF138">
        <f t="shared" si="207"/>
        <v>2230</v>
      </c>
      <c r="CG138">
        <f t="shared" si="208"/>
        <v>2800</v>
      </c>
      <c r="CH138">
        <f t="shared" si="209"/>
        <v>3495</v>
      </c>
      <c r="CI138">
        <f t="shared" si="210"/>
        <v>4190</v>
      </c>
      <c r="CJ138">
        <f t="shared" si="211"/>
        <v>4885</v>
      </c>
      <c r="CK138">
        <f t="shared" si="212"/>
        <v>6950</v>
      </c>
      <c r="CL138">
        <f t="shared" si="213"/>
        <v>8350</v>
      </c>
      <c r="CM138">
        <f t="shared" si="214"/>
        <v>9750</v>
      </c>
      <c r="CN138">
        <f t="shared" si="215"/>
        <v>11150</v>
      </c>
      <c r="CO138">
        <f t="shared" si="216"/>
        <v>14000</v>
      </c>
      <c r="CP138">
        <f t="shared" si="217"/>
        <v>20950</v>
      </c>
      <c r="CQ138">
        <f t="shared" si="218"/>
        <v>27900</v>
      </c>
      <c r="CR138">
        <f t="shared" si="219"/>
        <v>34850</v>
      </c>
      <c r="CS138">
        <f t="shared" si="220"/>
        <v>69000</v>
      </c>
      <c r="CT138">
        <f t="shared" si="221"/>
        <v>83000</v>
      </c>
      <c r="CU138">
        <f t="shared" si="222"/>
        <v>97000</v>
      </c>
      <c r="CV138">
        <f t="shared" si="223"/>
        <v>111000</v>
      </c>
      <c r="CW138">
        <f t="shared" si="224"/>
        <v>275000</v>
      </c>
    </row>
    <row r="139" spans="21:101" x14ac:dyDescent="0.3">
      <c r="U139">
        <v>136</v>
      </c>
      <c r="V139">
        <f t="shared" si="150"/>
        <v>236</v>
      </c>
      <c r="W139">
        <f t="shared" si="151"/>
        <v>246</v>
      </c>
      <c r="X139">
        <f t="shared" si="152"/>
        <v>392</v>
      </c>
      <c r="Y139">
        <f t="shared" si="153"/>
        <v>402</v>
      </c>
      <c r="Z139">
        <f t="shared" si="154"/>
        <v>558</v>
      </c>
      <c r="AA139">
        <f t="shared" si="155"/>
        <v>578</v>
      </c>
      <c r="AB139">
        <f t="shared" si="156"/>
        <v>734</v>
      </c>
      <c r="AC139">
        <f t="shared" si="157"/>
        <v>754</v>
      </c>
      <c r="AD139">
        <f t="shared" si="158"/>
        <v>930</v>
      </c>
      <c r="AE139">
        <f t="shared" si="159"/>
        <v>960</v>
      </c>
      <c r="AF139">
        <f t="shared" si="160"/>
        <v>1126</v>
      </c>
      <c r="AG139">
        <f t="shared" si="161"/>
        <v>1156</v>
      </c>
      <c r="AH139">
        <f t="shared" si="162"/>
        <v>1452</v>
      </c>
      <c r="AI139">
        <f t="shared" si="163"/>
        <v>1502</v>
      </c>
      <c r="AJ139">
        <f t="shared" si="164"/>
        <v>1688</v>
      </c>
      <c r="AK139">
        <f t="shared" si="165"/>
        <v>1788</v>
      </c>
      <c r="AL139">
        <f t="shared" si="166"/>
        <v>2460</v>
      </c>
      <c r="AM139">
        <f t="shared" si="167"/>
        <v>2960</v>
      </c>
      <c r="AN139">
        <f t="shared" si="168"/>
        <v>4440</v>
      </c>
      <c r="AO139">
        <f t="shared" si="169"/>
        <v>5640</v>
      </c>
      <c r="AP139">
        <f t="shared" si="170"/>
        <v>10600</v>
      </c>
      <c r="AQ139">
        <f t="shared" si="171"/>
        <v>21800</v>
      </c>
      <c r="AR139">
        <f t="shared" si="172"/>
        <v>43600</v>
      </c>
      <c r="AS139">
        <f t="shared" si="173"/>
        <v>87200</v>
      </c>
      <c r="AT139">
        <f t="shared" si="174"/>
        <v>218000</v>
      </c>
      <c r="AV139">
        <v>136</v>
      </c>
      <c r="AW139">
        <f t="shared" si="175"/>
        <v>141</v>
      </c>
      <c r="AX139">
        <f t="shared" si="176"/>
        <v>146</v>
      </c>
      <c r="AY139">
        <f t="shared" si="177"/>
        <v>287</v>
      </c>
      <c r="AZ139">
        <f t="shared" si="178"/>
        <v>292</v>
      </c>
      <c r="BA139">
        <f t="shared" si="179"/>
        <v>433</v>
      </c>
      <c r="BB139">
        <f t="shared" si="180"/>
        <v>438</v>
      </c>
      <c r="BC139">
        <f t="shared" si="181"/>
        <v>579</v>
      </c>
      <c r="BD139">
        <f t="shared" si="182"/>
        <v>584</v>
      </c>
      <c r="BE139">
        <f t="shared" si="183"/>
        <v>730</v>
      </c>
      <c r="BF139">
        <f t="shared" si="184"/>
        <v>740</v>
      </c>
      <c r="BG139">
        <f t="shared" si="185"/>
        <v>886</v>
      </c>
      <c r="BH139">
        <f t="shared" si="186"/>
        <v>896</v>
      </c>
      <c r="BI139">
        <f t="shared" si="187"/>
        <v>1072</v>
      </c>
      <c r="BJ139">
        <f t="shared" si="188"/>
        <v>1082</v>
      </c>
      <c r="BK139">
        <f t="shared" si="189"/>
        <v>1238</v>
      </c>
      <c r="BL139">
        <f t="shared" si="190"/>
        <v>1268</v>
      </c>
      <c r="BM139">
        <f t="shared" si="191"/>
        <v>1640</v>
      </c>
      <c r="BN139">
        <f t="shared" si="192"/>
        <v>1760</v>
      </c>
      <c r="BO139">
        <f t="shared" si="193"/>
        <v>2640</v>
      </c>
      <c r="BP139">
        <f t="shared" si="194"/>
        <v>2940</v>
      </c>
      <c r="BQ139">
        <f t="shared" si="195"/>
        <v>5200</v>
      </c>
      <c r="BR139">
        <f t="shared" si="196"/>
        <v>10600</v>
      </c>
      <c r="BS139">
        <f t="shared" si="197"/>
        <v>21100</v>
      </c>
      <c r="BT139">
        <f t="shared" si="198"/>
        <v>39200</v>
      </c>
      <c r="BU139">
        <f t="shared" si="199"/>
        <v>108000</v>
      </c>
      <c r="BW139">
        <v>1</v>
      </c>
      <c r="BX139">
        <v>136</v>
      </c>
      <c r="BY139">
        <f t="shared" si="200"/>
        <v>690</v>
      </c>
      <c r="BZ139">
        <f t="shared" si="201"/>
        <v>831</v>
      </c>
      <c r="CA139">
        <f t="shared" si="202"/>
        <v>972</v>
      </c>
      <c r="CB139">
        <f t="shared" si="203"/>
        <v>1113</v>
      </c>
      <c r="CC139">
        <f t="shared" si="204"/>
        <v>1400</v>
      </c>
      <c r="CD139">
        <f t="shared" si="205"/>
        <v>1682</v>
      </c>
      <c r="CE139">
        <f t="shared" si="206"/>
        <v>1964</v>
      </c>
      <c r="CF139">
        <f t="shared" si="207"/>
        <v>2246</v>
      </c>
      <c r="CG139">
        <f t="shared" si="208"/>
        <v>2820</v>
      </c>
      <c r="CH139">
        <f t="shared" si="209"/>
        <v>3520</v>
      </c>
      <c r="CI139">
        <f t="shared" si="210"/>
        <v>4220</v>
      </c>
      <c r="CJ139">
        <f t="shared" si="211"/>
        <v>4920</v>
      </c>
      <c r="CK139">
        <f t="shared" si="212"/>
        <v>7000</v>
      </c>
      <c r="CL139">
        <f t="shared" si="213"/>
        <v>8410</v>
      </c>
      <c r="CM139">
        <f t="shared" si="214"/>
        <v>9820</v>
      </c>
      <c r="CN139">
        <f t="shared" si="215"/>
        <v>11230</v>
      </c>
      <c r="CO139">
        <f t="shared" si="216"/>
        <v>14100</v>
      </c>
      <c r="CP139">
        <f t="shared" si="217"/>
        <v>21100</v>
      </c>
      <c r="CQ139">
        <f t="shared" si="218"/>
        <v>28100</v>
      </c>
      <c r="CR139">
        <f t="shared" si="219"/>
        <v>35100</v>
      </c>
      <c r="CS139">
        <f t="shared" si="220"/>
        <v>69500</v>
      </c>
      <c r="CT139">
        <f t="shared" si="221"/>
        <v>83600</v>
      </c>
      <c r="CU139">
        <f t="shared" si="222"/>
        <v>97700</v>
      </c>
      <c r="CV139">
        <f t="shared" si="223"/>
        <v>111800</v>
      </c>
      <c r="CW139">
        <f t="shared" si="224"/>
        <v>277000</v>
      </c>
    </row>
    <row r="140" spans="21:101" x14ac:dyDescent="0.3">
      <c r="U140">
        <v>137</v>
      </c>
      <c r="V140">
        <f t="shared" si="150"/>
        <v>237</v>
      </c>
      <c r="W140">
        <f t="shared" si="151"/>
        <v>247</v>
      </c>
      <c r="X140">
        <f t="shared" si="152"/>
        <v>394</v>
      </c>
      <c r="Y140">
        <f t="shared" si="153"/>
        <v>404</v>
      </c>
      <c r="Z140">
        <f t="shared" si="154"/>
        <v>561</v>
      </c>
      <c r="AA140">
        <f t="shared" si="155"/>
        <v>581</v>
      </c>
      <c r="AB140">
        <f t="shared" si="156"/>
        <v>738</v>
      </c>
      <c r="AC140">
        <f t="shared" si="157"/>
        <v>758</v>
      </c>
      <c r="AD140">
        <f t="shared" si="158"/>
        <v>935</v>
      </c>
      <c r="AE140">
        <f t="shared" si="159"/>
        <v>965</v>
      </c>
      <c r="AF140">
        <f t="shared" si="160"/>
        <v>1132</v>
      </c>
      <c r="AG140">
        <f t="shared" si="161"/>
        <v>1162</v>
      </c>
      <c r="AH140">
        <f t="shared" si="162"/>
        <v>1459</v>
      </c>
      <c r="AI140">
        <f t="shared" si="163"/>
        <v>1509</v>
      </c>
      <c r="AJ140">
        <f t="shared" si="164"/>
        <v>1696</v>
      </c>
      <c r="AK140">
        <f t="shared" si="165"/>
        <v>1796</v>
      </c>
      <c r="AL140">
        <f t="shared" si="166"/>
        <v>2470</v>
      </c>
      <c r="AM140">
        <f t="shared" si="167"/>
        <v>2970</v>
      </c>
      <c r="AN140">
        <f t="shared" si="168"/>
        <v>4455</v>
      </c>
      <c r="AO140">
        <f t="shared" si="169"/>
        <v>5655</v>
      </c>
      <c r="AP140">
        <f t="shared" si="170"/>
        <v>10625</v>
      </c>
      <c r="AQ140">
        <f t="shared" si="171"/>
        <v>21850</v>
      </c>
      <c r="AR140">
        <f t="shared" si="172"/>
        <v>43700</v>
      </c>
      <c r="AS140">
        <f t="shared" si="173"/>
        <v>87400</v>
      </c>
      <c r="AT140">
        <f t="shared" si="174"/>
        <v>218500</v>
      </c>
      <c r="AV140">
        <v>137</v>
      </c>
      <c r="AW140">
        <f t="shared" si="175"/>
        <v>142</v>
      </c>
      <c r="AX140">
        <f t="shared" si="176"/>
        <v>147</v>
      </c>
      <c r="AY140">
        <f t="shared" si="177"/>
        <v>289</v>
      </c>
      <c r="AZ140">
        <f t="shared" si="178"/>
        <v>294</v>
      </c>
      <c r="BA140">
        <f t="shared" si="179"/>
        <v>436</v>
      </c>
      <c r="BB140">
        <f t="shared" si="180"/>
        <v>441</v>
      </c>
      <c r="BC140">
        <f t="shared" si="181"/>
        <v>583</v>
      </c>
      <c r="BD140">
        <f t="shared" si="182"/>
        <v>588</v>
      </c>
      <c r="BE140">
        <f t="shared" si="183"/>
        <v>735</v>
      </c>
      <c r="BF140">
        <f t="shared" si="184"/>
        <v>745</v>
      </c>
      <c r="BG140">
        <f t="shared" si="185"/>
        <v>892</v>
      </c>
      <c r="BH140">
        <f t="shared" si="186"/>
        <v>902</v>
      </c>
      <c r="BI140">
        <f t="shared" si="187"/>
        <v>1079</v>
      </c>
      <c r="BJ140">
        <f t="shared" si="188"/>
        <v>1089</v>
      </c>
      <c r="BK140">
        <f t="shared" si="189"/>
        <v>1246</v>
      </c>
      <c r="BL140">
        <f t="shared" si="190"/>
        <v>1276</v>
      </c>
      <c r="BM140">
        <f t="shared" si="191"/>
        <v>1650</v>
      </c>
      <c r="BN140">
        <f t="shared" si="192"/>
        <v>1770</v>
      </c>
      <c r="BO140">
        <f t="shared" si="193"/>
        <v>2655</v>
      </c>
      <c r="BP140">
        <f t="shared" si="194"/>
        <v>2955</v>
      </c>
      <c r="BQ140">
        <f t="shared" si="195"/>
        <v>5225</v>
      </c>
      <c r="BR140">
        <f t="shared" si="196"/>
        <v>10650</v>
      </c>
      <c r="BS140">
        <f t="shared" si="197"/>
        <v>21200</v>
      </c>
      <c r="BT140">
        <f t="shared" si="198"/>
        <v>39400</v>
      </c>
      <c r="BU140">
        <f t="shared" si="199"/>
        <v>108500</v>
      </c>
      <c r="BW140">
        <v>1</v>
      </c>
      <c r="BX140">
        <v>137</v>
      </c>
      <c r="BY140">
        <f t="shared" si="200"/>
        <v>695</v>
      </c>
      <c r="BZ140">
        <f t="shared" si="201"/>
        <v>837</v>
      </c>
      <c r="CA140">
        <f t="shared" si="202"/>
        <v>979</v>
      </c>
      <c r="CB140">
        <f t="shared" si="203"/>
        <v>1121</v>
      </c>
      <c r="CC140">
        <f t="shared" si="204"/>
        <v>1410</v>
      </c>
      <c r="CD140">
        <f t="shared" si="205"/>
        <v>1694</v>
      </c>
      <c r="CE140">
        <f t="shared" si="206"/>
        <v>1978</v>
      </c>
      <c r="CF140">
        <f t="shared" si="207"/>
        <v>2262</v>
      </c>
      <c r="CG140">
        <f t="shared" si="208"/>
        <v>2840</v>
      </c>
      <c r="CH140">
        <f t="shared" si="209"/>
        <v>3545</v>
      </c>
      <c r="CI140">
        <f t="shared" si="210"/>
        <v>4250</v>
      </c>
      <c r="CJ140">
        <f t="shared" si="211"/>
        <v>4955</v>
      </c>
      <c r="CK140">
        <f t="shared" si="212"/>
        <v>7050</v>
      </c>
      <c r="CL140">
        <f t="shared" si="213"/>
        <v>8470</v>
      </c>
      <c r="CM140">
        <f t="shared" si="214"/>
        <v>9890</v>
      </c>
      <c r="CN140">
        <f t="shared" si="215"/>
        <v>11310</v>
      </c>
      <c r="CO140">
        <f t="shared" si="216"/>
        <v>14200</v>
      </c>
      <c r="CP140">
        <f t="shared" si="217"/>
        <v>21250</v>
      </c>
      <c r="CQ140">
        <f t="shared" si="218"/>
        <v>28300</v>
      </c>
      <c r="CR140">
        <f t="shared" si="219"/>
        <v>35350</v>
      </c>
      <c r="CS140">
        <f t="shared" si="220"/>
        <v>70000</v>
      </c>
      <c r="CT140">
        <f t="shared" si="221"/>
        <v>84200</v>
      </c>
      <c r="CU140">
        <f t="shared" si="222"/>
        <v>98400</v>
      </c>
      <c r="CV140">
        <f t="shared" si="223"/>
        <v>112600</v>
      </c>
      <c r="CW140">
        <f t="shared" si="224"/>
        <v>279000</v>
      </c>
    </row>
    <row r="141" spans="21:101" x14ac:dyDescent="0.3">
      <c r="U141">
        <v>138</v>
      </c>
      <c r="V141">
        <f t="shared" si="150"/>
        <v>238</v>
      </c>
      <c r="W141">
        <f t="shared" si="151"/>
        <v>248</v>
      </c>
      <c r="X141">
        <f t="shared" si="152"/>
        <v>396</v>
      </c>
      <c r="Y141">
        <f t="shared" si="153"/>
        <v>406</v>
      </c>
      <c r="Z141">
        <f t="shared" si="154"/>
        <v>564</v>
      </c>
      <c r="AA141">
        <f t="shared" si="155"/>
        <v>584</v>
      </c>
      <c r="AB141">
        <f t="shared" si="156"/>
        <v>742</v>
      </c>
      <c r="AC141">
        <f t="shared" si="157"/>
        <v>762</v>
      </c>
      <c r="AD141">
        <f t="shared" si="158"/>
        <v>940</v>
      </c>
      <c r="AE141">
        <f t="shared" si="159"/>
        <v>970</v>
      </c>
      <c r="AF141">
        <f t="shared" si="160"/>
        <v>1138</v>
      </c>
      <c r="AG141">
        <f t="shared" si="161"/>
        <v>1168</v>
      </c>
      <c r="AH141">
        <f t="shared" si="162"/>
        <v>1466</v>
      </c>
      <c r="AI141">
        <f t="shared" si="163"/>
        <v>1516</v>
      </c>
      <c r="AJ141">
        <f t="shared" si="164"/>
        <v>1704</v>
      </c>
      <c r="AK141">
        <f t="shared" si="165"/>
        <v>1804</v>
      </c>
      <c r="AL141">
        <f t="shared" si="166"/>
        <v>2480</v>
      </c>
      <c r="AM141">
        <f t="shared" si="167"/>
        <v>2980</v>
      </c>
      <c r="AN141">
        <f t="shared" si="168"/>
        <v>4470</v>
      </c>
      <c r="AO141">
        <f t="shared" si="169"/>
        <v>5670</v>
      </c>
      <c r="AP141">
        <f t="shared" si="170"/>
        <v>10650</v>
      </c>
      <c r="AQ141">
        <f t="shared" si="171"/>
        <v>21900</v>
      </c>
      <c r="AR141">
        <f t="shared" si="172"/>
        <v>43800</v>
      </c>
      <c r="AS141">
        <f t="shared" si="173"/>
        <v>87600</v>
      </c>
      <c r="AT141">
        <f t="shared" si="174"/>
        <v>219000</v>
      </c>
      <c r="AV141">
        <v>138</v>
      </c>
      <c r="AW141">
        <f t="shared" si="175"/>
        <v>143</v>
      </c>
      <c r="AX141">
        <f t="shared" si="176"/>
        <v>148</v>
      </c>
      <c r="AY141">
        <f t="shared" si="177"/>
        <v>291</v>
      </c>
      <c r="AZ141">
        <f t="shared" si="178"/>
        <v>296</v>
      </c>
      <c r="BA141">
        <f t="shared" si="179"/>
        <v>439</v>
      </c>
      <c r="BB141">
        <f t="shared" si="180"/>
        <v>444</v>
      </c>
      <c r="BC141">
        <f t="shared" si="181"/>
        <v>587</v>
      </c>
      <c r="BD141">
        <f t="shared" si="182"/>
        <v>592</v>
      </c>
      <c r="BE141">
        <f t="shared" si="183"/>
        <v>740</v>
      </c>
      <c r="BF141">
        <f t="shared" si="184"/>
        <v>750</v>
      </c>
      <c r="BG141">
        <f t="shared" si="185"/>
        <v>898</v>
      </c>
      <c r="BH141">
        <f t="shared" si="186"/>
        <v>908</v>
      </c>
      <c r="BI141">
        <f t="shared" si="187"/>
        <v>1086</v>
      </c>
      <c r="BJ141">
        <f t="shared" si="188"/>
        <v>1096</v>
      </c>
      <c r="BK141">
        <f t="shared" si="189"/>
        <v>1254</v>
      </c>
      <c r="BL141">
        <f t="shared" si="190"/>
        <v>1284</v>
      </c>
      <c r="BM141">
        <f t="shared" si="191"/>
        <v>1660</v>
      </c>
      <c r="BN141">
        <f t="shared" si="192"/>
        <v>1780</v>
      </c>
      <c r="BO141">
        <f t="shared" si="193"/>
        <v>2670</v>
      </c>
      <c r="BP141">
        <f t="shared" si="194"/>
        <v>2970</v>
      </c>
      <c r="BQ141">
        <f t="shared" si="195"/>
        <v>5250</v>
      </c>
      <c r="BR141">
        <f t="shared" si="196"/>
        <v>10700</v>
      </c>
      <c r="BS141">
        <f t="shared" si="197"/>
        <v>21300</v>
      </c>
      <c r="BT141">
        <f t="shared" si="198"/>
        <v>39600</v>
      </c>
      <c r="BU141">
        <f t="shared" si="199"/>
        <v>109000</v>
      </c>
      <c r="BW141">
        <v>1</v>
      </c>
      <c r="BX141">
        <v>138</v>
      </c>
      <c r="BY141">
        <f t="shared" si="200"/>
        <v>700</v>
      </c>
      <c r="BZ141">
        <f t="shared" si="201"/>
        <v>843</v>
      </c>
      <c r="CA141">
        <f t="shared" si="202"/>
        <v>986</v>
      </c>
      <c r="CB141">
        <f t="shared" si="203"/>
        <v>1129</v>
      </c>
      <c r="CC141">
        <f t="shared" si="204"/>
        <v>1420</v>
      </c>
      <c r="CD141">
        <f t="shared" si="205"/>
        <v>1706</v>
      </c>
      <c r="CE141">
        <f t="shared" si="206"/>
        <v>1992</v>
      </c>
      <c r="CF141">
        <f t="shared" si="207"/>
        <v>2278</v>
      </c>
      <c r="CG141">
        <f t="shared" si="208"/>
        <v>2860</v>
      </c>
      <c r="CH141">
        <f t="shared" si="209"/>
        <v>3570</v>
      </c>
      <c r="CI141">
        <f t="shared" si="210"/>
        <v>4280</v>
      </c>
      <c r="CJ141">
        <f t="shared" si="211"/>
        <v>4990</v>
      </c>
      <c r="CK141">
        <f t="shared" si="212"/>
        <v>7100</v>
      </c>
      <c r="CL141">
        <f t="shared" si="213"/>
        <v>8530</v>
      </c>
      <c r="CM141">
        <f t="shared" si="214"/>
        <v>9960</v>
      </c>
      <c r="CN141">
        <f t="shared" si="215"/>
        <v>11390</v>
      </c>
      <c r="CO141">
        <f t="shared" si="216"/>
        <v>14300</v>
      </c>
      <c r="CP141">
        <f t="shared" si="217"/>
        <v>21400</v>
      </c>
      <c r="CQ141">
        <f t="shared" si="218"/>
        <v>28500</v>
      </c>
      <c r="CR141">
        <f t="shared" si="219"/>
        <v>35600</v>
      </c>
      <c r="CS141">
        <f t="shared" si="220"/>
        <v>70500</v>
      </c>
      <c r="CT141">
        <f t="shared" si="221"/>
        <v>84800</v>
      </c>
      <c r="CU141">
        <f t="shared" si="222"/>
        <v>99100</v>
      </c>
      <c r="CV141">
        <f t="shared" si="223"/>
        <v>113400</v>
      </c>
      <c r="CW141">
        <f t="shared" si="224"/>
        <v>281000</v>
      </c>
    </row>
    <row r="142" spans="21:101" x14ac:dyDescent="0.3">
      <c r="U142">
        <v>139</v>
      </c>
      <c r="V142">
        <f t="shared" si="150"/>
        <v>239</v>
      </c>
      <c r="W142">
        <f t="shared" si="151"/>
        <v>249</v>
      </c>
      <c r="X142">
        <f t="shared" si="152"/>
        <v>398</v>
      </c>
      <c r="Y142">
        <f t="shared" si="153"/>
        <v>408</v>
      </c>
      <c r="Z142">
        <f t="shared" si="154"/>
        <v>567</v>
      </c>
      <c r="AA142">
        <f t="shared" si="155"/>
        <v>587</v>
      </c>
      <c r="AB142">
        <f t="shared" si="156"/>
        <v>746</v>
      </c>
      <c r="AC142">
        <f t="shared" si="157"/>
        <v>766</v>
      </c>
      <c r="AD142">
        <f t="shared" si="158"/>
        <v>945</v>
      </c>
      <c r="AE142">
        <f t="shared" si="159"/>
        <v>975</v>
      </c>
      <c r="AF142">
        <f t="shared" si="160"/>
        <v>1144</v>
      </c>
      <c r="AG142">
        <f t="shared" si="161"/>
        <v>1174</v>
      </c>
      <c r="AH142">
        <f t="shared" si="162"/>
        <v>1473</v>
      </c>
      <c r="AI142">
        <f t="shared" si="163"/>
        <v>1523</v>
      </c>
      <c r="AJ142">
        <f t="shared" si="164"/>
        <v>1712</v>
      </c>
      <c r="AK142">
        <f t="shared" si="165"/>
        <v>1812</v>
      </c>
      <c r="AL142">
        <f t="shared" si="166"/>
        <v>2490</v>
      </c>
      <c r="AM142">
        <f t="shared" si="167"/>
        <v>2990</v>
      </c>
      <c r="AN142">
        <f t="shared" si="168"/>
        <v>4485</v>
      </c>
      <c r="AO142">
        <f t="shared" si="169"/>
        <v>5685</v>
      </c>
      <c r="AP142">
        <f t="shared" si="170"/>
        <v>10675</v>
      </c>
      <c r="AQ142">
        <f t="shared" si="171"/>
        <v>21950</v>
      </c>
      <c r="AR142">
        <f t="shared" si="172"/>
        <v>43900</v>
      </c>
      <c r="AS142">
        <f t="shared" si="173"/>
        <v>87800</v>
      </c>
      <c r="AT142">
        <f t="shared" si="174"/>
        <v>219500</v>
      </c>
      <c r="AV142">
        <v>139</v>
      </c>
      <c r="AW142">
        <f t="shared" si="175"/>
        <v>144</v>
      </c>
      <c r="AX142">
        <f t="shared" si="176"/>
        <v>149</v>
      </c>
      <c r="AY142">
        <f t="shared" si="177"/>
        <v>293</v>
      </c>
      <c r="AZ142">
        <f t="shared" si="178"/>
        <v>298</v>
      </c>
      <c r="BA142">
        <f t="shared" si="179"/>
        <v>442</v>
      </c>
      <c r="BB142">
        <f t="shared" si="180"/>
        <v>447</v>
      </c>
      <c r="BC142">
        <f t="shared" si="181"/>
        <v>591</v>
      </c>
      <c r="BD142">
        <f t="shared" si="182"/>
        <v>596</v>
      </c>
      <c r="BE142">
        <f t="shared" si="183"/>
        <v>745</v>
      </c>
      <c r="BF142">
        <f t="shared" si="184"/>
        <v>755</v>
      </c>
      <c r="BG142">
        <f t="shared" si="185"/>
        <v>904</v>
      </c>
      <c r="BH142">
        <f t="shared" si="186"/>
        <v>914</v>
      </c>
      <c r="BI142">
        <f t="shared" si="187"/>
        <v>1093</v>
      </c>
      <c r="BJ142">
        <f t="shared" si="188"/>
        <v>1103</v>
      </c>
      <c r="BK142">
        <f t="shared" si="189"/>
        <v>1262</v>
      </c>
      <c r="BL142">
        <f t="shared" si="190"/>
        <v>1292</v>
      </c>
      <c r="BM142">
        <f t="shared" si="191"/>
        <v>1670</v>
      </c>
      <c r="BN142">
        <f t="shared" si="192"/>
        <v>1790</v>
      </c>
      <c r="BO142">
        <f t="shared" si="193"/>
        <v>2685</v>
      </c>
      <c r="BP142">
        <f t="shared" si="194"/>
        <v>2985</v>
      </c>
      <c r="BQ142">
        <f t="shared" si="195"/>
        <v>5275</v>
      </c>
      <c r="BR142">
        <f t="shared" si="196"/>
        <v>10750</v>
      </c>
      <c r="BS142">
        <f t="shared" si="197"/>
        <v>21400</v>
      </c>
      <c r="BT142">
        <f t="shared" si="198"/>
        <v>39800</v>
      </c>
      <c r="BU142">
        <f t="shared" si="199"/>
        <v>109500</v>
      </c>
      <c r="BW142">
        <v>1</v>
      </c>
      <c r="BX142">
        <v>139</v>
      </c>
      <c r="BY142">
        <f t="shared" si="200"/>
        <v>705</v>
      </c>
      <c r="BZ142">
        <f t="shared" si="201"/>
        <v>849</v>
      </c>
      <c r="CA142">
        <f t="shared" si="202"/>
        <v>993</v>
      </c>
      <c r="CB142">
        <f t="shared" si="203"/>
        <v>1137</v>
      </c>
      <c r="CC142">
        <f t="shared" si="204"/>
        <v>1430</v>
      </c>
      <c r="CD142">
        <f t="shared" si="205"/>
        <v>1718</v>
      </c>
      <c r="CE142">
        <f t="shared" si="206"/>
        <v>2006</v>
      </c>
      <c r="CF142">
        <f t="shared" si="207"/>
        <v>2294</v>
      </c>
      <c r="CG142">
        <f t="shared" si="208"/>
        <v>2880</v>
      </c>
      <c r="CH142">
        <f t="shared" si="209"/>
        <v>3595</v>
      </c>
      <c r="CI142">
        <f t="shared" si="210"/>
        <v>4310</v>
      </c>
      <c r="CJ142">
        <f t="shared" si="211"/>
        <v>5025</v>
      </c>
      <c r="CK142">
        <f t="shared" si="212"/>
        <v>7150</v>
      </c>
      <c r="CL142">
        <f t="shared" si="213"/>
        <v>8590</v>
      </c>
      <c r="CM142">
        <f t="shared" si="214"/>
        <v>10030</v>
      </c>
      <c r="CN142">
        <f t="shared" si="215"/>
        <v>11470</v>
      </c>
      <c r="CO142">
        <f t="shared" si="216"/>
        <v>14400</v>
      </c>
      <c r="CP142">
        <f t="shared" si="217"/>
        <v>21550</v>
      </c>
      <c r="CQ142">
        <f t="shared" si="218"/>
        <v>28700</v>
      </c>
      <c r="CR142">
        <f t="shared" si="219"/>
        <v>35850</v>
      </c>
      <c r="CS142">
        <f t="shared" si="220"/>
        <v>71000</v>
      </c>
      <c r="CT142">
        <f t="shared" si="221"/>
        <v>85400</v>
      </c>
      <c r="CU142">
        <f t="shared" si="222"/>
        <v>99800</v>
      </c>
      <c r="CV142">
        <f t="shared" si="223"/>
        <v>114200</v>
      </c>
      <c r="CW142">
        <f t="shared" si="224"/>
        <v>283000</v>
      </c>
    </row>
    <row r="143" spans="21:101" x14ac:dyDescent="0.3">
      <c r="U143">
        <v>140</v>
      </c>
      <c r="V143">
        <f t="shared" si="150"/>
        <v>240</v>
      </c>
      <c r="W143">
        <f t="shared" si="151"/>
        <v>250</v>
      </c>
      <c r="X143">
        <f t="shared" si="152"/>
        <v>400</v>
      </c>
      <c r="Y143">
        <f t="shared" si="153"/>
        <v>410</v>
      </c>
      <c r="Z143">
        <f t="shared" si="154"/>
        <v>570</v>
      </c>
      <c r="AA143">
        <f t="shared" si="155"/>
        <v>590</v>
      </c>
      <c r="AB143">
        <f t="shared" si="156"/>
        <v>750</v>
      </c>
      <c r="AC143">
        <f t="shared" si="157"/>
        <v>770</v>
      </c>
      <c r="AD143">
        <f t="shared" si="158"/>
        <v>950</v>
      </c>
      <c r="AE143">
        <f t="shared" si="159"/>
        <v>980</v>
      </c>
      <c r="AF143">
        <f t="shared" si="160"/>
        <v>1150</v>
      </c>
      <c r="AG143">
        <f t="shared" si="161"/>
        <v>1180</v>
      </c>
      <c r="AH143">
        <f t="shared" si="162"/>
        <v>1480</v>
      </c>
      <c r="AI143">
        <f t="shared" si="163"/>
        <v>1530</v>
      </c>
      <c r="AJ143">
        <f t="shared" si="164"/>
        <v>1720</v>
      </c>
      <c r="AK143">
        <f t="shared" si="165"/>
        <v>1820</v>
      </c>
      <c r="AL143">
        <f t="shared" si="166"/>
        <v>2500</v>
      </c>
      <c r="AM143">
        <f t="shared" si="167"/>
        <v>3000</v>
      </c>
      <c r="AN143">
        <f t="shared" si="168"/>
        <v>4500</v>
      </c>
      <c r="AO143">
        <f t="shared" si="169"/>
        <v>5700</v>
      </c>
      <c r="AP143">
        <f t="shared" si="170"/>
        <v>10700</v>
      </c>
      <c r="AQ143">
        <f t="shared" si="171"/>
        <v>22000</v>
      </c>
      <c r="AR143">
        <f t="shared" si="172"/>
        <v>44000</v>
      </c>
      <c r="AS143">
        <f t="shared" si="173"/>
        <v>88000</v>
      </c>
      <c r="AT143">
        <f t="shared" si="174"/>
        <v>220000</v>
      </c>
      <c r="AV143">
        <v>140</v>
      </c>
      <c r="AW143">
        <f t="shared" si="175"/>
        <v>145</v>
      </c>
      <c r="AX143">
        <f t="shared" si="176"/>
        <v>150</v>
      </c>
      <c r="AY143">
        <f t="shared" si="177"/>
        <v>295</v>
      </c>
      <c r="AZ143">
        <f t="shared" si="178"/>
        <v>300</v>
      </c>
      <c r="BA143">
        <f t="shared" si="179"/>
        <v>445</v>
      </c>
      <c r="BB143">
        <f t="shared" si="180"/>
        <v>450</v>
      </c>
      <c r="BC143">
        <f t="shared" si="181"/>
        <v>595</v>
      </c>
      <c r="BD143">
        <f t="shared" si="182"/>
        <v>600</v>
      </c>
      <c r="BE143">
        <f t="shared" si="183"/>
        <v>750</v>
      </c>
      <c r="BF143">
        <f t="shared" si="184"/>
        <v>760</v>
      </c>
      <c r="BG143">
        <f t="shared" si="185"/>
        <v>910</v>
      </c>
      <c r="BH143">
        <f t="shared" si="186"/>
        <v>920</v>
      </c>
      <c r="BI143">
        <f t="shared" si="187"/>
        <v>1100</v>
      </c>
      <c r="BJ143">
        <f t="shared" si="188"/>
        <v>1110</v>
      </c>
      <c r="BK143">
        <f t="shared" si="189"/>
        <v>1270</v>
      </c>
      <c r="BL143">
        <f t="shared" si="190"/>
        <v>1300</v>
      </c>
      <c r="BM143">
        <f t="shared" si="191"/>
        <v>1680</v>
      </c>
      <c r="BN143">
        <f t="shared" si="192"/>
        <v>1800</v>
      </c>
      <c r="BO143">
        <f t="shared" si="193"/>
        <v>2700</v>
      </c>
      <c r="BP143">
        <f t="shared" si="194"/>
        <v>3000</v>
      </c>
      <c r="BQ143">
        <f t="shared" si="195"/>
        <v>5300</v>
      </c>
      <c r="BR143">
        <f t="shared" si="196"/>
        <v>10800</v>
      </c>
      <c r="BS143">
        <f t="shared" si="197"/>
        <v>21500</v>
      </c>
      <c r="BT143">
        <f t="shared" si="198"/>
        <v>40000</v>
      </c>
      <c r="BU143">
        <f t="shared" si="199"/>
        <v>110000</v>
      </c>
      <c r="BW143">
        <v>1</v>
      </c>
      <c r="BX143">
        <v>140</v>
      </c>
      <c r="BY143">
        <f t="shared" si="200"/>
        <v>710</v>
      </c>
      <c r="BZ143">
        <f t="shared" si="201"/>
        <v>855</v>
      </c>
      <c r="CA143">
        <f t="shared" si="202"/>
        <v>1000</v>
      </c>
      <c r="CB143">
        <f t="shared" si="203"/>
        <v>1145</v>
      </c>
      <c r="CC143">
        <f t="shared" si="204"/>
        <v>1440</v>
      </c>
      <c r="CD143">
        <f t="shared" si="205"/>
        <v>1730</v>
      </c>
      <c r="CE143">
        <f t="shared" si="206"/>
        <v>2020</v>
      </c>
      <c r="CF143">
        <f t="shared" si="207"/>
        <v>2310</v>
      </c>
      <c r="CG143">
        <f t="shared" si="208"/>
        <v>2900</v>
      </c>
      <c r="CH143">
        <f t="shared" si="209"/>
        <v>3620</v>
      </c>
      <c r="CI143">
        <f t="shared" si="210"/>
        <v>4340</v>
      </c>
      <c r="CJ143">
        <f t="shared" si="211"/>
        <v>5060</v>
      </c>
      <c r="CK143">
        <f t="shared" si="212"/>
        <v>7200</v>
      </c>
      <c r="CL143">
        <f t="shared" si="213"/>
        <v>8650</v>
      </c>
      <c r="CM143">
        <f t="shared" si="214"/>
        <v>10100</v>
      </c>
      <c r="CN143">
        <f t="shared" si="215"/>
        <v>11550</v>
      </c>
      <c r="CO143">
        <f t="shared" si="216"/>
        <v>14500</v>
      </c>
      <c r="CP143">
        <f t="shared" si="217"/>
        <v>21700</v>
      </c>
      <c r="CQ143">
        <f t="shared" si="218"/>
        <v>28900</v>
      </c>
      <c r="CR143">
        <f t="shared" si="219"/>
        <v>36100</v>
      </c>
      <c r="CS143">
        <f t="shared" si="220"/>
        <v>71500</v>
      </c>
      <c r="CT143">
        <f t="shared" si="221"/>
        <v>86000</v>
      </c>
      <c r="CU143">
        <f t="shared" si="222"/>
        <v>100500</v>
      </c>
      <c r="CV143">
        <f t="shared" si="223"/>
        <v>115000</v>
      </c>
      <c r="CW143">
        <f t="shared" si="224"/>
        <v>285000</v>
      </c>
    </row>
    <row r="144" spans="21:101" x14ac:dyDescent="0.3">
      <c r="U144">
        <v>141</v>
      </c>
      <c r="V144">
        <f t="shared" si="150"/>
        <v>241</v>
      </c>
      <c r="W144">
        <f t="shared" si="151"/>
        <v>251</v>
      </c>
      <c r="X144">
        <f t="shared" si="152"/>
        <v>402</v>
      </c>
      <c r="Y144">
        <f t="shared" si="153"/>
        <v>412</v>
      </c>
      <c r="Z144">
        <f t="shared" si="154"/>
        <v>573</v>
      </c>
      <c r="AA144">
        <f t="shared" si="155"/>
        <v>593</v>
      </c>
      <c r="AB144">
        <f t="shared" si="156"/>
        <v>754</v>
      </c>
      <c r="AC144">
        <f t="shared" si="157"/>
        <v>774</v>
      </c>
      <c r="AD144">
        <f t="shared" si="158"/>
        <v>955</v>
      </c>
      <c r="AE144">
        <f t="shared" si="159"/>
        <v>985</v>
      </c>
      <c r="AF144">
        <f t="shared" si="160"/>
        <v>1156</v>
      </c>
      <c r="AG144">
        <f t="shared" si="161"/>
        <v>1186</v>
      </c>
      <c r="AH144">
        <f t="shared" si="162"/>
        <v>1487</v>
      </c>
      <c r="AI144">
        <f t="shared" si="163"/>
        <v>1537</v>
      </c>
      <c r="AJ144">
        <f t="shared" si="164"/>
        <v>1728</v>
      </c>
      <c r="AK144">
        <f t="shared" si="165"/>
        <v>1828</v>
      </c>
      <c r="AL144">
        <f t="shared" si="166"/>
        <v>2510</v>
      </c>
      <c r="AM144">
        <f t="shared" si="167"/>
        <v>3010</v>
      </c>
      <c r="AN144">
        <f t="shared" si="168"/>
        <v>4515</v>
      </c>
      <c r="AO144">
        <f t="shared" si="169"/>
        <v>5715</v>
      </c>
      <c r="AP144">
        <f t="shared" si="170"/>
        <v>10725</v>
      </c>
      <c r="AQ144">
        <f t="shared" si="171"/>
        <v>22050</v>
      </c>
      <c r="AR144">
        <f t="shared" si="172"/>
        <v>44100</v>
      </c>
      <c r="AS144">
        <f t="shared" si="173"/>
        <v>88200</v>
      </c>
      <c r="AT144">
        <f t="shared" si="174"/>
        <v>220500</v>
      </c>
      <c r="AV144">
        <v>141</v>
      </c>
      <c r="AW144">
        <f t="shared" si="175"/>
        <v>146</v>
      </c>
      <c r="AX144">
        <f t="shared" si="176"/>
        <v>151</v>
      </c>
      <c r="AY144">
        <f t="shared" si="177"/>
        <v>297</v>
      </c>
      <c r="AZ144">
        <f t="shared" si="178"/>
        <v>302</v>
      </c>
      <c r="BA144">
        <f t="shared" si="179"/>
        <v>448</v>
      </c>
      <c r="BB144">
        <f t="shared" si="180"/>
        <v>453</v>
      </c>
      <c r="BC144">
        <f t="shared" si="181"/>
        <v>599</v>
      </c>
      <c r="BD144">
        <f t="shared" si="182"/>
        <v>604</v>
      </c>
      <c r="BE144">
        <f t="shared" si="183"/>
        <v>755</v>
      </c>
      <c r="BF144">
        <f t="shared" si="184"/>
        <v>765</v>
      </c>
      <c r="BG144">
        <f t="shared" si="185"/>
        <v>916</v>
      </c>
      <c r="BH144">
        <f t="shared" si="186"/>
        <v>926</v>
      </c>
      <c r="BI144">
        <f t="shared" si="187"/>
        <v>1107</v>
      </c>
      <c r="BJ144">
        <f t="shared" si="188"/>
        <v>1117</v>
      </c>
      <c r="BK144">
        <f t="shared" si="189"/>
        <v>1278</v>
      </c>
      <c r="BL144">
        <f t="shared" si="190"/>
        <v>1308</v>
      </c>
      <c r="BM144">
        <f t="shared" si="191"/>
        <v>1690</v>
      </c>
      <c r="BN144">
        <f t="shared" si="192"/>
        <v>1810</v>
      </c>
      <c r="BO144">
        <f t="shared" si="193"/>
        <v>2715</v>
      </c>
      <c r="BP144">
        <f t="shared" si="194"/>
        <v>3015</v>
      </c>
      <c r="BQ144">
        <f t="shared" si="195"/>
        <v>5325</v>
      </c>
      <c r="BR144">
        <f t="shared" si="196"/>
        <v>10850</v>
      </c>
      <c r="BS144">
        <f t="shared" si="197"/>
        <v>21600</v>
      </c>
      <c r="BT144">
        <f t="shared" si="198"/>
        <v>40200</v>
      </c>
      <c r="BU144">
        <f t="shared" si="199"/>
        <v>110500</v>
      </c>
      <c r="BW144">
        <v>1</v>
      </c>
      <c r="BX144">
        <v>141</v>
      </c>
      <c r="BY144">
        <f t="shared" si="200"/>
        <v>715</v>
      </c>
      <c r="BZ144">
        <f t="shared" si="201"/>
        <v>861</v>
      </c>
      <c r="CA144">
        <f t="shared" si="202"/>
        <v>1007</v>
      </c>
      <c r="CB144">
        <f t="shared" si="203"/>
        <v>1153</v>
      </c>
      <c r="CC144">
        <f t="shared" si="204"/>
        <v>1450</v>
      </c>
      <c r="CD144">
        <f t="shared" si="205"/>
        <v>1742</v>
      </c>
      <c r="CE144">
        <f t="shared" si="206"/>
        <v>2034</v>
      </c>
      <c r="CF144">
        <f t="shared" si="207"/>
        <v>2326</v>
      </c>
      <c r="CG144">
        <f t="shared" si="208"/>
        <v>2920</v>
      </c>
      <c r="CH144">
        <f t="shared" si="209"/>
        <v>3645</v>
      </c>
      <c r="CI144">
        <f t="shared" si="210"/>
        <v>4370</v>
      </c>
      <c r="CJ144">
        <f t="shared" si="211"/>
        <v>5095</v>
      </c>
      <c r="CK144">
        <f t="shared" si="212"/>
        <v>7250</v>
      </c>
      <c r="CL144">
        <f t="shared" si="213"/>
        <v>8710</v>
      </c>
      <c r="CM144">
        <f t="shared" si="214"/>
        <v>10170</v>
      </c>
      <c r="CN144">
        <f t="shared" si="215"/>
        <v>11630</v>
      </c>
      <c r="CO144">
        <f t="shared" si="216"/>
        <v>14600</v>
      </c>
      <c r="CP144">
        <f t="shared" si="217"/>
        <v>21850</v>
      </c>
      <c r="CQ144">
        <f t="shared" si="218"/>
        <v>29100</v>
      </c>
      <c r="CR144">
        <f t="shared" si="219"/>
        <v>36350</v>
      </c>
      <c r="CS144">
        <f t="shared" si="220"/>
        <v>72000</v>
      </c>
      <c r="CT144">
        <f t="shared" si="221"/>
        <v>86600</v>
      </c>
      <c r="CU144">
        <f t="shared" si="222"/>
        <v>101200</v>
      </c>
      <c r="CV144">
        <f t="shared" si="223"/>
        <v>115800</v>
      </c>
      <c r="CW144">
        <f t="shared" si="224"/>
        <v>287000</v>
      </c>
    </row>
    <row r="145" spans="21:101" x14ac:dyDescent="0.3">
      <c r="U145">
        <v>142</v>
      </c>
      <c r="V145">
        <f t="shared" si="150"/>
        <v>242</v>
      </c>
      <c r="W145">
        <f t="shared" si="151"/>
        <v>252</v>
      </c>
      <c r="X145">
        <f t="shared" si="152"/>
        <v>404</v>
      </c>
      <c r="Y145">
        <f t="shared" si="153"/>
        <v>414</v>
      </c>
      <c r="Z145">
        <f t="shared" si="154"/>
        <v>576</v>
      </c>
      <c r="AA145">
        <f t="shared" si="155"/>
        <v>596</v>
      </c>
      <c r="AB145">
        <f t="shared" si="156"/>
        <v>758</v>
      </c>
      <c r="AC145">
        <f t="shared" si="157"/>
        <v>778</v>
      </c>
      <c r="AD145">
        <f t="shared" si="158"/>
        <v>960</v>
      </c>
      <c r="AE145">
        <f t="shared" si="159"/>
        <v>990</v>
      </c>
      <c r="AF145">
        <f t="shared" si="160"/>
        <v>1162</v>
      </c>
      <c r="AG145">
        <f t="shared" si="161"/>
        <v>1192</v>
      </c>
      <c r="AH145">
        <f t="shared" si="162"/>
        <v>1494</v>
      </c>
      <c r="AI145">
        <f t="shared" si="163"/>
        <v>1544</v>
      </c>
      <c r="AJ145">
        <f t="shared" si="164"/>
        <v>1736</v>
      </c>
      <c r="AK145">
        <f t="shared" si="165"/>
        <v>1836</v>
      </c>
      <c r="AL145">
        <f t="shared" si="166"/>
        <v>2520</v>
      </c>
      <c r="AM145">
        <f t="shared" si="167"/>
        <v>3020</v>
      </c>
      <c r="AN145">
        <f t="shared" si="168"/>
        <v>4530</v>
      </c>
      <c r="AO145">
        <f t="shared" si="169"/>
        <v>5730</v>
      </c>
      <c r="AP145">
        <f t="shared" si="170"/>
        <v>10750</v>
      </c>
      <c r="AQ145">
        <f t="shared" si="171"/>
        <v>22100</v>
      </c>
      <c r="AR145">
        <f t="shared" si="172"/>
        <v>44200</v>
      </c>
      <c r="AS145">
        <f t="shared" si="173"/>
        <v>88400</v>
      </c>
      <c r="AT145">
        <f t="shared" si="174"/>
        <v>221000</v>
      </c>
      <c r="AV145">
        <v>142</v>
      </c>
      <c r="AW145">
        <f t="shared" si="175"/>
        <v>147</v>
      </c>
      <c r="AX145">
        <f t="shared" si="176"/>
        <v>152</v>
      </c>
      <c r="AY145">
        <f t="shared" si="177"/>
        <v>299</v>
      </c>
      <c r="AZ145">
        <f t="shared" si="178"/>
        <v>304</v>
      </c>
      <c r="BA145">
        <f t="shared" si="179"/>
        <v>451</v>
      </c>
      <c r="BB145">
        <f t="shared" si="180"/>
        <v>456</v>
      </c>
      <c r="BC145">
        <f t="shared" si="181"/>
        <v>603</v>
      </c>
      <c r="BD145">
        <f t="shared" si="182"/>
        <v>608</v>
      </c>
      <c r="BE145">
        <f t="shared" si="183"/>
        <v>760</v>
      </c>
      <c r="BF145">
        <f t="shared" si="184"/>
        <v>770</v>
      </c>
      <c r="BG145">
        <f t="shared" si="185"/>
        <v>922</v>
      </c>
      <c r="BH145">
        <f t="shared" si="186"/>
        <v>932</v>
      </c>
      <c r="BI145">
        <f t="shared" si="187"/>
        <v>1114</v>
      </c>
      <c r="BJ145">
        <f t="shared" si="188"/>
        <v>1124</v>
      </c>
      <c r="BK145">
        <f t="shared" si="189"/>
        <v>1286</v>
      </c>
      <c r="BL145">
        <f t="shared" si="190"/>
        <v>1316</v>
      </c>
      <c r="BM145">
        <f t="shared" si="191"/>
        <v>1700</v>
      </c>
      <c r="BN145">
        <f t="shared" si="192"/>
        <v>1820</v>
      </c>
      <c r="BO145">
        <f t="shared" si="193"/>
        <v>2730</v>
      </c>
      <c r="BP145">
        <f t="shared" si="194"/>
        <v>3030</v>
      </c>
      <c r="BQ145">
        <f t="shared" si="195"/>
        <v>5350</v>
      </c>
      <c r="BR145">
        <f t="shared" si="196"/>
        <v>10900</v>
      </c>
      <c r="BS145">
        <f t="shared" si="197"/>
        <v>21700</v>
      </c>
      <c r="BT145">
        <f t="shared" si="198"/>
        <v>40400</v>
      </c>
      <c r="BU145">
        <f t="shared" si="199"/>
        <v>111000</v>
      </c>
      <c r="BW145">
        <v>1</v>
      </c>
      <c r="BX145">
        <v>142</v>
      </c>
      <c r="BY145">
        <f t="shared" si="200"/>
        <v>720</v>
      </c>
      <c r="BZ145">
        <f t="shared" si="201"/>
        <v>867</v>
      </c>
      <c r="CA145">
        <f t="shared" si="202"/>
        <v>1014</v>
      </c>
      <c r="CB145">
        <f t="shared" si="203"/>
        <v>1161</v>
      </c>
      <c r="CC145">
        <f t="shared" si="204"/>
        <v>1460</v>
      </c>
      <c r="CD145">
        <f t="shared" si="205"/>
        <v>1754</v>
      </c>
      <c r="CE145">
        <f t="shared" si="206"/>
        <v>2048</v>
      </c>
      <c r="CF145">
        <f t="shared" si="207"/>
        <v>2342</v>
      </c>
      <c r="CG145">
        <f t="shared" si="208"/>
        <v>2940</v>
      </c>
      <c r="CH145">
        <f t="shared" si="209"/>
        <v>3670</v>
      </c>
      <c r="CI145">
        <f t="shared" si="210"/>
        <v>4400</v>
      </c>
      <c r="CJ145">
        <f t="shared" si="211"/>
        <v>5130</v>
      </c>
      <c r="CK145">
        <f t="shared" si="212"/>
        <v>7300</v>
      </c>
      <c r="CL145">
        <f t="shared" si="213"/>
        <v>8770</v>
      </c>
      <c r="CM145">
        <f t="shared" si="214"/>
        <v>10240</v>
      </c>
      <c r="CN145">
        <f t="shared" si="215"/>
        <v>11710</v>
      </c>
      <c r="CO145">
        <f t="shared" si="216"/>
        <v>14700</v>
      </c>
      <c r="CP145">
        <f t="shared" si="217"/>
        <v>22000</v>
      </c>
      <c r="CQ145">
        <f t="shared" si="218"/>
        <v>29300</v>
      </c>
      <c r="CR145">
        <f t="shared" si="219"/>
        <v>36600</v>
      </c>
      <c r="CS145">
        <f t="shared" si="220"/>
        <v>72500</v>
      </c>
      <c r="CT145">
        <f t="shared" si="221"/>
        <v>87200</v>
      </c>
      <c r="CU145">
        <f t="shared" si="222"/>
        <v>101900</v>
      </c>
      <c r="CV145">
        <f t="shared" si="223"/>
        <v>116600</v>
      </c>
      <c r="CW145">
        <f t="shared" si="224"/>
        <v>289000</v>
      </c>
    </row>
    <row r="146" spans="21:101" x14ac:dyDescent="0.3">
      <c r="U146">
        <v>143</v>
      </c>
      <c r="V146">
        <f t="shared" si="150"/>
        <v>243</v>
      </c>
      <c r="W146">
        <f t="shared" si="151"/>
        <v>253</v>
      </c>
      <c r="X146">
        <f t="shared" si="152"/>
        <v>406</v>
      </c>
      <c r="Y146">
        <f t="shared" si="153"/>
        <v>416</v>
      </c>
      <c r="Z146">
        <f t="shared" si="154"/>
        <v>579</v>
      </c>
      <c r="AA146">
        <f t="shared" si="155"/>
        <v>599</v>
      </c>
      <c r="AB146">
        <f t="shared" si="156"/>
        <v>762</v>
      </c>
      <c r="AC146">
        <f t="shared" si="157"/>
        <v>782</v>
      </c>
      <c r="AD146">
        <f t="shared" si="158"/>
        <v>965</v>
      </c>
      <c r="AE146">
        <f t="shared" si="159"/>
        <v>995</v>
      </c>
      <c r="AF146">
        <f t="shared" si="160"/>
        <v>1168</v>
      </c>
      <c r="AG146">
        <f t="shared" si="161"/>
        <v>1198</v>
      </c>
      <c r="AH146">
        <f t="shared" si="162"/>
        <v>1501</v>
      </c>
      <c r="AI146">
        <f t="shared" si="163"/>
        <v>1551</v>
      </c>
      <c r="AJ146">
        <f t="shared" si="164"/>
        <v>1744</v>
      </c>
      <c r="AK146">
        <f t="shared" si="165"/>
        <v>1844</v>
      </c>
      <c r="AL146">
        <f t="shared" si="166"/>
        <v>2530</v>
      </c>
      <c r="AM146">
        <f t="shared" si="167"/>
        <v>3030</v>
      </c>
      <c r="AN146">
        <f t="shared" si="168"/>
        <v>4545</v>
      </c>
      <c r="AO146">
        <f t="shared" si="169"/>
        <v>5745</v>
      </c>
      <c r="AP146">
        <f t="shared" si="170"/>
        <v>10775</v>
      </c>
      <c r="AQ146">
        <f t="shared" si="171"/>
        <v>22150</v>
      </c>
      <c r="AR146">
        <f t="shared" si="172"/>
        <v>44300</v>
      </c>
      <c r="AS146">
        <f t="shared" si="173"/>
        <v>88600</v>
      </c>
      <c r="AT146">
        <f t="shared" si="174"/>
        <v>221500</v>
      </c>
      <c r="AV146">
        <v>143</v>
      </c>
      <c r="AW146">
        <f t="shared" si="175"/>
        <v>148</v>
      </c>
      <c r="AX146">
        <f t="shared" si="176"/>
        <v>153</v>
      </c>
      <c r="AY146">
        <f t="shared" si="177"/>
        <v>301</v>
      </c>
      <c r="AZ146">
        <f t="shared" si="178"/>
        <v>306</v>
      </c>
      <c r="BA146">
        <f t="shared" si="179"/>
        <v>454</v>
      </c>
      <c r="BB146">
        <f t="shared" si="180"/>
        <v>459</v>
      </c>
      <c r="BC146">
        <f t="shared" si="181"/>
        <v>607</v>
      </c>
      <c r="BD146">
        <f t="shared" si="182"/>
        <v>612</v>
      </c>
      <c r="BE146">
        <f t="shared" si="183"/>
        <v>765</v>
      </c>
      <c r="BF146">
        <f t="shared" si="184"/>
        <v>775</v>
      </c>
      <c r="BG146">
        <f t="shared" si="185"/>
        <v>928</v>
      </c>
      <c r="BH146">
        <f t="shared" si="186"/>
        <v>938</v>
      </c>
      <c r="BI146">
        <f t="shared" si="187"/>
        <v>1121</v>
      </c>
      <c r="BJ146">
        <f t="shared" si="188"/>
        <v>1131</v>
      </c>
      <c r="BK146">
        <f t="shared" si="189"/>
        <v>1294</v>
      </c>
      <c r="BL146">
        <f t="shared" si="190"/>
        <v>1324</v>
      </c>
      <c r="BM146">
        <f t="shared" si="191"/>
        <v>1710</v>
      </c>
      <c r="BN146">
        <f t="shared" si="192"/>
        <v>1830</v>
      </c>
      <c r="BO146">
        <f t="shared" si="193"/>
        <v>2745</v>
      </c>
      <c r="BP146">
        <f t="shared" si="194"/>
        <v>3045</v>
      </c>
      <c r="BQ146">
        <f t="shared" si="195"/>
        <v>5375</v>
      </c>
      <c r="BR146">
        <f t="shared" si="196"/>
        <v>10950</v>
      </c>
      <c r="BS146">
        <f t="shared" si="197"/>
        <v>21800</v>
      </c>
      <c r="BT146">
        <f t="shared" si="198"/>
        <v>40600</v>
      </c>
      <c r="BU146">
        <f t="shared" si="199"/>
        <v>111500</v>
      </c>
      <c r="BW146">
        <v>1</v>
      </c>
      <c r="BX146">
        <v>143</v>
      </c>
      <c r="BY146">
        <f t="shared" si="200"/>
        <v>725</v>
      </c>
      <c r="BZ146">
        <f t="shared" si="201"/>
        <v>873</v>
      </c>
      <c r="CA146">
        <f t="shared" si="202"/>
        <v>1021</v>
      </c>
      <c r="CB146">
        <f t="shared" si="203"/>
        <v>1169</v>
      </c>
      <c r="CC146">
        <f t="shared" si="204"/>
        <v>1470</v>
      </c>
      <c r="CD146">
        <f t="shared" si="205"/>
        <v>1766</v>
      </c>
      <c r="CE146">
        <f t="shared" si="206"/>
        <v>2062</v>
      </c>
      <c r="CF146">
        <f t="shared" si="207"/>
        <v>2358</v>
      </c>
      <c r="CG146">
        <f t="shared" si="208"/>
        <v>2960</v>
      </c>
      <c r="CH146">
        <f t="shared" si="209"/>
        <v>3695</v>
      </c>
      <c r="CI146">
        <f t="shared" si="210"/>
        <v>4430</v>
      </c>
      <c r="CJ146">
        <f t="shared" si="211"/>
        <v>5165</v>
      </c>
      <c r="CK146">
        <f t="shared" si="212"/>
        <v>7350</v>
      </c>
      <c r="CL146">
        <f t="shared" si="213"/>
        <v>8830</v>
      </c>
      <c r="CM146">
        <f t="shared" si="214"/>
        <v>10310</v>
      </c>
      <c r="CN146">
        <f t="shared" si="215"/>
        <v>11790</v>
      </c>
      <c r="CO146">
        <f t="shared" si="216"/>
        <v>14800</v>
      </c>
      <c r="CP146">
        <f t="shared" si="217"/>
        <v>22150</v>
      </c>
      <c r="CQ146">
        <f t="shared" si="218"/>
        <v>29500</v>
      </c>
      <c r="CR146">
        <f t="shared" si="219"/>
        <v>36850</v>
      </c>
      <c r="CS146">
        <f t="shared" si="220"/>
        <v>73000</v>
      </c>
      <c r="CT146">
        <f t="shared" si="221"/>
        <v>87800</v>
      </c>
      <c r="CU146">
        <f t="shared" si="222"/>
        <v>102600</v>
      </c>
      <c r="CV146">
        <f t="shared" si="223"/>
        <v>117400</v>
      </c>
      <c r="CW146">
        <f t="shared" si="224"/>
        <v>291000</v>
      </c>
    </row>
    <row r="147" spans="21:101" x14ac:dyDescent="0.3">
      <c r="U147">
        <v>144</v>
      </c>
      <c r="V147">
        <f t="shared" si="150"/>
        <v>244</v>
      </c>
      <c r="W147">
        <f t="shared" si="151"/>
        <v>254</v>
      </c>
      <c r="X147">
        <f t="shared" si="152"/>
        <v>408</v>
      </c>
      <c r="Y147">
        <f t="shared" si="153"/>
        <v>418</v>
      </c>
      <c r="Z147">
        <f t="shared" si="154"/>
        <v>582</v>
      </c>
      <c r="AA147">
        <f t="shared" si="155"/>
        <v>602</v>
      </c>
      <c r="AB147">
        <f t="shared" si="156"/>
        <v>766</v>
      </c>
      <c r="AC147">
        <f t="shared" si="157"/>
        <v>786</v>
      </c>
      <c r="AD147">
        <f t="shared" si="158"/>
        <v>970</v>
      </c>
      <c r="AE147">
        <f t="shared" si="159"/>
        <v>1000</v>
      </c>
      <c r="AF147">
        <f t="shared" si="160"/>
        <v>1174</v>
      </c>
      <c r="AG147">
        <f t="shared" si="161"/>
        <v>1204</v>
      </c>
      <c r="AH147">
        <f t="shared" si="162"/>
        <v>1508</v>
      </c>
      <c r="AI147">
        <f t="shared" si="163"/>
        <v>1558</v>
      </c>
      <c r="AJ147">
        <f t="shared" si="164"/>
        <v>1752</v>
      </c>
      <c r="AK147">
        <f t="shared" si="165"/>
        <v>1852</v>
      </c>
      <c r="AL147">
        <f t="shared" si="166"/>
        <v>2540</v>
      </c>
      <c r="AM147">
        <f t="shared" si="167"/>
        <v>3040</v>
      </c>
      <c r="AN147">
        <f t="shared" si="168"/>
        <v>4560</v>
      </c>
      <c r="AO147">
        <f t="shared" si="169"/>
        <v>5760</v>
      </c>
      <c r="AP147">
        <f t="shared" si="170"/>
        <v>10800</v>
      </c>
      <c r="AQ147">
        <f t="shared" si="171"/>
        <v>22200</v>
      </c>
      <c r="AR147">
        <f t="shared" si="172"/>
        <v>44400</v>
      </c>
      <c r="AS147">
        <f t="shared" si="173"/>
        <v>88800</v>
      </c>
      <c r="AT147">
        <f t="shared" si="174"/>
        <v>222000</v>
      </c>
      <c r="AV147">
        <v>144</v>
      </c>
      <c r="AW147">
        <f t="shared" si="175"/>
        <v>149</v>
      </c>
      <c r="AX147">
        <f t="shared" si="176"/>
        <v>154</v>
      </c>
      <c r="AY147">
        <f t="shared" si="177"/>
        <v>303</v>
      </c>
      <c r="AZ147">
        <f t="shared" si="178"/>
        <v>308</v>
      </c>
      <c r="BA147">
        <f t="shared" si="179"/>
        <v>457</v>
      </c>
      <c r="BB147">
        <f t="shared" si="180"/>
        <v>462</v>
      </c>
      <c r="BC147">
        <f t="shared" si="181"/>
        <v>611</v>
      </c>
      <c r="BD147">
        <f t="shared" si="182"/>
        <v>616</v>
      </c>
      <c r="BE147">
        <f t="shared" si="183"/>
        <v>770</v>
      </c>
      <c r="BF147">
        <f t="shared" si="184"/>
        <v>780</v>
      </c>
      <c r="BG147">
        <f t="shared" si="185"/>
        <v>934</v>
      </c>
      <c r="BH147">
        <f t="shared" si="186"/>
        <v>944</v>
      </c>
      <c r="BI147">
        <f t="shared" si="187"/>
        <v>1128</v>
      </c>
      <c r="BJ147">
        <f t="shared" si="188"/>
        <v>1138</v>
      </c>
      <c r="BK147">
        <f t="shared" si="189"/>
        <v>1302</v>
      </c>
      <c r="BL147">
        <f t="shared" si="190"/>
        <v>1332</v>
      </c>
      <c r="BM147">
        <f t="shared" si="191"/>
        <v>1720</v>
      </c>
      <c r="BN147">
        <f t="shared" si="192"/>
        <v>1840</v>
      </c>
      <c r="BO147">
        <f t="shared" si="193"/>
        <v>2760</v>
      </c>
      <c r="BP147">
        <f t="shared" si="194"/>
        <v>3060</v>
      </c>
      <c r="BQ147">
        <f t="shared" si="195"/>
        <v>5400</v>
      </c>
      <c r="BR147">
        <f t="shared" si="196"/>
        <v>11000</v>
      </c>
      <c r="BS147">
        <f t="shared" si="197"/>
        <v>21900</v>
      </c>
      <c r="BT147">
        <f t="shared" si="198"/>
        <v>40800</v>
      </c>
      <c r="BU147">
        <f t="shared" si="199"/>
        <v>112000</v>
      </c>
      <c r="BW147">
        <v>1</v>
      </c>
      <c r="BX147">
        <v>144</v>
      </c>
      <c r="BY147">
        <f t="shared" si="200"/>
        <v>730</v>
      </c>
      <c r="BZ147">
        <f t="shared" si="201"/>
        <v>879</v>
      </c>
      <c r="CA147">
        <f t="shared" si="202"/>
        <v>1028</v>
      </c>
      <c r="CB147">
        <f t="shared" si="203"/>
        <v>1177</v>
      </c>
      <c r="CC147">
        <f t="shared" si="204"/>
        <v>1480</v>
      </c>
      <c r="CD147">
        <f t="shared" si="205"/>
        <v>1778</v>
      </c>
      <c r="CE147">
        <f t="shared" si="206"/>
        <v>2076</v>
      </c>
      <c r="CF147">
        <f t="shared" si="207"/>
        <v>2374</v>
      </c>
      <c r="CG147">
        <f t="shared" si="208"/>
        <v>2980</v>
      </c>
      <c r="CH147">
        <f t="shared" si="209"/>
        <v>3720</v>
      </c>
      <c r="CI147">
        <f t="shared" si="210"/>
        <v>4460</v>
      </c>
      <c r="CJ147">
        <f t="shared" si="211"/>
        <v>5200</v>
      </c>
      <c r="CK147">
        <f t="shared" si="212"/>
        <v>7400</v>
      </c>
      <c r="CL147">
        <f t="shared" si="213"/>
        <v>8890</v>
      </c>
      <c r="CM147">
        <f t="shared" si="214"/>
        <v>10380</v>
      </c>
      <c r="CN147">
        <f t="shared" si="215"/>
        <v>11870</v>
      </c>
      <c r="CO147">
        <f t="shared" si="216"/>
        <v>14900</v>
      </c>
      <c r="CP147">
        <f t="shared" si="217"/>
        <v>22300</v>
      </c>
      <c r="CQ147">
        <f t="shared" si="218"/>
        <v>29700</v>
      </c>
      <c r="CR147">
        <f t="shared" si="219"/>
        <v>37100</v>
      </c>
      <c r="CS147">
        <f t="shared" si="220"/>
        <v>73500</v>
      </c>
      <c r="CT147">
        <f t="shared" si="221"/>
        <v>88400</v>
      </c>
      <c r="CU147">
        <f t="shared" si="222"/>
        <v>103300</v>
      </c>
      <c r="CV147">
        <f t="shared" si="223"/>
        <v>118200</v>
      </c>
      <c r="CW147">
        <f t="shared" si="224"/>
        <v>293000</v>
      </c>
    </row>
    <row r="148" spans="21:101" x14ac:dyDescent="0.3">
      <c r="U148">
        <v>145</v>
      </c>
      <c r="V148">
        <f t="shared" si="150"/>
        <v>245</v>
      </c>
      <c r="W148">
        <f t="shared" si="151"/>
        <v>255</v>
      </c>
      <c r="X148">
        <f t="shared" si="152"/>
        <v>410</v>
      </c>
      <c r="Y148">
        <f t="shared" si="153"/>
        <v>420</v>
      </c>
      <c r="Z148">
        <f t="shared" si="154"/>
        <v>585</v>
      </c>
      <c r="AA148">
        <f t="shared" si="155"/>
        <v>605</v>
      </c>
      <c r="AB148">
        <f t="shared" si="156"/>
        <v>770</v>
      </c>
      <c r="AC148">
        <f t="shared" si="157"/>
        <v>790</v>
      </c>
      <c r="AD148">
        <f t="shared" si="158"/>
        <v>975</v>
      </c>
      <c r="AE148">
        <f t="shared" si="159"/>
        <v>1005</v>
      </c>
      <c r="AF148">
        <f t="shared" si="160"/>
        <v>1180</v>
      </c>
      <c r="AG148">
        <f t="shared" si="161"/>
        <v>1210</v>
      </c>
      <c r="AH148">
        <f t="shared" si="162"/>
        <v>1515</v>
      </c>
      <c r="AI148">
        <f t="shared" si="163"/>
        <v>1565</v>
      </c>
      <c r="AJ148">
        <f t="shared" si="164"/>
        <v>1760</v>
      </c>
      <c r="AK148">
        <f t="shared" si="165"/>
        <v>1860</v>
      </c>
      <c r="AL148">
        <f t="shared" si="166"/>
        <v>2550</v>
      </c>
      <c r="AM148">
        <f t="shared" si="167"/>
        <v>3050</v>
      </c>
      <c r="AN148">
        <f t="shared" si="168"/>
        <v>4575</v>
      </c>
      <c r="AO148">
        <f t="shared" si="169"/>
        <v>5775</v>
      </c>
      <c r="AP148">
        <f t="shared" si="170"/>
        <v>10825</v>
      </c>
      <c r="AQ148">
        <f t="shared" si="171"/>
        <v>22250</v>
      </c>
      <c r="AR148">
        <f t="shared" si="172"/>
        <v>44500</v>
      </c>
      <c r="AS148">
        <f t="shared" si="173"/>
        <v>89000</v>
      </c>
      <c r="AT148">
        <f t="shared" si="174"/>
        <v>222500</v>
      </c>
      <c r="AV148">
        <v>145</v>
      </c>
      <c r="AW148">
        <f t="shared" si="175"/>
        <v>150</v>
      </c>
      <c r="AX148">
        <f t="shared" si="176"/>
        <v>155</v>
      </c>
      <c r="AY148">
        <f t="shared" si="177"/>
        <v>305</v>
      </c>
      <c r="AZ148">
        <f t="shared" si="178"/>
        <v>310</v>
      </c>
      <c r="BA148">
        <f t="shared" si="179"/>
        <v>460</v>
      </c>
      <c r="BB148">
        <f t="shared" si="180"/>
        <v>465</v>
      </c>
      <c r="BC148">
        <f t="shared" si="181"/>
        <v>615</v>
      </c>
      <c r="BD148">
        <f t="shared" si="182"/>
        <v>620</v>
      </c>
      <c r="BE148">
        <f t="shared" si="183"/>
        <v>775</v>
      </c>
      <c r="BF148">
        <f t="shared" si="184"/>
        <v>785</v>
      </c>
      <c r="BG148">
        <f t="shared" si="185"/>
        <v>940</v>
      </c>
      <c r="BH148">
        <f t="shared" si="186"/>
        <v>950</v>
      </c>
      <c r="BI148">
        <f t="shared" si="187"/>
        <v>1135</v>
      </c>
      <c r="BJ148">
        <f t="shared" si="188"/>
        <v>1145</v>
      </c>
      <c r="BK148">
        <f t="shared" si="189"/>
        <v>1310</v>
      </c>
      <c r="BL148">
        <f t="shared" si="190"/>
        <v>1340</v>
      </c>
      <c r="BM148">
        <f t="shared" si="191"/>
        <v>1730</v>
      </c>
      <c r="BN148">
        <f t="shared" si="192"/>
        <v>1850</v>
      </c>
      <c r="BO148">
        <f t="shared" si="193"/>
        <v>2775</v>
      </c>
      <c r="BP148">
        <f t="shared" si="194"/>
        <v>3075</v>
      </c>
      <c r="BQ148">
        <f t="shared" si="195"/>
        <v>5425</v>
      </c>
      <c r="BR148">
        <f t="shared" si="196"/>
        <v>11050</v>
      </c>
      <c r="BS148">
        <f t="shared" si="197"/>
        <v>22000</v>
      </c>
      <c r="BT148">
        <f t="shared" si="198"/>
        <v>41000</v>
      </c>
      <c r="BU148">
        <f t="shared" si="199"/>
        <v>112500</v>
      </c>
      <c r="BW148">
        <v>1</v>
      </c>
      <c r="BX148">
        <v>145</v>
      </c>
      <c r="BY148">
        <f t="shared" si="200"/>
        <v>735</v>
      </c>
      <c r="BZ148">
        <f t="shared" si="201"/>
        <v>885</v>
      </c>
      <c r="CA148">
        <f t="shared" si="202"/>
        <v>1035</v>
      </c>
      <c r="CB148">
        <f t="shared" si="203"/>
        <v>1185</v>
      </c>
      <c r="CC148">
        <f t="shared" si="204"/>
        <v>1490</v>
      </c>
      <c r="CD148">
        <f t="shared" si="205"/>
        <v>1790</v>
      </c>
      <c r="CE148">
        <f t="shared" si="206"/>
        <v>2090</v>
      </c>
      <c r="CF148">
        <f t="shared" si="207"/>
        <v>2390</v>
      </c>
      <c r="CG148">
        <f t="shared" si="208"/>
        <v>3000</v>
      </c>
      <c r="CH148">
        <f t="shared" si="209"/>
        <v>3745</v>
      </c>
      <c r="CI148">
        <f t="shared" si="210"/>
        <v>4490</v>
      </c>
      <c r="CJ148">
        <f t="shared" si="211"/>
        <v>5235</v>
      </c>
      <c r="CK148">
        <f t="shared" si="212"/>
        <v>7450</v>
      </c>
      <c r="CL148">
        <f t="shared" si="213"/>
        <v>8950</v>
      </c>
      <c r="CM148">
        <f t="shared" si="214"/>
        <v>10450</v>
      </c>
      <c r="CN148">
        <f t="shared" si="215"/>
        <v>11950</v>
      </c>
      <c r="CO148">
        <f t="shared" si="216"/>
        <v>15000</v>
      </c>
      <c r="CP148">
        <f t="shared" si="217"/>
        <v>22450</v>
      </c>
      <c r="CQ148">
        <f t="shared" si="218"/>
        <v>29900</v>
      </c>
      <c r="CR148">
        <f t="shared" si="219"/>
        <v>37350</v>
      </c>
      <c r="CS148">
        <f t="shared" si="220"/>
        <v>74000</v>
      </c>
      <c r="CT148">
        <f t="shared" si="221"/>
        <v>89000</v>
      </c>
      <c r="CU148">
        <f t="shared" si="222"/>
        <v>104000</v>
      </c>
      <c r="CV148">
        <f t="shared" si="223"/>
        <v>119000</v>
      </c>
      <c r="CW148">
        <f t="shared" si="224"/>
        <v>295000</v>
      </c>
    </row>
    <row r="149" spans="21:101" x14ac:dyDescent="0.3">
      <c r="U149">
        <v>146</v>
      </c>
      <c r="V149">
        <f t="shared" si="150"/>
        <v>246</v>
      </c>
      <c r="W149">
        <f t="shared" si="151"/>
        <v>256</v>
      </c>
      <c r="X149">
        <f t="shared" si="152"/>
        <v>412</v>
      </c>
      <c r="Y149">
        <f t="shared" si="153"/>
        <v>422</v>
      </c>
      <c r="Z149">
        <f t="shared" si="154"/>
        <v>588</v>
      </c>
      <c r="AA149">
        <f t="shared" si="155"/>
        <v>608</v>
      </c>
      <c r="AB149">
        <f t="shared" si="156"/>
        <v>774</v>
      </c>
      <c r="AC149">
        <f t="shared" si="157"/>
        <v>794</v>
      </c>
      <c r="AD149">
        <f t="shared" si="158"/>
        <v>980</v>
      </c>
      <c r="AE149">
        <f t="shared" si="159"/>
        <v>1010</v>
      </c>
      <c r="AF149">
        <f t="shared" si="160"/>
        <v>1186</v>
      </c>
      <c r="AG149">
        <f t="shared" si="161"/>
        <v>1216</v>
      </c>
      <c r="AH149">
        <f t="shared" si="162"/>
        <v>1522</v>
      </c>
      <c r="AI149">
        <f t="shared" si="163"/>
        <v>1572</v>
      </c>
      <c r="AJ149">
        <f t="shared" si="164"/>
        <v>1768</v>
      </c>
      <c r="AK149">
        <f t="shared" si="165"/>
        <v>1868</v>
      </c>
      <c r="AL149">
        <f t="shared" si="166"/>
        <v>2560</v>
      </c>
      <c r="AM149">
        <f t="shared" si="167"/>
        <v>3060</v>
      </c>
      <c r="AN149">
        <f t="shared" si="168"/>
        <v>4590</v>
      </c>
      <c r="AO149">
        <f t="shared" si="169"/>
        <v>5790</v>
      </c>
      <c r="AP149">
        <f t="shared" si="170"/>
        <v>10850</v>
      </c>
      <c r="AQ149">
        <f t="shared" si="171"/>
        <v>22300</v>
      </c>
      <c r="AR149">
        <f t="shared" si="172"/>
        <v>44600</v>
      </c>
      <c r="AS149">
        <f t="shared" si="173"/>
        <v>89200</v>
      </c>
      <c r="AT149">
        <f t="shared" si="174"/>
        <v>223000</v>
      </c>
      <c r="AV149">
        <v>146</v>
      </c>
      <c r="AW149">
        <f t="shared" si="175"/>
        <v>151</v>
      </c>
      <c r="AX149">
        <f t="shared" si="176"/>
        <v>156</v>
      </c>
      <c r="AY149">
        <f t="shared" si="177"/>
        <v>307</v>
      </c>
      <c r="AZ149">
        <f t="shared" si="178"/>
        <v>312</v>
      </c>
      <c r="BA149">
        <f t="shared" si="179"/>
        <v>463</v>
      </c>
      <c r="BB149">
        <f t="shared" si="180"/>
        <v>468</v>
      </c>
      <c r="BC149">
        <f t="shared" si="181"/>
        <v>619</v>
      </c>
      <c r="BD149">
        <f t="shared" si="182"/>
        <v>624</v>
      </c>
      <c r="BE149">
        <f t="shared" si="183"/>
        <v>780</v>
      </c>
      <c r="BF149">
        <f t="shared" si="184"/>
        <v>790</v>
      </c>
      <c r="BG149">
        <f t="shared" si="185"/>
        <v>946</v>
      </c>
      <c r="BH149">
        <f t="shared" si="186"/>
        <v>956</v>
      </c>
      <c r="BI149">
        <f t="shared" si="187"/>
        <v>1142</v>
      </c>
      <c r="BJ149">
        <f t="shared" si="188"/>
        <v>1152</v>
      </c>
      <c r="BK149">
        <f t="shared" si="189"/>
        <v>1318</v>
      </c>
      <c r="BL149">
        <f t="shared" si="190"/>
        <v>1348</v>
      </c>
      <c r="BM149">
        <f t="shared" si="191"/>
        <v>1740</v>
      </c>
      <c r="BN149">
        <f t="shared" si="192"/>
        <v>1860</v>
      </c>
      <c r="BO149">
        <f t="shared" si="193"/>
        <v>2790</v>
      </c>
      <c r="BP149">
        <f t="shared" si="194"/>
        <v>3090</v>
      </c>
      <c r="BQ149">
        <f t="shared" si="195"/>
        <v>5450</v>
      </c>
      <c r="BR149">
        <f t="shared" si="196"/>
        <v>11100</v>
      </c>
      <c r="BS149">
        <f t="shared" si="197"/>
        <v>22100</v>
      </c>
      <c r="BT149">
        <f t="shared" si="198"/>
        <v>41200</v>
      </c>
      <c r="BU149">
        <f t="shared" si="199"/>
        <v>113000</v>
      </c>
      <c r="BW149">
        <v>1</v>
      </c>
      <c r="BX149">
        <v>146</v>
      </c>
      <c r="BY149">
        <f t="shared" si="200"/>
        <v>740</v>
      </c>
      <c r="BZ149">
        <f t="shared" si="201"/>
        <v>891</v>
      </c>
      <c r="CA149">
        <f t="shared" si="202"/>
        <v>1042</v>
      </c>
      <c r="CB149">
        <f t="shared" si="203"/>
        <v>1193</v>
      </c>
      <c r="CC149">
        <f t="shared" si="204"/>
        <v>1500</v>
      </c>
      <c r="CD149">
        <f t="shared" si="205"/>
        <v>1802</v>
      </c>
      <c r="CE149">
        <f t="shared" si="206"/>
        <v>2104</v>
      </c>
      <c r="CF149">
        <f t="shared" si="207"/>
        <v>2406</v>
      </c>
      <c r="CG149">
        <f t="shared" si="208"/>
        <v>3020</v>
      </c>
      <c r="CH149">
        <f t="shared" si="209"/>
        <v>3770</v>
      </c>
      <c r="CI149">
        <f t="shared" si="210"/>
        <v>4520</v>
      </c>
      <c r="CJ149">
        <f t="shared" si="211"/>
        <v>5270</v>
      </c>
      <c r="CK149">
        <f t="shared" si="212"/>
        <v>7500</v>
      </c>
      <c r="CL149">
        <f t="shared" si="213"/>
        <v>9010</v>
      </c>
      <c r="CM149">
        <f t="shared" si="214"/>
        <v>10520</v>
      </c>
      <c r="CN149">
        <f t="shared" si="215"/>
        <v>12030</v>
      </c>
      <c r="CO149">
        <f t="shared" si="216"/>
        <v>15100</v>
      </c>
      <c r="CP149">
        <f t="shared" si="217"/>
        <v>22600</v>
      </c>
      <c r="CQ149">
        <f t="shared" si="218"/>
        <v>30100</v>
      </c>
      <c r="CR149">
        <f t="shared" si="219"/>
        <v>37600</v>
      </c>
      <c r="CS149">
        <f t="shared" si="220"/>
        <v>74500</v>
      </c>
      <c r="CT149">
        <f t="shared" si="221"/>
        <v>89600</v>
      </c>
      <c r="CU149">
        <f t="shared" si="222"/>
        <v>104700</v>
      </c>
      <c r="CV149">
        <f t="shared" si="223"/>
        <v>119800</v>
      </c>
      <c r="CW149">
        <f t="shared" si="224"/>
        <v>297000</v>
      </c>
    </row>
    <row r="150" spans="21:101" x14ac:dyDescent="0.3">
      <c r="U150">
        <v>147</v>
      </c>
      <c r="V150">
        <f t="shared" si="150"/>
        <v>247</v>
      </c>
      <c r="W150">
        <f t="shared" si="151"/>
        <v>257</v>
      </c>
      <c r="X150">
        <f t="shared" si="152"/>
        <v>414</v>
      </c>
      <c r="Y150">
        <f t="shared" si="153"/>
        <v>424</v>
      </c>
      <c r="Z150">
        <f t="shared" si="154"/>
        <v>591</v>
      </c>
      <c r="AA150">
        <f t="shared" si="155"/>
        <v>611</v>
      </c>
      <c r="AB150">
        <f t="shared" si="156"/>
        <v>778</v>
      </c>
      <c r="AC150">
        <f t="shared" si="157"/>
        <v>798</v>
      </c>
      <c r="AD150">
        <f t="shared" si="158"/>
        <v>985</v>
      </c>
      <c r="AE150">
        <f t="shared" si="159"/>
        <v>1015</v>
      </c>
      <c r="AF150">
        <f t="shared" si="160"/>
        <v>1192</v>
      </c>
      <c r="AG150">
        <f t="shared" si="161"/>
        <v>1222</v>
      </c>
      <c r="AH150">
        <f t="shared" si="162"/>
        <v>1529</v>
      </c>
      <c r="AI150">
        <f t="shared" si="163"/>
        <v>1579</v>
      </c>
      <c r="AJ150">
        <f t="shared" si="164"/>
        <v>1776</v>
      </c>
      <c r="AK150">
        <f t="shared" si="165"/>
        <v>1876</v>
      </c>
      <c r="AL150">
        <f t="shared" si="166"/>
        <v>2570</v>
      </c>
      <c r="AM150">
        <f t="shared" si="167"/>
        <v>3070</v>
      </c>
      <c r="AN150">
        <f t="shared" si="168"/>
        <v>4605</v>
      </c>
      <c r="AO150">
        <f t="shared" si="169"/>
        <v>5805</v>
      </c>
      <c r="AP150">
        <f t="shared" si="170"/>
        <v>10875</v>
      </c>
      <c r="AQ150">
        <f t="shared" si="171"/>
        <v>22350</v>
      </c>
      <c r="AR150">
        <f t="shared" si="172"/>
        <v>44700</v>
      </c>
      <c r="AS150">
        <f t="shared" si="173"/>
        <v>89400</v>
      </c>
      <c r="AT150">
        <f t="shared" si="174"/>
        <v>223500</v>
      </c>
      <c r="AV150">
        <v>147</v>
      </c>
      <c r="AW150">
        <f t="shared" si="175"/>
        <v>152</v>
      </c>
      <c r="AX150">
        <f t="shared" si="176"/>
        <v>157</v>
      </c>
      <c r="AY150">
        <f t="shared" si="177"/>
        <v>309</v>
      </c>
      <c r="AZ150">
        <f t="shared" si="178"/>
        <v>314</v>
      </c>
      <c r="BA150">
        <f t="shared" si="179"/>
        <v>466</v>
      </c>
      <c r="BB150">
        <f t="shared" si="180"/>
        <v>471</v>
      </c>
      <c r="BC150">
        <f t="shared" si="181"/>
        <v>623</v>
      </c>
      <c r="BD150">
        <f t="shared" si="182"/>
        <v>628</v>
      </c>
      <c r="BE150">
        <f t="shared" si="183"/>
        <v>785</v>
      </c>
      <c r="BF150">
        <f t="shared" si="184"/>
        <v>795</v>
      </c>
      <c r="BG150">
        <f t="shared" si="185"/>
        <v>952</v>
      </c>
      <c r="BH150">
        <f t="shared" si="186"/>
        <v>962</v>
      </c>
      <c r="BI150">
        <f t="shared" si="187"/>
        <v>1149</v>
      </c>
      <c r="BJ150">
        <f t="shared" si="188"/>
        <v>1159</v>
      </c>
      <c r="BK150">
        <f t="shared" si="189"/>
        <v>1326</v>
      </c>
      <c r="BL150">
        <f t="shared" si="190"/>
        <v>1356</v>
      </c>
      <c r="BM150">
        <f t="shared" si="191"/>
        <v>1750</v>
      </c>
      <c r="BN150">
        <f t="shared" si="192"/>
        <v>1870</v>
      </c>
      <c r="BO150">
        <f t="shared" si="193"/>
        <v>2805</v>
      </c>
      <c r="BP150">
        <f t="shared" si="194"/>
        <v>3105</v>
      </c>
      <c r="BQ150">
        <f t="shared" si="195"/>
        <v>5475</v>
      </c>
      <c r="BR150">
        <f t="shared" si="196"/>
        <v>11150</v>
      </c>
      <c r="BS150">
        <f t="shared" si="197"/>
        <v>22200</v>
      </c>
      <c r="BT150">
        <f t="shared" si="198"/>
        <v>41400</v>
      </c>
      <c r="BU150">
        <f t="shared" si="199"/>
        <v>113500</v>
      </c>
      <c r="BW150">
        <v>1</v>
      </c>
      <c r="BX150">
        <v>147</v>
      </c>
      <c r="BY150">
        <f t="shared" si="200"/>
        <v>745</v>
      </c>
      <c r="BZ150">
        <f t="shared" si="201"/>
        <v>897</v>
      </c>
      <c r="CA150">
        <f t="shared" si="202"/>
        <v>1049</v>
      </c>
      <c r="CB150">
        <f t="shared" si="203"/>
        <v>1201</v>
      </c>
      <c r="CC150">
        <f t="shared" si="204"/>
        <v>1510</v>
      </c>
      <c r="CD150">
        <f t="shared" si="205"/>
        <v>1814</v>
      </c>
      <c r="CE150">
        <f t="shared" si="206"/>
        <v>2118</v>
      </c>
      <c r="CF150">
        <f t="shared" si="207"/>
        <v>2422</v>
      </c>
      <c r="CG150">
        <f t="shared" si="208"/>
        <v>3040</v>
      </c>
      <c r="CH150">
        <f t="shared" si="209"/>
        <v>3795</v>
      </c>
      <c r="CI150">
        <f t="shared" si="210"/>
        <v>4550</v>
      </c>
      <c r="CJ150">
        <f t="shared" si="211"/>
        <v>5305</v>
      </c>
      <c r="CK150">
        <f t="shared" si="212"/>
        <v>7550</v>
      </c>
      <c r="CL150">
        <f t="shared" si="213"/>
        <v>9070</v>
      </c>
      <c r="CM150">
        <f t="shared" si="214"/>
        <v>10590</v>
      </c>
      <c r="CN150">
        <f t="shared" si="215"/>
        <v>12110</v>
      </c>
      <c r="CO150">
        <f t="shared" si="216"/>
        <v>15200</v>
      </c>
      <c r="CP150">
        <f t="shared" si="217"/>
        <v>22750</v>
      </c>
      <c r="CQ150">
        <f t="shared" si="218"/>
        <v>30300</v>
      </c>
      <c r="CR150">
        <f t="shared" si="219"/>
        <v>37850</v>
      </c>
      <c r="CS150">
        <f t="shared" si="220"/>
        <v>75000</v>
      </c>
      <c r="CT150">
        <f t="shared" si="221"/>
        <v>90200</v>
      </c>
      <c r="CU150">
        <f t="shared" si="222"/>
        <v>105400</v>
      </c>
      <c r="CV150">
        <f t="shared" si="223"/>
        <v>120600</v>
      </c>
      <c r="CW150">
        <f t="shared" si="224"/>
        <v>299000</v>
      </c>
    </row>
    <row r="151" spans="21:101" x14ac:dyDescent="0.3">
      <c r="U151">
        <v>148</v>
      </c>
      <c r="V151">
        <f t="shared" si="150"/>
        <v>248</v>
      </c>
      <c r="W151">
        <f t="shared" si="151"/>
        <v>258</v>
      </c>
      <c r="X151">
        <f t="shared" si="152"/>
        <v>416</v>
      </c>
      <c r="Y151">
        <f t="shared" si="153"/>
        <v>426</v>
      </c>
      <c r="Z151">
        <f t="shared" si="154"/>
        <v>594</v>
      </c>
      <c r="AA151">
        <f t="shared" si="155"/>
        <v>614</v>
      </c>
      <c r="AB151">
        <f t="shared" si="156"/>
        <v>782</v>
      </c>
      <c r="AC151">
        <f t="shared" si="157"/>
        <v>802</v>
      </c>
      <c r="AD151">
        <f t="shared" si="158"/>
        <v>990</v>
      </c>
      <c r="AE151">
        <f t="shared" si="159"/>
        <v>1020</v>
      </c>
      <c r="AF151">
        <f t="shared" si="160"/>
        <v>1198</v>
      </c>
      <c r="AG151">
        <f t="shared" si="161"/>
        <v>1228</v>
      </c>
      <c r="AH151">
        <f t="shared" si="162"/>
        <v>1536</v>
      </c>
      <c r="AI151">
        <f t="shared" si="163"/>
        <v>1586</v>
      </c>
      <c r="AJ151">
        <f t="shared" si="164"/>
        <v>1784</v>
      </c>
      <c r="AK151">
        <f t="shared" si="165"/>
        <v>1884</v>
      </c>
      <c r="AL151">
        <f t="shared" si="166"/>
        <v>2580</v>
      </c>
      <c r="AM151">
        <f t="shared" si="167"/>
        <v>3080</v>
      </c>
      <c r="AN151">
        <f t="shared" si="168"/>
        <v>4620</v>
      </c>
      <c r="AO151">
        <f t="shared" si="169"/>
        <v>5820</v>
      </c>
      <c r="AP151">
        <f t="shared" si="170"/>
        <v>10900</v>
      </c>
      <c r="AQ151">
        <f t="shared" si="171"/>
        <v>22400</v>
      </c>
      <c r="AR151">
        <f t="shared" si="172"/>
        <v>44800</v>
      </c>
      <c r="AS151">
        <f t="shared" si="173"/>
        <v>89600</v>
      </c>
      <c r="AT151">
        <f t="shared" si="174"/>
        <v>224000</v>
      </c>
      <c r="AV151">
        <v>148</v>
      </c>
      <c r="AW151">
        <f t="shared" si="175"/>
        <v>153</v>
      </c>
      <c r="AX151">
        <f t="shared" si="176"/>
        <v>158</v>
      </c>
      <c r="AY151">
        <f t="shared" si="177"/>
        <v>311</v>
      </c>
      <c r="AZ151">
        <f t="shared" si="178"/>
        <v>316</v>
      </c>
      <c r="BA151">
        <f t="shared" si="179"/>
        <v>469</v>
      </c>
      <c r="BB151">
        <f t="shared" si="180"/>
        <v>474</v>
      </c>
      <c r="BC151">
        <f t="shared" si="181"/>
        <v>627</v>
      </c>
      <c r="BD151">
        <f t="shared" si="182"/>
        <v>632</v>
      </c>
      <c r="BE151">
        <f t="shared" si="183"/>
        <v>790</v>
      </c>
      <c r="BF151">
        <f t="shared" si="184"/>
        <v>800</v>
      </c>
      <c r="BG151">
        <f t="shared" si="185"/>
        <v>958</v>
      </c>
      <c r="BH151">
        <f t="shared" si="186"/>
        <v>968</v>
      </c>
      <c r="BI151">
        <f t="shared" si="187"/>
        <v>1156</v>
      </c>
      <c r="BJ151">
        <f t="shared" si="188"/>
        <v>1166</v>
      </c>
      <c r="BK151">
        <f t="shared" si="189"/>
        <v>1334</v>
      </c>
      <c r="BL151">
        <f t="shared" si="190"/>
        <v>1364</v>
      </c>
      <c r="BM151">
        <f t="shared" si="191"/>
        <v>1760</v>
      </c>
      <c r="BN151">
        <f t="shared" si="192"/>
        <v>1880</v>
      </c>
      <c r="BO151">
        <f t="shared" si="193"/>
        <v>2820</v>
      </c>
      <c r="BP151">
        <f t="shared" si="194"/>
        <v>3120</v>
      </c>
      <c r="BQ151">
        <f t="shared" si="195"/>
        <v>5500</v>
      </c>
      <c r="BR151">
        <f t="shared" si="196"/>
        <v>11200</v>
      </c>
      <c r="BS151">
        <f t="shared" si="197"/>
        <v>22300</v>
      </c>
      <c r="BT151">
        <f t="shared" si="198"/>
        <v>41600</v>
      </c>
      <c r="BU151">
        <f t="shared" si="199"/>
        <v>114000</v>
      </c>
      <c r="BW151">
        <v>1</v>
      </c>
      <c r="BX151">
        <v>148</v>
      </c>
      <c r="BY151">
        <f t="shared" si="200"/>
        <v>750</v>
      </c>
      <c r="BZ151">
        <f t="shared" si="201"/>
        <v>903</v>
      </c>
      <c r="CA151">
        <f t="shared" si="202"/>
        <v>1056</v>
      </c>
      <c r="CB151">
        <f t="shared" si="203"/>
        <v>1209</v>
      </c>
      <c r="CC151">
        <f t="shared" si="204"/>
        <v>1520</v>
      </c>
      <c r="CD151">
        <f t="shared" si="205"/>
        <v>1826</v>
      </c>
      <c r="CE151">
        <f t="shared" si="206"/>
        <v>2132</v>
      </c>
      <c r="CF151">
        <f t="shared" si="207"/>
        <v>2438</v>
      </c>
      <c r="CG151">
        <f t="shared" si="208"/>
        <v>3060</v>
      </c>
      <c r="CH151">
        <f t="shared" si="209"/>
        <v>3820</v>
      </c>
      <c r="CI151">
        <f t="shared" si="210"/>
        <v>4580</v>
      </c>
      <c r="CJ151">
        <f t="shared" si="211"/>
        <v>5340</v>
      </c>
      <c r="CK151">
        <f t="shared" si="212"/>
        <v>7600</v>
      </c>
      <c r="CL151">
        <f t="shared" si="213"/>
        <v>9130</v>
      </c>
      <c r="CM151">
        <f t="shared" si="214"/>
        <v>10660</v>
      </c>
      <c r="CN151">
        <f t="shared" si="215"/>
        <v>12190</v>
      </c>
      <c r="CO151">
        <f t="shared" si="216"/>
        <v>15300</v>
      </c>
      <c r="CP151">
        <f t="shared" si="217"/>
        <v>22900</v>
      </c>
      <c r="CQ151">
        <f t="shared" si="218"/>
        <v>30500</v>
      </c>
      <c r="CR151">
        <f t="shared" si="219"/>
        <v>38100</v>
      </c>
      <c r="CS151">
        <f t="shared" si="220"/>
        <v>75500</v>
      </c>
      <c r="CT151">
        <f t="shared" si="221"/>
        <v>90800</v>
      </c>
      <c r="CU151">
        <f t="shared" si="222"/>
        <v>106100</v>
      </c>
      <c r="CV151">
        <f t="shared" si="223"/>
        <v>121400</v>
      </c>
      <c r="CW151">
        <f t="shared" si="224"/>
        <v>301000</v>
      </c>
    </row>
    <row r="152" spans="21:101" x14ac:dyDescent="0.3">
      <c r="U152">
        <v>149</v>
      </c>
      <c r="V152">
        <f t="shared" si="150"/>
        <v>249</v>
      </c>
      <c r="W152">
        <f t="shared" si="151"/>
        <v>259</v>
      </c>
      <c r="X152">
        <f t="shared" si="152"/>
        <v>418</v>
      </c>
      <c r="Y152">
        <f t="shared" si="153"/>
        <v>428</v>
      </c>
      <c r="Z152">
        <f t="shared" si="154"/>
        <v>597</v>
      </c>
      <c r="AA152">
        <f t="shared" si="155"/>
        <v>617</v>
      </c>
      <c r="AB152">
        <f t="shared" si="156"/>
        <v>786</v>
      </c>
      <c r="AC152">
        <f t="shared" si="157"/>
        <v>806</v>
      </c>
      <c r="AD152">
        <f t="shared" si="158"/>
        <v>995</v>
      </c>
      <c r="AE152">
        <f t="shared" si="159"/>
        <v>1025</v>
      </c>
      <c r="AF152">
        <f t="shared" si="160"/>
        <v>1204</v>
      </c>
      <c r="AG152">
        <f t="shared" si="161"/>
        <v>1234</v>
      </c>
      <c r="AH152">
        <f t="shared" si="162"/>
        <v>1543</v>
      </c>
      <c r="AI152">
        <f t="shared" si="163"/>
        <v>1593</v>
      </c>
      <c r="AJ152">
        <f t="shared" si="164"/>
        <v>1792</v>
      </c>
      <c r="AK152">
        <f t="shared" si="165"/>
        <v>1892</v>
      </c>
      <c r="AL152">
        <f t="shared" si="166"/>
        <v>2590</v>
      </c>
      <c r="AM152">
        <f t="shared" si="167"/>
        <v>3090</v>
      </c>
      <c r="AN152">
        <f t="shared" si="168"/>
        <v>4635</v>
      </c>
      <c r="AO152">
        <f t="shared" si="169"/>
        <v>5835</v>
      </c>
      <c r="AP152">
        <f t="shared" si="170"/>
        <v>10925</v>
      </c>
      <c r="AQ152">
        <f t="shared" si="171"/>
        <v>22450</v>
      </c>
      <c r="AR152">
        <f t="shared" si="172"/>
        <v>44900</v>
      </c>
      <c r="AS152">
        <f t="shared" si="173"/>
        <v>89800</v>
      </c>
      <c r="AT152">
        <f t="shared" si="174"/>
        <v>224500</v>
      </c>
      <c r="AV152">
        <v>149</v>
      </c>
      <c r="AW152">
        <f t="shared" si="175"/>
        <v>154</v>
      </c>
      <c r="AX152">
        <f t="shared" si="176"/>
        <v>159</v>
      </c>
      <c r="AY152">
        <f t="shared" si="177"/>
        <v>313</v>
      </c>
      <c r="AZ152">
        <f t="shared" si="178"/>
        <v>318</v>
      </c>
      <c r="BA152">
        <f t="shared" si="179"/>
        <v>472</v>
      </c>
      <c r="BB152">
        <f t="shared" si="180"/>
        <v>477</v>
      </c>
      <c r="BC152">
        <f t="shared" si="181"/>
        <v>631</v>
      </c>
      <c r="BD152">
        <f t="shared" si="182"/>
        <v>636</v>
      </c>
      <c r="BE152">
        <f t="shared" si="183"/>
        <v>795</v>
      </c>
      <c r="BF152">
        <f t="shared" si="184"/>
        <v>805</v>
      </c>
      <c r="BG152">
        <f t="shared" si="185"/>
        <v>964</v>
      </c>
      <c r="BH152">
        <f t="shared" si="186"/>
        <v>974</v>
      </c>
      <c r="BI152">
        <f t="shared" si="187"/>
        <v>1163</v>
      </c>
      <c r="BJ152">
        <f t="shared" si="188"/>
        <v>1173</v>
      </c>
      <c r="BK152">
        <f t="shared" si="189"/>
        <v>1342</v>
      </c>
      <c r="BL152">
        <f t="shared" si="190"/>
        <v>1372</v>
      </c>
      <c r="BM152">
        <f t="shared" si="191"/>
        <v>1770</v>
      </c>
      <c r="BN152">
        <f t="shared" si="192"/>
        <v>1890</v>
      </c>
      <c r="BO152">
        <f t="shared" si="193"/>
        <v>2835</v>
      </c>
      <c r="BP152">
        <f t="shared" si="194"/>
        <v>3135</v>
      </c>
      <c r="BQ152">
        <f t="shared" si="195"/>
        <v>5525</v>
      </c>
      <c r="BR152">
        <f t="shared" si="196"/>
        <v>11250</v>
      </c>
      <c r="BS152">
        <f t="shared" si="197"/>
        <v>22400</v>
      </c>
      <c r="BT152">
        <f t="shared" si="198"/>
        <v>41800</v>
      </c>
      <c r="BU152">
        <f t="shared" si="199"/>
        <v>114500</v>
      </c>
      <c r="BW152">
        <v>1</v>
      </c>
      <c r="BX152">
        <v>149</v>
      </c>
      <c r="BY152">
        <f t="shared" si="200"/>
        <v>755</v>
      </c>
      <c r="BZ152">
        <f t="shared" si="201"/>
        <v>909</v>
      </c>
      <c r="CA152">
        <f t="shared" si="202"/>
        <v>1063</v>
      </c>
      <c r="CB152">
        <f t="shared" si="203"/>
        <v>1217</v>
      </c>
      <c r="CC152">
        <f t="shared" si="204"/>
        <v>1530</v>
      </c>
      <c r="CD152">
        <f t="shared" si="205"/>
        <v>1838</v>
      </c>
      <c r="CE152">
        <f t="shared" si="206"/>
        <v>2146</v>
      </c>
      <c r="CF152">
        <f t="shared" si="207"/>
        <v>2454</v>
      </c>
      <c r="CG152">
        <f t="shared" si="208"/>
        <v>3080</v>
      </c>
      <c r="CH152">
        <f t="shared" si="209"/>
        <v>3845</v>
      </c>
      <c r="CI152">
        <f t="shared" si="210"/>
        <v>4610</v>
      </c>
      <c r="CJ152">
        <f t="shared" si="211"/>
        <v>5375</v>
      </c>
      <c r="CK152">
        <f t="shared" si="212"/>
        <v>7650</v>
      </c>
      <c r="CL152">
        <f t="shared" si="213"/>
        <v>9190</v>
      </c>
      <c r="CM152">
        <f t="shared" si="214"/>
        <v>10730</v>
      </c>
      <c r="CN152">
        <f t="shared" si="215"/>
        <v>12270</v>
      </c>
      <c r="CO152">
        <f t="shared" si="216"/>
        <v>15400</v>
      </c>
      <c r="CP152">
        <f t="shared" si="217"/>
        <v>23050</v>
      </c>
      <c r="CQ152">
        <f t="shared" si="218"/>
        <v>30700</v>
      </c>
      <c r="CR152">
        <f t="shared" si="219"/>
        <v>38350</v>
      </c>
      <c r="CS152">
        <f t="shared" si="220"/>
        <v>76000</v>
      </c>
      <c r="CT152">
        <f t="shared" si="221"/>
        <v>91400</v>
      </c>
      <c r="CU152">
        <f t="shared" si="222"/>
        <v>106800</v>
      </c>
      <c r="CV152">
        <f t="shared" si="223"/>
        <v>122200</v>
      </c>
      <c r="CW152">
        <f t="shared" si="224"/>
        <v>303000</v>
      </c>
    </row>
    <row r="153" spans="21:101" x14ac:dyDescent="0.3">
      <c r="U153">
        <v>150</v>
      </c>
      <c r="V153">
        <f t="shared" si="150"/>
        <v>250</v>
      </c>
      <c r="W153">
        <f t="shared" si="151"/>
        <v>260</v>
      </c>
      <c r="X153">
        <f t="shared" si="152"/>
        <v>420</v>
      </c>
      <c r="Y153">
        <f t="shared" si="153"/>
        <v>430</v>
      </c>
      <c r="Z153">
        <f t="shared" si="154"/>
        <v>600</v>
      </c>
      <c r="AA153">
        <f t="shared" si="155"/>
        <v>620</v>
      </c>
      <c r="AB153">
        <f t="shared" si="156"/>
        <v>790</v>
      </c>
      <c r="AC153">
        <f t="shared" si="157"/>
        <v>810</v>
      </c>
      <c r="AD153">
        <f t="shared" si="158"/>
        <v>1000</v>
      </c>
      <c r="AE153">
        <f t="shared" si="159"/>
        <v>1030</v>
      </c>
      <c r="AF153">
        <f t="shared" si="160"/>
        <v>1210</v>
      </c>
      <c r="AG153">
        <f t="shared" si="161"/>
        <v>1240</v>
      </c>
      <c r="AH153">
        <f t="shared" si="162"/>
        <v>1550</v>
      </c>
      <c r="AI153">
        <f t="shared" si="163"/>
        <v>1600</v>
      </c>
      <c r="AJ153">
        <f t="shared" si="164"/>
        <v>1800</v>
      </c>
      <c r="AK153">
        <f t="shared" si="165"/>
        <v>1900</v>
      </c>
      <c r="AL153">
        <f t="shared" si="166"/>
        <v>2600</v>
      </c>
      <c r="AM153">
        <f t="shared" si="167"/>
        <v>3100</v>
      </c>
      <c r="AN153">
        <f t="shared" si="168"/>
        <v>4650</v>
      </c>
      <c r="AO153">
        <f t="shared" si="169"/>
        <v>5850</v>
      </c>
      <c r="AP153">
        <f t="shared" si="170"/>
        <v>10950</v>
      </c>
      <c r="AQ153">
        <f t="shared" si="171"/>
        <v>22500</v>
      </c>
      <c r="AR153">
        <f t="shared" si="172"/>
        <v>45000</v>
      </c>
      <c r="AS153">
        <f t="shared" si="173"/>
        <v>90000</v>
      </c>
      <c r="AT153">
        <f t="shared" si="174"/>
        <v>225000</v>
      </c>
      <c r="AV153">
        <v>150</v>
      </c>
      <c r="AW153">
        <f t="shared" si="175"/>
        <v>155</v>
      </c>
      <c r="AX153">
        <f t="shared" si="176"/>
        <v>160</v>
      </c>
      <c r="AY153">
        <f t="shared" si="177"/>
        <v>315</v>
      </c>
      <c r="AZ153">
        <f t="shared" si="178"/>
        <v>320</v>
      </c>
      <c r="BA153">
        <f t="shared" si="179"/>
        <v>475</v>
      </c>
      <c r="BB153">
        <f t="shared" si="180"/>
        <v>480</v>
      </c>
      <c r="BC153">
        <f t="shared" si="181"/>
        <v>635</v>
      </c>
      <c r="BD153">
        <f t="shared" si="182"/>
        <v>640</v>
      </c>
      <c r="BE153">
        <f t="shared" si="183"/>
        <v>800</v>
      </c>
      <c r="BF153">
        <f t="shared" si="184"/>
        <v>810</v>
      </c>
      <c r="BG153">
        <f t="shared" si="185"/>
        <v>970</v>
      </c>
      <c r="BH153">
        <f t="shared" si="186"/>
        <v>980</v>
      </c>
      <c r="BI153">
        <f t="shared" si="187"/>
        <v>1170</v>
      </c>
      <c r="BJ153">
        <f t="shared" si="188"/>
        <v>1180</v>
      </c>
      <c r="BK153">
        <f t="shared" si="189"/>
        <v>1350</v>
      </c>
      <c r="BL153">
        <f t="shared" si="190"/>
        <v>1380</v>
      </c>
      <c r="BM153">
        <f t="shared" si="191"/>
        <v>1780</v>
      </c>
      <c r="BN153">
        <f t="shared" si="192"/>
        <v>1900</v>
      </c>
      <c r="BO153">
        <f t="shared" si="193"/>
        <v>2850</v>
      </c>
      <c r="BP153">
        <f t="shared" si="194"/>
        <v>3150</v>
      </c>
      <c r="BQ153">
        <f t="shared" si="195"/>
        <v>5550</v>
      </c>
      <c r="BR153">
        <f t="shared" si="196"/>
        <v>11300</v>
      </c>
      <c r="BS153">
        <f t="shared" si="197"/>
        <v>22500</v>
      </c>
      <c r="BT153">
        <f t="shared" si="198"/>
        <v>42000</v>
      </c>
      <c r="BU153">
        <f t="shared" si="199"/>
        <v>115000</v>
      </c>
      <c r="BW153">
        <v>1</v>
      </c>
      <c r="BX153">
        <v>150</v>
      </c>
      <c r="BY153">
        <f t="shared" si="200"/>
        <v>760</v>
      </c>
      <c r="BZ153">
        <f t="shared" si="201"/>
        <v>915</v>
      </c>
      <c r="CA153">
        <f t="shared" si="202"/>
        <v>1070</v>
      </c>
      <c r="CB153">
        <f t="shared" si="203"/>
        <v>1225</v>
      </c>
      <c r="CC153">
        <f t="shared" si="204"/>
        <v>1540</v>
      </c>
      <c r="CD153">
        <f t="shared" si="205"/>
        <v>1850</v>
      </c>
      <c r="CE153">
        <f t="shared" si="206"/>
        <v>2160</v>
      </c>
      <c r="CF153">
        <f t="shared" si="207"/>
        <v>2470</v>
      </c>
      <c r="CG153">
        <f t="shared" si="208"/>
        <v>3100</v>
      </c>
      <c r="CH153">
        <f t="shared" si="209"/>
        <v>3870</v>
      </c>
      <c r="CI153">
        <f t="shared" si="210"/>
        <v>4640</v>
      </c>
      <c r="CJ153">
        <f t="shared" si="211"/>
        <v>5410</v>
      </c>
      <c r="CK153">
        <f t="shared" si="212"/>
        <v>7700</v>
      </c>
      <c r="CL153">
        <f t="shared" si="213"/>
        <v>9250</v>
      </c>
      <c r="CM153">
        <f t="shared" si="214"/>
        <v>10800</v>
      </c>
      <c r="CN153">
        <f t="shared" si="215"/>
        <v>12350</v>
      </c>
      <c r="CO153">
        <f t="shared" si="216"/>
        <v>15500</v>
      </c>
      <c r="CP153">
        <f t="shared" si="217"/>
        <v>23200</v>
      </c>
      <c r="CQ153">
        <f t="shared" si="218"/>
        <v>30900</v>
      </c>
      <c r="CR153">
        <f t="shared" si="219"/>
        <v>38600</v>
      </c>
      <c r="CS153">
        <f t="shared" si="220"/>
        <v>76500</v>
      </c>
      <c r="CT153">
        <f t="shared" si="221"/>
        <v>92000</v>
      </c>
      <c r="CU153">
        <f t="shared" si="222"/>
        <v>107500</v>
      </c>
      <c r="CV153">
        <f t="shared" si="223"/>
        <v>123000</v>
      </c>
      <c r="CW153">
        <f t="shared" si="224"/>
        <v>305000</v>
      </c>
    </row>
    <row r="154" spans="21:101" x14ac:dyDescent="0.3">
      <c r="U154">
        <v>151</v>
      </c>
      <c r="V154">
        <f t="shared" si="150"/>
        <v>251</v>
      </c>
      <c r="W154">
        <f t="shared" si="151"/>
        <v>261</v>
      </c>
      <c r="X154">
        <f t="shared" si="152"/>
        <v>422</v>
      </c>
      <c r="Y154">
        <f t="shared" si="153"/>
        <v>432</v>
      </c>
      <c r="Z154">
        <f t="shared" si="154"/>
        <v>603</v>
      </c>
      <c r="AA154">
        <f t="shared" si="155"/>
        <v>623</v>
      </c>
      <c r="AB154">
        <f t="shared" si="156"/>
        <v>794</v>
      </c>
      <c r="AC154">
        <f t="shared" si="157"/>
        <v>814</v>
      </c>
      <c r="AD154">
        <f t="shared" si="158"/>
        <v>1005</v>
      </c>
      <c r="AE154">
        <f t="shared" si="159"/>
        <v>1035</v>
      </c>
      <c r="AF154">
        <f t="shared" si="160"/>
        <v>1216</v>
      </c>
      <c r="AG154">
        <f t="shared" si="161"/>
        <v>1246</v>
      </c>
      <c r="AH154">
        <f t="shared" si="162"/>
        <v>1557</v>
      </c>
      <c r="AI154">
        <f t="shared" si="163"/>
        <v>1607</v>
      </c>
      <c r="AJ154">
        <f t="shared" si="164"/>
        <v>1808</v>
      </c>
      <c r="AK154">
        <f t="shared" si="165"/>
        <v>1908</v>
      </c>
      <c r="AL154">
        <f t="shared" si="166"/>
        <v>2610</v>
      </c>
      <c r="AM154">
        <f t="shared" si="167"/>
        <v>3110</v>
      </c>
      <c r="AN154">
        <f t="shared" si="168"/>
        <v>4665</v>
      </c>
      <c r="AO154">
        <f t="shared" si="169"/>
        <v>5865</v>
      </c>
      <c r="AP154">
        <f t="shared" si="170"/>
        <v>10975</v>
      </c>
      <c r="AQ154">
        <f t="shared" si="171"/>
        <v>22550</v>
      </c>
      <c r="AR154">
        <f t="shared" si="172"/>
        <v>45100</v>
      </c>
      <c r="AS154">
        <f t="shared" si="173"/>
        <v>90200</v>
      </c>
      <c r="AT154">
        <f t="shared" si="174"/>
        <v>225500</v>
      </c>
      <c r="AV154">
        <v>151</v>
      </c>
      <c r="AW154">
        <f t="shared" si="175"/>
        <v>156</v>
      </c>
      <c r="AX154">
        <f t="shared" si="176"/>
        <v>161</v>
      </c>
      <c r="AY154">
        <f t="shared" si="177"/>
        <v>317</v>
      </c>
      <c r="AZ154">
        <f t="shared" si="178"/>
        <v>322</v>
      </c>
      <c r="BA154">
        <f t="shared" si="179"/>
        <v>478</v>
      </c>
      <c r="BB154">
        <f t="shared" si="180"/>
        <v>483</v>
      </c>
      <c r="BC154">
        <f t="shared" si="181"/>
        <v>639</v>
      </c>
      <c r="BD154">
        <f t="shared" si="182"/>
        <v>644</v>
      </c>
      <c r="BE154">
        <f t="shared" si="183"/>
        <v>805</v>
      </c>
      <c r="BF154">
        <f t="shared" si="184"/>
        <v>815</v>
      </c>
      <c r="BG154">
        <f t="shared" si="185"/>
        <v>976</v>
      </c>
      <c r="BH154">
        <f t="shared" si="186"/>
        <v>986</v>
      </c>
      <c r="BI154">
        <f t="shared" si="187"/>
        <v>1177</v>
      </c>
      <c r="BJ154">
        <f t="shared" si="188"/>
        <v>1187</v>
      </c>
      <c r="BK154">
        <f t="shared" si="189"/>
        <v>1358</v>
      </c>
      <c r="BL154">
        <f t="shared" si="190"/>
        <v>1388</v>
      </c>
      <c r="BM154">
        <f t="shared" si="191"/>
        <v>1790</v>
      </c>
      <c r="BN154">
        <f t="shared" si="192"/>
        <v>1910</v>
      </c>
      <c r="BO154">
        <f t="shared" si="193"/>
        <v>2865</v>
      </c>
      <c r="BP154">
        <f t="shared" si="194"/>
        <v>3165</v>
      </c>
      <c r="BQ154">
        <f t="shared" si="195"/>
        <v>5575</v>
      </c>
      <c r="BR154">
        <f t="shared" si="196"/>
        <v>11350</v>
      </c>
      <c r="BS154">
        <f t="shared" si="197"/>
        <v>22600</v>
      </c>
      <c r="BT154">
        <f t="shared" si="198"/>
        <v>42200</v>
      </c>
      <c r="BU154">
        <f t="shared" si="199"/>
        <v>115500</v>
      </c>
      <c r="BW154">
        <v>1</v>
      </c>
      <c r="BX154">
        <v>151</v>
      </c>
      <c r="BY154">
        <f t="shared" si="200"/>
        <v>765</v>
      </c>
      <c r="BZ154">
        <f t="shared" si="201"/>
        <v>921</v>
      </c>
      <c r="CA154">
        <f t="shared" si="202"/>
        <v>1077</v>
      </c>
      <c r="CB154">
        <f t="shared" si="203"/>
        <v>1233</v>
      </c>
      <c r="CC154">
        <f t="shared" si="204"/>
        <v>1550</v>
      </c>
      <c r="CD154">
        <f t="shared" si="205"/>
        <v>1862</v>
      </c>
      <c r="CE154">
        <f t="shared" si="206"/>
        <v>2174</v>
      </c>
      <c r="CF154">
        <f t="shared" si="207"/>
        <v>2486</v>
      </c>
      <c r="CG154">
        <f t="shared" si="208"/>
        <v>3120</v>
      </c>
      <c r="CH154">
        <f t="shared" si="209"/>
        <v>3895</v>
      </c>
      <c r="CI154">
        <f t="shared" si="210"/>
        <v>4670</v>
      </c>
      <c r="CJ154">
        <f t="shared" si="211"/>
        <v>5445</v>
      </c>
      <c r="CK154">
        <f t="shared" si="212"/>
        <v>7750</v>
      </c>
      <c r="CL154">
        <f t="shared" si="213"/>
        <v>9310</v>
      </c>
      <c r="CM154">
        <f t="shared" si="214"/>
        <v>10870</v>
      </c>
      <c r="CN154">
        <f t="shared" si="215"/>
        <v>12430</v>
      </c>
      <c r="CO154">
        <f t="shared" si="216"/>
        <v>15600</v>
      </c>
      <c r="CP154">
        <f t="shared" si="217"/>
        <v>23350</v>
      </c>
      <c r="CQ154">
        <f t="shared" si="218"/>
        <v>31100</v>
      </c>
      <c r="CR154">
        <f t="shared" si="219"/>
        <v>38850</v>
      </c>
      <c r="CS154">
        <f t="shared" si="220"/>
        <v>77000</v>
      </c>
      <c r="CT154">
        <f t="shared" si="221"/>
        <v>92600</v>
      </c>
      <c r="CU154">
        <f t="shared" si="222"/>
        <v>108200</v>
      </c>
      <c r="CV154">
        <f t="shared" si="223"/>
        <v>123800</v>
      </c>
      <c r="CW154">
        <f t="shared" si="224"/>
        <v>307000</v>
      </c>
    </row>
    <row r="155" spans="21:101" x14ac:dyDescent="0.3">
      <c r="U155">
        <v>152</v>
      </c>
      <c r="V155">
        <f t="shared" si="150"/>
        <v>252</v>
      </c>
      <c r="W155">
        <f t="shared" si="151"/>
        <v>262</v>
      </c>
      <c r="X155">
        <f t="shared" si="152"/>
        <v>424</v>
      </c>
      <c r="Y155">
        <f t="shared" si="153"/>
        <v>434</v>
      </c>
      <c r="Z155">
        <f t="shared" si="154"/>
        <v>606</v>
      </c>
      <c r="AA155">
        <f t="shared" si="155"/>
        <v>626</v>
      </c>
      <c r="AB155">
        <f t="shared" si="156"/>
        <v>798</v>
      </c>
      <c r="AC155">
        <f t="shared" si="157"/>
        <v>818</v>
      </c>
      <c r="AD155">
        <f t="shared" si="158"/>
        <v>1010</v>
      </c>
      <c r="AE155">
        <f t="shared" si="159"/>
        <v>1040</v>
      </c>
      <c r="AF155">
        <f t="shared" si="160"/>
        <v>1222</v>
      </c>
      <c r="AG155">
        <f t="shared" si="161"/>
        <v>1252</v>
      </c>
      <c r="AH155">
        <f t="shared" si="162"/>
        <v>1564</v>
      </c>
      <c r="AI155">
        <f t="shared" si="163"/>
        <v>1614</v>
      </c>
      <c r="AJ155">
        <f t="shared" si="164"/>
        <v>1816</v>
      </c>
      <c r="AK155">
        <f t="shared" si="165"/>
        <v>1916</v>
      </c>
      <c r="AL155">
        <f t="shared" si="166"/>
        <v>2620</v>
      </c>
      <c r="AM155">
        <f t="shared" si="167"/>
        <v>3120</v>
      </c>
      <c r="AN155">
        <f t="shared" si="168"/>
        <v>4680</v>
      </c>
      <c r="AO155">
        <f t="shared" si="169"/>
        <v>5880</v>
      </c>
      <c r="AP155">
        <f t="shared" si="170"/>
        <v>11000</v>
      </c>
      <c r="AQ155">
        <f t="shared" si="171"/>
        <v>22600</v>
      </c>
      <c r="AR155">
        <f t="shared" si="172"/>
        <v>45200</v>
      </c>
      <c r="AS155">
        <f t="shared" si="173"/>
        <v>90400</v>
      </c>
      <c r="AT155">
        <f t="shared" si="174"/>
        <v>226000</v>
      </c>
      <c r="AV155">
        <v>152</v>
      </c>
      <c r="AW155">
        <f t="shared" si="175"/>
        <v>157</v>
      </c>
      <c r="AX155">
        <f t="shared" si="176"/>
        <v>162</v>
      </c>
      <c r="AY155">
        <f t="shared" si="177"/>
        <v>319</v>
      </c>
      <c r="AZ155">
        <f t="shared" si="178"/>
        <v>324</v>
      </c>
      <c r="BA155">
        <f t="shared" si="179"/>
        <v>481</v>
      </c>
      <c r="BB155">
        <f t="shared" si="180"/>
        <v>486</v>
      </c>
      <c r="BC155">
        <f t="shared" si="181"/>
        <v>643</v>
      </c>
      <c r="BD155">
        <f t="shared" si="182"/>
        <v>648</v>
      </c>
      <c r="BE155">
        <f t="shared" si="183"/>
        <v>810</v>
      </c>
      <c r="BF155">
        <f t="shared" si="184"/>
        <v>820</v>
      </c>
      <c r="BG155">
        <f t="shared" si="185"/>
        <v>982</v>
      </c>
      <c r="BH155">
        <f t="shared" si="186"/>
        <v>992</v>
      </c>
      <c r="BI155">
        <f t="shared" si="187"/>
        <v>1184</v>
      </c>
      <c r="BJ155">
        <f t="shared" si="188"/>
        <v>1194</v>
      </c>
      <c r="BK155">
        <f t="shared" si="189"/>
        <v>1366</v>
      </c>
      <c r="BL155">
        <f t="shared" si="190"/>
        <v>1396</v>
      </c>
      <c r="BM155">
        <f t="shared" si="191"/>
        <v>1800</v>
      </c>
      <c r="BN155">
        <f t="shared" si="192"/>
        <v>1920</v>
      </c>
      <c r="BO155">
        <f t="shared" si="193"/>
        <v>2880</v>
      </c>
      <c r="BP155">
        <f t="shared" si="194"/>
        <v>3180</v>
      </c>
      <c r="BQ155">
        <f t="shared" si="195"/>
        <v>5600</v>
      </c>
      <c r="BR155">
        <f t="shared" si="196"/>
        <v>11400</v>
      </c>
      <c r="BS155">
        <f t="shared" si="197"/>
        <v>22700</v>
      </c>
      <c r="BT155">
        <f t="shared" si="198"/>
        <v>42400</v>
      </c>
      <c r="BU155">
        <f t="shared" si="199"/>
        <v>116000</v>
      </c>
      <c r="BW155">
        <v>1</v>
      </c>
      <c r="BX155">
        <v>152</v>
      </c>
      <c r="BY155">
        <f t="shared" si="200"/>
        <v>770</v>
      </c>
      <c r="BZ155">
        <f t="shared" si="201"/>
        <v>927</v>
      </c>
      <c r="CA155">
        <f t="shared" si="202"/>
        <v>1084</v>
      </c>
      <c r="CB155">
        <f t="shared" si="203"/>
        <v>1241</v>
      </c>
      <c r="CC155">
        <f t="shared" si="204"/>
        <v>1560</v>
      </c>
      <c r="CD155">
        <f t="shared" si="205"/>
        <v>1874</v>
      </c>
      <c r="CE155">
        <f t="shared" si="206"/>
        <v>2188</v>
      </c>
      <c r="CF155">
        <f t="shared" si="207"/>
        <v>2502</v>
      </c>
      <c r="CG155">
        <f t="shared" si="208"/>
        <v>3140</v>
      </c>
      <c r="CH155">
        <f t="shared" si="209"/>
        <v>3920</v>
      </c>
      <c r="CI155">
        <f t="shared" si="210"/>
        <v>4700</v>
      </c>
      <c r="CJ155">
        <f t="shared" si="211"/>
        <v>5480</v>
      </c>
      <c r="CK155">
        <f t="shared" si="212"/>
        <v>7800</v>
      </c>
      <c r="CL155">
        <f t="shared" si="213"/>
        <v>9370</v>
      </c>
      <c r="CM155">
        <f t="shared" si="214"/>
        <v>10940</v>
      </c>
      <c r="CN155">
        <f t="shared" si="215"/>
        <v>12510</v>
      </c>
      <c r="CO155">
        <f t="shared" si="216"/>
        <v>15700</v>
      </c>
      <c r="CP155">
        <f t="shared" si="217"/>
        <v>23500</v>
      </c>
      <c r="CQ155">
        <f t="shared" si="218"/>
        <v>31300</v>
      </c>
      <c r="CR155">
        <f t="shared" si="219"/>
        <v>39100</v>
      </c>
      <c r="CS155">
        <f t="shared" si="220"/>
        <v>77500</v>
      </c>
      <c r="CT155">
        <f t="shared" si="221"/>
        <v>93200</v>
      </c>
      <c r="CU155">
        <f t="shared" si="222"/>
        <v>108900</v>
      </c>
      <c r="CV155">
        <f t="shared" si="223"/>
        <v>124600</v>
      </c>
      <c r="CW155">
        <f t="shared" si="224"/>
        <v>309000</v>
      </c>
    </row>
    <row r="156" spans="21:101" x14ac:dyDescent="0.3">
      <c r="U156">
        <v>153</v>
      </c>
      <c r="V156">
        <f t="shared" si="150"/>
        <v>253</v>
      </c>
      <c r="W156">
        <f t="shared" si="151"/>
        <v>263</v>
      </c>
      <c r="X156">
        <f t="shared" si="152"/>
        <v>426</v>
      </c>
      <c r="Y156">
        <f t="shared" si="153"/>
        <v>436</v>
      </c>
      <c r="Z156">
        <f t="shared" si="154"/>
        <v>609</v>
      </c>
      <c r="AA156">
        <f t="shared" si="155"/>
        <v>629</v>
      </c>
      <c r="AB156">
        <f t="shared" si="156"/>
        <v>802</v>
      </c>
      <c r="AC156">
        <f t="shared" si="157"/>
        <v>822</v>
      </c>
      <c r="AD156">
        <f t="shared" si="158"/>
        <v>1015</v>
      </c>
      <c r="AE156">
        <f t="shared" si="159"/>
        <v>1045</v>
      </c>
      <c r="AF156">
        <f t="shared" si="160"/>
        <v>1228</v>
      </c>
      <c r="AG156">
        <f t="shared" si="161"/>
        <v>1258</v>
      </c>
      <c r="AH156">
        <f t="shared" si="162"/>
        <v>1571</v>
      </c>
      <c r="AI156">
        <f t="shared" si="163"/>
        <v>1621</v>
      </c>
      <c r="AJ156">
        <f t="shared" si="164"/>
        <v>1824</v>
      </c>
      <c r="AK156">
        <f t="shared" si="165"/>
        <v>1924</v>
      </c>
      <c r="AL156">
        <f t="shared" si="166"/>
        <v>2630</v>
      </c>
      <c r="AM156">
        <f t="shared" si="167"/>
        <v>3130</v>
      </c>
      <c r="AN156">
        <f t="shared" si="168"/>
        <v>4695</v>
      </c>
      <c r="AO156">
        <f t="shared" si="169"/>
        <v>5895</v>
      </c>
      <c r="AP156">
        <f t="shared" si="170"/>
        <v>11025</v>
      </c>
      <c r="AQ156">
        <f t="shared" si="171"/>
        <v>22650</v>
      </c>
      <c r="AR156">
        <f t="shared" si="172"/>
        <v>45300</v>
      </c>
      <c r="AS156">
        <f t="shared" si="173"/>
        <v>90600</v>
      </c>
      <c r="AT156">
        <f t="shared" si="174"/>
        <v>226500</v>
      </c>
      <c r="AV156">
        <v>153</v>
      </c>
      <c r="AW156">
        <f t="shared" si="175"/>
        <v>158</v>
      </c>
      <c r="AX156">
        <f t="shared" si="176"/>
        <v>163</v>
      </c>
      <c r="AY156">
        <f t="shared" si="177"/>
        <v>321</v>
      </c>
      <c r="AZ156">
        <f t="shared" si="178"/>
        <v>326</v>
      </c>
      <c r="BA156">
        <f t="shared" si="179"/>
        <v>484</v>
      </c>
      <c r="BB156">
        <f t="shared" si="180"/>
        <v>489</v>
      </c>
      <c r="BC156">
        <f t="shared" si="181"/>
        <v>647</v>
      </c>
      <c r="BD156">
        <f t="shared" si="182"/>
        <v>652</v>
      </c>
      <c r="BE156">
        <f t="shared" si="183"/>
        <v>815</v>
      </c>
      <c r="BF156">
        <f t="shared" si="184"/>
        <v>825</v>
      </c>
      <c r="BG156">
        <f t="shared" si="185"/>
        <v>988</v>
      </c>
      <c r="BH156">
        <f t="shared" si="186"/>
        <v>998</v>
      </c>
      <c r="BI156">
        <f t="shared" si="187"/>
        <v>1191</v>
      </c>
      <c r="BJ156">
        <f t="shared" si="188"/>
        <v>1201</v>
      </c>
      <c r="BK156">
        <f t="shared" si="189"/>
        <v>1374</v>
      </c>
      <c r="BL156">
        <f t="shared" si="190"/>
        <v>1404</v>
      </c>
      <c r="BM156">
        <f t="shared" si="191"/>
        <v>1810</v>
      </c>
      <c r="BN156">
        <f t="shared" si="192"/>
        <v>1930</v>
      </c>
      <c r="BO156">
        <f t="shared" si="193"/>
        <v>2895</v>
      </c>
      <c r="BP156">
        <f t="shared" si="194"/>
        <v>3195</v>
      </c>
      <c r="BQ156">
        <f t="shared" si="195"/>
        <v>5625</v>
      </c>
      <c r="BR156">
        <f t="shared" si="196"/>
        <v>11450</v>
      </c>
      <c r="BS156">
        <f t="shared" si="197"/>
        <v>22800</v>
      </c>
      <c r="BT156">
        <f t="shared" si="198"/>
        <v>42600</v>
      </c>
      <c r="BU156">
        <f t="shared" si="199"/>
        <v>116500</v>
      </c>
      <c r="BW156">
        <v>1</v>
      </c>
      <c r="BX156">
        <v>153</v>
      </c>
      <c r="BY156">
        <f t="shared" si="200"/>
        <v>775</v>
      </c>
      <c r="BZ156">
        <f t="shared" si="201"/>
        <v>933</v>
      </c>
      <c r="CA156">
        <f t="shared" si="202"/>
        <v>1091</v>
      </c>
      <c r="CB156">
        <f t="shared" si="203"/>
        <v>1249</v>
      </c>
      <c r="CC156">
        <f t="shared" si="204"/>
        <v>1570</v>
      </c>
      <c r="CD156">
        <f t="shared" si="205"/>
        <v>1886</v>
      </c>
      <c r="CE156">
        <f t="shared" si="206"/>
        <v>2202</v>
      </c>
      <c r="CF156">
        <f t="shared" si="207"/>
        <v>2518</v>
      </c>
      <c r="CG156">
        <f t="shared" si="208"/>
        <v>3160</v>
      </c>
      <c r="CH156">
        <f t="shared" si="209"/>
        <v>3945</v>
      </c>
      <c r="CI156">
        <f t="shared" si="210"/>
        <v>4730</v>
      </c>
      <c r="CJ156">
        <f t="shared" si="211"/>
        <v>5515</v>
      </c>
      <c r="CK156">
        <f t="shared" si="212"/>
        <v>7850</v>
      </c>
      <c r="CL156">
        <f t="shared" si="213"/>
        <v>9430</v>
      </c>
      <c r="CM156">
        <f t="shared" si="214"/>
        <v>11010</v>
      </c>
      <c r="CN156">
        <f t="shared" si="215"/>
        <v>12590</v>
      </c>
      <c r="CO156">
        <f t="shared" si="216"/>
        <v>15800</v>
      </c>
      <c r="CP156">
        <f t="shared" si="217"/>
        <v>23650</v>
      </c>
      <c r="CQ156">
        <f t="shared" si="218"/>
        <v>31500</v>
      </c>
      <c r="CR156">
        <f t="shared" si="219"/>
        <v>39350</v>
      </c>
      <c r="CS156">
        <f t="shared" si="220"/>
        <v>78000</v>
      </c>
      <c r="CT156">
        <f t="shared" si="221"/>
        <v>93800</v>
      </c>
      <c r="CU156">
        <f t="shared" si="222"/>
        <v>109600</v>
      </c>
      <c r="CV156">
        <f t="shared" si="223"/>
        <v>125400</v>
      </c>
      <c r="CW156">
        <f t="shared" si="224"/>
        <v>311000</v>
      </c>
    </row>
    <row r="157" spans="21:101" x14ac:dyDescent="0.3">
      <c r="U157">
        <v>154</v>
      </c>
      <c r="V157">
        <f t="shared" si="150"/>
        <v>254</v>
      </c>
      <c r="W157">
        <f t="shared" si="151"/>
        <v>264</v>
      </c>
      <c r="X157">
        <f t="shared" si="152"/>
        <v>428</v>
      </c>
      <c r="Y157">
        <f t="shared" si="153"/>
        <v>438</v>
      </c>
      <c r="Z157">
        <f t="shared" si="154"/>
        <v>612</v>
      </c>
      <c r="AA157">
        <f t="shared" si="155"/>
        <v>632</v>
      </c>
      <c r="AB157">
        <f t="shared" si="156"/>
        <v>806</v>
      </c>
      <c r="AC157">
        <f t="shared" si="157"/>
        <v>826</v>
      </c>
      <c r="AD157">
        <f t="shared" si="158"/>
        <v>1020</v>
      </c>
      <c r="AE157">
        <f t="shared" si="159"/>
        <v>1050</v>
      </c>
      <c r="AF157">
        <f t="shared" si="160"/>
        <v>1234</v>
      </c>
      <c r="AG157">
        <f t="shared" si="161"/>
        <v>1264</v>
      </c>
      <c r="AH157">
        <f t="shared" si="162"/>
        <v>1578</v>
      </c>
      <c r="AI157">
        <f t="shared" si="163"/>
        <v>1628</v>
      </c>
      <c r="AJ157">
        <f t="shared" si="164"/>
        <v>1832</v>
      </c>
      <c r="AK157">
        <f t="shared" si="165"/>
        <v>1932</v>
      </c>
      <c r="AL157">
        <f t="shared" si="166"/>
        <v>2640</v>
      </c>
      <c r="AM157">
        <f t="shared" si="167"/>
        <v>3140</v>
      </c>
      <c r="AN157">
        <f t="shared" si="168"/>
        <v>4710</v>
      </c>
      <c r="AO157">
        <f t="shared" si="169"/>
        <v>5910</v>
      </c>
      <c r="AP157">
        <f t="shared" si="170"/>
        <v>11050</v>
      </c>
      <c r="AQ157">
        <f t="shared" si="171"/>
        <v>22700</v>
      </c>
      <c r="AR157">
        <f t="shared" si="172"/>
        <v>45400</v>
      </c>
      <c r="AS157">
        <f t="shared" si="173"/>
        <v>90800</v>
      </c>
      <c r="AT157">
        <f t="shared" si="174"/>
        <v>227000</v>
      </c>
      <c r="AV157">
        <v>154</v>
      </c>
      <c r="AW157">
        <f t="shared" si="175"/>
        <v>159</v>
      </c>
      <c r="AX157">
        <f t="shared" si="176"/>
        <v>164</v>
      </c>
      <c r="AY157">
        <f t="shared" si="177"/>
        <v>323</v>
      </c>
      <c r="AZ157">
        <f t="shared" si="178"/>
        <v>328</v>
      </c>
      <c r="BA157">
        <f t="shared" si="179"/>
        <v>487</v>
      </c>
      <c r="BB157">
        <f t="shared" si="180"/>
        <v>492</v>
      </c>
      <c r="BC157">
        <f t="shared" si="181"/>
        <v>651</v>
      </c>
      <c r="BD157">
        <f t="shared" si="182"/>
        <v>656</v>
      </c>
      <c r="BE157">
        <f t="shared" si="183"/>
        <v>820</v>
      </c>
      <c r="BF157">
        <f t="shared" si="184"/>
        <v>830</v>
      </c>
      <c r="BG157">
        <f t="shared" si="185"/>
        <v>994</v>
      </c>
      <c r="BH157">
        <f t="shared" si="186"/>
        <v>1004</v>
      </c>
      <c r="BI157">
        <f t="shared" si="187"/>
        <v>1198</v>
      </c>
      <c r="BJ157">
        <f t="shared" si="188"/>
        <v>1208</v>
      </c>
      <c r="BK157">
        <f t="shared" si="189"/>
        <v>1382</v>
      </c>
      <c r="BL157">
        <f t="shared" si="190"/>
        <v>1412</v>
      </c>
      <c r="BM157">
        <f t="shared" si="191"/>
        <v>1820</v>
      </c>
      <c r="BN157">
        <f t="shared" si="192"/>
        <v>1940</v>
      </c>
      <c r="BO157">
        <f t="shared" si="193"/>
        <v>2910</v>
      </c>
      <c r="BP157">
        <f t="shared" si="194"/>
        <v>3210</v>
      </c>
      <c r="BQ157">
        <f t="shared" si="195"/>
        <v>5650</v>
      </c>
      <c r="BR157">
        <f t="shared" si="196"/>
        <v>11500</v>
      </c>
      <c r="BS157">
        <f t="shared" si="197"/>
        <v>22900</v>
      </c>
      <c r="BT157">
        <f t="shared" si="198"/>
        <v>42800</v>
      </c>
      <c r="BU157">
        <f t="shared" si="199"/>
        <v>117000</v>
      </c>
      <c r="BW157">
        <v>1</v>
      </c>
      <c r="BX157">
        <v>154</v>
      </c>
      <c r="BY157">
        <f t="shared" si="200"/>
        <v>780</v>
      </c>
      <c r="BZ157">
        <f t="shared" si="201"/>
        <v>939</v>
      </c>
      <c r="CA157">
        <f t="shared" si="202"/>
        <v>1098</v>
      </c>
      <c r="CB157">
        <f t="shared" si="203"/>
        <v>1257</v>
      </c>
      <c r="CC157">
        <f t="shared" si="204"/>
        <v>1580</v>
      </c>
      <c r="CD157">
        <f t="shared" si="205"/>
        <v>1898</v>
      </c>
      <c r="CE157">
        <f t="shared" si="206"/>
        <v>2216</v>
      </c>
      <c r="CF157">
        <f t="shared" si="207"/>
        <v>2534</v>
      </c>
      <c r="CG157">
        <f t="shared" si="208"/>
        <v>3180</v>
      </c>
      <c r="CH157">
        <f t="shared" si="209"/>
        <v>3970</v>
      </c>
      <c r="CI157">
        <f t="shared" si="210"/>
        <v>4760</v>
      </c>
      <c r="CJ157">
        <f t="shared" si="211"/>
        <v>5550</v>
      </c>
      <c r="CK157">
        <f t="shared" si="212"/>
        <v>7900</v>
      </c>
      <c r="CL157">
        <f t="shared" si="213"/>
        <v>9490</v>
      </c>
      <c r="CM157">
        <f t="shared" si="214"/>
        <v>11080</v>
      </c>
      <c r="CN157">
        <f t="shared" si="215"/>
        <v>12670</v>
      </c>
      <c r="CO157">
        <f t="shared" si="216"/>
        <v>15900</v>
      </c>
      <c r="CP157">
        <f t="shared" si="217"/>
        <v>23800</v>
      </c>
      <c r="CQ157">
        <f t="shared" si="218"/>
        <v>31700</v>
      </c>
      <c r="CR157">
        <f t="shared" si="219"/>
        <v>39600</v>
      </c>
      <c r="CS157">
        <f t="shared" si="220"/>
        <v>78500</v>
      </c>
      <c r="CT157">
        <f t="shared" si="221"/>
        <v>94400</v>
      </c>
      <c r="CU157">
        <f t="shared" si="222"/>
        <v>110300</v>
      </c>
      <c r="CV157">
        <f t="shared" si="223"/>
        <v>126200</v>
      </c>
      <c r="CW157">
        <f t="shared" si="224"/>
        <v>313000</v>
      </c>
    </row>
    <row r="158" spans="21:101" x14ac:dyDescent="0.3">
      <c r="U158">
        <v>155</v>
      </c>
      <c r="V158">
        <f t="shared" si="150"/>
        <v>255</v>
      </c>
      <c r="W158">
        <f t="shared" si="151"/>
        <v>265</v>
      </c>
      <c r="X158">
        <f t="shared" si="152"/>
        <v>430</v>
      </c>
      <c r="Y158">
        <f t="shared" si="153"/>
        <v>440</v>
      </c>
      <c r="Z158">
        <f t="shared" si="154"/>
        <v>615</v>
      </c>
      <c r="AA158">
        <f t="shared" si="155"/>
        <v>635</v>
      </c>
      <c r="AB158">
        <f t="shared" si="156"/>
        <v>810</v>
      </c>
      <c r="AC158">
        <f t="shared" si="157"/>
        <v>830</v>
      </c>
      <c r="AD158">
        <f t="shared" si="158"/>
        <v>1025</v>
      </c>
      <c r="AE158">
        <f t="shared" si="159"/>
        <v>1055</v>
      </c>
      <c r="AF158">
        <f t="shared" si="160"/>
        <v>1240</v>
      </c>
      <c r="AG158">
        <f t="shared" si="161"/>
        <v>1270</v>
      </c>
      <c r="AH158">
        <f t="shared" si="162"/>
        <v>1585</v>
      </c>
      <c r="AI158">
        <f t="shared" si="163"/>
        <v>1635</v>
      </c>
      <c r="AJ158">
        <f t="shared" si="164"/>
        <v>1840</v>
      </c>
      <c r="AK158">
        <f t="shared" si="165"/>
        <v>1940</v>
      </c>
      <c r="AL158">
        <f t="shared" si="166"/>
        <v>2650</v>
      </c>
      <c r="AM158">
        <f t="shared" si="167"/>
        <v>3150</v>
      </c>
      <c r="AN158">
        <f t="shared" si="168"/>
        <v>4725</v>
      </c>
      <c r="AO158">
        <f t="shared" si="169"/>
        <v>5925</v>
      </c>
      <c r="AP158">
        <f t="shared" si="170"/>
        <v>11075</v>
      </c>
      <c r="AQ158">
        <f t="shared" si="171"/>
        <v>22750</v>
      </c>
      <c r="AR158">
        <f t="shared" si="172"/>
        <v>45500</v>
      </c>
      <c r="AS158">
        <f t="shared" si="173"/>
        <v>91000</v>
      </c>
      <c r="AT158">
        <f t="shared" si="174"/>
        <v>227500</v>
      </c>
      <c r="AV158">
        <v>155</v>
      </c>
      <c r="AW158">
        <f t="shared" si="175"/>
        <v>160</v>
      </c>
      <c r="AX158">
        <f t="shared" si="176"/>
        <v>165</v>
      </c>
      <c r="AY158">
        <f t="shared" si="177"/>
        <v>325</v>
      </c>
      <c r="AZ158">
        <f t="shared" si="178"/>
        <v>330</v>
      </c>
      <c r="BA158">
        <f t="shared" si="179"/>
        <v>490</v>
      </c>
      <c r="BB158">
        <f t="shared" si="180"/>
        <v>495</v>
      </c>
      <c r="BC158">
        <f t="shared" si="181"/>
        <v>655</v>
      </c>
      <c r="BD158">
        <f t="shared" si="182"/>
        <v>660</v>
      </c>
      <c r="BE158">
        <f t="shared" si="183"/>
        <v>825</v>
      </c>
      <c r="BF158">
        <f t="shared" si="184"/>
        <v>835</v>
      </c>
      <c r="BG158">
        <f t="shared" si="185"/>
        <v>1000</v>
      </c>
      <c r="BH158">
        <f t="shared" si="186"/>
        <v>1010</v>
      </c>
      <c r="BI158">
        <f t="shared" si="187"/>
        <v>1205</v>
      </c>
      <c r="BJ158">
        <f t="shared" si="188"/>
        <v>1215</v>
      </c>
      <c r="BK158">
        <f t="shared" si="189"/>
        <v>1390</v>
      </c>
      <c r="BL158">
        <f t="shared" si="190"/>
        <v>1420</v>
      </c>
      <c r="BM158">
        <f t="shared" si="191"/>
        <v>1830</v>
      </c>
      <c r="BN158">
        <f t="shared" si="192"/>
        <v>1950</v>
      </c>
      <c r="BO158">
        <f t="shared" si="193"/>
        <v>2925</v>
      </c>
      <c r="BP158">
        <f t="shared" si="194"/>
        <v>3225</v>
      </c>
      <c r="BQ158">
        <f t="shared" si="195"/>
        <v>5675</v>
      </c>
      <c r="BR158">
        <f t="shared" si="196"/>
        <v>11550</v>
      </c>
      <c r="BS158">
        <f t="shared" si="197"/>
        <v>23000</v>
      </c>
      <c r="BT158">
        <f t="shared" si="198"/>
        <v>43000</v>
      </c>
      <c r="BU158">
        <f t="shared" si="199"/>
        <v>117500</v>
      </c>
      <c r="BW158">
        <v>1</v>
      </c>
      <c r="BX158">
        <v>155</v>
      </c>
      <c r="BY158">
        <f t="shared" si="200"/>
        <v>785</v>
      </c>
      <c r="BZ158">
        <f t="shared" si="201"/>
        <v>945</v>
      </c>
      <c r="CA158">
        <f t="shared" si="202"/>
        <v>1105</v>
      </c>
      <c r="CB158">
        <f t="shared" si="203"/>
        <v>1265</v>
      </c>
      <c r="CC158">
        <f t="shared" si="204"/>
        <v>1590</v>
      </c>
      <c r="CD158">
        <f t="shared" si="205"/>
        <v>1910</v>
      </c>
      <c r="CE158">
        <f t="shared" si="206"/>
        <v>2230</v>
      </c>
      <c r="CF158">
        <f t="shared" si="207"/>
        <v>2550</v>
      </c>
      <c r="CG158">
        <f t="shared" si="208"/>
        <v>3200</v>
      </c>
      <c r="CH158">
        <f t="shared" si="209"/>
        <v>3995</v>
      </c>
      <c r="CI158">
        <f t="shared" si="210"/>
        <v>4790</v>
      </c>
      <c r="CJ158">
        <f t="shared" si="211"/>
        <v>5585</v>
      </c>
      <c r="CK158">
        <f t="shared" si="212"/>
        <v>7950</v>
      </c>
      <c r="CL158">
        <f t="shared" si="213"/>
        <v>9550</v>
      </c>
      <c r="CM158">
        <f t="shared" si="214"/>
        <v>11150</v>
      </c>
      <c r="CN158">
        <f t="shared" si="215"/>
        <v>12750</v>
      </c>
      <c r="CO158">
        <f t="shared" si="216"/>
        <v>16000</v>
      </c>
      <c r="CP158">
        <f t="shared" si="217"/>
        <v>23950</v>
      </c>
      <c r="CQ158">
        <f t="shared" si="218"/>
        <v>31900</v>
      </c>
      <c r="CR158">
        <f t="shared" si="219"/>
        <v>39850</v>
      </c>
      <c r="CS158">
        <f t="shared" si="220"/>
        <v>79000</v>
      </c>
      <c r="CT158">
        <f t="shared" si="221"/>
        <v>95000</v>
      </c>
      <c r="CU158">
        <f t="shared" si="222"/>
        <v>111000</v>
      </c>
      <c r="CV158">
        <f t="shared" si="223"/>
        <v>127000</v>
      </c>
      <c r="CW158">
        <f t="shared" si="224"/>
        <v>315000</v>
      </c>
    </row>
    <row r="159" spans="21:101" x14ac:dyDescent="0.3">
      <c r="U159">
        <v>156</v>
      </c>
      <c r="V159">
        <f t="shared" si="150"/>
        <v>256</v>
      </c>
      <c r="W159">
        <f t="shared" si="151"/>
        <v>266</v>
      </c>
      <c r="X159">
        <f t="shared" si="152"/>
        <v>432</v>
      </c>
      <c r="Y159">
        <f t="shared" si="153"/>
        <v>442</v>
      </c>
      <c r="Z159">
        <f t="shared" si="154"/>
        <v>618</v>
      </c>
      <c r="AA159">
        <f t="shared" si="155"/>
        <v>638</v>
      </c>
      <c r="AB159">
        <f t="shared" si="156"/>
        <v>814</v>
      </c>
      <c r="AC159">
        <f t="shared" si="157"/>
        <v>834</v>
      </c>
      <c r="AD159">
        <f t="shared" si="158"/>
        <v>1030</v>
      </c>
      <c r="AE159">
        <f t="shared" si="159"/>
        <v>1060</v>
      </c>
      <c r="AF159">
        <f t="shared" si="160"/>
        <v>1246</v>
      </c>
      <c r="AG159">
        <f t="shared" si="161"/>
        <v>1276</v>
      </c>
      <c r="AH159">
        <f t="shared" si="162"/>
        <v>1592</v>
      </c>
      <c r="AI159">
        <f t="shared" si="163"/>
        <v>1642</v>
      </c>
      <c r="AJ159">
        <f t="shared" si="164"/>
        <v>1848</v>
      </c>
      <c r="AK159">
        <f t="shared" si="165"/>
        <v>1948</v>
      </c>
      <c r="AL159">
        <f t="shared" si="166"/>
        <v>2660</v>
      </c>
      <c r="AM159">
        <f t="shared" si="167"/>
        <v>3160</v>
      </c>
      <c r="AN159">
        <f t="shared" si="168"/>
        <v>4740</v>
      </c>
      <c r="AO159">
        <f t="shared" si="169"/>
        <v>5940</v>
      </c>
      <c r="AP159">
        <f t="shared" si="170"/>
        <v>11100</v>
      </c>
      <c r="AQ159">
        <f t="shared" si="171"/>
        <v>22800</v>
      </c>
      <c r="AR159">
        <f t="shared" si="172"/>
        <v>45600</v>
      </c>
      <c r="AS159">
        <f t="shared" si="173"/>
        <v>91200</v>
      </c>
      <c r="AT159">
        <f t="shared" si="174"/>
        <v>228000</v>
      </c>
      <c r="AV159">
        <v>156</v>
      </c>
      <c r="AW159">
        <f t="shared" si="175"/>
        <v>161</v>
      </c>
      <c r="AX159">
        <f t="shared" si="176"/>
        <v>166</v>
      </c>
      <c r="AY159">
        <f t="shared" si="177"/>
        <v>327</v>
      </c>
      <c r="AZ159">
        <f t="shared" si="178"/>
        <v>332</v>
      </c>
      <c r="BA159">
        <f t="shared" si="179"/>
        <v>493</v>
      </c>
      <c r="BB159">
        <f t="shared" si="180"/>
        <v>498</v>
      </c>
      <c r="BC159">
        <f t="shared" si="181"/>
        <v>659</v>
      </c>
      <c r="BD159">
        <f t="shared" si="182"/>
        <v>664</v>
      </c>
      <c r="BE159">
        <f t="shared" si="183"/>
        <v>830</v>
      </c>
      <c r="BF159">
        <f t="shared" si="184"/>
        <v>840</v>
      </c>
      <c r="BG159">
        <f t="shared" si="185"/>
        <v>1006</v>
      </c>
      <c r="BH159">
        <f t="shared" si="186"/>
        <v>1016</v>
      </c>
      <c r="BI159">
        <f t="shared" si="187"/>
        <v>1212</v>
      </c>
      <c r="BJ159">
        <f t="shared" si="188"/>
        <v>1222</v>
      </c>
      <c r="BK159">
        <f t="shared" si="189"/>
        <v>1398</v>
      </c>
      <c r="BL159">
        <f t="shared" si="190"/>
        <v>1428</v>
      </c>
      <c r="BM159">
        <f t="shared" si="191"/>
        <v>1840</v>
      </c>
      <c r="BN159">
        <f t="shared" si="192"/>
        <v>1960</v>
      </c>
      <c r="BO159">
        <f t="shared" si="193"/>
        <v>2940</v>
      </c>
      <c r="BP159">
        <f t="shared" si="194"/>
        <v>3240</v>
      </c>
      <c r="BQ159">
        <f t="shared" si="195"/>
        <v>5700</v>
      </c>
      <c r="BR159">
        <f t="shared" si="196"/>
        <v>11600</v>
      </c>
      <c r="BS159">
        <f t="shared" si="197"/>
        <v>23100</v>
      </c>
      <c r="BT159">
        <f t="shared" si="198"/>
        <v>43200</v>
      </c>
      <c r="BU159">
        <f t="shared" si="199"/>
        <v>118000</v>
      </c>
      <c r="BW159">
        <v>1</v>
      </c>
      <c r="BX159">
        <v>156</v>
      </c>
      <c r="BY159">
        <f t="shared" si="200"/>
        <v>790</v>
      </c>
      <c r="BZ159">
        <f t="shared" si="201"/>
        <v>951</v>
      </c>
      <c r="CA159">
        <f t="shared" si="202"/>
        <v>1112</v>
      </c>
      <c r="CB159">
        <f t="shared" si="203"/>
        <v>1273</v>
      </c>
      <c r="CC159">
        <f t="shared" si="204"/>
        <v>1600</v>
      </c>
      <c r="CD159">
        <f t="shared" si="205"/>
        <v>1922</v>
      </c>
      <c r="CE159">
        <f t="shared" si="206"/>
        <v>2244</v>
      </c>
      <c r="CF159">
        <f t="shared" si="207"/>
        <v>2566</v>
      </c>
      <c r="CG159">
        <f t="shared" si="208"/>
        <v>3220</v>
      </c>
      <c r="CH159">
        <f t="shared" si="209"/>
        <v>4020</v>
      </c>
      <c r="CI159">
        <f t="shared" si="210"/>
        <v>4820</v>
      </c>
      <c r="CJ159">
        <f t="shared" si="211"/>
        <v>5620</v>
      </c>
      <c r="CK159">
        <f t="shared" si="212"/>
        <v>8000</v>
      </c>
      <c r="CL159">
        <f t="shared" si="213"/>
        <v>9610</v>
      </c>
      <c r="CM159">
        <f t="shared" si="214"/>
        <v>11220</v>
      </c>
      <c r="CN159">
        <f t="shared" si="215"/>
        <v>12830</v>
      </c>
      <c r="CO159">
        <f t="shared" si="216"/>
        <v>16100</v>
      </c>
      <c r="CP159">
        <f t="shared" si="217"/>
        <v>24100</v>
      </c>
      <c r="CQ159">
        <f t="shared" si="218"/>
        <v>32100</v>
      </c>
      <c r="CR159">
        <f t="shared" si="219"/>
        <v>40100</v>
      </c>
      <c r="CS159">
        <f t="shared" si="220"/>
        <v>79500</v>
      </c>
      <c r="CT159">
        <f t="shared" si="221"/>
        <v>95600</v>
      </c>
      <c r="CU159">
        <f t="shared" si="222"/>
        <v>111700</v>
      </c>
      <c r="CV159">
        <f t="shared" si="223"/>
        <v>127800</v>
      </c>
      <c r="CW159">
        <f t="shared" si="224"/>
        <v>317000</v>
      </c>
    </row>
    <row r="160" spans="21:101" x14ac:dyDescent="0.3">
      <c r="U160">
        <v>157</v>
      </c>
      <c r="V160">
        <f t="shared" si="150"/>
        <v>257</v>
      </c>
      <c r="W160">
        <f t="shared" si="151"/>
        <v>267</v>
      </c>
      <c r="X160">
        <f t="shared" si="152"/>
        <v>434</v>
      </c>
      <c r="Y160">
        <f t="shared" si="153"/>
        <v>444</v>
      </c>
      <c r="Z160">
        <f t="shared" si="154"/>
        <v>621</v>
      </c>
      <c r="AA160">
        <f t="shared" si="155"/>
        <v>641</v>
      </c>
      <c r="AB160">
        <f t="shared" si="156"/>
        <v>818</v>
      </c>
      <c r="AC160">
        <f t="shared" si="157"/>
        <v>838</v>
      </c>
      <c r="AD160">
        <f t="shared" si="158"/>
        <v>1035</v>
      </c>
      <c r="AE160">
        <f t="shared" si="159"/>
        <v>1065</v>
      </c>
      <c r="AF160">
        <f t="shared" si="160"/>
        <v>1252</v>
      </c>
      <c r="AG160">
        <f t="shared" si="161"/>
        <v>1282</v>
      </c>
      <c r="AH160">
        <f t="shared" si="162"/>
        <v>1599</v>
      </c>
      <c r="AI160">
        <f t="shared" si="163"/>
        <v>1649</v>
      </c>
      <c r="AJ160">
        <f t="shared" si="164"/>
        <v>1856</v>
      </c>
      <c r="AK160">
        <f t="shared" si="165"/>
        <v>1956</v>
      </c>
      <c r="AL160">
        <f t="shared" si="166"/>
        <v>2670</v>
      </c>
      <c r="AM160">
        <f t="shared" si="167"/>
        <v>3170</v>
      </c>
      <c r="AN160">
        <f t="shared" si="168"/>
        <v>4755</v>
      </c>
      <c r="AO160">
        <f t="shared" si="169"/>
        <v>5955</v>
      </c>
      <c r="AP160">
        <f t="shared" si="170"/>
        <v>11125</v>
      </c>
      <c r="AQ160">
        <f t="shared" si="171"/>
        <v>22850</v>
      </c>
      <c r="AR160">
        <f t="shared" si="172"/>
        <v>45700</v>
      </c>
      <c r="AS160">
        <f t="shared" si="173"/>
        <v>91400</v>
      </c>
      <c r="AT160">
        <f t="shared" si="174"/>
        <v>228500</v>
      </c>
      <c r="AV160">
        <v>157</v>
      </c>
      <c r="AW160">
        <f t="shared" si="175"/>
        <v>162</v>
      </c>
      <c r="AX160">
        <f t="shared" si="176"/>
        <v>167</v>
      </c>
      <c r="AY160">
        <f t="shared" si="177"/>
        <v>329</v>
      </c>
      <c r="AZ160">
        <f t="shared" si="178"/>
        <v>334</v>
      </c>
      <c r="BA160">
        <f t="shared" si="179"/>
        <v>496</v>
      </c>
      <c r="BB160">
        <f t="shared" si="180"/>
        <v>501</v>
      </c>
      <c r="BC160">
        <f t="shared" si="181"/>
        <v>663</v>
      </c>
      <c r="BD160">
        <f t="shared" si="182"/>
        <v>668</v>
      </c>
      <c r="BE160">
        <f t="shared" si="183"/>
        <v>835</v>
      </c>
      <c r="BF160">
        <f t="shared" si="184"/>
        <v>845</v>
      </c>
      <c r="BG160">
        <f t="shared" si="185"/>
        <v>1012</v>
      </c>
      <c r="BH160">
        <f t="shared" si="186"/>
        <v>1022</v>
      </c>
      <c r="BI160">
        <f t="shared" si="187"/>
        <v>1219</v>
      </c>
      <c r="BJ160">
        <f t="shared" si="188"/>
        <v>1229</v>
      </c>
      <c r="BK160">
        <f t="shared" si="189"/>
        <v>1406</v>
      </c>
      <c r="BL160">
        <f t="shared" si="190"/>
        <v>1436</v>
      </c>
      <c r="BM160">
        <f t="shared" si="191"/>
        <v>1850</v>
      </c>
      <c r="BN160">
        <f t="shared" si="192"/>
        <v>1970</v>
      </c>
      <c r="BO160">
        <f t="shared" si="193"/>
        <v>2955</v>
      </c>
      <c r="BP160">
        <f t="shared" si="194"/>
        <v>3255</v>
      </c>
      <c r="BQ160">
        <f t="shared" si="195"/>
        <v>5725</v>
      </c>
      <c r="BR160">
        <f t="shared" si="196"/>
        <v>11650</v>
      </c>
      <c r="BS160">
        <f t="shared" si="197"/>
        <v>23200</v>
      </c>
      <c r="BT160">
        <f t="shared" si="198"/>
        <v>43400</v>
      </c>
      <c r="BU160">
        <f t="shared" si="199"/>
        <v>118500</v>
      </c>
      <c r="BW160">
        <v>1</v>
      </c>
      <c r="BX160">
        <v>157</v>
      </c>
      <c r="BY160">
        <f t="shared" si="200"/>
        <v>795</v>
      </c>
      <c r="BZ160">
        <f t="shared" si="201"/>
        <v>957</v>
      </c>
      <c r="CA160">
        <f t="shared" si="202"/>
        <v>1119</v>
      </c>
      <c r="CB160">
        <f t="shared" si="203"/>
        <v>1281</v>
      </c>
      <c r="CC160">
        <f t="shared" si="204"/>
        <v>1610</v>
      </c>
      <c r="CD160">
        <f t="shared" si="205"/>
        <v>1934</v>
      </c>
      <c r="CE160">
        <f t="shared" si="206"/>
        <v>2258</v>
      </c>
      <c r="CF160">
        <f t="shared" si="207"/>
        <v>2582</v>
      </c>
      <c r="CG160">
        <f t="shared" si="208"/>
        <v>3240</v>
      </c>
      <c r="CH160">
        <f t="shared" si="209"/>
        <v>4045</v>
      </c>
      <c r="CI160">
        <f t="shared" si="210"/>
        <v>4850</v>
      </c>
      <c r="CJ160">
        <f t="shared" si="211"/>
        <v>5655</v>
      </c>
      <c r="CK160">
        <f t="shared" si="212"/>
        <v>8050</v>
      </c>
      <c r="CL160">
        <f t="shared" si="213"/>
        <v>9670</v>
      </c>
      <c r="CM160">
        <f t="shared" si="214"/>
        <v>11290</v>
      </c>
      <c r="CN160">
        <f t="shared" si="215"/>
        <v>12910</v>
      </c>
      <c r="CO160">
        <f t="shared" si="216"/>
        <v>16200</v>
      </c>
      <c r="CP160">
        <f t="shared" si="217"/>
        <v>24250</v>
      </c>
      <c r="CQ160">
        <f t="shared" si="218"/>
        <v>32300</v>
      </c>
      <c r="CR160">
        <f t="shared" si="219"/>
        <v>40350</v>
      </c>
      <c r="CS160">
        <f t="shared" si="220"/>
        <v>80000</v>
      </c>
      <c r="CT160">
        <f t="shared" si="221"/>
        <v>96200</v>
      </c>
      <c r="CU160">
        <f t="shared" si="222"/>
        <v>112400</v>
      </c>
      <c r="CV160">
        <f t="shared" si="223"/>
        <v>128600</v>
      </c>
      <c r="CW160">
        <f t="shared" si="224"/>
        <v>319000</v>
      </c>
    </row>
    <row r="161" spans="21:101" x14ac:dyDescent="0.3">
      <c r="U161">
        <v>158</v>
      </c>
      <c r="V161">
        <f t="shared" si="150"/>
        <v>258</v>
      </c>
      <c r="W161">
        <f t="shared" si="151"/>
        <v>268</v>
      </c>
      <c r="X161">
        <f t="shared" si="152"/>
        <v>436</v>
      </c>
      <c r="Y161">
        <f t="shared" si="153"/>
        <v>446</v>
      </c>
      <c r="Z161">
        <f t="shared" si="154"/>
        <v>624</v>
      </c>
      <c r="AA161">
        <f t="shared" si="155"/>
        <v>644</v>
      </c>
      <c r="AB161">
        <f t="shared" si="156"/>
        <v>822</v>
      </c>
      <c r="AC161">
        <f t="shared" si="157"/>
        <v>842</v>
      </c>
      <c r="AD161">
        <f t="shared" si="158"/>
        <v>1040</v>
      </c>
      <c r="AE161">
        <f t="shared" si="159"/>
        <v>1070</v>
      </c>
      <c r="AF161">
        <f t="shared" si="160"/>
        <v>1258</v>
      </c>
      <c r="AG161">
        <f t="shared" si="161"/>
        <v>1288</v>
      </c>
      <c r="AH161">
        <f t="shared" si="162"/>
        <v>1606</v>
      </c>
      <c r="AI161">
        <f t="shared" si="163"/>
        <v>1656</v>
      </c>
      <c r="AJ161">
        <f t="shared" si="164"/>
        <v>1864</v>
      </c>
      <c r="AK161">
        <f t="shared" si="165"/>
        <v>1964</v>
      </c>
      <c r="AL161">
        <f t="shared" si="166"/>
        <v>2680</v>
      </c>
      <c r="AM161">
        <f t="shared" si="167"/>
        <v>3180</v>
      </c>
      <c r="AN161">
        <f t="shared" si="168"/>
        <v>4770</v>
      </c>
      <c r="AO161">
        <f t="shared" si="169"/>
        <v>5970</v>
      </c>
      <c r="AP161">
        <f t="shared" si="170"/>
        <v>11150</v>
      </c>
      <c r="AQ161">
        <f t="shared" si="171"/>
        <v>22900</v>
      </c>
      <c r="AR161">
        <f t="shared" si="172"/>
        <v>45800</v>
      </c>
      <c r="AS161">
        <f t="shared" si="173"/>
        <v>91600</v>
      </c>
      <c r="AT161">
        <f t="shared" si="174"/>
        <v>229000</v>
      </c>
      <c r="AV161">
        <v>158</v>
      </c>
      <c r="AW161">
        <f t="shared" si="175"/>
        <v>163</v>
      </c>
      <c r="AX161">
        <f t="shared" si="176"/>
        <v>168</v>
      </c>
      <c r="AY161">
        <f t="shared" si="177"/>
        <v>331</v>
      </c>
      <c r="AZ161">
        <f t="shared" si="178"/>
        <v>336</v>
      </c>
      <c r="BA161">
        <f t="shared" si="179"/>
        <v>499</v>
      </c>
      <c r="BB161">
        <f t="shared" si="180"/>
        <v>504</v>
      </c>
      <c r="BC161">
        <f t="shared" si="181"/>
        <v>667</v>
      </c>
      <c r="BD161">
        <f t="shared" si="182"/>
        <v>672</v>
      </c>
      <c r="BE161">
        <f t="shared" si="183"/>
        <v>840</v>
      </c>
      <c r="BF161">
        <f t="shared" si="184"/>
        <v>850</v>
      </c>
      <c r="BG161">
        <f t="shared" si="185"/>
        <v>1018</v>
      </c>
      <c r="BH161">
        <f t="shared" si="186"/>
        <v>1028</v>
      </c>
      <c r="BI161">
        <f t="shared" si="187"/>
        <v>1226</v>
      </c>
      <c r="BJ161">
        <f t="shared" si="188"/>
        <v>1236</v>
      </c>
      <c r="BK161">
        <f t="shared" si="189"/>
        <v>1414</v>
      </c>
      <c r="BL161">
        <f t="shared" si="190"/>
        <v>1444</v>
      </c>
      <c r="BM161">
        <f t="shared" si="191"/>
        <v>1860</v>
      </c>
      <c r="BN161">
        <f t="shared" si="192"/>
        <v>1980</v>
      </c>
      <c r="BO161">
        <f t="shared" si="193"/>
        <v>2970</v>
      </c>
      <c r="BP161">
        <f t="shared" si="194"/>
        <v>3270</v>
      </c>
      <c r="BQ161">
        <f t="shared" si="195"/>
        <v>5750</v>
      </c>
      <c r="BR161">
        <f t="shared" si="196"/>
        <v>11700</v>
      </c>
      <c r="BS161">
        <f t="shared" si="197"/>
        <v>23300</v>
      </c>
      <c r="BT161">
        <f t="shared" si="198"/>
        <v>43600</v>
      </c>
      <c r="BU161">
        <f t="shared" si="199"/>
        <v>119000</v>
      </c>
      <c r="BW161">
        <v>1</v>
      </c>
      <c r="BX161">
        <v>158</v>
      </c>
      <c r="BY161">
        <f t="shared" si="200"/>
        <v>800</v>
      </c>
      <c r="BZ161">
        <f t="shared" si="201"/>
        <v>963</v>
      </c>
      <c r="CA161">
        <f t="shared" si="202"/>
        <v>1126</v>
      </c>
      <c r="CB161">
        <f t="shared" si="203"/>
        <v>1289</v>
      </c>
      <c r="CC161">
        <f t="shared" si="204"/>
        <v>1620</v>
      </c>
      <c r="CD161">
        <f t="shared" si="205"/>
        <v>1946</v>
      </c>
      <c r="CE161">
        <f t="shared" si="206"/>
        <v>2272</v>
      </c>
      <c r="CF161">
        <f t="shared" si="207"/>
        <v>2598</v>
      </c>
      <c r="CG161">
        <f t="shared" si="208"/>
        <v>3260</v>
      </c>
      <c r="CH161">
        <f t="shared" si="209"/>
        <v>4070</v>
      </c>
      <c r="CI161">
        <f t="shared" si="210"/>
        <v>4880</v>
      </c>
      <c r="CJ161">
        <f t="shared" si="211"/>
        <v>5690</v>
      </c>
      <c r="CK161">
        <f t="shared" si="212"/>
        <v>8100</v>
      </c>
      <c r="CL161">
        <f t="shared" si="213"/>
        <v>9730</v>
      </c>
      <c r="CM161">
        <f t="shared" si="214"/>
        <v>11360</v>
      </c>
      <c r="CN161">
        <f t="shared" si="215"/>
        <v>12990</v>
      </c>
      <c r="CO161">
        <f t="shared" si="216"/>
        <v>16300</v>
      </c>
      <c r="CP161">
        <f t="shared" si="217"/>
        <v>24400</v>
      </c>
      <c r="CQ161">
        <f t="shared" si="218"/>
        <v>32500</v>
      </c>
      <c r="CR161">
        <f t="shared" si="219"/>
        <v>40600</v>
      </c>
      <c r="CS161">
        <f t="shared" si="220"/>
        <v>80500</v>
      </c>
      <c r="CT161">
        <f t="shared" si="221"/>
        <v>96800</v>
      </c>
      <c r="CU161">
        <f t="shared" si="222"/>
        <v>113100</v>
      </c>
      <c r="CV161">
        <f t="shared" si="223"/>
        <v>129400</v>
      </c>
      <c r="CW161">
        <f t="shared" si="224"/>
        <v>321000</v>
      </c>
    </row>
    <row r="162" spans="21:101" x14ac:dyDescent="0.3">
      <c r="U162">
        <v>159</v>
      </c>
      <c r="V162">
        <f t="shared" si="150"/>
        <v>259</v>
      </c>
      <c r="W162">
        <f t="shared" si="151"/>
        <v>269</v>
      </c>
      <c r="X162">
        <f t="shared" si="152"/>
        <v>438</v>
      </c>
      <c r="Y162">
        <f t="shared" si="153"/>
        <v>448</v>
      </c>
      <c r="Z162">
        <f t="shared" si="154"/>
        <v>627</v>
      </c>
      <c r="AA162">
        <f t="shared" si="155"/>
        <v>647</v>
      </c>
      <c r="AB162">
        <f t="shared" si="156"/>
        <v>826</v>
      </c>
      <c r="AC162">
        <f t="shared" si="157"/>
        <v>846</v>
      </c>
      <c r="AD162">
        <f t="shared" si="158"/>
        <v>1045</v>
      </c>
      <c r="AE162">
        <f t="shared" si="159"/>
        <v>1075</v>
      </c>
      <c r="AF162">
        <f t="shared" si="160"/>
        <v>1264</v>
      </c>
      <c r="AG162">
        <f t="shared" si="161"/>
        <v>1294</v>
      </c>
      <c r="AH162">
        <f t="shared" si="162"/>
        <v>1613</v>
      </c>
      <c r="AI162">
        <f t="shared" si="163"/>
        <v>1663</v>
      </c>
      <c r="AJ162">
        <f t="shared" si="164"/>
        <v>1872</v>
      </c>
      <c r="AK162">
        <f t="shared" si="165"/>
        <v>1972</v>
      </c>
      <c r="AL162">
        <f t="shared" si="166"/>
        <v>2690</v>
      </c>
      <c r="AM162">
        <f t="shared" si="167"/>
        <v>3190</v>
      </c>
      <c r="AN162">
        <f t="shared" si="168"/>
        <v>4785</v>
      </c>
      <c r="AO162">
        <f t="shared" si="169"/>
        <v>5985</v>
      </c>
      <c r="AP162">
        <f t="shared" si="170"/>
        <v>11175</v>
      </c>
      <c r="AQ162">
        <f t="shared" si="171"/>
        <v>22950</v>
      </c>
      <c r="AR162">
        <f t="shared" si="172"/>
        <v>45900</v>
      </c>
      <c r="AS162">
        <f t="shared" si="173"/>
        <v>91800</v>
      </c>
      <c r="AT162">
        <f t="shared" si="174"/>
        <v>229500</v>
      </c>
      <c r="AV162">
        <v>159</v>
      </c>
      <c r="AW162">
        <f t="shared" si="175"/>
        <v>164</v>
      </c>
      <c r="AX162">
        <f t="shared" si="176"/>
        <v>169</v>
      </c>
      <c r="AY162">
        <f t="shared" si="177"/>
        <v>333</v>
      </c>
      <c r="AZ162">
        <f t="shared" si="178"/>
        <v>338</v>
      </c>
      <c r="BA162">
        <f t="shared" si="179"/>
        <v>502</v>
      </c>
      <c r="BB162">
        <f t="shared" si="180"/>
        <v>507</v>
      </c>
      <c r="BC162">
        <f t="shared" si="181"/>
        <v>671</v>
      </c>
      <c r="BD162">
        <f t="shared" si="182"/>
        <v>676</v>
      </c>
      <c r="BE162">
        <f t="shared" si="183"/>
        <v>845</v>
      </c>
      <c r="BF162">
        <f t="shared" si="184"/>
        <v>855</v>
      </c>
      <c r="BG162">
        <f t="shared" si="185"/>
        <v>1024</v>
      </c>
      <c r="BH162">
        <f t="shared" si="186"/>
        <v>1034</v>
      </c>
      <c r="BI162">
        <f t="shared" si="187"/>
        <v>1233</v>
      </c>
      <c r="BJ162">
        <f t="shared" si="188"/>
        <v>1243</v>
      </c>
      <c r="BK162">
        <f t="shared" si="189"/>
        <v>1422</v>
      </c>
      <c r="BL162">
        <f t="shared" si="190"/>
        <v>1452</v>
      </c>
      <c r="BM162">
        <f t="shared" si="191"/>
        <v>1870</v>
      </c>
      <c r="BN162">
        <f t="shared" si="192"/>
        <v>1990</v>
      </c>
      <c r="BO162">
        <f t="shared" si="193"/>
        <v>2985</v>
      </c>
      <c r="BP162">
        <f t="shared" si="194"/>
        <v>3285</v>
      </c>
      <c r="BQ162">
        <f t="shared" si="195"/>
        <v>5775</v>
      </c>
      <c r="BR162">
        <f t="shared" si="196"/>
        <v>11750</v>
      </c>
      <c r="BS162">
        <f t="shared" si="197"/>
        <v>23400</v>
      </c>
      <c r="BT162">
        <f t="shared" si="198"/>
        <v>43800</v>
      </c>
      <c r="BU162">
        <f t="shared" si="199"/>
        <v>119500</v>
      </c>
      <c r="BW162">
        <v>1</v>
      </c>
      <c r="BX162">
        <v>159</v>
      </c>
      <c r="BY162">
        <f t="shared" si="200"/>
        <v>805</v>
      </c>
      <c r="BZ162">
        <f t="shared" si="201"/>
        <v>969</v>
      </c>
      <c r="CA162">
        <f t="shared" si="202"/>
        <v>1133</v>
      </c>
      <c r="CB162">
        <f t="shared" si="203"/>
        <v>1297</v>
      </c>
      <c r="CC162">
        <f t="shared" si="204"/>
        <v>1630</v>
      </c>
      <c r="CD162">
        <f t="shared" si="205"/>
        <v>1958</v>
      </c>
      <c r="CE162">
        <f t="shared" si="206"/>
        <v>2286</v>
      </c>
      <c r="CF162">
        <f t="shared" si="207"/>
        <v>2614</v>
      </c>
      <c r="CG162">
        <f t="shared" si="208"/>
        <v>3280</v>
      </c>
      <c r="CH162">
        <f t="shared" si="209"/>
        <v>4095</v>
      </c>
      <c r="CI162">
        <f t="shared" si="210"/>
        <v>4910</v>
      </c>
      <c r="CJ162">
        <f t="shared" si="211"/>
        <v>5725</v>
      </c>
      <c r="CK162">
        <f t="shared" si="212"/>
        <v>8150</v>
      </c>
      <c r="CL162">
        <f t="shared" si="213"/>
        <v>9790</v>
      </c>
      <c r="CM162">
        <f t="shared" si="214"/>
        <v>11430</v>
      </c>
      <c r="CN162">
        <f t="shared" si="215"/>
        <v>13070</v>
      </c>
      <c r="CO162">
        <f t="shared" si="216"/>
        <v>16400</v>
      </c>
      <c r="CP162">
        <f t="shared" si="217"/>
        <v>24550</v>
      </c>
      <c r="CQ162">
        <f t="shared" si="218"/>
        <v>32700</v>
      </c>
      <c r="CR162">
        <f t="shared" si="219"/>
        <v>40850</v>
      </c>
      <c r="CS162">
        <f t="shared" si="220"/>
        <v>81000</v>
      </c>
      <c r="CT162">
        <f t="shared" si="221"/>
        <v>97400</v>
      </c>
      <c r="CU162">
        <f t="shared" si="222"/>
        <v>113800</v>
      </c>
      <c r="CV162">
        <f t="shared" si="223"/>
        <v>130200</v>
      </c>
      <c r="CW162">
        <f t="shared" si="224"/>
        <v>323000</v>
      </c>
    </row>
    <row r="163" spans="21:101" x14ac:dyDescent="0.3">
      <c r="U163">
        <v>160</v>
      </c>
      <c r="V163">
        <f t="shared" si="150"/>
        <v>260</v>
      </c>
      <c r="W163">
        <f t="shared" si="151"/>
        <v>270</v>
      </c>
      <c r="X163">
        <f t="shared" si="152"/>
        <v>440</v>
      </c>
      <c r="Y163">
        <f t="shared" si="153"/>
        <v>450</v>
      </c>
      <c r="Z163">
        <f t="shared" si="154"/>
        <v>630</v>
      </c>
      <c r="AA163">
        <f t="shared" si="155"/>
        <v>650</v>
      </c>
      <c r="AB163">
        <f t="shared" si="156"/>
        <v>830</v>
      </c>
      <c r="AC163">
        <f t="shared" si="157"/>
        <v>850</v>
      </c>
      <c r="AD163">
        <f t="shared" si="158"/>
        <v>1050</v>
      </c>
      <c r="AE163">
        <f t="shared" si="159"/>
        <v>1080</v>
      </c>
      <c r="AF163">
        <f t="shared" si="160"/>
        <v>1270</v>
      </c>
      <c r="AG163">
        <f t="shared" si="161"/>
        <v>1300</v>
      </c>
      <c r="AH163">
        <f t="shared" si="162"/>
        <v>1620</v>
      </c>
      <c r="AI163">
        <f t="shared" si="163"/>
        <v>1670</v>
      </c>
      <c r="AJ163">
        <f t="shared" si="164"/>
        <v>1880</v>
      </c>
      <c r="AK163">
        <f t="shared" si="165"/>
        <v>1980</v>
      </c>
      <c r="AL163">
        <f t="shared" si="166"/>
        <v>2700</v>
      </c>
      <c r="AM163">
        <f t="shared" si="167"/>
        <v>3200</v>
      </c>
      <c r="AN163">
        <f t="shared" si="168"/>
        <v>4800</v>
      </c>
      <c r="AO163">
        <f t="shared" si="169"/>
        <v>6000</v>
      </c>
      <c r="AP163">
        <f t="shared" si="170"/>
        <v>11200</v>
      </c>
      <c r="AQ163">
        <f t="shared" si="171"/>
        <v>23000</v>
      </c>
      <c r="AR163">
        <f t="shared" si="172"/>
        <v>46000</v>
      </c>
      <c r="AS163">
        <f t="shared" si="173"/>
        <v>92000</v>
      </c>
      <c r="AT163">
        <f t="shared" si="174"/>
        <v>230000</v>
      </c>
      <c r="AV163">
        <v>160</v>
      </c>
      <c r="AW163">
        <f t="shared" si="175"/>
        <v>165</v>
      </c>
      <c r="AX163">
        <f t="shared" si="176"/>
        <v>170</v>
      </c>
      <c r="AY163">
        <f t="shared" si="177"/>
        <v>335</v>
      </c>
      <c r="AZ163">
        <f t="shared" si="178"/>
        <v>340</v>
      </c>
      <c r="BA163">
        <f t="shared" si="179"/>
        <v>505</v>
      </c>
      <c r="BB163">
        <f t="shared" si="180"/>
        <v>510</v>
      </c>
      <c r="BC163">
        <f t="shared" si="181"/>
        <v>675</v>
      </c>
      <c r="BD163">
        <f t="shared" si="182"/>
        <v>680</v>
      </c>
      <c r="BE163">
        <f t="shared" si="183"/>
        <v>850</v>
      </c>
      <c r="BF163">
        <f t="shared" si="184"/>
        <v>860</v>
      </c>
      <c r="BG163">
        <f t="shared" si="185"/>
        <v>1030</v>
      </c>
      <c r="BH163">
        <f t="shared" si="186"/>
        <v>1040</v>
      </c>
      <c r="BI163">
        <f t="shared" si="187"/>
        <v>1240</v>
      </c>
      <c r="BJ163">
        <f t="shared" si="188"/>
        <v>1250</v>
      </c>
      <c r="BK163">
        <f t="shared" si="189"/>
        <v>1430</v>
      </c>
      <c r="BL163">
        <f t="shared" si="190"/>
        <v>1460</v>
      </c>
      <c r="BM163">
        <f t="shared" si="191"/>
        <v>1880</v>
      </c>
      <c r="BN163">
        <f t="shared" si="192"/>
        <v>2000</v>
      </c>
      <c r="BO163">
        <f t="shared" si="193"/>
        <v>3000</v>
      </c>
      <c r="BP163">
        <f t="shared" si="194"/>
        <v>3300</v>
      </c>
      <c r="BQ163">
        <f t="shared" si="195"/>
        <v>5800</v>
      </c>
      <c r="BR163">
        <f t="shared" si="196"/>
        <v>11800</v>
      </c>
      <c r="BS163">
        <f t="shared" si="197"/>
        <v>23500</v>
      </c>
      <c r="BT163">
        <f t="shared" si="198"/>
        <v>44000</v>
      </c>
      <c r="BU163">
        <f t="shared" si="199"/>
        <v>120000</v>
      </c>
      <c r="BW163">
        <v>1</v>
      </c>
      <c r="BX163">
        <v>160</v>
      </c>
      <c r="BY163">
        <f t="shared" si="200"/>
        <v>810</v>
      </c>
      <c r="BZ163">
        <f t="shared" si="201"/>
        <v>975</v>
      </c>
      <c r="CA163">
        <f t="shared" si="202"/>
        <v>1140</v>
      </c>
      <c r="CB163">
        <f t="shared" si="203"/>
        <v>1305</v>
      </c>
      <c r="CC163">
        <f t="shared" si="204"/>
        <v>1640</v>
      </c>
      <c r="CD163">
        <f t="shared" si="205"/>
        <v>1970</v>
      </c>
      <c r="CE163">
        <f t="shared" si="206"/>
        <v>2300</v>
      </c>
      <c r="CF163">
        <f t="shared" si="207"/>
        <v>2630</v>
      </c>
      <c r="CG163">
        <f t="shared" si="208"/>
        <v>3300</v>
      </c>
      <c r="CH163">
        <f t="shared" si="209"/>
        <v>4120</v>
      </c>
      <c r="CI163">
        <f t="shared" si="210"/>
        <v>4940</v>
      </c>
      <c r="CJ163">
        <f t="shared" si="211"/>
        <v>5760</v>
      </c>
      <c r="CK163">
        <f t="shared" si="212"/>
        <v>8200</v>
      </c>
      <c r="CL163">
        <f t="shared" si="213"/>
        <v>9850</v>
      </c>
      <c r="CM163">
        <f t="shared" si="214"/>
        <v>11500</v>
      </c>
      <c r="CN163">
        <f t="shared" si="215"/>
        <v>13150</v>
      </c>
      <c r="CO163">
        <f t="shared" si="216"/>
        <v>16500</v>
      </c>
      <c r="CP163">
        <f t="shared" si="217"/>
        <v>24700</v>
      </c>
      <c r="CQ163">
        <f t="shared" si="218"/>
        <v>32900</v>
      </c>
      <c r="CR163">
        <f t="shared" si="219"/>
        <v>41100</v>
      </c>
      <c r="CS163">
        <f t="shared" si="220"/>
        <v>81500</v>
      </c>
      <c r="CT163">
        <f t="shared" si="221"/>
        <v>98000</v>
      </c>
      <c r="CU163">
        <f t="shared" si="222"/>
        <v>114500</v>
      </c>
      <c r="CV163">
        <f t="shared" si="223"/>
        <v>131000</v>
      </c>
      <c r="CW163">
        <f t="shared" si="224"/>
        <v>325000</v>
      </c>
    </row>
    <row r="164" spans="21:101" x14ac:dyDescent="0.3">
      <c r="U164">
        <v>161</v>
      </c>
      <c r="V164">
        <f t="shared" si="150"/>
        <v>261</v>
      </c>
      <c r="W164">
        <f t="shared" si="151"/>
        <v>271</v>
      </c>
      <c r="X164">
        <f t="shared" si="152"/>
        <v>442</v>
      </c>
      <c r="Y164">
        <f t="shared" si="153"/>
        <v>452</v>
      </c>
      <c r="Z164">
        <f t="shared" si="154"/>
        <v>633</v>
      </c>
      <c r="AA164">
        <f t="shared" si="155"/>
        <v>653</v>
      </c>
      <c r="AB164">
        <f t="shared" si="156"/>
        <v>834</v>
      </c>
      <c r="AC164">
        <f t="shared" si="157"/>
        <v>854</v>
      </c>
      <c r="AD164">
        <f t="shared" si="158"/>
        <v>1055</v>
      </c>
      <c r="AE164">
        <f t="shared" si="159"/>
        <v>1085</v>
      </c>
      <c r="AF164">
        <f t="shared" si="160"/>
        <v>1276</v>
      </c>
      <c r="AG164">
        <f t="shared" si="161"/>
        <v>1306</v>
      </c>
      <c r="AH164">
        <f t="shared" si="162"/>
        <v>1627</v>
      </c>
      <c r="AI164">
        <f t="shared" si="163"/>
        <v>1677</v>
      </c>
      <c r="AJ164">
        <f t="shared" si="164"/>
        <v>1888</v>
      </c>
      <c r="AK164">
        <f t="shared" si="165"/>
        <v>1988</v>
      </c>
      <c r="AL164">
        <f t="shared" si="166"/>
        <v>2710</v>
      </c>
      <c r="AM164">
        <f t="shared" si="167"/>
        <v>3210</v>
      </c>
      <c r="AN164">
        <f t="shared" si="168"/>
        <v>4815</v>
      </c>
      <c r="AO164">
        <f t="shared" si="169"/>
        <v>6015</v>
      </c>
      <c r="AP164">
        <f t="shared" si="170"/>
        <v>11225</v>
      </c>
      <c r="AQ164">
        <f t="shared" si="171"/>
        <v>23050</v>
      </c>
      <c r="AR164">
        <f t="shared" si="172"/>
        <v>46100</v>
      </c>
      <c r="AS164">
        <f t="shared" si="173"/>
        <v>92200</v>
      </c>
      <c r="AT164">
        <f t="shared" si="174"/>
        <v>230500</v>
      </c>
      <c r="AV164">
        <v>161</v>
      </c>
      <c r="AW164">
        <f t="shared" si="175"/>
        <v>166</v>
      </c>
      <c r="AX164">
        <f t="shared" si="176"/>
        <v>171</v>
      </c>
      <c r="AY164">
        <f t="shared" si="177"/>
        <v>337</v>
      </c>
      <c r="AZ164">
        <f t="shared" si="178"/>
        <v>342</v>
      </c>
      <c r="BA164">
        <f t="shared" si="179"/>
        <v>508</v>
      </c>
      <c r="BB164">
        <f t="shared" si="180"/>
        <v>513</v>
      </c>
      <c r="BC164">
        <f t="shared" si="181"/>
        <v>679</v>
      </c>
      <c r="BD164">
        <f t="shared" si="182"/>
        <v>684</v>
      </c>
      <c r="BE164">
        <f t="shared" si="183"/>
        <v>855</v>
      </c>
      <c r="BF164">
        <f t="shared" si="184"/>
        <v>865</v>
      </c>
      <c r="BG164">
        <f t="shared" si="185"/>
        <v>1036</v>
      </c>
      <c r="BH164">
        <f t="shared" si="186"/>
        <v>1046</v>
      </c>
      <c r="BI164">
        <f t="shared" si="187"/>
        <v>1247</v>
      </c>
      <c r="BJ164">
        <f t="shared" si="188"/>
        <v>1257</v>
      </c>
      <c r="BK164">
        <f t="shared" si="189"/>
        <v>1438</v>
      </c>
      <c r="BL164">
        <f t="shared" si="190"/>
        <v>1468</v>
      </c>
      <c r="BM164">
        <f t="shared" si="191"/>
        <v>1890</v>
      </c>
      <c r="BN164">
        <f t="shared" si="192"/>
        <v>2010</v>
      </c>
      <c r="BO164">
        <f t="shared" si="193"/>
        <v>3015</v>
      </c>
      <c r="BP164">
        <f t="shared" si="194"/>
        <v>3315</v>
      </c>
      <c r="BQ164">
        <f t="shared" si="195"/>
        <v>5825</v>
      </c>
      <c r="BR164">
        <f t="shared" si="196"/>
        <v>11850</v>
      </c>
      <c r="BS164">
        <f t="shared" si="197"/>
        <v>23600</v>
      </c>
      <c r="BT164">
        <f t="shared" si="198"/>
        <v>44200</v>
      </c>
      <c r="BU164">
        <f t="shared" si="199"/>
        <v>120500</v>
      </c>
      <c r="BW164">
        <v>1</v>
      </c>
      <c r="BX164">
        <v>161</v>
      </c>
      <c r="BY164">
        <f t="shared" si="200"/>
        <v>815</v>
      </c>
      <c r="BZ164">
        <f t="shared" si="201"/>
        <v>981</v>
      </c>
      <c r="CA164">
        <f t="shared" si="202"/>
        <v>1147</v>
      </c>
      <c r="CB164">
        <f t="shared" si="203"/>
        <v>1313</v>
      </c>
      <c r="CC164">
        <f t="shared" si="204"/>
        <v>1650</v>
      </c>
      <c r="CD164">
        <f t="shared" si="205"/>
        <v>1982</v>
      </c>
      <c r="CE164">
        <f t="shared" si="206"/>
        <v>2314</v>
      </c>
      <c r="CF164">
        <f t="shared" si="207"/>
        <v>2646</v>
      </c>
      <c r="CG164">
        <f t="shared" si="208"/>
        <v>3320</v>
      </c>
      <c r="CH164">
        <f t="shared" si="209"/>
        <v>4145</v>
      </c>
      <c r="CI164">
        <f t="shared" si="210"/>
        <v>4970</v>
      </c>
      <c r="CJ164">
        <f t="shared" si="211"/>
        <v>5795</v>
      </c>
      <c r="CK164">
        <f t="shared" si="212"/>
        <v>8250</v>
      </c>
      <c r="CL164">
        <f t="shared" si="213"/>
        <v>9910</v>
      </c>
      <c r="CM164">
        <f t="shared" si="214"/>
        <v>11570</v>
      </c>
      <c r="CN164">
        <f t="shared" si="215"/>
        <v>13230</v>
      </c>
      <c r="CO164">
        <f t="shared" si="216"/>
        <v>16600</v>
      </c>
      <c r="CP164">
        <f t="shared" si="217"/>
        <v>24850</v>
      </c>
      <c r="CQ164">
        <f t="shared" si="218"/>
        <v>33100</v>
      </c>
      <c r="CR164">
        <f t="shared" si="219"/>
        <v>41350</v>
      </c>
      <c r="CS164">
        <f t="shared" si="220"/>
        <v>82000</v>
      </c>
      <c r="CT164">
        <f t="shared" si="221"/>
        <v>98600</v>
      </c>
      <c r="CU164">
        <f t="shared" si="222"/>
        <v>115200</v>
      </c>
      <c r="CV164">
        <f t="shared" si="223"/>
        <v>131800</v>
      </c>
      <c r="CW164">
        <f t="shared" si="224"/>
        <v>327000</v>
      </c>
    </row>
    <row r="165" spans="21:101" x14ac:dyDescent="0.3">
      <c r="U165">
        <v>162</v>
      </c>
      <c r="V165">
        <f t="shared" si="150"/>
        <v>262</v>
      </c>
      <c r="W165">
        <f t="shared" si="151"/>
        <v>272</v>
      </c>
      <c r="X165">
        <f t="shared" si="152"/>
        <v>444</v>
      </c>
      <c r="Y165">
        <f t="shared" si="153"/>
        <v>454</v>
      </c>
      <c r="Z165">
        <f t="shared" si="154"/>
        <v>636</v>
      </c>
      <c r="AA165">
        <f t="shared" si="155"/>
        <v>656</v>
      </c>
      <c r="AB165">
        <f t="shared" si="156"/>
        <v>838</v>
      </c>
      <c r="AC165">
        <f t="shared" si="157"/>
        <v>858</v>
      </c>
      <c r="AD165">
        <f t="shared" si="158"/>
        <v>1060</v>
      </c>
      <c r="AE165">
        <f t="shared" si="159"/>
        <v>1090</v>
      </c>
      <c r="AF165">
        <f t="shared" si="160"/>
        <v>1282</v>
      </c>
      <c r="AG165">
        <f t="shared" si="161"/>
        <v>1312</v>
      </c>
      <c r="AH165">
        <f t="shared" si="162"/>
        <v>1634</v>
      </c>
      <c r="AI165">
        <f t="shared" si="163"/>
        <v>1684</v>
      </c>
      <c r="AJ165">
        <f t="shared" si="164"/>
        <v>1896</v>
      </c>
      <c r="AK165">
        <f t="shared" si="165"/>
        <v>1996</v>
      </c>
      <c r="AL165">
        <f t="shared" si="166"/>
        <v>2720</v>
      </c>
      <c r="AM165">
        <f t="shared" si="167"/>
        <v>3220</v>
      </c>
      <c r="AN165">
        <f t="shared" si="168"/>
        <v>4830</v>
      </c>
      <c r="AO165">
        <f t="shared" si="169"/>
        <v>6030</v>
      </c>
      <c r="AP165">
        <f t="shared" si="170"/>
        <v>11250</v>
      </c>
      <c r="AQ165">
        <f t="shared" si="171"/>
        <v>23100</v>
      </c>
      <c r="AR165">
        <f t="shared" si="172"/>
        <v>46200</v>
      </c>
      <c r="AS165">
        <f t="shared" si="173"/>
        <v>92400</v>
      </c>
      <c r="AT165">
        <f t="shared" si="174"/>
        <v>231000</v>
      </c>
      <c r="AV165">
        <v>162</v>
      </c>
      <c r="AW165">
        <f t="shared" si="175"/>
        <v>167</v>
      </c>
      <c r="AX165">
        <f t="shared" si="176"/>
        <v>172</v>
      </c>
      <c r="AY165">
        <f t="shared" si="177"/>
        <v>339</v>
      </c>
      <c r="AZ165">
        <f t="shared" si="178"/>
        <v>344</v>
      </c>
      <c r="BA165">
        <f t="shared" si="179"/>
        <v>511</v>
      </c>
      <c r="BB165">
        <f t="shared" si="180"/>
        <v>516</v>
      </c>
      <c r="BC165">
        <f t="shared" si="181"/>
        <v>683</v>
      </c>
      <c r="BD165">
        <f t="shared" si="182"/>
        <v>688</v>
      </c>
      <c r="BE165">
        <f t="shared" si="183"/>
        <v>860</v>
      </c>
      <c r="BF165">
        <f t="shared" si="184"/>
        <v>870</v>
      </c>
      <c r="BG165">
        <f t="shared" si="185"/>
        <v>1042</v>
      </c>
      <c r="BH165">
        <f t="shared" si="186"/>
        <v>1052</v>
      </c>
      <c r="BI165">
        <f t="shared" si="187"/>
        <v>1254</v>
      </c>
      <c r="BJ165">
        <f t="shared" si="188"/>
        <v>1264</v>
      </c>
      <c r="BK165">
        <f t="shared" si="189"/>
        <v>1446</v>
      </c>
      <c r="BL165">
        <f t="shared" si="190"/>
        <v>1476</v>
      </c>
      <c r="BM165">
        <f t="shared" si="191"/>
        <v>1900</v>
      </c>
      <c r="BN165">
        <f t="shared" si="192"/>
        <v>2020</v>
      </c>
      <c r="BO165">
        <f t="shared" si="193"/>
        <v>3030</v>
      </c>
      <c r="BP165">
        <f t="shared" si="194"/>
        <v>3330</v>
      </c>
      <c r="BQ165">
        <f t="shared" si="195"/>
        <v>5850</v>
      </c>
      <c r="BR165">
        <f t="shared" si="196"/>
        <v>11900</v>
      </c>
      <c r="BS165">
        <f t="shared" si="197"/>
        <v>23700</v>
      </c>
      <c r="BT165">
        <f t="shared" si="198"/>
        <v>44400</v>
      </c>
      <c r="BU165">
        <f t="shared" si="199"/>
        <v>121000</v>
      </c>
      <c r="BW165">
        <v>1</v>
      </c>
      <c r="BX165">
        <v>162</v>
      </c>
      <c r="BY165">
        <f t="shared" si="200"/>
        <v>820</v>
      </c>
      <c r="BZ165">
        <f t="shared" si="201"/>
        <v>987</v>
      </c>
      <c r="CA165">
        <f t="shared" si="202"/>
        <v>1154</v>
      </c>
      <c r="CB165">
        <f t="shared" si="203"/>
        <v>1321</v>
      </c>
      <c r="CC165">
        <f t="shared" si="204"/>
        <v>1660</v>
      </c>
      <c r="CD165">
        <f t="shared" si="205"/>
        <v>1994</v>
      </c>
      <c r="CE165">
        <f t="shared" si="206"/>
        <v>2328</v>
      </c>
      <c r="CF165">
        <f t="shared" si="207"/>
        <v>2662</v>
      </c>
      <c r="CG165">
        <f t="shared" si="208"/>
        <v>3340</v>
      </c>
      <c r="CH165">
        <f t="shared" si="209"/>
        <v>4170</v>
      </c>
      <c r="CI165">
        <f t="shared" si="210"/>
        <v>5000</v>
      </c>
      <c r="CJ165">
        <f t="shared" si="211"/>
        <v>5830</v>
      </c>
      <c r="CK165">
        <f t="shared" si="212"/>
        <v>8300</v>
      </c>
      <c r="CL165">
        <f t="shared" si="213"/>
        <v>9970</v>
      </c>
      <c r="CM165">
        <f t="shared" si="214"/>
        <v>11640</v>
      </c>
      <c r="CN165">
        <f t="shared" si="215"/>
        <v>13310</v>
      </c>
      <c r="CO165">
        <f t="shared" si="216"/>
        <v>16700</v>
      </c>
      <c r="CP165">
        <f t="shared" si="217"/>
        <v>25000</v>
      </c>
      <c r="CQ165">
        <f t="shared" si="218"/>
        <v>33300</v>
      </c>
      <c r="CR165">
        <f t="shared" si="219"/>
        <v>41600</v>
      </c>
      <c r="CS165">
        <f t="shared" si="220"/>
        <v>82500</v>
      </c>
      <c r="CT165">
        <f t="shared" si="221"/>
        <v>99200</v>
      </c>
      <c r="CU165">
        <f t="shared" si="222"/>
        <v>115900</v>
      </c>
      <c r="CV165">
        <f t="shared" si="223"/>
        <v>132600</v>
      </c>
      <c r="CW165">
        <f t="shared" si="224"/>
        <v>329000</v>
      </c>
    </row>
    <row r="166" spans="21:101" x14ac:dyDescent="0.3">
      <c r="U166">
        <v>163</v>
      </c>
      <c r="V166">
        <f t="shared" si="150"/>
        <v>263</v>
      </c>
      <c r="W166">
        <f t="shared" si="151"/>
        <v>273</v>
      </c>
      <c r="X166">
        <f t="shared" si="152"/>
        <v>446</v>
      </c>
      <c r="Y166">
        <f t="shared" si="153"/>
        <v>456</v>
      </c>
      <c r="Z166">
        <f t="shared" si="154"/>
        <v>639</v>
      </c>
      <c r="AA166">
        <f t="shared" si="155"/>
        <v>659</v>
      </c>
      <c r="AB166">
        <f t="shared" si="156"/>
        <v>842</v>
      </c>
      <c r="AC166">
        <f t="shared" si="157"/>
        <v>862</v>
      </c>
      <c r="AD166">
        <f t="shared" si="158"/>
        <v>1065</v>
      </c>
      <c r="AE166">
        <f t="shared" si="159"/>
        <v>1095</v>
      </c>
      <c r="AF166">
        <f t="shared" si="160"/>
        <v>1288</v>
      </c>
      <c r="AG166">
        <f t="shared" si="161"/>
        <v>1318</v>
      </c>
      <c r="AH166">
        <f t="shared" si="162"/>
        <v>1641</v>
      </c>
      <c r="AI166">
        <f t="shared" si="163"/>
        <v>1691</v>
      </c>
      <c r="AJ166">
        <f t="shared" si="164"/>
        <v>1904</v>
      </c>
      <c r="AK166">
        <f t="shared" si="165"/>
        <v>2004</v>
      </c>
      <c r="AL166">
        <f t="shared" si="166"/>
        <v>2730</v>
      </c>
      <c r="AM166">
        <f t="shared" si="167"/>
        <v>3230</v>
      </c>
      <c r="AN166">
        <f t="shared" si="168"/>
        <v>4845</v>
      </c>
      <c r="AO166">
        <f t="shared" si="169"/>
        <v>6045</v>
      </c>
      <c r="AP166">
        <f t="shared" si="170"/>
        <v>11275</v>
      </c>
      <c r="AQ166">
        <f t="shared" si="171"/>
        <v>23150</v>
      </c>
      <c r="AR166">
        <f t="shared" si="172"/>
        <v>46300</v>
      </c>
      <c r="AS166">
        <f t="shared" si="173"/>
        <v>92600</v>
      </c>
      <c r="AT166">
        <f t="shared" si="174"/>
        <v>231500</v>
      </c>
      <c r="AV166">
        <v>163</v>
      </c>
      <c r="AW166">
        <f t="shared" si="175"/>
        <v>168</v>
      </c>
      <c r="AX166">
        <f t="shared" si="176"/>
        <v>173</v>
      </c>
      <c r="AY166">
        <f t="shared" si="177"/>
        <v>341</v>
      </c>
      <c r="AZ166">
        <f t="shared" si="178"/>
        <v>346</v>
      </c>
      <c r="BA166">
        <f t="shared" si="179"/>
        <v>514</v>
      </c>
      <c r="BB166">
        <f t="shared" si="180"/>
        <v>519</v>
      </c>
      <c r="BC166">
        <f t="shared" si="181"/>
        <v>687</v>
      </c>
      <c r="BD166">
        <f t="shared" si="182"/>
        <v>692</v>
      </c>
      <c r="BE166">
        <f t="shared" si="183"/>
        <v>865</v>
      </c>
      <c r="BF166">
        <f t="shared" si="184"/>
        <v>875</v>
      </c>
      <c r="BG166">
        <f t="shared" si="185"/>
        <v>1048</v>
      </c>
      <c r="BH166">
        <f t="shared" si="186"/>
        <v>1058</v>
      </c>
      <c r="BI166">
        <f t="shared" si="187"/>
        <v>1261</v>
      </c>
      <c r="BJ166">
        <f t="shared" si="188"/>
        <v>1271</v>
      </c>
      <c r="BK166">
        <f t="shared" si="189"/>
        <v>1454</v>
      </c>
      <c r="BL166">
        <f t="shared" si="190"/>
        <v>1484</v>
      </c>
      <c r="BM166">
        <f t="shared" si="191"/>
        <v>1910</v>
      </c>
      <c r="BN166">
        <f t="shared" si="192"/>
        <v>2030</v>
      </c>
      <c r="BO166">
        <f t="shared" si="193"/>
        <v>3045</v>
      </c>
      <c r="BP166">
        <f t="shared" si="194"/>
        <v>3345</v>
      </c>
      <c r="BQ166">
        <f t="shared" si="195"/>
        <v>5875</v>
      </c>
      <c r="BR166">
        <f t="shared" si="196"/>
        <v>11950</v>
      </c>
      <c r="BS166">
        <f t="shared" si="197"/>
        <v>23800</v>
      </c>
      <c r="BT166">
        <f t="shared" si="198"/>
        <v>44600</v>
      </c>
      <c r="BU166">
        <f t="shared" si="199"/>
        <v>121500</v>
      </c>
      <c r="BW166">
        <v>1</v>
      </c>
      <c r="BX166">
        <v>163</v>
      </c>
      <c r="BY166">
        <f t="shared" si="200"/>
        <v>825</v>
      </c>
      <c r="BZ166">
        <f t="shared" si="201"/>
        <v>993</v>
      </c>
      <c r="CA166">
        <f t="shared" si="202"/>
        <v>1161</v>
      </c>
      <c r="CB166">
        <f t="shared" si="203"/>
        <v>1329</v>
      </c>
      <c r="CC166">
        <f t="shared" si="204"/>
        <v>1670</v>
      </c>
      <c r="CD166">
        <f t="shared" si="205"/>
        <v>2006</v>
      </c>
      <c r="CE166">
        <f t="shared" si="206"/>
        <v>2342</v>
      </c>
      <c r="CF166">
        <f t="shared" si="207"/>
        <v>2678</v>
      </c>
      <c r="CG166">
        <f t="shared" si="208"/>
        <v>3360</v>
      </c>
      <c r="CH166">
        <f t="shared" si="209"/>
        <v>4195</v>
      </c>
      <c r="CI166">
        <f t="shared" si="210"/>
        <v>5030</v>
      </c>
      <c r="CJ166">
        <f t="shared" si="211"/>
        <v>5865</v>
      </c>
      <c r="CK166">
        <f t="shared" si="212"/>
        <v>8350</v>
      </c>
      <c r="CL166">
        <f t="shared" si="213"/>
        <v>10030</v>
      </c>
      <c r="CM166">
        <f t="shared" si="214"/>
        <v>11710</v>
      </c>
      <c r="CN166">
        <f t="shared" si="215"/>
        <v>13390</v>
      </c>
      <c r="CO166">
        <f t="shared" si="216"/>
        <v>16800</v>
      </c>
      <c r="CP166">
        <f t="shared" si="217"/>
        <v>25150</v>
      </c>
      <c r="CQ166">
        <f t="shared" si="218"/>
        <v>33500</v>
      </c>
      <c r="CR166">
        <f t="shared" si="219"/>
        <v>41850</v>
      </c>
      <c r="CS166">
        <f t="shared" si="220"/>
        <v>83000</v>
      </c>
      <c r="CT166">
        <f t="shared" si="221"/>
        <v>99800</v>
      </c>
      <c r="CU166">
        <f t="shared" si="222"/>
        <v>116600</v>
      </c>
      <c r="CV166">
        <f t="shared" si="223"/>
        <v>133400</v>
      </c>
      <c r="CW166">
        <f t="shared" si="224"/>
        <v>331000</v>
      </c>
    </row>
    <row r="167" spans="21:101" x14ac:dyDescent="0.3">
      <c r="U167">
        <v>164</v>
      </c>
      <c r="V167">
        <f t="shared" si="150"/>
        <v>264</v>
      </c>
      <c r="W167">
        <f t="shared" si="151"/>
        <v>274</v>
      </c>
      <c r="X167">
        <f t="shared" si="152"/>
        <v>448</v>
      </c>
      <c r="Y167">
        <f t="shared" si="153"/>
        <v>458</v>
      </c>
      <c r="Z167">
        <f t="shared" si="154"/>
        <v>642</v>
      </c>
      <c r="AA167">
        <f t="shared" si="155"/>
        <v>662</v>
      </c>
      <c r="AB167">
        <f t="shared" si="156"/>
        <v>846</v>
      </c>
      <c r="AC167">
        <f t="shared" si="157"/>
        <v>866</v>
      </c>
      <c r="AD167">
        <f t="shared" si="158"/>
        <v>1070</v>
      </c>
      <c r="AE167">
        <f t="shared" si="159"/>
        <v>1100</v>
      </c>
      <c r="AF167">
        <f t="shared" si="160"/>
        <v>1294</v>
      </c>
      <c r="AG167">
        <f t="shared" si="161"/>
        <v>1324</v>
      </c>
      <c r="AH167">
        <f t="shared" si="162"/>
        <v>1648</v>
      </c>
      <c r="AI167">
        <f t="shared" si="163"/>
        <v>1698</v>
      </c>
      <c r="AJ167">
        <f t="shared" si="164"/>
        <v>1912</v>
      </c>
      <c r="AK167">
        <f t="shared" si="165"/>
        <v>2012</v>
      </c>
      <c r="AL167">
        <f t="shared" si="166"/>
        <v>2740</v>
      </c>
      <c r="AM167">
        <f t="shared" si="167"/>
        <v>3240</v>
      </c>
      <c r="AN167">
        <f t="shared" si="168"/>
        <v>4860</v>
      </c>
      <c r="AO167">
        <f t="shared" si="169"/>
        <v>6060</v>
      </c>
      <c r="AP167">
        <f t="shared" si="170"/>
        <v>11300</v>
      </c>
      <c r="AQ167">
        <f t="shared" si="171"/>
        <v>23200</v>
      </c>
      <c r="AR167">
        <f t="shared" si="172"/>
        <v>46400</v>
      </c>
      <c r="AS167">
        <f t="shared" si="173"/>
        <v>92800</v>
      </c>
      <c r="AT167">
        <f t="shared" si="174"/>
        <v>232000</v>
      </c>
      <c r="AV167">
        <v>164</v>
      </c>
      <c r="AW167">
        <f t="shared" si="175"/>
        <v>169</v>
      </c>
      <c r="AX167">
        <f t="shared" si="176"/>
        <v>174</v>
      </c>
      <c r="AY167">
        <f t="shared" si="177"/>
        <v>343</v>
      </c>
      <c r="AZ167">
        <f t="shared" si="178"/>
        <v>348</v>
      </c>
      <c r="BA167">
        <f t="shared" si="179"/>
        <v>517</v>
      </c>
      <c r="BB167">
        <f t="shared" si="180"/>
        <v>522</v>
      </c>
      <c r="BC167">
        <f t="shared" si="181"/>
        <v>691</v>
      </c>
      <c r="BD167">
        <f t="shared" si="182"/>
        <v>696</v>
      </c>
      <c r="BE167">
        <f t="shared" si="183"/>
        <v>870</v>
      </c>
      <c r="BF167">
        <f t="shared" si="184"/>
        <v>880</v>
      </c>
      <c r="BG167">
        <f t="shared" si="185"/>
        <v>1054</v>
      </c>
      <c r="BH167">
        <f t="shared" si="186"/>
        <v>1064</v>
      </c>
      <c r="BI167">
        <f t="shared" si="187"/>
        <v>1268</v>
      </c>
      <c r="BJ167">
        <f t="shared" si="188"/>
        <v>1278</v>
      </c>
      <c r="BK167">
        <f t="shared" si="189"/>
        <v>1462</v>
      </c>
      <c r="BL167">
        <f t="shared" si="190"/>
        <v>1492</v>
      </c>
      <c r="BM167">
        <f t="shared" si="191"/>
        <v>1920</v>
      </c>
      <c r="BN167">
        <f t="shared" si="192"/>
        <v>2040</v>
      </c>
      <c r="BO167">
        <f t="shared" si="193"/>
        <v>3060</v>
      </c>
      <c r="BP167">
        <f t="shared" si="194"/>
        <v>3360</v>
      </c>
      <c r="BQ167">
        <f t="shared" si="195"/>
        <v>5900</v>
      </c>
      <c r="BR167">
        <f t="shared" si="196"/>
        <v>12000</v>
      </c>
      <c r="BS167">
        <f t="shared" si="197"/>
        <v>23900</v>
      </c>
      <c r="BT167">
        <f t="shared" si="198"/>
        <v>44800</v>
      </c>
      <c r="BU167">
        <f t="shared" si="199"/>
        <v>122000</v>
      </c>
      <c r="BW167">
        <v>1</v>
      </c>
      <c r="BX167">
        <v>164</v>
      </c>
      <c r="BY167">
        <f t="shared" si="200"/>
        <v>830</v>
      </c>
      <c r="BZ167">
        <f t="shared" si="201"/>
        <v>999</v>
      </c>
      <c r="CA167">
        <f t="shared" si="202"/>
        <v>1168</v>
      </c>
      <c r="CB167">
        <f t="shared" si="203"/>
        <v>1337</v>
      </c>
      <c r="CC167">
        <f t="shared" si="204"/>
        <v>1680</v>
      </c>
      <c r="CD167">
        <f t="shared" si="205"/>
        <v>2018</v>
      </c>
      <c r="CE167">
        <f t="shared" si="206"/>
        <v>2356</v>
      </c>
      <c r="CF167">
        <f t="shared" si="207"/>
        <v>2694</v>
      </c>
      <c r="CG167">
        <f t="shared" si="208"/>
        <v>3380</v>
      </c>
      <c r="CH167">
        <f t="shared" si="209"/>
        <v>4220</v>
      </c>
      <c r="CI167">
        <f t="shared" si="210"/>
        <v>5060</v>
      </c>
      <c r="CJ167">
        <f t="shared" si="211"/>
        <v>5900</v>
      </c>
      <c r="CK167">
        <f t="shared" si="212"/>
        <v>8400</v>
      </c>
      <c r="CL167">
        <f t="shared" si="213"/>
        <v>10090</v>
      </c>
      <c r="CM167">
        <f t="shared" si="214"/>
        <v>11780</v>
      </c>
      <c r="CN167">
        <f t="shared" si="215"/>
        <v>13470</v>
      </c>
      <c r="CO167">
        <f t="shared" si="216"/>
        <v>16900</v>
      </c>
      <c r="CP167">
        <f t="shared" si="217"/>
        <v>25300</v>
      </c>
      <c r="CQ167">
        <f t="shared" si="218"/>
        <v>33700</v>
      </c>
      <c r="CR167">
        <f t="shared" si="219"/>
        <v>42100</v>
      </c>
      <c r="CS167">
        <f t="shared" si="220"/>
        <v>83500</v>
      </c>
      <c r="CT167">
        <f t="shared" si="221"/>
        <v>100400</v>
      </c>
      <c r="CU167">
        <f t="shared" si="222"/>
        <v>117300</v>
      </c>
      <c r="CV167">
        <f t="shared" si="223"/>
        <v>134200</v>
      </c>
      <c r="CW167">
        <f t="shared" si="224"/>
        <v>333000</v>
      </c>
    </row>
    <row r="168" spans="21:101" x14ac:dyDescent="0.3">
      <c r="U168">
        <v>165</v>
      </c>
      <c r="V168">
        <f t="shared" si="150"/>
        <v>265</v>
      </c>
      <c r="W168">
        <f t="shared" si="151"/>
        <v>275</v>
      </c>
      <c r="X168">
        <f t="shared" si="152"/>
        <v>450</v>
      </c>
      <c r="Y168">
        <f t="shared" si="153"/>
        <v>460</v>
      </c>
      <c r="Z168">
        <f t="shared" si="154"/>
        <v>645</v>
      </c>
      <c r="AA168">
        <f t="shared" si="155"/>
        <v>665</v>
      </c>
      <c r="AB168">
        <f t="shared" si="156"/>
        <v>850</v>
      </c>
      <c r="AC168">
        <f t="shared" si="157"/>
        <v>870</v>
      </c>
      <c r="AD168">
        <f t="shared" si="158"/>
        <v>1075</v>
      </c>
      <c r="AE168">
        <f t="shared" si="159"/>
        <v>1105</v>
      </c>
      <c r="AF168">
        <f t="shared" si="160"/>
        <v>1300</v>
      </c>
      <c r="AG168">
        <f t="shared" si="161"/>
        <v>1330</v>
      </c>
      <c r="AH168">
        <f t="shared" si="162"/>
        <v>1655</v>
      </c>
      <c r="AI168">
        <f t="shared" si="163"/>
        <v>1705</v>
      </c>
      <c r="AJ168">
        <f t="shared" si="164"/>
        <v>1920</v>
      </c>
      <c r="AK168">
        <f t="shared" si="165"/>
        <v>2020</v>
      </c>
      <c r="AL168">
        <f t="shared" si="166"/>
        <v>2750</v>
      </c>
      <c r="AM168">
        <f t="shared" si="167"/>
        <v>3250</v>
      </c>
      <c r="AN168">
        <f t="shared" si="168"/>
        <v>4875</v>
      </c>
      <c r="AO168">
        <f t="shared" si="169"/>
        <v>6075</v>
      </c>
      <c r="AP168">
        <f t="shared" si="170"/>
        <v>11325</v>
      </c>
      <c r="AQ168">
        <f t="shared" si="171"/>
        <v>23250</v>
      </c>
      <c r="AR168">
        <f t="shared" si="172"/>
        <v>46500</v>
      </c>
      <c r="AS168">
        <f t="shared" si="173"/>
        <v>93000</v>
      </c>
      <c r="AT168">
        <f t="shared" si="174"/>
        <v>232500</v>
      </c>
      <c r="AV168">
        <v>165</v>
      </c>
      <c r="AW168">
        <f t="shared" si="175"/>
        <v>170</v>
      </c>
      <c r="AX168">
        <f t="shared" si="176"/>
        <v>175</v>
      </c>
      <c r="AY168">
        <f t="shared" si="177"/>
        <v>345</v>
      </c>
      <c r="AZ168">
        <f t="shared" si="178"/>
        <v>350</v>
      </c>
      <c r="BA168">
        <f t="shared" si="179"/>
        <v>520</v>
      </c>
      <c r="BB168">
        <f t="shared" si="180"/>
        <v>525</v>
      </c>
      <c r="BC168">
        <f t="shared" si="181"/>
        <v>695</v>
      </c>
      <c r="BD168">
        <f t="shared" si="182"/>
        <v>700</v>
      </c>
      <c r="BE168">
        <f t="shared" si="183"/>
        <v>875</v>
      </c>
      <c r="BF168">
        <f t="shared" si="184"/>
        <v>885</v>
      </c>
      <c r="BG168">
        <f t="shared" si="185"/>
        <v>1060</v>
      </c>
      <c r="BH168">
        <f t="shared" si="186"/>
        <v>1070</v>
      </c>
      <c r="BI168">
        <f t="shared" si="187"/>
        <v>1275</v>
      </c>
      <c r="BJ168">
        <f t="shared" si="188"/>
        <v>1285</v>
      </c>
      <c r="BK168">
        <f t="shared" si="189"/>
        <v>1470</v>
      </c>
      <c r="BL168">
        <f t="shared" si="190"/>
        <v>1500</v>
      </c>
      <c r="BM168">
        <f t="shared" si="191"/>
        <v>1930</v>
      </c>
      <c r="BN168">
        <f t="shared" si="192"/>
        <v>2050</v>
      </c>
      <c r="BO168">
        <f t="shared" si="193"/>
        <v>3075</v>
      </c>
      <c r="BP168">
        <f t="shared" si="194"/>
        <v>3375</v>
      </c>
      <c r="BQ168">
        <f t="shared" si="195"/>
        <v>5925</v>
      </c>
      <c r="BR168">
        <f t="shared" si="196"/>
        <v>12050</v>
      </c>
      <c r="BS168">
        <f t="shared" si="197"/>
        <v>24000</v>
      </c>
      <c r="BT168">
        <f t="shared" si="198"/>
        <v>45000</v>
      </c>
      <c r="BU168">
        <f t="shared" si="199"/>
        <v>122500</v>
      </c>
      <c r="BW168">
        <v>1</v>
      </c>
      <c r="BX168">
        <v>165</v>
      </c>
      <c r="BY168">
        <f t="shared" si="200"/>
        <v>835</v>
      </c>
      <c r="BZ168">
        <f t="shared" si="201"/>
        <v>1005</v>
      </c>
      <c r="CA168">
        <f t="shared" si="202"/>
        <v>1175</v>
      </c>
      <c r="CB168">
        <f t="shared" si="203"/>
        <v>1345</v>
      </c>
      <c r="CC168">
        <f t="shared" si="204"/>
        <v>1690</v>
      </c>
      <c r="CD168">
        <f t="shared" si="205"/>
        <v>2030</v>
      </c>
      <c r="CE168">
        <f t="shared" si="206"/>
        <v>2370</v>
      </c>
      <c r="CF168">
        <f t="shared" si="207"/>
        <v>2710</v>
      </c>
      <c r="CG168">
        <f t="shared" si="208"/>
        <v>3400</v>
      </c>
      <c r="CH168">
        <f t="shared" si="209"/>
        <v>4245</v>
      </c>
      <c r="CI168">
        <f t="shared" si="210"/>
        <v>5090</v>
      </c>
      <c r="CJ168">
        <f t="shared" si="211"/>
        <v>5935</v>
      </c>
      <c r="CK168">
        <f t="shared" si="212"/>
        <v>8450</v>
      </c>
      <c r="CL168">
        <f t="shared" si="213"/>
        <v>10150</v>
      </c>
      <c r="CM168">
        <f t="shared" si="214"/>
        <v>11850</v>
      </c>
      <c r="CN168">
        <f t="shared" si="215"/>
        <v>13550</v>
      </c>
      <c r="CO168">
        <f t="shared" si="216"/>
        <v>17000</v>
      </c>
      <c r="CP168">
        <f t="shared" si="217"/>
        <v>25450</v>
      </c>
      <c r="CQ168">
        <f t="shared" si="218"/>
        <v>33900</v>
      </c>
      <c r="CR168">
        <f t="shared" si="219"/>
        <v>42350</v>
      </c>
      <c r="CS168">
        <f t="shared" si="220"/>
        <v>84000</v>
      </c>
      <c r="CT168">
        <f t="shared" si="221"/>
        <v>101000</v>
      </c>
      <c r="CU168">
        <f t="shared" si="222"/>
        <v>118000</v>
      </c>
      <c r="CV168">
        <f t="shared" si="223"/>
        <v>135000</v>
      </c>
      <c r="CW168">
        <f t="shared" si="224"/>
        <v>335000</v>
      </c>
    </row>
    <row r="169" spans="21:101" x14ac:dyDescent="0.3">
      <c r="U169">
        <v>166</v>
      </c>
      <c r="V169">
        <f t="shared" si="150"/>
        <v>266</v>
      </c>
      <c r="W169">
        <f t="shared" si="151"/>
        <v>276</v>
      </c>
      <c r="X169">
        <f t="shared" si="152"/>
        <v>452</v>
      </c>
      <c r="Y169">
        <f t="shared" si="153"/>
        <v>462</v>
      </c>
      <c r="Z169">
        <f t="shared" si="154"/>
        <v>648</v>
      </c>
      <c r="AA169">
        <f t="shared" si="155"/>
        <v>668</v>
      </c>
      <c r="AB169">
        <f t="shared" si="156"/>
        <v>854</v>
      </c>
      <c r="AC169">
        <f t="shared" si="157"/>
        <v>874</v>
      </c>
      <c r="AD169">
        <f t="shared" si="158"/>
        <v>1080</v>
      </c>
      <c r="AE169">
        <f t="shared" si="159"/>
        <v>1110</v>
      </c>
      <c r="AF169">
        <f t="shared" si="160"/>
        <v>1306</v>
      </c>
      <c r="AG169">
        <f t="shared" si="161"/>
        <v>1336</v>
      </c>
      <c r="AH169">
        <f t="shared" si="162"/>
        <v>1662</v>
      </c>
      <c r="AI169">
        <f t="shared" si="163"/>
        <v>1712</v>
      </c>
      <c r="AJ169">
        <f t="shared" si="164"/>
        <v>1928</v>
      </c>
      <c r="AK169">
        <f t="shared" si="165"/>
        <v>2028</v>
      </c>
      <c r="AL169">
        <f t="shared" si="166"/>
        <v>2760</v>
      </c>
      <c r="AM169">
        <f t="shared" si="167"/>
        <v>3260</v>
      </c>
      <c r="AN169">
        <f t="shared" si="168"/>
        <v>4890</v>
      </c>
      <c r="AO169">
        <f t="shared" si="169"/>
        <v>6090</v>
      </c>
      <c r="AP169">
        <f t="shared" si="170"/>
        <v>11350</v>
      </c>
      <c r="AQ169">
        <f t="shared" si="171"/>
        <v>23300</v>
      </c>
      <c r="AR169">
        <f t="shared" si="172"/>
        <v>46600</v>
      </c>
      <c r="AS169">
        <f t="shared" si="173"/>
        <v>93200</v>
      </c>
      <c r="AT169">
        <f t="shared" si="174"/>
        <v>233000</v>
      </c>
      <c r="AV169">
        <v>166</v>
      </c>
      <c r="AW169">
        <f t="shared" si="175"/>
        <v>171</v>
      </c>
      <c r="AX169">
        <f t="shared" si="176"/>
        <v>176</v>
      </c>
      <c r="AY169">
        <f t="shared" si="177"/>
        <v>347</v>
      </c>
      <c r="AZ169">
        <f t="shared" si="178"/>
        <v>352</v>
      </c>
      <c r="BA169">
        <f t="shared" si="179"/>
        <v>523</v>
      </c>
      <c r="BB169">
        <f t="shared" si="180"/>
        <v>528</v>
      </c>
      <c r="BC169">
        <f t="shared" si="181"/>
        <v>699</v>
      </c>
      <c r="BD169">
        <f t="shared" si="182"/>
        <v>704</v>
      </c>
      <c r="BE169">
        <f t="shared" si="183"/>
        <v>880</v>
      </c>
      <c r="BF169">
        <f t="shared" si="184"/>
        <v>890</v>
      </c>
      <c r="BG169">
        <f t="shared" si="185"/>
        <v>1066</v>
      </c>
      <c r="BH169">
        <f t="shared" si="186"/>
        <v>1076</v>
      </c>
      <c r="BI169">
        <f t="shared" si="187"/>
        <v>1282</v>
      </c>
      <c r="BJ169">
        <f t="shared" si="188"/>
        <v>1292</v>
      </c>
      <c r="BK169">
        <f t="shared" si="189"/>
        <v>1478</v>
      </c>
      <c r="BL169">
        <f t="shared" si="190"/>
        <v>1508</v>
      </c>
      <c r="BM169">
        <f t="shared" si="191"/>
        <v>1940</v>
      </c>
      <c r="BN169">
        <f t="shared" si="192"/>
        <v>2060</v>
      </c>
      <c r="BO169">
        <f t="shared" si="193"/>
        <v>3090</v>
      </c>
      <c r="BP169">
        <f t="shared" si="194"/>
        <v>3390</v>
      </c>
      <c r="BQ169">
        <f t="shared" si="195"/>
        <v>5950</v>
      </c>
      <c r="BR169">
        <f t="shared" si="196"/>
        <v>12100</v>
      </c>
      <c r="BS169">
        <f t="shared" si="197"/>
        <v>24100</v>
      </c>
      <c r="BT169">
        <f t="shared" si="198"/>
        <v>45200</v>
      </c>
      <c r="BU169">
        <f t="shared" si="199"/>
        <v>123000</v>
      </c>
      <c r="BW169">
        <v>1</v>
      </c>
      <c r="BX169">
        <v>166</v>
      </c>
      <c r="BY169">
        <f t="shared" si="200"/>
        <v>840</v>
      </c>
      <c r="BZ169">
        <f t="shared" si="201"/>
        <v>1011</v>
      </c>
      <c r="CA169">
        <f t="shared" si="202"/>
        <v>1182</v>
      </c>
      <c r="CB169">
        <f t="shared" si="203"/>
        <v>1353</v>
      </c>
      <c r="CC169">
        <f t="shared" si="204"/>
        <v>1700</v>
      </c>
      <c r="CD169">
        <f t="shared" si="205"/>
        <v>2042</v>
      </c>
      <c r="CE169">
        <f t="shared" si="206"/>
        <v>2384</v>
      </c>
      <c r="CF169">
        <f t="shared" si="207"/>
        <v>2726</v>
      </c>
      <c r="CG169">
        <f t="shared" si="208"/>
        <v>3420</v>
      </c>
      <c r="CH169">
        <f t="shared" si="209"/>
        <v>4270</v>
      </c>
      <c r="CI169">
        <f t="shared" si="210"/>
        <v>5120</v>
      </c>
      <c r="CJ169">
        <f t="shared" si="211"/>
        <v>5970</v>
      </c>
      <c r="CK169">
        <f t="shared" si="212"/>
        <v>8500</v>
      </c>
      <c r="CL169">
        <f t="shared" si="213"/>
        <v>10210</v>
      </c>
      <c r="CM169">
        <f t="shared" si="214"/>
        <v>11920</v>
      </c>
      <c r="CN169">
        <f t="shared" si="215"/>
        <v>13630</v>
      </c>
      <c r="CO169">
        <f t="shared" si="216"/>
        <v>17100</v>
      </c>
      <c r="CP169">
        <f t="shared" si="217"/>
        <v>25600</v>
      </c>
      <c r="CQ169">
        <f t="shared" si="218"/>
        <v>34100</v>
      </c>
      <c r="CR169">
        <f t="shared" si="219"/>
        <v>42600</v>
      </c>
      <c r="CS169">
        <f t="shared" si="220"/>
        <v>84500</v>
      </c>
      <c r="CT169">
        <f t="shared" si="221"/>
        <v>101600</v>
      </c>
      <c r="CU169">
        <f t="shared" si="222"/>
        <v>118700</v>
      </c>
      <c r="CV169">
        <f t="shared" si="223"/>
        <v>135800</v>
      </c>
      <c r="CW169">
        <f t="shared" si="224"/>
        <v>337000</v>
      </c>
    </row>
    <row r="170" spans="21:101" x14ac:dyDescent="0.3">
      <c r="U170">
        <v>167</v>
      </c>
      <c r="V170">
        <f t="shared" si="150"/>
        <v>267</v>
      </c>
      <c r="W170">
        <f t="shared" si="151"/>
        <v>277</v>
      </c>
      <c r="X170">
        <f t="shared" si="152"/>
        <v>454</v>
      </c>
      <c r="Y170">
        <f t="shared" si="153"/>
        <v>464</v>
      </c>
      <c r="Z170">
        <f t="shared" si="154"/>
        <v>651</v>
      </c>
      <c r="AA170">
        <f t="shared" si="155"/>
        <v>671</v>
      </c>
      <c r="AB170">
        <f t="shared" si="156"/>
        <v>858</v>
      </c>
      <c r="AC170">
        <f t="shared" si="157"/>
        <v>878</v>
      </c>
      <c r="AD170">
        <f t="shared" si="158"/>
        <v>1085</v>
      </c>
      <c r="AE170">
        <f t="shared" si="159"/>
        <v>1115</v>
      </c>
      <c r="AF170">
        <f t="shared" si="160"/>
        <v>1312</v>
      </c>
      <c r="AG170">
        <f t="shared" si="161"/>
        <v>1342</v>
      </c>
      <c r="AH170">
        <f t="shared" si="162"/>
        <v>1669</v>
      </c>
      <c r="AI170">
        <f t="shared" si="163"/>
        <v>1719</v>
      </c>
      <c r="AJ170">
        <f t="shared" si="164"/>
        <v>1936</v>
      </c>
      <c r="AK170">
        <f t="shared" si="165"/>
        <v>2036</v>
      </c>
      <c r="AL170">
        <f t="shared" si="166"/>
        <v>2770</v>
      </c>
      <c r="AM170">
        <f t="shared" si="167"/>
        <v>3270</v>
      </c>
      <c r="AN170">
        <f t="shared" si="168"/>
        <v>4905</v>
      </c>
      <c r="AO170">
        <f t="shared" si="169"/>
        <v>6105</v>
      </c>
      <c r="AP170">
        <f t="shared" si="170"/>
        <v>11375</v>
      </c>
      <c r="AQ170">
        <f t="shared" si="171"/>
        <v>23350</v>
      </c>
      <c r="AR170">
        <f t="shared" si="172"/>
        <v>46700</v>
      </c>
      <c r="AS170">
        <f t="shared" si="173"/>
        <v>93400</v>
      </c>
      <c r="AT170">
        <f t="shared" si="174"/>
        <v>233500</v>
      </c>
      <c r="AV170">
        <v>167</v>
      </c>
      <c r="AW170">
        <f t="shared" si="175"/>
        <v>172</v>
      </c>
      <c r="AX170">
        <f t="shared" si="176"/>
        <v>177</v>
      </c>
      <c r="AY170">
        <f t="shared" si="177"/>
        <v>349</v>
      </c>
      <c r="AZ170">
        <f t="shared" si="178"/>
        <v>354</v>
      </c>
      <c r="BA170">
        <f t="shared" si="179"/>
        <v>526</v>
      </c>
      <c r="BB170">
        <f t="shared" si="180"/>
        <v>531</v>
      </c>
      <c r="BC170">
        <f t="shared" si="181"/>
        <v>703</v>
      </c>
      <c r="BD170">
        <f t="shared" si="182"/>
        <v>708</v>
      </c>
      <c r="BE170">
        <f t="shared" si="183"/>
        <v>885</v>
      </c>
      <c r="BF170">
        <f t="shared" si="184"/>
        <v>895</v>
      </c>
      <c r="BG170">
        <f t="shared" si="185"/>
        <v>1072</v>
      </c>
      <c r="BH170">
        <f t="shared" si="186"/>
        <v>1082</v>
      </c>
      <c r="BI170">
        <f t="shared" si="187"/>
        <v>1289</v>
      </c>
      <c r="BJ170">
        <f t="shared" si="188"/>
        <v>1299</v>
      </c>
      <c r="BK170">
        <f t="shared" si="189"/>
        <v>1486</v>
      </c>
      <c r="BL170">
        <f t="shared" si="190"/>
        <v>1516</v>
      </c>
      <c r="BM170">
        <f t="shared" si="191"/>
        <v>1950</v>
      </c>
      <c r="BN170">
        <f t="shared" si="192"/>
        <v>2070</v>
      </c>
      <c r="BO170">
        <f t="shared" si="193"/>
        <v>3105</v>
      </c>
      <c r="BP170">
        <f t="shared" si="194"/>
        <v>3405</v>
      </c>
      <c r="BQ170">
        <f t="shared" si="195"/>
        <v>5975</v>
      </c>
      <c r="BR170">
        <f t="shared" si="196"/>
        <v>12150</v>
      </c>
      <c r="BS170">
        <f t="shared" si="197"/>
        <v>24200</v>
      </c>
      <c r="BT170">
        <f t="shared" si="198"/>
        <v>45400</v>
      </c>
      <c r="BU170">
        <f t="shared" si="199"/>
        <v>123500</v>
      </c>
      <c r="BW170">
        <v>1</v>
      </c>
      <c r="BX170">
        <v>167</v>
      </c>
      <c r="BY170">
        <f t="shared" si="200"/>
        <v>845</v>
      </c>
      <c r="BZ170">
        <f t="shared" si="201"/>
        <v>1017</v>
      </c>
      <c r="CA170">
        <f t="shared" si="202"/>
        <v>1189</v>
      </c>
      <c r="CB170">
        <f t="shared" si="203"/>
        <v>1361</v>
      </c>
      <c r="CC170">
        <f t="shared" si="204"/>
        <v>1710</v>
      </c>
      <c r="CD170">
        <f t="shared" si="205"/>
        <v>2054</v>
      </c>
      <c r="CE170">
        <f t="shared" si="206"/>
        <v>2398</v>
      </c>
      <c r="CF170">
        <f t="shared" si="207"/>
        <v>2742</v>
      </c>
      <c r="CG170">
        <f t="shared" si="208"/>
        <v>3440</v>
      </c>
      <c r="CH170">
        <f t="shared" si="209"/>
        <v>4295</v>
      </c>
      <c r="CI170">
        <f t="shared" si="210"/>
        <v>5150</v>
      </c>
      <c r="CJ170">
        <f t="shared" si="211"/>
        <v>6005</v>
      </c>
      <c r="CK170">
        <f t="shared" si="212"/>
        <v>8550</v>
      </c>
      <c r="CL170">
        <f t="shared" si="213"/>
        <v>10270</v>
      </c>
      <c r="CM170">
        <f t="shared" si="214"/>
        <v>11990</v>
      </c>
      <c r="CN170">
        <f t="shared" si="215"/>
        <v>13710</v>
      </c>
      <c r="CO170">
        <f t="shared" si="216"/>
        <v>17200</v>
      </c>
      <c r="CP170">
        <f t="shared" si="217"/>
        <v>25750</v>
      </c>
      <c r="CQ170">
        <f t="shared" si="218"/>
        <v>34300</v>
      </c>
      <c r="CR170">
        <f t="shared" si="219"/>
        <v>42850</v>
      </c>
      <c r="CS170">
        <f t="shared" si="220"/>
        <v>85000</v>
      </c>
      <c r="CT170">
        <f t="shared" si="221"/>
        <v>102200</v>
      </c>
      <c r="CU170">
        <f t="shared" si="222"/>
        <v>119400</v>
      </c>
      <c r="CV170">
        <f t="shared" si="223"/>
        <v>136600</v>
      </c>
      <c r="CW170">
        <f t="shared" si="224"/>
        <v>339000</v>
      </c>
    </row>
    <row r="171" spans="21:101" x14ac:dyDescent="0.3">
      <c r="U171">
        <v>168</v>
      </c>
      <c r="V171">
        <f t="shared" si="150"/>
        <v>268</v>
      </c>
      <c r="W171">
        <f t="shared" si="151"/>
        <v>278</v>
      </c>
      <c r="X171">
        <f t="shared" si="152"/>
        <v>456</v>
      </c>
      <c r="Y171">
        <f t="shared" si="153"/>
        <v>466</v>
      </c>
      <c r="Z171">
        <f t="shared" si="154"/>
        <v>654</v>
      </c>
      <c r="AA171">
        <f t="shared" si="155"/>
        <v>674</v>
      </c>
      <c r="AB171">
        <f t="shared" si="156"/>
        <v>862</v>
      </c>
      <c r="AC171">
        <f t="shared" si="157"/>
        <v>882</v>
      </c>
      <c r="AD171">
        <f t="shared" si="158"/>
        <v>1090</v>
      </c>
      <c r="AE171">
        <f t="shared" si="159"/>
        <v>1120</v>
      </c>
      <c r="AF171">
        <f t="shared" si="160"/>
        <v>1318</v>
      </c>
      <c r="AG171">
        <f t="shared" si="161"/>
        <v>1348</v>
      </c>
      <c r="AH171">
        <f t="shared" si="162"/>
        <v>1676</v>
      </c>
      <c r="AI171">
        <f t="shared" si="163"/>
        <v>1726</v>
      </c>
      <c r="AJ171">
        <f t="shared" si="164"/>
        <v>1944</v>
      </c>
      <c r="AK171">
        <f t="shared" si="165"/>
        <v>2044</v>
      </c>
      <c r="AL171">
        <f t="shared" si="166"/>
        <v>2780</v>
      </c>
      <c r="AM171">
        <f t="shared" si="167"/>
        <v>3280</v>
      </c>
      <c r="AN171">
        <f t="shared" si="168"/>
        <v>4920</v>
      </c>
      <c r="AO171">
        <f t="shared" si="169"/>
        <v>6120</v>
      </c>
      <c r="AP171">
        <f t="shared" si="170"/>
        <v>11400</v>
      </c>
      <c r="AQ171">
        <f t="shared" si="171"/>
        <v>23400</v>
      </c>
      <c r="AR171">
        <f t="shared" si="172"/>
        <v>46800</v>
      </c>
      <c r="AS171">
        <f t="shared" si="173"/>
        <v>93600</v>
      </c>
      <c r="AT171">
        <f t="shared" si="174"/>
        <v>234000</v>
      </c>
      <c r="AV171">
        <v>168</v>
      </c>
      <c r="AW171">
        <f t="shared" si="175"/>
        <v>173</v>
      </c>
      <c r="AX171">
        <f t="shared" si="176"/>
        <v>178</v>
      </c>
      <c r="AY171">
        <f t="shared" si="177"/>
        <v>351</v>
      </c>
      <c r="AZ171">
        <f t="shared" si="178"/>
        <v>356</v>
      </c>
      <c r="BA171">
        <f t="shared" si="179"/>
        <v>529</v>
      </c>
      <c r="BB171">
        <f t="shared" si="180"/>
        <v>534</v>
      </c>
      <c r="BC171">
        <f t="shared" si="181"/>
        <v>707</v>
      </c>
      <c r="BD171">
        <f t="shared" si="182"/>
        <v>712</v>
      </c>
      <c r="BE171">
        <f t="shared" si="183"/>
        <v>890</v>
      </c>
      <c r="BF171">
        <f t="shared" si="184"/>
        <v>900</v>
      </c>
      <c r="BG171">
        <f t="shared" si="185"/>
        <v>1078</v>
      </c>
      <c r="BH171">
        <f t="shared" si="186"/>
        <v>1088</v>
      </c>
      <c r="BI171">
        <f t="shared" si="187"/>
        <v>1296</v>
      </c>
      <c r="BJ171">
        <f t="shared" si="188"/>
        <v>1306</v>
      </c>
      <c r="BK171">
        <f t="shared" si="189"/>
        <v>1494</v>
      </c>
      <c r="BL171">
        <f t="shared" si="190"/>
        <v>1524</v>
      </c>
      <c r="BM171">
        <f t="shared" si="191"/>
        <v>1960</v>
      </c>
      <c r="BN171">
        <f t="shared" si="192"/>
        <v>2080</v>
      </c>
      <c r="BO171">
        <f t="shared" si="193"/>
        <v>3120</v>
      </c>
      <c r="BP171">
        <f t="shared" si="194"/>
        <v>3420</v>
      </c>
      <c r="BQ171">
        <f t="shared" si="195"/>
        <v>6000</v>
      </c>
      <c r="BR171">
        <f t="shared" si="196"/>
        <v>12200</v>
      </c>
      <c r="BS171">
        <f t="shared" si="197"/>
        <v>24300</v>
      </c>
      <c r="BT171">
        <f t="shared" si="198"/>
        <v>45600</v>
      </c>
      <c r="BU171">
        <f t="shared" si="199"/>
        <v>124000</v>
      </c>
      <c r="BW171">
        <v>1</v>
      </c>
      <c r="BX171">
        <v>168</v>
      </c>
      <c r="BY171">
        <f t="shared" si="200"/>
        <v>850</v>
      </c>
      <c r="BZ171">
        <f t="shared" si="201"/>
        <v>1023</v>
      </c>
      <c r="CA171">
        <f t="shared" si="202"/>
        <v>1196</v>
      </c>
      <c r="CB171">
        <f t="shared" si="203"/>
        <v>1369</v>
      </c>
      <c r="CC171">
        <f t="shared" si="204"/>
        <v>1720</v>
      </c>
      <c r="CD171">
        <f t="shared" si="205"/>
        <v>2066</v>
      </c>
      <c r="CE171">
        <f t="shared" si="206"/>
        <v>2412</v>
      </c>
      <c r="CF171">
        <f t="shared" si="207"/>
        <v>2758</v>
      </c>
      <c r="CG171">
        <f t="shared" si="208"/>
        <v>3460</v>
      </c>
      <c r="CH171">
        <f t="shared" si="209"/>
        <v>4320</v>
      </c>
      <c r="CI171">
        <f t="shared" si="210"/>
        <v>5180</v>
      </c>
      <c r="CJ171">
        <f t="shared" si="211"/>
        <v>6040</v>
      </c>
      <c r="CK171">
        <f t="shared" si="212"/>
        <v>8600</v>
      </c>
      <c r="CL171">
        <f t="shared" si="213"/>
        <v>10330</v>
      </c>
      <c r="CM171">
        <f t="shared" si="214"/>
        <v>12060</v>
      </c>
      <c r="CN171">
        <f t="shared" si="215"/>
        <v>13790</v>
      </c>
      <c r="CO171">
        <f t="shared" si="216"/>
        <v>17300</v>
      </c>
      <c r="CP171">
        <f t="shared" si="217"/>
        <v>25900</v>
      </c>
      <c r="CQ171">
        <f t="shared" si="218"/>
        <v>34500</v>
      </c>
      <c r="CR171">
        <f t="shared" si="219"/>
        <v>43100</v>
      </c>
      <c r="CS171">
        <f t="shared" si="220"/>
        <v>85500</v>
      </c>
      <c r="CT171">
        <f t="shared" si="221"/>
        <v>102800</v>
      </c>
      <c r="CU171">
        <f t="shared" si="222"/>
        <v>120100</v>
      </c>
      <c r="CV171">
        <f t="shared" si="223"/>
        <v>137400</v>
      </c>
      <c r="CW171">
        <f t="shared" si="224"/>
        <v>341000</v>
      </c>
    </row>
    <row r="172" spans="21:101" x14ac:dyDescent="0.3">
      <c r="U172">
        <v>169</v>
      </c>
      <c r="V172">
        <f t="shared" si="150"/>
        <v>269</v>
      </c>
      <c r="W172">
        <f t="shared" si="151"/>
        <v>279</v>
      </c>
      <c r="X172">
        <f t="shared" si="152"/>
        <v>458</v>
      </c>
      <c r="Y172">
        <f t="shared" si="153"/>
        <v>468</v>
      </c>
      <c r="Z172">
        <f t="shared" si="154"/>
        <v>657</v>
      </c>
      <c r="AA172">
        <f t="shared" si="155"/>
        <v>677</v>
      </c>
      <c r="AB172">
        <f t="shared" si="156"/>
        <v>866</v>
      </c>
      <c r="AC172">
        <f t="shared" si="157"/>
        <v>886</v>
      </c>
      <c r="AD172">
        <f t="shared" si="158"/>
        <v>1095</v>
      </c>
      <c r="AE172">
        <f t="shared" si="159"/>
        <v>1125</v>
      </c>
      <c r="AF172">
        <f t="shared" si="160"/>
        <v>1324</v>
      </c>
      <c r="AG172">
        <f t="shared" si="161"/>
        <v>1354</v>
      </c>
      <c r="AH172">
        <f t="shared" si="162"/>
        <v>1683</v>
      </c>
      <c r="AI172">
        <f t="shared" si="163"/>
        <v>1733</v>
      </c>
      <c r="AJ172">
        <f t="shared" si="164"/>
        <v>1952</v>
      </c>
      <c r="AK172">
        <f t="shared" si="165"/>
        <v>2052</v>
      </c>
      <c r="AL172">
        <f t="shared" si="166"/>
        <v>2790</v>
      </c>
      <c r="AM172">
        <f t="shared" si="167"/>
        <v>3290</v>
      </c>
      <c r="AN172">
        <f t="shared" si="168"/>
        <v>4935</v>
      </c>
      <c r="AO172">
        <f t="shared" si="169"/>
        <v>6135</v>
      </c>
      <c r="AP172">
        <f t="shared" si="170"/>
        <v>11425</v>
      </c>
      <c r="AQ172">
        <f t="shared" si="171"/>
        <v>23450</v>
      </c>
      <c r="AR172">
        <f t="shared" si="172"/>
        <v>46900</v>
      </c>
      <c r="AS172">
        <f t="shared" si="173"/>
        <v>93800</v>
      </c>
      <c r="AT172">
        <f t="shared" si="174"/>
        <v>234500</v>
      </c>
      <c r="AV172">
        <v>169</v>
      </c>
      <c r="AW172">
        <f t="shared" si="175"/>
        <v>174</v>
      </c>
      <c r="AX172">
        <f t="shared" si="176"/>
        <v>179</v>
      </c>
      <c r="AY172">
        <f t="shared" si="177"/>
        <v>353</v>
      </c>
      <c r="AZ172">
        <f t="shared" si="178"/>
        <v>358</v>
      </c>
      <c r="BA172">
        <f t="shared" si="179"/>
        <v>532</v>
      </c>
      <c r="BB172">
        <f t="shared" si="180"/>
        <v>537</v>
      </c>
      <c r="BC172">
        <f t="shared" si="181"/>
        <v>711</v>
      </c>
      <c r="BD172">
        <f t="shared" si="182"/>
        <v>716</v>
      </c>
      <c r="BE172">
        <f t="shared" si="183"/>
        <v>895</v>
      </c>
      <c r="BF172">
        <f t="shared" si="184"/>
        <v>905</v>
      </c>
      <c r="BG172">
        <f t="shared" si="185"/>
        <v>1084</v>
      </c>
      <c r="BH172">
        <f t="shared" si="186"/>
        <v>1094</v>
      </c>
      <c r="BI172">
        <f t="shared" si="187"/>
        <v>1303</v>
      </c>
      <c r="BJ172">
        <f t="shared" si="188"/>
        <v>1313</v>
      </c>
      <c r="BK172">
        <f t="shared" si="189"/>
        <v>1502</v>
      </c>
      <c r="BL172">
        <f t="shared" si="190"/>
        <v>1532</v>
      </c>
      <c r="BM172">
        <f t="shared" si="191"/>
        <v>1970</v>
      </c>
      <c r="BN172">
        <f t="shared" si="192"/>
        <v>2090</v>
      </c>
      <c r="BO172">
        <f t="shared" si="193"/>
        <v>3135</v>
      </c>
      <c r="BP172">
        <f t="shared" si="194"/>
        <v>3435</v>
      </c>
      <c r="BQ172">
        <f t="shared" si="195"/>
        <v>6025</v>
      </c>
      <c r="BR172">
        <f t="shared" si="196"/>
        <v>12250</v>
      </c>
      <c r="BS172">
        <f t="shared" si="197"/>
        <v>24400</v>
      </c>
      <c r="BT172">
        <f t="shared" si="198"/>
        <v>45800</v>
      </c>
      <c r="BU172">
        <f t="shared" si="199"/>
        <v>124500</v>
      </c>
      <c r="BW172">
        <v>1</v>
      </c>
      <c r="BX172">
        <v>169</v>
      </c>
      <c r="BY172">
        <f t="shared" si="200"/>
        <v>855</v>
      </c>
      <c r="BZ172">
        <f t="shared" si="201"/>
        <v>1029</v>
      </c>
      <c r="CA172">
        <f t="shared" si="202"/>
        <v>1203</v>
      </c>
      <c r="CB172">
        <f t="shared" si="203"/>
        <v>1377</v>
      </c>
      <c r="CC172">
        <f t="shared" si="204"/>
        <v>1730</v>
      </c>
      <c r="CD172">
        <f t="shared" si="205"/>
        <v>2078</v>
      </c>
      <c r="CE172">
        <f t="shared" si="206"/>
        <v>2426</v>
      </c>
      <c r="CF172">
        <f t="shared" si="207"/>
        <v>2774</v>
      </c>
      <c r="CG172">
        <f t="shared" si="208"/>
        <v>3480</v>
      </c>
      <c r="CH172">
        <f t="shared" si="209"/>
        <v>4345</v>
      </c>
      <c r="CI172">
        <f t="shared" si="210"/>
        <v>5210</v>
      </c>
      <c r="CJ172">
        <f t="shared" si="211"/>
        <v>6075</v>
      </c>
      <c r="CK172">
        <f t="shared" si="212"/>
        <v>8650</v>
      </c>
      <c r="CL172">
        <f t="shared" si="213"/>
        <v>10390</v>
      </c>
      <c r="CM172">
        <f t="shared" si="214"/>
        <v>12130</v>
      </c>
      <c r="CN172">
        <f t="shared" si="215"/>
        <v>13870</v>
      </c>
      <c r="CO172">
        <f t="shared" si="216"/>
        <v>17400</v>
      </c>
      <c r="CP172">
        <f t="shared" si="217"/>
        <v>26050</v>
      </c>
      <c r="CQ172">
        <f t="shared" si="218"/>
        <v>34700</v>
      </c>
      <c r="CR172">
        <f t="shared" si="219"/>
        <v>43350</v>
      </c>
      <c r="CS172">
        <f t="shared" si="220"/>
        <v>86000</v>
      </c>
      <c r="CT172">
        <f t="shared" si="221"/>
        <v>103400</v>
      </c>
      <c r="CU172">
        <f t="shared" si="222"/>
        <v>120800</v>
      </c>
      <c r="CV172">
        <f t="shared" si="223"/>
        <v>138200</v>
      </c>
      <c r="CW172">
        <f t="shared" si="224"/>
        <v>343000</v>
      </c>
    </row>
    <row r="173" spans="21:101" x14ac:dyDescent="0.3">
      <c r="U173">
        <v>170</v>
      </c>
      <c r="V173">
        <f t="shared" si="150"/>
        <v>270</v>
      </c>
      <c r="W173">
        <f t="shared" si="151"/>
        <v>280</v>
      </c>
      <c r="X173">
        <f t="shared" si="152"/>
        <v>460</v>
      </c>
      <c r="Y173">
        <f t="shared" si="153"/>
        <v>470</v>
      </c>
      <c r="Z173">
        <f t="shared" si="154"/>
        <v>660</v>
      </c>
      <c r="AA173">
        <f t="shared" si="155"/>
        <v>680</v>
      </c>
      <c r="AB173">
        <f t="shared" si="156"/>
        <v>870</v>
      </c>
      <c r="AC173">
        <f t="shared" si="157"/>
        <v>890</v>
      </c>
      <c r="AD173">
        <f t="shared" si="158"/>
        <v>1100</v>
      </c>
      <c r="AE173">
        <f t="shared" si="159"/>
        <v>1130</v>
      </c>
      <c r="AF173">
        <f t="shared" si="160"/>
        <v>1330</v>
      </c>
      <c r="AG173">
        <f t="shared" si="161"/>
        <v>1360</v>
      </c>
      <c r="AH173">
        <f t="shared" si="162"/>
        <v>1690</v>
      </c>
      <c r="AI173">
        <f t="shared" si="163"/>
        <v>1740</v>
      </c>
      <c r="AJ173">
        <f t="shared" si="164"/>
        <v>1960</v>
      </c>
      <c r="AK173">
        <f t="shared" si="165"/>
        <v>2060</v>
      </c>
      <c r="AL173">
        <f t="shared" si="166"/>
        <v>2800</v>
      </c>
      <c r="AM173">
        <f t="shared" si="167"/>
        <v>3300</v>
      </c>
      <c r="AN173">
        <f t="shared" si="168"/>
        <v>4950</v>
      </c>
      <c r="AO173">
        <f t="shared" si="169"/>
        <v>6150</v>
      </c>
      <c r="AP173">
        <f t="shared" si="170"/>
        <v>11450</v>
      </c>
      <c r="AQ173">
        <f t="shared" si="171"/>
        <v>23500</v>
      </c>
      <c r="AR173">
        <f t="shared" si="172"/>
        <v>47000</v>
      </c>
      <c r="AS173">
        <f t="shared" si="173"/>
        <v>94000</v>
      </c>
      <c r="AT173">
        <f t="shared" si="174"/>
        <v>235000</v>
      </c>
      <c r="AV173">
        <v>170</v>
      </c>
      <c r="AW173">
        <f t="shared" si="175"/>
        <v>175</v>
      </c>
      <c r="AX173">
        <f t="shared" si="176"/>
        <v>180</v>
      </c>
      <c r="AY173">
        <f t="shared" si="177"/>
        <v>355</v>
      </c>
      <c r="AZ173">
        <f t="shared" si="178"/>
        <v>360</v>
      </c>
      <c r="BA173">
        <f t="shared" si="179"/>
        <v>535</v>
      </c>
      <c r="BB173">
        <f t="shared" si="180"/>
        <v>540</v>
      </c>
      <c r="BC173">
        <f t="shared" si="181"/>
        <v>715</v>
      </c>
      <c r="BD173">
        <f t="shared" si="182"/>
        <v>720</v>
      </c>
      <c r="BE173">
        <f t="shared" si="183"/>
        <v>900</v>
      </c>
      <c r="BF173">
        <f t="shared" si="184"/>
        <v>910</v>
      </c>
      <c r="BG173">
        <f t="shared" si="185"/>
        <v>1090</v>
      </c>
      <c r="BH173">
        <f t="shared" si="186"/>
        <v>1100</v>
      </c>
      <c r="BI173">
        <f t="shared" si="187"/>
        <v>1310</v>
      </c>
      <c r="BJ173">
        <f t="shared" si="188"/>
        <v>1320</v>
      </c>
      <c r="BK173">
        <f t="shared" si="189"/>
        <v>1510</v>
      </c>
      <c r="BL173">
        <f t="shared" si="190"/>
        <v>1540</v>
      </c>
      <c r="BM173">
        <f t="shared" si="191"/>
        <v>1980</v>
      </c>
      <c r="BN173">
        <f t="shared" si="192"/>
        <v>2100</v>
      </c>
      <c r="BO173">
        <f t="shared" si="193"/>
        <v>3150</v>
      </c>
      <c r="BP173">
        <f t="shared" si="194"/>
        <v>3450</v>
      </c>
      <c r="BQ173">
        <f t="shared" si="195"/>
        <v>6050</v>
      </c>
      <c r="BR173">
        <f t="shared" si="196"/>
        <v>12300</v>
      </c>
      <c r="BS173">
        <f t="shared" si="197"/>
        <v>24500</v>
      </c>
      <c r="BT173">
        <f t="shared" si="198"/>
        <v>46000</v>
      </c>
      <c r="BU173">
        <f t="shared" si="199"/>
        <v>125000</v>
      </c>
      <c r="BW173">
        <v>1</v>
      </c>
      <c r="BX173">
        <v>170</v>
      </c>
      <c r="BY173">
        <f t="shared" si="200"/>
        <v>860</v>
      </c>
      <c r="BZ173">
        <f t="shared" si="201"/>
        <v>1035</v>
      </c>
      <c r="CA173">
        <f t="shared" si="202"/>
        <v>1210</v>
      </c>
      <c r="CB173">
        <f t="shared" si="203"/>
        <v>1385</v>
      </c>
      <c r="CC173">
        <f t="shared" si="204"/>
        <v>1740</v>
      </c>
      <c r="CD173">
        <f t="shared" si="205"/>
        <v>2090</v>
      </c>
      <c r="CE173">
        <f t="shared" si="206"/>
        <v>2440</v>
      </c>
      <c r="CF173">
        <f t="shared" si="207"/>
        <v>2790</v>
      </c>
      <c r="CG173">
        <f t="shared" si="208"/>
        <v>3500</v>
      </c>
      <c r="CH173">
        <f t="shared" si="209"/>
        <v>4370</v>
      </c>
      <c r="CI173">
        <f t="shared" si="210"/>
        <v>5240</v>
      </c>
      <c r="CJ173">
        <f t="shared" si="211"/>
        <v>6110</v>
      </c>
      <c r="CK173">
        <f t="shared" si="212"/>
        <v>8700</v>
      </c>
      <c r="CL173">
        <f t="shared" si="213"/>
        <v>10450</v>
      </c>
      <c r="CM173">
        <f t="shared" si="214"/>
        <v>12200</v>
      </c>
      <c r="CN173">
        <f t="shared" si="215"/>
        <v>13950</v>
      </c>
      <c r="CO173">
        <f t="shared" si="216"/>
        <v>17500</v>
      </c>
      <c r="CP173">
        <f t="shared" si="217"/>
        <v>26200</v>
      </c>
      <c r="CQ173">
        <f t="shared" si="218"/>
        <v>34900</v>
      </c>
      <c r="CR173">
        <f t="shared" si="219"/>
        <v>43600</v>
      </c>
      <c r="CS173">
        <f t="shared" si="220"/>
        <v>86500</v>
      </c>
      <c r="CT173">
        <f t="shared" si="221"/>
        <v>104000</v>
      </c>
      <c r="CU173">
        <f t="shared" si="222"/>
        <v>121500</v>
      </c>
      <c r="CV173">
        <f t="shared" si="223"/>
        <v>139000</v>
      </c>
      <c r="CW173">
        <f t="shared" si="224"/>
        <v>345000</v>
      </c>
    </row>
    <row r="174" spans="21:101" x14ac:dyDescent="0.3">
      <c r="U174">
        <v>171</v>
      </c>
      <c r="V174">
        <f t="shared" si="150"/>
        <v>271</v>
      </c>
      <c r="W174">
        <f t="shared" si="151"/>
        <v>281</v>
      </c>
      <c r="X174">
        <f t="shared" si="152"/>
        <v>462</v>
      </c>
      <c r="Y174">
        <f t="shared" si="153"/>
        <v>472</v>
      </c>
      <c r="Z174">
        <f t="shared" si="154"/>
        <v>663</v>
      </c>
      <c r="AA174">
        <f t="shared" si="155"/>
        <v>683</v>
      </c>
      <c r="AB174">
        <f t="shared" si="156"/>
        <v>874</v>
      </c>
      <c r="AC174">
        <f t="shared" si="157"/>
        <v>894</v>
      </c>
      <c r="AD174">
        <f t="shared" si="158"/>
        <v>1105</v>
      </c>
      <c r="AE174">
        <f t="shared" si="159"/>
        <v>1135</v>
      </c>
      <c r="AF174">
        <f t="shared" si="160"/>
        <v>1336</v>
      </c>
      <c r="AG174">
        <f t="shared" si="161"/>
        <v>1366</v>
      </c>
      <c r="AH174">
        <f t="shared" si="162"/>
        <v>1697</v>
      </c>
      <c r="AI174">
        <f t="shared" si="163"/>
        <v>1747</v>
      </c>
      <c r="AJ174">
        <f t="shared" si="164"/>
        <v>1968</v>
      </c>
      <c r="AK174">
        <f t="shared" si="165"/>
        <v>2068</v>
      </c>
      <c r="AL174">
        <f t="shared" si="166"/>
        <v>2810</v>
      </c>
      <c r="AM174">
        <f t="shared" si="167"/>
        <v>3310</v>
      </c>
      <c r="AN174">
        <f t="shared" si="168"/>
        <v>4965</v>
      </c>
      <c r="AO174">
        <f t="shared" si="169"/>
        <v>6165</v>
      </c>
      <c r="AP174">
        <f t="shared" si="170"/>
        <v>11475</v>
      </c>
      <c r="AQ174">
        <f t="shared" si="171"/>
        <v>23550</v>
      </c>
      <c r="AR174">
        <f t="shared" si="172"/>
        <v>47100</v>
      </c>
      <c r="AS174">
        <f t="shared" si="173"/>
        <v>94200</v>
      </c>
      <c r="AT174">
        <f t="shared" si="174"/>
        <v>235500</v>
      </c>
      <c r="AV174">
        <v>171</v>
      </c>
      <c r="AW174">
        <f t="shared" si="175"/>
        <v>176</v>
      </c>
      <c r="AX174">
        <f t="shared" si="176"/>
        <v>181</v>
      </c>
      <c r="AY174">
        <f t="shared" si="177"/>
        <v>357</v>
      </c>
      <c r="AZ174">
        <f t="shared" si="178"/>
        <v>362</v>
      </c>
      <c r="BA174">
        <f t="shared" si="179"/>
        <v>538</v>
      </c>
      <c r="BB174">
        <f t="shared" si="180"/>
        <v>543</v>
      </c>
      <c r="BC174">
        <f t="shared" si="181"/>
        <v>719</v>
      </c>
      <c r="BD174">
        <f t="shared" si="182"/>
        <v>724</v>
      </c>
      <c r="BE174">
        <f t="shared" si="183"/>
        <v>905</v>
      </c>
      <c r="BF174">
        <f t="shared" si="184"/>
        <v>915</v>
      </c>
      <c r="BG174">
        <f t="shared" si="185"/>
        <v>1096</v>
      </c>
      <c r="BH174">
        <f t="shared" si="186"/>
        <v>1106</v>
      </c>
      <c r="BI174">
        <f t="shared" si="187"/>
        <v>1317</v>
      </c>
      <c r="BJ174">
        <f t="shared" si="188"/>
        <v>1327</v>
      </c>
      <c r="BK174">
        <f t="shared" si="189"/>
        <v>1518</v>
      </c>
      <c r="BL174">
        <f t="shared" si="190"/>
        <v>1548</v>
      </c>
      <c r="BM174">
        <f t="shared" si="191"/>
        <v>1990</v>
      </c>
      <c r="BN174">
        <f t="shared" si="192"/>
        <v>2110</v>
      </c>
      <c r="BO174">
        <f t="shared" si="193"/>
        <v>3165</v>
      </c>
      <c r="BP174">
        <f t="shared" si="194"/>
        <v>3465</v>
      </c>
      <c r="BQ174">
        <f t="shared" si="195"/>
        <v>6075</v>
      </c>
      <c r="BR174">
        <f t="shared" si="196"/>
        <v>12350</v>
      </c>
      <c r="BS174">
        <f t="shared" si="197"/>
        <v>24600</v>
      </c>
      <c r="BT174">
        <f t="shared" si="198"/>
        <v>46200</v>
      </c>
      <c r="BU174">
        <f t="shared" si="199"/>
        <v>125500</v>
      </c>
      <c r="BW174">
        <v>1</v>
      </c>
      <c r="BX174">
        <v>171</v>
      </c>
      <c r="BY174">
        <f t="shared" si="200"/>
        <v>865</v>
      </c>
      <c r="BZ174">
        <f t="shared" si="201"/>
        <v>1041</v>
      </c>
      <c r="CA174">
        <f t="shared" si="202"/>
        <v>1217</v>
      </c>
      <c r="CB174">
        <f t="shared" si="203"/>
        <v>1393</v>
      </c>
      <c r="CC174">
        <f t="shared" si="204"/>
        <v>1750</v>
      </c>
      <c r="CD174">
        <f t="shared" si="205"/>
        <v>2102</v>
      </c>
      <c r="CE174">
        <f t="shared" si="206"/>
        <v>2454</v>
      </c>
      <c r="CF174">
        <f t="shared" si="207"/>
        <v>2806</v>
      </c>
      <c r="CG174">
        <f t="shared" si="208"/>
        <v>3520</v>
      </c>
      <c r="CH174">
        <f t="shared" si="209"/>
        <v>4395</v>
      </c>
      <c r="CI174">
        <f t="shared" si="210"/>
        <v>5270</v>
      </c>
      <c r="CJ174">
        <f t="shared" si="211"/>
        <v>6145</v>
      </c>
      <c r="CK174">
        <f t="shared" si="212"/>
        <v>8750</v>
      </c>
      <c r="CL174">
        <f t="shared" si="213"/>
        <v>10510</v>
      </c>
      <c r="CM174">
        <f t="shared" si="214"/>
        <v>12270</v>
      </c>
      <c r="CN174">
        <f t="shared" si="215"/>
        <v>14030</v>
      </c>
      <c r="CO174">
        <f t="shared" si="216"/>
        <v>17600</v>
      </c>
      <c r="CP174">
        <f t="shared" si="217"/>
        <v>26350</v>
      </c>
      <c r="CQ174">
        <f t="shared" si="218"/>
        <v>35100</v>
      </c>
      <c r="CR174">
        <f t="shared" si="219"/>
        <v>43850</v>
      </c>
      <c r="CS174">
        <f t="shared" si="220"/>
        <v>87000</v>
      </c>
      <c r="CT174">
        <f t="shared" si="221"/>
        <v>104600</v>
      </c>
      <c r="CU174">
        <f t="shared" si="222"/>
        <v>122200</v>
      </c>
      <c r="CV174">
        <f t="shared" si="223"/>
        <v>139800</v>
      </c>
      <c r="CW174">
        <f t="shared" si="224"/>
        <v>347000</v>
      </c>
    </row>
    <row r="175" spans="21:101" x14ac:dyDescent="0.3">
      <c r="U175">
        <v>172</v>
      </c>
      <c r="V175">
        <f t="shared" si="150"/>
        <v>272</v>
      </c>
      <c r="W175">
        <f t="shared" si="151"/>
        <v>282</v>
      </c>
      <c r="X175">
        <f t="shared" si="152"/>
        <v>464</v>
      </c>
      <c r="Y175">
        <f t="shared" si="153"/>
        <v>474</v>
      </c>
      <c r="Z175">
        <f t="shared" si="154"/>
        <v>666</v>
      </c>
      <c r="AA175">
        <f t="shared" si="155"/>
        <v>686</v>
      </c>
      <c r="AB175">
        <f t="shared" si="156"/>
        <v>878</v>
      </c>
      <c r="AC175">
        <f t="shared" si="157"/>
        <v>898</v>
      </c>
      <c r="AD175">
        <f t="shared" si="158"/>
        <v>1110</v>
      </c>
      <c r="AE175">
        <f t="shared" si="159"/>
        <v>1140</v>
      </c>
      <c r="AF175">
        <f t="shared" si="160"/>
        <v>1342</v>
      </c>
      <c r="AG175">
        <f t="shared" si="161"/>
        <v>1372</v>
      </c>
      <c r="AH175">
        <f t="shared" si="162"/>
        <v>1704</v>
      </c>
      <c r="AI175">
        <f t="shared" si="163"/>
        <v>1754</v>
      </c>
      <c r="AJ175">
        <f t="shared" si="164"/>
        <v>1976</v>
      </c>
      <c r="AK175">
        <f t="shared" si="165"/>
        <v>2076</v>
      </c>
      <c r="AL175">
        <f t="shared" si="166"/>
        <v>2820</v>
      </c>
      <c r="AM175">
        <f t="shared" si="167"/>
        <v>3320</v>
      </c>
      <c r="AN175">
        <f t="shared" si="168"/>
        <v>4980</v>
      </c>
      <c r="AO175">
        <f t="shared" si="169"/>
        <v>6180</v>
      </c>
      <c r="AP175">
        <f t="shared" si="170"/>
        <v>11500</v>
      </c>
      <c r="AQ175">
        <f t="shared" si="171"/>
        <v>23600</v>
      </c>
      <c r="AR175">
        <f t="shared" si="172"/>
        <v>47200</v>
      </c>
      <c r="AS175">
        <f t="shared" si="173"/>
        <v>94400</v>
      </c>
      <c r="AT175">
        <f t="shared" si="174"/>
        <v>236000</v>
      </c>
      <c r="AV175">
        <v>172</v>
      </c>
      <c r="AW175">
        <f t="shared" si="175"/>
        <v>177</v>
      </c>
      <c r="AX175">
        <f t="shared" si="176"/>
        <v>182</v>
      </c>
      <c r="AY175">
        <f t="shared" si="177"/>
        <v>359</v>
      </c>
      <c r="AZ175">
        <f t="shared" si="178"/>
        <v>364</v>
      </c>
      <c r="BA175">
        <f t="shared" si="179"/>
        <v>541</v>
      </c>
      <c r="BB175">
        <f t="shared" si="180"/>
        <v>546</v>
      </c>
      <c r="BC175">
        <f t="shared" si="181"/>
        <v>723</v>
      </c>
      <c r="BD175">
        <f t="shared" si="182"/>
        <v>728</v>
      </c>
      <c r="BE175">
        <f t="shared" si="183"/>
        <v>910</v>
      </c>
      <c r="BF175">
        <f t="shared" si="184"/>
        <v>920</v>
      </c>
      <c r="BG175">
        <f t="shared" si="185"/>
        <v>1102</v>
      </c>
      <c r="BH175">
        <f t="shared" si="186"/>
        <v>1112</v>
      </c>
      <c r="BI175">
        <f t="shared" si="187"/>
        <v>1324</v>
      </c>
      <c r="BJ175">
        <f t="shared" si="188"/>
        <v>1334</v>
      </c>
      <c r="BK175">
        <f t="shared" si="189"/>
        <v>1526</v>
      </c>
      <c r="BL175">
        <f t="shared" si="190"/>
        <v>1556</v>
      </c>
      <c r="BM175">
        <f t="shared" si="191"/>
        <v>2000</v>
      </c>
      <c r="BN175">
        <f t="shared" si="192"/>
        <v>2120</v>
      </c>
      <c r="BO175">
        <f t="shared" si="193"/>
        <v>3180</v>
      </c>
      <c r="BP175">
        <f t="shared" si="194"/>
        <v>3480</v>
      </c>
      <c r="BQ175">
        <f t="shared" si="195"/>
        <v>6100</v>
      </c>
      <c r="BR175">
        <f t="shared" si="196"/>
        <v>12400</v>
      </c>
      <c r="BS175">
        <f t="shared" si="197"/>
        <v>24700</v>
      </c>
      <c r="BT175">
        <f t="shared" si="198"/>
        <v>46400</v>
      </c>
      <c r="BU175">
        <f t="shared" si="199"/>
        <v>126000</v>
      </c>
      <c r="BW175">
        <v>1</v>
      </c>
      <c r="BX175">
        <v>172</v>
      </c>
      <c r="BY175">
        <f t="shared" si="200"/>
        <v>870</v>
      </c>
      <c r="BZ175">
        <f t="shared" si="201"/>
        <v>1047</v>
      </c>
      <c r="CA175">
        <f t="shared" si="202"/>
        <v>1224</v>
      </c>
      <c r="CB175">
        <f t="shared" si="203"/>
        <v>1401</v>
      </c>
      <c r="CC175">
        <f t="shared" si="204"/>
        <v>1760</v>
      </c>
      <c r="CD175">
        <f t="shared" si="205"/>
        <v>2114</v>
      </c>
      <c r="CE175">
        <f t="shared" si="206"/>
        <v>2468</v>
      </c>
      <c r="CF175">
        <f t="shared" si="207"/>
        <v>2822</v>
      </c>
      <c r="CG175">
        <f t="shared" si="208"/>
        <v>3540</v>
      </c>
      <c r="CH175">
        <f t="shared" si="209"/>
        <v>4420</v>
      </c>
      <c r="CI175">
        <f t="shared" si="210"/>
        <v>5300</v>
      </c>
      <c r="CJ175">
        <f t="shared" si="211"/>
        <v>6180</v>
      </c>
      <c r="CK175">
        <f t="shared" si="212"/>
        <v>8800</v>
      </c>
      <c r="CL175">
        <f t="shared" si="213"/>
        <v>10570</v>
      </c>
      <c r="CM175">
        <f t="shared" si="214"/>
        <v>12340</v>
      </c>
      <c r="CN175">
        <f t="shared" si="215"/>
        <v>14110</v>
      </c>
      <c r="CO175">
        <f t="shared" si="216"/>
        <v>17700</v>
      </c>
      <c r="CP175">
        <f t="shared" si="217"/>
        <v>26500</v>
      </c>
      <c r="CQ175">
        <f t="shared" si="218"/>
        <v>35300</v>
      </c>
      <c r="CR175">
        <f t="shared" si="219"/>
        <v>44100</v>
      </c>
      <c r="CS175">
        <f t="shared" si="220"/>
        <v>87500</v>
      </c>
      <c r="CT175">
        <f t="shared" si="221"/>
        <v>105200</v>
      </c>
      <c r="CU175">
        <f t="shared" si="222"/>
        <v>122900</v>
      </c>
      <c r="CV175">
        <f t="shared" si="223"/>
        <v>140600</v>
      </c>
      <c r="CW175">
        <f t="shared" si="224"/>
        <v>349000</v>
      </c>
    </row>
    <row r="176" spans="21:101" x14ac:dyDescent="0.3">
      <c r="U176">
        <v>173</v>
      </c>
      <c r="V176">
        <f t="shared" si="150"/>
        <v>273</v>
      </c>
      <c r="W176">
        <f t="shared" si="151"/>
        <v>283</v>
      </c>
      <c r="X176">
        <f t="shared" si="152"/>
        <v>466</v>
      </c>
      <c r="Y176">
        <f t="shared" si="153"/>
        <v>476</v>
      </c>
      <c r="Z176">
        <f t="shared" si="154"/>
        <v>669</v>
      </c>
      <c r="AA176">
        <f t="shared" si="155"/>
        <v>689</v>
      </c>
      <c r="AB176">
        <f t="shared" si="156"/>
        <v>882</v>
      </c>
      <c r="AC176">
        <f t="shared" si="157"/>
        <v>902</v>
      </c>
      <c r="AD176">
        <f t="shared" si="158"/>
        <v>1115</v>
      </c>
      <c r="AE176">
        <f t="shared" si="159"/>
        <v>1145</v>
      </c>
      <c r="AF176">
        <f t="shared" si="160"/>
        <v>1348</v>
      </c>
      <c r="AG176">
        <f t="shared" si="161"/>
        <v>1378</v>
      </c>
      <c r="AH176">
        <f t="shared" si="162"/>
        <v>1711</v>
      </c>
      <c r="AI176">
        <f t="shared" si="163"/>
        <v>1761</v>
      </c>
      <c r="AJ176">
        <f t="shared" si="164"/>
        <v>1984</v>
      </c>
      <c r="AK176">
        <f t="shared" si="165"/>
        <v>2084</v>
      </c>
      <c r="AL176">
        <f t="shared" si="166"/>
        <v>2830</v>
      </c>
      <c r="AM176">
        <f t="shared" si="167"/>
        <v>3330</v>
      </c>
      <c r="AN176">
        <f t="shared" si="168"/>
        <v>4995</v>
      </c>
      <c r="AO176">
        <f t="shared" si="169"/>
        <v>6195</v>
      </c>
      <c r="AP176">
        <f t="shared" si="170"/>
        <v>11525</v>
      </c>
      <c r="AQ176">
        <f t="shared" si="171"/>
        <v>23650</v>
      </c>
      <c r="AR176">
        <f t="shared" si="172"/>
        <v>47300</v>
      </c>
      <c r="AS176">
        <f t="shared" si="173"/>
        <v>94600</v>
      </c>
      <c r="AT176">
        <f t="shared" si="174"/>
        <v>236500</v>
      </c>
      <c r="AV176">
        <v>173</v>
      </c>
      <c r="AW176">
        <f t="shared" si="175"/>
        <v>178</v>
      </c>
      <c r="AX176">
        <f t="shared" si="176"/>
        <v>183</v>
      </c>
      <c r="AY176">
        <f t="shared" si="177"/>
        <v>361</v>
      </c>
      <c r="AZ176">
        <f t="shared" si="178"/>
        <v>366</v>
      </c>
      <c r="BA176">
        <f t="shared" si="179"/>
        <v>544</v>
      </c>
      <c r="BB176">
        <f t="shared" si="180"/>
        <v>549</v>
      </c>
      <c r="BC176">
        <f t="shared" si="181"/>
        <v>727</v>
      </c>
      <c r="BD176">
        <f t="shared" si="182"/>
        <v>732</v>
      </c>
      <c r="BE176">
        <f t="shared" si="183"/>
        <v>915</v>
      </c>
      <c r="BF176">
        <f t="shared" si="184"/>
        <v>925</v>
      </c>
      <c r="BG176">
        <f t="shared" si="185"/>
        <v>1108</v>
      </c>
      <c r="BH176">
        <f t="shared" si="186"/>
        <v>1118</v>
      </c>
      <c r="BI176">
        <f t="shared" si="187"/>
        <v>1331</v>
      </c>
      <c r="BJ176">
        <f t="shared" si="188"/>
        <v>1341</v>
      </c>
      <c r="BK176">
        <f t="shared" si="189"/>
        <v>1534</v>
      </c>
      <c r="BL176">
        <f t="shared" si="190"/>
        <v>1564</v>
      </c>
      <c r="BM176">
        <f t="shared" si="191"/>
        <v>2010</v>
      </c>
      <c r="BN176">
        <f t="shared" si="192"/>
        <v>2130</v>
      </c>
      <c r="BO176">
        <f t="shared" si="193"/>
        <v>3195</v>
      </c>
      <c r="BP176">
        <f t="shared" si="194"/>
        <v>3495</v>
      </c>
      <c r="BQ176">
        <f t="shared" si="195"/>
        <v>6125</v>
      </c>
      <c r="BR176">
        <f t="shared" si="196"/>
        <v>12450</v>
      </c>
      <c r="BS176">
        <f t="shared" si="197"/>
        <v>24800</v>
      </c>
      <c r="BT176">
        <f t="shared" si="198"/>
        <v>46600</v>
      </c>
      <c r="BU176">
        <f t="shared" si="199"/>
        <v>126500</v>
      </c>
      <c r="BW176">
        <v>1</v>
      </c>
      <c r="BX176">
        <v>173</v>
      </c>
      <c r="BY176">
        <f t="shared" si="200"/>
        <v>875</v>
      </c>
      <c r="BZ176">
        <f t="shared" si="201"/>
        <v>1053</v>
      </c>
      <c r="CA176">
        <f t="shared" si="202"/>
        <v>1231</v>
      </c>
      <c r="CB176">
        <f t="shared" si="203"/>
        <v>1409</v>
      </c>
      <c r="CC176">
        <f t="shared" si="204"/>
        <v>1770</v>
      </c>
      <c r="CD176">
        <f t="shared" si="205"/>
        <v>2126</v>
      </c>
      <c r="CE176">
        <f t="shared" si="206"/>
        <v>2482</v>
      </c>
      <c r="CF176">
        <f t="shared" si="207"/>
        <v>2838</v>
      </c>
      <c r="CG176">
        <f t="shared" si="208"/>
        <v>3560</v>
      </c>
      <c r="CH176">
        <f t="shared" si="209"/>
        <v>4445</v>
      </c>
      <c r="CI176">
        <f t="shared" si="210"/>
        <v>5330</v>
      </c>
      <c r="CJ176">
        <f t="shared" si="211"/>
        <v>6215</v>
      </c>
      <c r="CK176">
        <f t="shared" si="212"/>
        <v>8850</v>
      </c>
      <c r="CL176">
        <f t="shared" si="213"/>
        <v>10630</v>
      </c>
      <c r="CM176">
        <f t="shared" si="214"/>
        <v>12410</v>
      </c>
      <c r="CN176">
        <f t="shared" si="215"/>
        <v>14190</v>
      </c>
      <c r="CO176">
        <f t="shared" si="216"/>
        <v>17800</v>
      </c>
      <c r="CP176">
        <f t="shared" si="217"/>
        <v>26650</v>
      </c>
      <c r="CQ176">
        <f t="shared" si="218"/>
        <v>35500</v>
      </c>
      <c r="CR176">
        <f t="shared" si="219"/>
        <v>44350</v>
      </c>
      <c r="CS176">
        <f t="shared" si="220"/>
        <v>88000</v>
      </c>
      <c r="CT176">
        <f t="shared" si="221"/>
        <v>105800</v>
      </c>
      <c r="CU176">
        <f t="shared" si="222"/>
        <v>123600</v>
      </c>
      <c r="CV176">
        <f t="shared" si="223"/>
        <v>141400</v>
      </c>
      <c r="CW176">
        <f t="shared" si="224"/>
        <v>351000</v>
      </c>
    </row>
    <row r="177" spans="21:101" x14ac:dyDescent="0.3">
      <c r="U177">
        <v>174</v>
      </c>
      <c r="V177">
        <f t="shared" si="150"/>
        <v>274</v>
      </c>
      <c r="W177">
        <f t="shared" si="151"/>
        <v>284</v>
      </c>
      <c r="X177">
        <f t="shared" si="152"/>
        <v>468</v>
      </c>
      <c r="Y177">
        <f t="shared" si="153"/>
        <v>478</v>
      </c>
      <c r="Z177">
        <f t="shared" si="154"/>
        <v>672</v>
      </c>
      <c r="AA177">
        <f t="shared" si="155"/>
        <v>692</v>
      </c>
      <c r="AB177">
        <f t="shared" si="156"/>
        <v>886</v>
      </c>
      <c r="AC177">
        <f t="shared" si="157"/>
        <v>906</v>
      </c>
      <c r="AD177">
        <f t="shared" si="158"/>
        <v>1120</v>
      </c>
      <c r="AE177">
        <f t="shared" si="159"/>
        <v>1150</v>
      </c>
      <c r="AF177">
        <f t="shared" si="160"/>
        <v>1354</v>
      </c>
      <c r="AG177">
        <f t="shared" si="161"/>
        <v>1384</v>
      </c>
      <c r="AH177">
        <f t="shared" si="162"/>
        <v>1718</v>
      </c>
      <c r="AI177">
        <f t="shared" si="163"/>
        <v>1768</v>
      </c>
      <c r="AJ177">
        <f t="shared" si="164"/>
        <v>1992</v>
      </c>
      <c r="AK177">
        <f t="shared" si="165"/>
        <v>2092</v>
      </c>
      <c r="AL177">
        <f t="shared" si="166"/>
        <v>2840</v>
      </c>
      <c r="AM177">
        <f t="shared" si="167"/>
        <v>3340</v>
      </c>
      <c r="AN177">
        <f t="shared" si="168"/>
        <v>5010</v>
      </c>
      <c r="AO177">
        <f t="shared" si="169"/>
        <v>6210</v>
      </c>
      <c r="AP177">
        <f t="shared" si="170"/>
        <v>11550</v>
      </c>
      <c r="AQ177">
        <f t="shared" si="171"/>
        <v>23700</v>
      </c>
      <c r="AR177">
        <f t="shared" si="172"/>
        <v>47400</v>
      </c>
      <c r="AS177">
        <f t="shared" si="173"/>
        <v>94800</v>
      </c>
      <c r="AT177">
        <f t="shared" si="174"/>
        <v>237000</v>
      </c>
      <c r="AV177">
        <v>174</v>
      </c>
      <c r="AW177">
        <f t="shared" si="175"/>
        <v>179</v>
      </c>
      <c r="AX177">
        <f t="shared" si="176"/>
        <v>184</v>
      </c>
      <c r="AY177">
        <f t="shared" si="177"/>
        <v>363</v>
      </c>
      <c r="AZ177">
        <f t="shared" si="178"/>
        <v>368</v>
      </c>
      <c r="BA177">
        <f t="shared" si="179"/>
        <v>547</v>
      </c>
      <c r="BB177">
        <f t="shared" si="180"/>
        <v>552</v>
      </c>
      <c r="BC177">
        <f t="shared" si="181"/>
        <v>731</v>
      </c>
      <c r="BD177">
        <f t="shared" si="182"/>
        <v>736</v>
      </c>
      <c r="BE177">
        <f t="shared" si="183"/>
        <v>920</v>
      </c>
      <c r="BF177">
        <f t="shared" si="184"/>
        <v>930</v>
      </c>
      <c r="BG177">
        <f t="shared" si="185"/>
        <v>1114</v>
      </c>
      <c r="BH177">
        <f t="shared" si="186"/>
        <v>1124</v>
      </c>
      <c r="BI177">
        <f t="shared" si="187"/>
        <v>1338</v>
      </c>
      <c r="BJ177">
        <f t="shared" si="188"/>
        <v>1348</v>
      </c>
      <c r="BK177">
        <f t="shared" si="189"/>
        <v>1542</v>
      </c>
      <c r="BL177">
        <f t="shared" si="190"/>
        <v>1572</v>
      </c>
      <c r="BM177">
        <f t="shared" si="191"/>
        <v>2020</v>
      </c>
      <c r="BN177">
        <f t="shared" si="192"/>
        <v>2140</v>
      </c>
      <c r="BO177">
        <f t="shared" si="193"/>
        <v>3210</v>
      </c>
      <c r="BP177">
        <f t="shared" si="194"/>
        <v>3510</v>
      </c>
      <c r="BQ177">
        <f t="shared" si="195"/>
        <v>6150</v>
      </c>
      <c r="BR177">
        <f t="shared" si="196"/>
        <v>12500</v>
      </c>
      <c r="BS177">
        <f t="shared" si="197"/>
        <v>24900</v>
      </c>
      <c r="BT177">
        <f t="shared" si="198"/>
        <v>46800</v>
      </c>
      <c r="BU177">
        <f t="shared" si="199"/>
        <v>127000</v>
      </c>
      <c r="BW177">
        <v>1</v>
      </c>
      <c r="BX177">
        <v>174</v>
      </c>
      <c r="BY177">
        <f t="shared" si="200"/>
        <v>880</v>
      </c>
      <c r="BZ177">
        <f t="shared" si="201"/>
        <v>1059</v>
      </c>
      <c r="CA177">
        <f t="shared" si="202"/>
        <v>1238</v>
      </c>
      <c r="CB177">
        <f t="shared" si="203"/>
        <v>1417</v>
      </c>
      <c r="CC177">
        <f t="shared" si="204"/>
        <v>1780</v>
      </c>
      <c r="CD177">
        <f t="shared" si="205"/>
        <v>2138</v>
      </c>
      <c r="CE177">
        <f t="shared" si="206"/>
        <v>2496</v>
      </c>
      <c r="CF177">
        <f t="shared" si="207"/>
        <v>2854</v>
      </c>
      <c r="CG177">
        <f t="shared" si="208"/>
        <v>3580</v>
      </c>
      <c r="CH177">
        <f t="shared" si="209"/>
        <v>4470</v>
      </c>
      <c r="CI177">
        <f t="shared" si="210"/>
        <v>5360</v>
      </c>
      <c r="CJ177">
        <f t="shared" si="211"/>
        <v>6250</v>
      </c>
      <c r="CK177">
        <f t="shared" si="212"/>
        <v>8900</v>
      </c>
      <c r="CL177">
        <f t="shared" si="213"/>
        <v>10690</v>
      </c>
      <c r="CM177">
        <f t="shared" si="214"/>
        <v>12480</v>
      </c>
      <c r="CN177">
        <f t="shared" si="215"/>
        <v>14270</v>
      </c>
      <c r="CO177">
        <f t="shared" si="216"/>
        <v>17900</v>
      </c>
      <c r="CP177">
        <f t="shared" si="217"/>
        <v>26800</v>
      </c>
      <c r="CQ177">
        <f t="shared" si="218"/>
        <v>35700</v>
      </c>
      <c r="CR177">
        <f t="shared" si="219"/>
        <v>44600</v>
      </c>
      <c r="CS177">
        <f t="shared" si="220"/>
        <v>88500</v>
      </c>
      <c r="CT177">
        <f t="shared" si="221"/>
        <v>106400</v>
      </c>
      <c r="CU177">
        <f t="shared" si="222"/>
        <v>124300</v>
      </c>
      <c r="CV177">
        <f t="shared" si="223"/>
        <v>142200</v>
      </c>
      <c r="CW177">
        <f t="shared" si="224"/>
        <v>353000</v>
      </c>
    </row>
    <row r="178" spans="21:101" x14ac:dyDescent="0.3">
      <c r="U178">
        <v>175</v>
      </c>
      <c r="V178">
        <f t="shared" si="150"/>
        <v>275</v>
      </c>
      <c r="W178">
        <f t="shared" si="151"/>
        <v>285</v>
      </c>
      <c r="X178">
        <f t="shared" si="152"/>
        <v>470</v>
      </c>
      <c r="Y178">
        <f t="shared" si="153"/>
        <v>480</v>
      </c>
      <c r="Z178">
        <f t="shared" si="154"/>
        <v>675</v>
      </c>
      <c r="AA178">
        <f t="shared" si="155"/>
        <v>695</v>
      </c>
      <c r="AB178">
        <f t="shared" si="156"/>
        <v>890</v>
      </c>
      <c r="AC178">
        <f t="shared" si="157"/>
        <v>910</v>
      </c>
      <c r="AD178">
        <f t="shared" si="158"/>
        <v>1125</v>
      </c>
      <c r="AE178">
        <f t="shared" si="159"/>
        <v>1155</v>
      </c>
      <c r="AF178">
        <f t="shared" si="160"/>
        <v>1360</v>
      </c>
      <c r="AG178">
        <f t="shared" si="161"/>
        <v>1390</v>
      </c>
      <c r="AH178">
        <f t="shared" si="162"/>
        <v>1725</v>
      </c>
      <c r="AI178">
        <f t="shared" si="163"/>
        <v>1775</v>
      </c>
      <c r="AJ178">
        <f t="shared" si="164"/>
        <v>2000</v>
      </c>
      <c r="AK178">
        <f t="shared" si="165"/>
        <v>2100</v>
      </c>
      <c r="AL178">
        <f t="shared" si="166"/>
        <v>2850</v>
      </c>
      <c r="AM178">
        <f t="shared" si="167"/>
        <v>3350</v>
      </c>
      <c r="AN178">
        <f t="shared" si="168"/>
        <v>5025</v>
      </c>
      <c r="AO178">
        <f t="shared" si="169"/>
        <v>6225</v>
      </c>
      <c r="AP178">
        <f t="shared" si="170"/>
        <v>11575</v>
      </c>
      <c r="AQ178">
        <f t="shared" si="171"/>
        <v>23750</v>
      </c>
      <c r="AR178">
        <f t="shared" si="172"/>
        <v>47500</v>
      </c>
      <c r="AS178">
        <f t="shared" si="173"/>
        <v>95000</v>
      </c>
      <c r="AT178">
        <f t="shared" si="174"/>
        <v>237500</v>
      </c>
      <c r="AV178">
        <v>175</v>
      </c>
      <c r="AW178">
        <f t="shared" si="175"/>
        <v>180</v>
      </c>
      <c r="AX178">
        <f t="shared" si="176"/>
        <v>185</v>
      </c>
      <c r="AY178">
        <f t="shared" si="177"/>
        <v>365</v>
      </c>
      <c r="AZ178">
        <f t="shared" si="178"/>
        <v>370</v>
      </c>
      <c r="BA178">
        <f t="shared" si="179"/>
        <v>550</v>
      </c>
      <c r="BB178">
        <f t="shared" si="180"/>
        <v>555</v>
      </c>
      <c r="BC178">
        <f t="shared" si="181"/>
        <v>735</v>
      </c>
      <c r="BD178">
        <f t="shared" si="182"/>
        <v>740</v>
      </c>
      <c r="BE178">
        <f t="shared" si="183"/>
        <v>925</v>
      </c>
      <c r="BF178">
        <f t="shared" si="184"/>
        <v>935</v>
      </c>
      <c r="BG178">
        <f t="shared" si="185"/>
        <v>1120</v>
      </c>
      <c r="BH178">
        <f t="shared" si="186"/>
        <v>1130</v>
      </c>
      <c r="BI178">
        <f t="shared" si="187"/>
        <v>1345</v>
      </c>
      <c r="BJ178">
        <f t="shared" si="188"/>
        <v>1355</v>
      </c>
      <c r="BK178">
        <f t="shared" si="189"/>
        <v>1550</v>
      </c>
      <c r="BL178">
        <f t="shared" si="190"/>
        <v>1580</v>
      </c>
      <c r="BM178">
        <f t="shared" si="191"/>
        <v>2030</v>
      </c>
      <c r="BN178">
        <f t="shared" si="192"/>
        <v>2150</v>
      </c>
      <c r="BO178">
        <f t="shared" si="193"/>
        <v>3225</v>
      </c>
      <c r="BP178">
        <f t="shared" si="194"/>
        <v>3525</v>
      </c>
      <c r="BQ178">
        <f t="shared" si="195"/>
        <v>6175</v>
      </c>
      <c r="BR178">
        <f t="shared" si="196"/>
        <v>12550</v>
      </c>
      <c r="BS178">
        <f t="shared" si="197"/>
        <v>25000</v>
      </c>
      <c r="BT178">
        <f t="shared" si="198"/>
        <v>47000</v>
      </c>
      <c r="BU178">
        <f t="shared" si="199"/>
        <v>127500</v>
      </c>
      <c r="BW178">
        <v>1</v>
      </c>
      <c r="BX178">
        <v>175</v>
      </c>
      <c r="BY178">
        <f t="shared" si="200"/>
        <v>885</v>
      </c>
      <c r="BZ178">
        <f t="shared" si="201"/>
        <v>1065</v>
      </c>
      <c r="CA178">
        <f t="shared" si="202"/>
        <v>1245</v>
      </c>
      <c r="CB178">
        <f t="shared" si="203"/>
        <v>1425</v>
      </c>
      <c r="CC178">
        <f t="shared" si="204"/>
        <v>1790</v>
      </c>
      <c r="CD178">
        <f t="shared" si="205"/>
        <v>2150</v>
      </c>
      <c r="CE178">
        <f t="shared" si="206"/>
        <v>2510</v>
      </c>
      <c r="CF178">
        <f t="shared" si="207"/>
        <v>2870</v>
      </c>
      <c r="CG178">
        <f t="shared" si="208"/>
        <v>3600</v>
      </c>
      <c r="CH178">
        <f t="shared" si="209"/>
        <v>4495</v>
      </c>
      <c r="CI178">
        <f t="shared" si="210"/>
        <v>5390</v>
      </c>
      <c r="CJ178">
        <f t="shared" si="211"/>
        <v>6285</v>
      </c>
      <c r="CK178">
        <f t="shared" si="212"/>
        <v>8950</v>
      </c>
      <c r="CL178">
        <f t="shared" si="213"/>
        <v>10750</v>
      </c>
      <c r="CM178">
        <f t="shared" si="214"/>
        <v>12550</v>
      </c>
      <c r="CN178">
        <f t="shared" si="215"/>
        <v>14350</v>
      </c>
      <c r="CO178">
        <f t="shared" si="216"/>
        <v>18000</v>
      </c>
      <c r="CP178">
        <f t="shared" si="217"/>
        <v>26950</v>
      </c>
      <c r="CQ178">
        <f t="shared" si="218"/>
        <v>35900</v>
      </c>
      <c r="CR178">
        <f t="shared" si="219"/>
        <v>44850</v>
      </c>
      <c r="CS178">
        <f t="shared" si="220"/>
        <v>89000</v>
      </c>
      <c r="CT178">
        <f t="shared" si="221"/>
        <v>107000</v>
      </c>
      <c r="CU178">
        <f t="shared" si="222"/>
        <v>125000</v>
      </c>
      <c r="CV178">
        <f t="shared" si="223"/>
        <v>143000</v>
      </c>
      <c r="CW178">
        <f t="shared" si="224"/>
        <v>355000</v>
      </c>
    </row>
    <row r="179" spans="21:101" x14ac:dyDescent="0.3">
      <c r="U179">
        <v>176</v>
      </c>
      <c r="V179">
        <f t="shared" si="150"/>
        <v>276</v>
      </c>
      <c r="W179">
        <f t="shared" si="151"/>
        <v>286</v>
      </c>
      <c r="X179">
        <f t="shared" si="152"/>
        <v>472</v>
      </c>
      <c r="Y179">
        <f t="shared" si="153"/>
        <v>482</v>
      </c>
      <c r="Z179">
        <f t="shared" si="154"/>
        <v>678</v>
      </c>
      <c r="AA179">
        <f t="shared" si="155"/>
        <v>698</v>
      </c>
      <c r="AB179">
        <f t="shared" si="156"/>
        <v>894</v>
      </c>
      <c r="AC179">
        <f t="shared" si="157"/>
        <v>914</v>
      </c>
      <c r="AD179">
        <f t="shared" si="158"/>
        <v>1130</v>
      </c>
      <c r="AE179">
        <f t="shared" si="159"/>
        <v>1160</v>
      </c>
      <c r="AF179">
        <f t="shared" si="160"/>
        <v>1366</v>
      </c>
      <c r="AG179">
        <f t="shared" si="161"/>
        <v>1396</v>
      </c>
      <c r="AH179">
        <f t="shared" si="162"/>
        <v>1732</v>
      </c>
      <c r="AI179">
        <f t="shared" si="163"/>
        <v>1782</v>
      </c>
      <c r="AJ179">
        <f t="shared" si="164"/>
        <v>2008</v>
      </c>
      <c r="AK179">
        <f t="shared" si="165"/>
        <v>2108</v>
      </c>
      <c r="AL179">
        <f t="shared" si="166"/>
        <v>2860</v>
      </c>
      <c r="AM179">
        <f t="shared" si="167"/>
        <v>3360</v>
      </c>
      <c r="AN179">
        <f t="shared" si="168"/>
        <v>5040</v>
      </c>
      <c r="AO179">
        <f t="shared" si="169"/>
        <v>6240</v>
      </c>
      <c r="AP179">
        <f t="shared" si="170"/>
        <v>11600</v>
      </c>
      <c r="AQ179">
        <f t="shared" si="171"/>
        <v>23800</v>
      </c>
      <c r="AR179">
        <f t="shared" si="172"/>
        <v>47600</v>
      </c>
      <c r="AS179">
        <f t="shared" si="173"/>
        <v>95200</v>
      </c>
      <c r="AT179">
        <f t="shared" si="174"/>
        <v>238000</v>
      </c>
      <c r="AV179">
        <v>176</v>
      </c>
      <c r="AW179">
        <f t="shared" si="175"/>
        <v>181</v>
      </c>
      <c r="AX179">
        <f t="shared" si="176"/>
        <v>186</v>
      </c>
      <c r="AY179">
        <f t="shared" si="177"/>
        <v>367</v>
      </c>
      <c r="AZ179">
        <f t="shared" si="178"/>
        <v>372</v>
      </c>
      <c r="BA179">
        <f t="shared" si="179"/>
        <v>553</v>
      </c>
      <c r="BB179">
        <f t="shared" si="180"/>
        <v>558</v>
      </c>
      <c r="BC179">
        <f t="shared" si="181"/>
        <v>739</v>
      </c>
      <c r="BD179">
        <f t="shared" si="182"/>
        <v>744</v>
      </c>
      <c r="BE179">
        <f t="shared" si="183"/>
        <v>930</v>
      </c>
      <c r="BF179">
        <f t="shared" si="184"/>
        <v>940</v>
      </c>
      <c r="BG179">
        <f t="shared" si="185"/>
        <v>1126</v>
      </c>
      <c r="BH179">
        <f t="shared" si="186"/>
        <v>1136</v>
      </c>
      <c r="BI179">
        <f t="shared" si="187"/>
        <v>1352</v>
      </c>
      <c r="BJ179">
        <f t="shared" si="188"/>
        <v>1362</v>
      </c>
      <c r="BK179">
        <f t="shared" si="189"/>
        <v>1558</v>
      </c>
      <c r="BL179">
        <f t="shared" si="190"/>
        <v>1588</v>
      </c>
      <c r="BM179">
        <f t="shared" si="191"/>
        <v>2040</v>
      </c>
      <c r="BN179">
        <f t="shared" si="192"/>
        <v>2160</v>
      </c>
      <c r="BO179">
        <f t="shared" si="193"/>
        <v>3240</v>
      </c>
      <c r="BP179">
        <f t="shared" si="194"/>
        <v>3540</v>
      </c>
      <c r="BQ179">
        <f t="shared" si="195"/>
        <v>6200</v>
      </c>
      <c r="BR179">
        <f t="shared" si="196"/>
        <v>12600</v>
      </c>
      <c r="BS179">
        <f t="shared" si="197"/>
        <v>25100</v>
      </c>
      <c r="BT179">
        <f t="shared" si="198"/>
        <v>47200</v>
      </c>
      <c r="BU179">
        <f t="shared" si="199"/>
        <v>128000</v>
      </c>
      <c r="BW179">
        <v>1</v>
      </c>
      <c r="BX179">
        <v>176</v>
      </c>
      <c r="BY179">
        <f t="shared" si="200"/>
        <v>890</v>
      </c>
      <c r="BZ179">
        <f t="shared" si="201"/>
        <v>1071</v>
      </c>
      <c r="CA179">
        <f t="shared" si="202"/>
        <v>1252</v>
      </c>
      <c r="CB179">
        <f t="shared" si="203"/>
        <v>1433</v>
      </c>
      <c r="CC179">
        <f t="shared" si="204"/>
        <v>1800</v>
      </c>
      <c r="CD179">
        <f t="shared" si="205"/>
        <v>2162</v>
      </c>
      <c r="CE179">
        <f t="shared" si="206"/>
        <v>2524</v>
      </c>
      <c r="CF179">
        <f t="shared" si="207"/>
        <v>2886</v>
      </c>
      <c r="CG179">
        <f t="shared" si="208"/>
        <v>3620</v>
      </c>
      <c r="CH179">
        <f t="shared" si="209"/>
        <v>4520</v>
      </c>
      <c r="CI179">
        <f t="shared" si="210"/>
        <v>5420</v>
      </c>
      <c r="CJ179">
        <f t="shared" si="211"/>
        <v>6320</v>
      </c>
      <c r="CK179">
        <f t="shared" si="212"/>
        <v>9000</v>
      </c>
      <c r="CL179">
        <f t="shared" si="213"/>
        <v>10810</v>
      </c>
      <c r="CM179">
        <f t="shared" si="214"/>
        <v>12620</v>
      </c>
      <c r="CN179">
        <f t="shared" si="215"/>
        <v>14430</v>
      </c>
      <c r="CO179">
        <f t="shared" si="216"/>
        <v>18100</v>
      </c>
      <c r="CP179">
        <f t="shared" si="217"/>
        <v>27100</v>
      </c>
      <c r="CQ179">
        <f t="shared" si="218"/>
        <v>36100</v>
      </c>
      <c r="CR179">
        <f t="shared" si="219"/>
        <v>45100</v>
      </c>
      <c r="CS179">
        <f t="shared" si="220"/>
        <v>89500</v>
      </c>
      <c r="CT179">
        <f t="shared" si="221"/>
        <v>107600</v>
      </c>
      <c r="CU179">
        <f t="shared" si="222"/>
        <v>125700</v>
      </c>
      <c r="CV179">
        <f t="shared" si="223"/>
        <v>143800</v>
      </c>
      <c r="CW179">
        <f t="shared" si="224"/>
        <v>357000</v>
      </c>
    </row>
    <row r="180" spans="21:101" x14ac:dyDescent="0.3">
      <c r="U180">
        <v>177</v>
      </c>
      <c r="V180">
        <f t="shared" si="150"/>
        <v>277</v>
      </c>
      <c r="W180">
        <f t="shared" si="151"/>
        <v>287</v>
      </c>
      <c r="X180">
        <f t="shared" si="152"/>
        <v>474</v>
      </c>
      <c r="Y180">
        <f t="shared" si="153"/>
        <v>484</v>
      </c>
      <c r="Z180">
        <f t="shared" si="154"/>
        <v>681</v>
      </c>
      <c r="AA180">
        <f t="shared" si="155"/>
        <v>701</v>
      </c>
      <c r="AB180">
        <f t="shared" si="156"/>
        <v>898</v>
      </c>
      <c r="AC180">
        <f t="shared" si="157"/>
        <v>918</v>
      </c>
      <c r="AD180">
        <f t="shared" si="158"/>
        <v>1135</v>
      </c>
      <c r="AE180">
        <f t="shared" si="159"/>
        <v>1165</v>
      </c>
      <c r="AF180">
        <f t="shared" si="160"/>
        <v>1372</v>
      </c>
      <c r="AG180">
        <f t="shared" si="161"/>
        <v>1402</v>
      </c>
      <c r="AH180">
        <f t="shared" si="162"/>
        <v>1739</v>
      </c>
      <c r="AI180">
        <f t="shared" si="163"/>
        <v>1789</v>
      </c>
      <c r="AJ180">
        <f t="shared" si="164"/>
        <v>2016</v>
      </c>
      <c r="AK180">
        <f t="shared" si="165"/>
        <v>2116</v>
      </c>
      <c r="AL180">
        <f t="shared" si="166"/>
        <v>2870</v>
      </c>
      <c r="AM180">
        <f t="shared" si="167"/>
        <v>3370</v>
      </c>
      <c r="AN180">
        <f t="shared" si="168"/>
        <v>5055</v>
      </c>
      <c r="AO180">
        <f t="shared" si="169"/>
        <v>6255</v>
      </c>
      <c r="AP180">
        <f t="shared" si="170"/>
        <v>11625</v>
      </c>
      <c r="AQ180">
        <f t="shared" si="171"/>
        <v>23850</v>
      </c>
      <c r="AR180">
        <f t="shared" si="172"/>
        <v>47700</v>
      </c>
      <c r="AS180">
        <f t="shared" si="173"/>
        <v>95400</v>
      </c>
      <c r="AT180">
        <f t="shared" si="174"/>
        <v>238500</v>
      </c>
      <c r="AV180">
        <v>177</v>
      </c>
      <c r="AW180">
        <f t="shared" si="175"/>
        <v>182</v>
      </c>
      <c r="AX180">
        <f t="shared" si="176"/>
        <v>187</v>
      </c>
      <c r="AY180">
        <f t="shared" si="177"/>
        <v>369</v>
      </c>
      <c r="AZ180">
        <f t="shared" si="178"/>
        <v>374</v>
      </c>
      <c r="BA180">
        <f t="shared" si="179"/>
        <v>556</v>
      </c>
      <c r="BB180">
        <f t="shared" si="180"/>
        <v>561</v>
      </c>
      <c r="BC180">
        <f t="shared" si="181"/>
        <v>743</v>
      </c>
      <c r="BD180">
        <f t="shared" si="182"/>
        <v>748</v>
      </c>
      <c r="BE180">
        <f t="shared" si="183"/>
        <v>935</v>
      </c>
      <c r="BF180">
        <f t="shared" si="184"/>
        <v>945</v>
      </c>
      <c r="BG180">
        <f t="shared" si="185"/>
        <v>1132</v>
      </c>
      <c r="BH180">
        <f t="shared" si="186"/>
        <v>1142</v>
      </c>
      <c r="BI180">
        <f t="shared" si="187"/>
        <v>1359</v>
      </c>
      <c r="BJ180">
        <f t="shared" si="188"/>
        <v>1369</v>
      </c>
      <c r="BK180">
        <f t="shared" si="189"/>
        <v>1566</v>
      </c>
      <c r="BL180">
        <f t="shared" si="190"/>
        <v>1596</v>
      </c>
      <c r="BM180">
        <f t="shared" si="191"/>
        <v>2050</v>
      </c>
      <c r="BN180">
        <f t="shared" si="192"/>
        <v>2170</v>
      </c>
      <c r="BO180">
        <f t="shared" si="193"/>
        <v>3255</v>
      </c>
      <c r="BP180">
        <f t="shared" si="194"/>
        <v>3555</v>
      </c>
      <c r="BQ180">
        <f t="shared" si="195"/>
        <v>6225</v>
      </c>
      <c r="BR180">
        <f t="shared" si="196"/>
        <v>12650</v>
      </c>
      <c r="BS180">
        <f t="shared" si="197"/>
        <v>25200</v>
      </c>
      <c r="BT180">
        <f t="shared" si="198"/>
        <v>47400</v>
      </c>
      <c r="BU180">
        <f t="shared" si="199"/>
        <v>128500</v>
      </c>
      <c r="BW180">
        <v>1</v>
      </c>
      <c r="BX180">
        <v>177</v>
      </c>
      <c r="BY180">
        <f t="shared" si="200"/>
        <v>895</v>
      </c>
      <c r="BZ180">
        <f t="shared" si="201"/>
        <v>1077</v>
      </c>
      <c r="CA180">
        <f t="shared" si="202"/>
        <v>1259</v>
      </c>
      <c r="CB180">
        <f t="shared" si="203"/>
        <v>1441</v>
      </c>
      <c r="CC180">
        <f t="shared" si="204"/>
        <v>1810</v>
      </c>
      <c r="CD180">
        <f t="shared" si="205"/>
        <v>2174</v>
      </c>
      <c r="CE180">
        <f t="shared" si="206"/>
        <v>2538</v>
      </c>
      <c r="CF180">
        <f t="shared" si="207"/>
        <v>2902</v>
      </c>
      <c r="CG180">
        <f t="shared" si="208"/>
        <v>3640</v>
      </c>
      <c r="CH180">
        <f t="shared" si="209"/>
        <v>4545</v>
      </c>
      <c r="CI180">
        <f t="shared" si="210"/>
        <v>5450</v>
      </c>
      <c r="CJ180">
        <f t="shared" si="211"/>
        <v>6355</v>
      </c>
      <c r="CK180">
        <f t="shared" si="212"/>
        <v>9050</v>
      </c>
      <c r="CL180">
        <f t="shared" si="213"/>
        <v>10870</v>
      </c>
      <c r="CM180">
        <f t="shared" si="214"/>
        <v>12690</v>
      </c>
      <c r="CN180">
        <f t="shared" si="215"/>
        <v>14510</v>
      </c>
      <c r="CO180">
        <f t="shared" si="216"/>
        <v>18200</v>
      </c>
      <c r="CP180">
        <f t="shared" si="217"/>
        <v>27250</v>
      </c>
      <c r="CQ180">
        <f t="shared" si="218"/>
        <v>36300</v>
      </c>
      <c r="CR180">
        <f t="shared" si="219"/>
        <v>45350</v>
      </c>
      <c r="CS180">
        <f t="shared" si="220"/>
        <v>90000</v>
      </c>
      <c r="CT180">
        <f t="shared" si="221"/>
        <v>108200</v>
      </c>
      <c r="CU180">
        <f t="shared" si="222"/>
        <v>126400</v>
      </c>
      <c r="CV180">
        <f t="shared" si="223"/>
        <v>144600</v>
      </c>
      <c r="CW180">
        <f t="shared" si="224"/>
        <v>359000</v>
      </c>
    </row>
    <row r="181" spans="21:101" x14ac:dyDescent="0.3">
      <c r="U181">
        <v>178</v>
      </c>
      <c r="V181">
        <f t="shared" si="150"/>
        <v>278</v>
      </c>
      <c r="W181">
        <f t="shared" si="151"/>
        <v>288</v>
      </c>
      <c r="X181">
        <f t="shared" si="152"/>
        <v>476</v>
      </c>
      <c r="Y181">
        <f t="shared" si="153"/>
        <v>486</v>
      </c>
      <c r="Z181">
        <f t="shared" si="154"/>
        <v>684</v>
      </c>
      <c r="AA181">
        <f t="shared" si="155"/>
        <v>704</v>
      </c>
      <c r="AB181">
        <f t="shared" si="156"/>
        <v>902</v>
      </c>
      <c r="AC181">
        <f t="shared" si="157"/>
        <v>922</v>
      </c>
      <c r="AD181">
        <f t="shared" si="158"/>
        <v>1140</v>
      </c>
      <c r="AE181">
        <f t="shared" si="159"/>
        <v>1170</v>
      </c>
      <c r="AF181">
        <f t="shared" si="160"/>
        <v>1378</v>
      </c>
      <c r="AG181">
        <f t="shared" si="161"/>
        <v>1408</v>
      </c>
      <c r="AH181">
        <f t="shared" si="162"/>
        <v>1746</v>
      </c>
      <c r="AI181">
        <f t="shared" si="163"/>
        <v>1796</v>
      </c>
      <c r="AJ181">
        <f t="shared" si="164"/>
        <v>2024</v>
      </c>
      <c r="AK181">
        <f t="shared" si="165"/>
        <v>2124</v>
      </c>
      <c r="AL181">
        <f t="shared" si="166"/>
        <v>2880</v>
      </c>
      <c r="AM181">
        <f t="shared" si="167"/>
        <v>3380</v>
      </c>
      <c r="AN181">
        <f t="shared" si="168"/>
        <v>5070</v>
      </c>
      <c r="AO181">
        <f t="shared" si="169"/>
        <v>6270</v>
      </c>
      <c r="AP181">
        <f t="shared" si="170"/>
        <v>11650</v>
      </c>
      <c r="AQ181">
        <f t="shared" si="171"/>
        <v>23900</v>
      </c>
      <c r="AR181">
        <f t="shared" si="172"/>
        <v>47800</v>
      </c>
      <c r="AS181">
        <f t="shared" si="173"/>
        <v>95600</v>
      </c>
      <c r="AT181">
        <f t="shared" si="174"/>
        <v>239000</v>
      </c>
      <c r="AV181">
        <v>178</v>
      </c>
      <c r="AW181">
        <f t="shared" si="175"/>
        <v>183</v>
      </c>
      <c r="AX181">
        <f t="shared" si="176"/>
        <v>188</v>
      </c>
      <c r="AY181">
        <f t="shared" si="177"/>
        <v>371</v>
      </c>
      <c r="AZ181">
        <f t="shared" si="178"/>
        <v>376</v>
      </c>
      <c r="BA181">
        <f t="shared" si="179"/>
        <v>559</v>
      </c>
      <c r="BB181">
        <f t="shared" si="180"/>
        <v>564</v>
      </c>
      <c r="BC181">
        <f t="shared" si="181"/>
        <v>747</v>
      </c>
      <c r="BD181">
        <f t="shared" si="182"/>
        <v>752</v>
      </c>
      <c r="BE181">
        <f t="shared" si="183"/>
        <v>940</v>
      </c>
      <c r="BF181">
        <f t="shared" si="184"/>
        <v>950</v>
      </c>
      <c r="BG181">
        <f t="shared" si="185"/>
        <v>1138</v>
      </c>
      <c r="BH181">
        <f t="shared" si="186"/>
        <v>1148</v>
      </c>
      <c r="BI181">
        <f t="shared" si="187"/>
        <v>1366</v>
      </c>
      <c r="BJ181">
        <f t="shared" si="188"/>
        <v>1376</v>
      </c>
      <c r="BK181">
        <f t="shared" si="189"/>
        <v>1574</v>
      </c>
      <c r="BL181">
        <f t="shared" si="190"/>
        <v>1604</v>
      </c>
      <c r="BM181">
        <f t="shared" si="191"/>
        <v>2060</v>
      </c>
      <c r="BN181">
        <f t="shared" si="192"/>
        <v>2180</v>
      </c>
      <c r="BO181">
        <f t="shared" si="193"/>
        <v>3270</v>
      </c>
      <c r="BP181">
        <f t="shared" si="194"/>
        <v>3570</v>
      </c>
      <c r="BQ181">
        <f t="shared" si="195"/>
        <v>6250</v>
      </c>
      <c r="BR181">
        <f t="shared" si="196"/>
        <v>12700</v>
      </c>
      <c r="BS181">
        <f t="shared" si="197"/>
        <v>25300</v>
      </c>
      <c r="BT181">
        <f t="shared" si="198"/>
        <v>47600</v>
      </c>
      <c r="BU181">
        <f t="shared" si="199"/>
        <v>129000</v>
      </c>
      <c r="BW181">
        <v>1</v>
      </c>
      <c r="BX181">
        <v>178</v>
      </c>
      <c r="BY181">
        <f t="shared" si="200"/>
        <v>900</v>
      </c>
      <c r="BZ181">
        <f t="shared" si="201"/>
        <v>1083</v>
      </c>
      <c r="CA181">
        <f t="shared" si="202"/>
        <v>1266</v>
      </c>
      <c r="CB181">
        <f t="shared" si="203"/>
        <v>1449</v>
      </c>
      <c r="CC181">
        <f t="shared" si="204"/>
        <v>1820</v>
      </c>
      <c r="CD181">
        <f t="shared" si="205"/>
        <v>2186</v>
      </c>
      <c r="CE181">
        <f t="shared" si="206"/>
        <v>2552</v>
      </c>
      <c r="CF181">
        <f t="shared" si="207"/>
        <v>2918</v>
      </c>
      <c r="CG181">
        <f t="shared" si="208"/>
        <v>3660</v>
      </c>
      <c r="CH181">
        <f t="shared" si="209"/>
        <v>4570</v>
      </c>
      <c r="CI181">
        <f t="shared" si="210"/>
        <v>5480</v>
      </c>
      <c r="CJ181">
        <f t="shared" si="211"/>
        <v>6390</v>
      </c>
      <c r="CK181">
        <f t="shared" si="212"/>
        <v>9100</v>
      </c>
      <c r="CL181">
        <f t="shared" si="213"/>
        <v>10930</v>
      </c>
      <c r="CM181">
        <f t="shared" si="214"/>
        <v>12760</v>
      </c>
      <c r="CN181">
        <f t="shared" si="215"/>
        <v>14590</v>
      </c>
      <c r="CO181">
        <f t="shared" si="216"/>
        <v>18300</v>
      </c>
      <c r="CP181">
        <f t="shared" si="217"/>
        <v>27400</v>
      </c>
      <c r="CQ181">
        <f t="shared" si="218"/>
        <v>36500</v>
      </c>
      <c r="CR181">
        <f t="shared" si="219"/>
        <v>45600</v>
      </c>
      <c r="CS181">
        <f t="shared" si="220"/>
        <v>90500</v>
      </c>
      <c r="CT181">
        <f t="shared" si="221"/>
        <v>108800</v>
      </c>
      <c r="CU181">
        <f t="shared" si="222"/>
        <v>127100</v>
      </c>
      <c r="CV181">
        <f t="shared" si="223"/>
        <v>145400</v>
      </c>
      <c r="CW181">
        <f t="shared" si="224"/>
        <v>361000</v>
      </c>
    </row>
    <row r="182" spans="21:101" x14ac:dyDescent="0.3">
      <c r="U182">
        <v>179</v>
      </c>
      <c r="V182">
        <f t="shared" si="150"/>
        <v>279</v>
      </c>
      <c r="W182">
        <f t="shared" si="151"/>
        <v>289</v>
      </c>
      <c r="X182">
        <f t="shared" si="152"/>
        <v>478</v>
      </c>
      <c r="Y182">
        <f t="shared" si="153"/>
        <v>488</v>
      </c>
      <c r="Z182">
        <f t="shared" si="154"/>
        <v>687</v>
      </c>
      <c r="AA182">
        <f t="shared" si="155"/>
        <v>707</v>
      </c>
      <c r="AB182">
        <f t="shared" si="156"/>
        <v>906</v>
      </c>
      <c r="AC182">
        <f t="shared" si="157"/>
        <v>926</v>
      </c>
      <c r="AD182">
        <f t="shared" si="158"/>
        <v>1145</v>
      </c>
      <c r="AE182">
        <f t="shared" si="159"/>
        <v>1175</v>
      </c>
      <c r="AF182">
        <f t="shared" si="160"/>
        <v>1384</v>
      </c>
      <c r="AG182">
        <f t="shared" si="161"/>
        <v>1414</v>
      </c>
      <c r="AH182">
        <f t="shared" si="162"/>
        <v>1753</v>
      </c>
      <c r="AI182">
        <f t="shared" si="163"/>
        <v>1803</v>
      </c>
      <c r="AJ182">
        <f t="shared" si="164"/>
        <v>2032</v>
      </c>
      <c r="AK182">
        <f t="shared" si="165"/>
        <v>2132</v>
      </c>
      <c r="AL182">
        <f t="shared" si="166"/>
        <v>2890</v>
      </c>
      <c r="AM182">
        <f t="shared" si="167"/>
        <v>3390</v>
      </c>
      <c r="AN182">
        <f t="shared" si="168"/>
        <v>5085</v>
      </c>
      <c r="AO182">
        <f t="shared" si="169"/>
        <v>6285</v>
      </c>
      <c r="AP182">
        <f t="shared" si="170"/>
        <v>11675</v>
      </c>
      <c r="AQ182">
        <f t="shared" si="171"/>
        <v>23950</v>
      </c>
      <c r="AR182">
        <f t="shared" si="172"/>
        <v>47900</v>
      </c>
      <c r="AS182">
        <f t="shared" si="173"/>
        <v>95800</v>
      </c>
      <c r="AT182">
        <f t="shared" si="174"/>
        <v>239500</v>
      </c>
      <c r="AV182">
        <v>179</v>
      </c>
      <c r="AW182">
        <f t="shared" si="175"/>
        <v>184</v>
      </c>
      <c r="AX182">
        <f t="shared" si="176"/>
        <v>189</v>
      </c>
      <c r="AY182">
        <f t="shared" si="177"/>
        <v>373</v>
      </c>
      <c r="AZ182">
        <f t="shared" si="178"/>
        <v>378</v>
      </c>
      <c r="BA182">
        <f t="shared" si="179"/>
        <v>562</v>
      </c>
      <c r="BB182">
        <f t="shared" si="180"/>
        <v>567</v>
      </c>
      <c r="BC182">
        <f t="shared" si="181"/>
        <v>751</v>
      </c>
      <c r="BD182">
        <f t="shared" si="182"/>
        <v>756</v>
      </c>
      <c r="BE182">
        <f t="shared" si="183"/>
        <v>945</v>
      </c>
      <c r="BF182">
        <f t="shared" si="184"/>
        <v>955</v>
      </c>
      <c r="BG182">
        <f t="shared" si="185"/>
        <v>1144</v>
      </c>
      <c r="BH182">
        <f t="shared" si="186"/>
        <v>1154</v>
      </c>
      <c r="BI182">
        <f t="shared" si="187"/>
        <v>1373</v>
      </c>
      <c r="BJ182">
        <f t="shared" si="188"/>
        <v>1383</v>
      </c>
      <c r="BK182">
        <f t="shared" si="189"/>
        <v>1582</v>
      </c>
      <c r="BL182">
        <f t="shared" si="190"/>
        <v>1612</v>
      </c>
      <c r="BM182">
        <f t="shared" si="191"/>
        <v>2070</v>
      </c>
      <c r="BN182">
        <f t="shared" si="192"/>
        <v>2190</v>
      </c>
      <c r="BO182">
        <f t="shared" si="193"/>
        <v>3285</v>
      </c>
      <c r="BP182">
        <f t="shared" si="194"/>
        <v>3585</v>
      </c>
      <c r="BQ182">
        <f t="shared" si="195"/>
        <v>6275</v>
      </c>
      <c r="BR182">
        <f t="shared" si="196"/>
        <v>12750</v>
      </c>
      <c r="BS182">
        <f t="shared" si="197"/>
        <v>25400</v>
      </c>
      <c r="BT182">
        <f t="shared" si="198"/>
        <v>47800</v>
      </c>
      <c r="BU182">
        <f t="shared" si="199"/>
        <v>129500</v>
      </c>
      <c r="BW182">
        <v>1</v>
      </c>
      <c r="BX182">
        <v>179</v>
      </c>
      <c r="BY182">
        <f t="shared" si="200"/>
        <v>905</v>
      </c>
      <c r="BZ182">
        <f t="shared" si="201"/>
        <v>1089</v>
      </c>
      <c r="CA182">
        <f t="shared" si="202"/>
        <v>1273</v>
      </c>
      <c r="CB182">
        <f t="shared" si="203"/>
        <v>1457</v>
      </c>
      <c r="CC182">
        <f t="shared" si="204"/>
        <v>1830</v>
      </c>
      <c r="CD182">
        <f t="shared" si="205"/>
        <v>2198</v>
      </c>
      <c r="CE182">
        <f t="shared" si="206"/>
        <v>2566</v>
      </c>
      <c r="CF182">
        <f t="shared" si="207"/>
        <v>2934</v>
      </c>
      <c r="CG182">
        <f t="shared" si="208"/>
        <v>3680</v>
      </c>
      <c r="CH182">
        <f t="shared" si="209"/>
        <v>4595</v>
      </c>
      <c r="CI182">
        <f t="shared" si="210"/>
        <v>5510</v>
      </c>
      <c r="CJ182">
        <f t="shared" si="211"/>
        <v>6425</v>
      </c>
      <c r="CK182">
        <f t="shared" si="212"/>
        <v>9150</v>
      </c>
      <c r="CL182">
        <f t="shared" si="213"/>
        <v>10990</v>
      </c>
      <c r="CM182">
        <f t="shared" si="214"/>
        <v>12830</v>
      </c>
      <c r="CN182">
        <f t="shared" si="215"/>
        <v>14670</v>
      </c>
      <c r="CO182">
        <f t="shared" si="216"/>
        <v>18400</v>
      </c>
      <c r="CP182">
        <f t="shared" si="217"/>
        <v>27550</v>
      </c>
      <c r="CQ182">
        <f t="shared" si="218"/>
        <v>36700</v>
      </c>
      <c r="CR182">
        <f t="shared" si="219"/>
        <v>45850</v>
      </c>
      <c r="CS182">
        <f t="shared" si="220"/>
        <v>91000</v>
      </c>
      <c r="CT182">
        <f t="shared" si="221"/>
        <v>109400</v>
      </c>
      <c r="CU182">
        <f t="shared" si="222"/>
        <v>127800</v>
      </c>
      <c r="CV182">
        <f t="shared" si="223"/>
        <v>146200</v>
      </c>
      <c r="CW182">
        <f t="shared" si="224"/>
        <v>363000</v>
      </c>
    </row>
    <row r="183" spans="21:101" x14ac:dyDescent="0.3">
      <c r="U183">
        <v>180</v>
      </c>
      <c r="V183">
        <f t="shared" si="150"/>
        <v>280</v>
      </c>
      <c r="W183">
        <f t="shared" si="151"/>
        <v>290</v>
      </c>
      <c r="X183">
        <f t="shared" si="152"/>
        <v>480</v>
      </c>
      <c r="Y183">
        <f t="shared" si="153"/>
        <v>490</v>
      </c>
      <c r="Z183">
        <f t="shared" si="154"/>
        <v>690</v>
      </c>
      <c r="AA183">
        <f t="shared" si="155"/>
        <v>710</v>
      </c>
      <c r="AB183">
        <f t="shared" si="156"/>
        <v>910</v>
      </c>
      <c r="AC183">
        <f t="shared" si="157"/>
        <v>930</v>
      </c>
      <c r="AD183">
        <f t="shared" si="158"/>
        <v>1150</v>
      </c>
      <c r="AE183">
        <f t="shared" si="159"/>
        <v>1180</v>
      </c>
      <c r="AF183">
        <f t="shared" si="160"/>
        <v>1390</v>
      </c>
      <c r="AG183">
        <f t="shared" si="161"/>
        <v>1420</v>
      </c>
      <c r="AH183">
        <f t="shared" si="162"/>
        <v>1760</v>
      </c>
      <c r="AI183">
        <f t="shared" si="163"/>
        <v>1810</v>
      </c>
      <c r="AJ183">
        <f t="shared" si="164"/>
        <v>2040</v>
      </c>
      <c r="AK183">
        <f t="shared" si="165"/>
        <v>2140</v>
      </c>
      <c r="AL183">
        <f t="shared" si="166"/>
        <v>2900</v>
      </c>
      <c r="AM183">
        <f t="shared" si="167"/>
        <v>3400</v>
      </c>
      <c r="AN183">
        <f t="shared" si="168"/>
        <v>5100</v>
      </c>
      <c r="AO183">
        <f t="shared" si="169"/>
        <v>6300</v>
      </c>
      <c r="AP183">
        <f t="shared" si="170"/>
        <v>11700</v>
      </c>
      <c r="AQ183">
        <f t="shared" si="171"/>
        <v>24000</v>
      </c>
      <c r="AR183">
        <f t="shared" si="172"/>
        <v>48000</v>
      </c>
      <c r="AS183">
        <f t="shared" si="173"/>
        <v>96000</v>
      </c>
      <c r="AT183">
        <f t="shared" si="174"/>
        <v>240000</v>
      </c>
      <c r="AV183">
        <v>180</v>
      </c>
      <c r="AW183">
        <f t="shared" si="175"/>
        <v>185</v>
      </c>
      <c r="AX183">
        <f t="shared" si="176"/>
        <v>190</v>
      </c>
      <c r="AY183">
        <f t="shared" si="177"/>
        <v>375</v>
      </c>
      <c r="AZ183">
        <f t="shared" si="178"/>
        <v>380</v>
      </c>
      <c r="BA183">
        <f t="shared" si="179"/>
        <v>565</v>
      </c>
      <c r="BB183">
        <f t="shared" si="180"/>
        <v>570</v>
      </c>
      <c r="BC183">
        <f t="shared" si="181"/>
        <v>755</v>
      </c>
      <c r="BD183">
        <f t="shared" si="182"/>
        <v>760</v>
      </c>
      <c r="BE183">
        <f t="shared" si="183"/>
        <v>950</v>
      </c>
      <c r="BF183">
        <f t="shared" si="184"/>
        <v>960</v>
      </c>
      <c r="BG183">
        <f t="shared" si="185"/>
        <v>1150</v>
      </c>
      <c r="BH183">
        <f t="shared" si="186"/>
        <v>1160</v>
      </c>
      <c r="BI183">
        <f t="shared" si="187"/>
        <v>1380</v>
      </c>
      <c r="BJ183">
        <f t="shared" si="188"/>
        <v>1390</v>
      </c>
      <c r="BK183">
        <f t="shared" si="189"/>
        <v>1590</v>
      </c>
      <c r="BL183">
        <f t="shared" si="190"/>
        <v>1620</v>
      </c>
      <c r="BM183">
        <f t="shared" si="191"/>
        <v>2080</v>
      </c>
      <c r="BN183">
        <f t="shared" si="192"/>
        <v>2200</v>
      </c>
      <c r="BO183">
        <f t="shared" si="193"/>
        <v>3300</v>
      </c>
      <c r="BP183">
        <f t="shared" si="194"/>
        <v>3600</v>
      </c>
      <c r="BQ183">
        <f t="shared" si="195"/>
        <v>6300</v>
      </c>
      <c r="BR183">
        <f t="shared" si="196"/>
        <v>12800</v>
      </c>
      <c r="BS183">
        <f t="shared" si="197"/>
        <v>25500</v>
      </c>
      <c r="BT183">
        <f t="shared" si="198"/>
        <v>48000</v>
      </c>
      <c r="BU183">
        <f t="shared" si="199"/>
        <v>130000</v>
      </c>
      <c r="BW183">
        <v>1</v>
      </c>
      <c r="BX183">
        <v>180</v>
      </c>
      <c r="BY183">
        <f t="shared" si="200"/>
        <v>910</v>
      </c>
      <c r="BZ183">
        <f t="shared" si="201"/>
        <v>1095</v>
      </c>
      <c r="CA183">
        <f t="shared" si="202"/>
        <v>1280</v>
      </c>
      <c r="CB183">
        <f t="shared" si="203"/>
        <v>1465</v>
      </c>
      <c r="CC183">
        <f t="shared" si="204"/>
        <v>1840</v>
      </c>
      <c r="CD183">
        <f t="shared" si="205"/>
        <v>2210</v>
      </c>
      <c r="CE183">
        <f t="shared" si="206"/>
        <v>2580</v>
      </c>
      <c r="CF183">
        <f t="shared" si="207"/>
        <v>2950</v>
      </c>
      <c r="CG183">
        <f t="shared" si="208"/>
        <v>3700</v>
      </c>
      <c r="CH183">
        <f t="shared" si="209"/>
        <v>4620</v>
      </c>
      <c r="CI183">
        <f t="shared" si="210"/>
        <v>5540</v>
      </c>
      <c r="CJ183">
        <f t="shared" si="211"/>
        <v>6460</v>
      </c>
      <c r="CK183">
        <f t="shared" si="212"/>
        <v>9200</v>
      </c>
      <c r="CL183">
        <f t="shared" si="213"/>
        <v>11050</v>
      </c>
      <c r="CM183">
        <f t="shared" si="214"/>
        <v>12900</v>
      </c>
      <c r="CN183">
        <f t="shared" si="215"/>
        <v>14750</v>
      </c>
      <c r="CO183">
        <f t="shared" si="216"/>
        <v>18500</v>
      </c>
      <c r="CP183">
        <f t="shared" si="217"/>
        <v>27700</v>
      </c>
      <c r="CQ183">
        <f t="shared" si="218"/>
        <v>36900</v>
      </c>
      <c r="CR183">
        <f t="shared" si="219"/>
        <v>46100</v>
      </c>
      <c r="CS183">
        <f t="shared" si="220"/>
        <v>91500</v>
      </c>
      <c r="CT183">
        <f t="shared" si="221"/>
        <v>110000</v>
      </c>
      <c r="CU183">
        <f t="shared" si="222"/>
        <v>128500</v>
      </c>
      <c r="CV183">
        <f t="shared" si="223"/>
        <v>147000</v>
      </c>
      <c r="CW183">
        <f t="shared" si="224"/>
        <v>365000</v>
      </c>
    </row>
    <row r="184" spans="21:101" x14ac:dyDescent="0.3">
      <c r="U184">
        <v>181</v>
      </c>
      <c r="V184">
        <f t="shared" si="150"/>
        <v>281</v>
      </c>
      <c r="W184">
        <f t="shared" si="151"/>
        <v>291</v>
      </c>
      <c r="X184">
        <f t="shared" si="152"/>
        <v>482</v>
      </c>
      <c r="Y184">
        <f t="shared" si="153"/>
        <v>492</v>
      </c>
      <c r="Z184">
        <f t="shared" si="154"/>
        <v>693</v>
      </c>
      <c r="AA184">
        <f t="shared" si="155"/>
        <v>713</v>
      </c>
      <c r="AB184">
        <f t="shared" si="156"/>
        <v>914</v>
      </c>
      <c r="AC184">
        <f t="shared" si="157"/>
        <v>934</v>
      </c>
      <c r="AD184">
        <f t="shared" si="158"/>
        <v>1155</v>
      </c>
      <c r="AE184">
        <f t="shared" si="159"/>
        <v>1185</v>
      </c>
      <c r="AF184">
        <f t="shared" si="160"/>
        <v>1396</v>
      </c>
      <c r="AG184">
        <f t="shared" si="161"/>
        <v>1426</v>
      </c>
      <c r="AH184">
        <f t="shared" si="162"/>
        <v>1767</v>
      </c>
      <c r="AI184">
        <f t="shared" si="163"/>
        <v>1817</v>
      </c>
      <c r="AJ184">
        <f t="shared" si="164"/>
        <v>2048</v>
      </c>
      <c r="AK184">
        <f t="shared" si="165"/>
        <v>2148</v>
      </c>
      <c r="AL184">
        <f t="shared" si="166"/>
        <v>2910</v>
      </c>
      <c r="AM184">
        <f t="shared" si="167"/>
        <v>3410</v>
      </c>
      <c r="AN184">
        <f t="shared" si="168"/>
        <v>5115</v>
      </c>
      <c r="AO184">
        <f t="shared" si="169"/>
        <v>6315</v>
      </c>
      <c r="AP184">
        <f t="shared" si="170"/>
        <v>11725</v>
      </c>
      <c r="AQ184">
        <f t="shared" si="171"/>
        <v>24050</v>
      </c>
      <c r="AR184">
        <f t="shared" si="172"/>
        <v>48100</v>
      </c>
      <c r="AS184">
        <f t="shared" si="173"/>
        <v>96200</v>
      </c>
      <c r="AT184">
        <f t="shared" si="174"/>
        <v>240500</v>
      </c>
      <c r="AV184">
        <v>181</v>
      </c>
      <c r="AW184">
        <f t="shared" si="175"/>
        <v>186</v>
      </c>
      <c r="AX184">
        <f t="shared" si="176"/>
        <v>191</v>
      </c>
      <c r="AY184">
        <f t="shared" si="177"/>
        <v>377</v>
      </c>
      <c r="AZ184">
        <f t="shared" si="178"/>
        <v>382</v>
      </c>
      <c r="BA184">
        <f t="shared" si="179"/>
        <v>568</v>
      </c>
      <c r="BB184">
        <f t="shared" si="180"/>
        <v>573</v>
      </c>
      <c r="BC184">
        <f t="shared" si="181"/>
        <v>759</v>
      </c>
      <c r="BD184">
        <f t="shared" si="182"/>
        <v>764</v>
      </c>
      <c r="BE184">
        <f t="shared" si="183"/>
        <v>955</v>
      </c>
      <c r="BF184">
        <f t="shared" si="184"/>
        <v>965</v>
      </c>
      <c r="BG184">
        <f t="shared" si="185"/>
        <v>1156</v>
      </c>
      <c r="BH184">
        <f t="shared" si="186"/>
        <v>1166</v>
      </c>
      <c r="BI184">
        <f t="shared" si="187"/>
        <v>1387</v>
      </c>
      <c r="BJ184">
        <f t="shared" si="188"/>
        <v>1397</v>
      </c>
      <c r="BK184">
        <f t="shared" si="189"/>
        <v>1598</v>
      </c>
      <c r="BL184">
        <f t="shared" si="190"/>
        <v>1628</v>
      </c>
      <c r="BM184">
        <f t="shared" si="191"/>
        <v>2090</v>
      </c>
      <c r="BN184">
        <f t="shared" si="192"/>
        <v>2210</v>
      </c>
      <c r="BO184">
        <f t="shared" si="193"/>
        <v>3315</v>
      </c>
      <c r="BP184">
        <f t="shared" si="194"/>
        <v>3615</v>
      </c>
      <c r="BQ184">
        <f t="shared" si="195"/>
        <v>6325</v>
      </c>
      <c r="BR184">
        <f t="shared" si="196"/>
        <v>12850</v>
      </c>
      <c r="BS184">
        <f t="shared" si="197"/>
        <v>25600</v>
      </c>
      <c r="BT184">
        <f t="shared" si="198"/>
        <v>48200</v>
      </c>
      <c r="BU184">
        <f t="shared" si="199"/>
        <v>130500</v>
      </c>
      <c r="BW184">
        <v>1</v>
      </c>
      <c r="BX184">
        <v>181</v>
      </c>
      <c r="BY184">
        <f t="shared" si="200"/>
        <v>915</v>
      </c>
      <c r="BZ184">
        <f t="shared" si="201"/>
        <v>1101</v>
      </c>
      <c r="CA184">
        <f t="shared" si="202"/>
        <v>1287</v>
      </c>
      <c r="CB184">
        <f t="shared" si="203"/>
        <v>1473</v>
      </c>
      <c r="CC184">
        <f t="shared" si="204"/>
        <v>1850</v>
      </c>
      <c r="CD184">
        <f t="shared" si="205"/>
        <v>2222</v>
      </c>
      <c r="CE184">
        <f t="shared" si="206"/>
        <v>2594</v>
      </c>
      <c r="CF184">
        <f t="shared" si="207"/>
        <v>2966</v>
      </c>
      <c r="CG184">
        <f t="shared" si="208"/>
        <v>3720</v>
      </c>
      <c r="CH184">
        <f t="shared" si="209"/>
        <v>4645</v>
      </c>
      <c r="CI184">
        <f t="shared" si="210"/>
        <v>5570</v>
      </c>
      <c r="CJ184">
        <f t="shared" si="211"/>
        <v>6495</v>
      </c>
      <c r="CK184">
        <f t="shared" si="212"/>
        <v>9250</v>
      </c>
      <c r="CL184">
        <f t="shared" si="213"/>
        <v>11110</v>
      </c>
      <c r="CM184">
        <f t="shared" si="214"/>
        <v>12970</v>
      </c>
      <c r="CN184">
        <f t="shared" si="215"/>
        <v>14830</v>
      </c>
      <c r="CO184">
        <f t="shared" si="216"/>
        <v>18600</v>
      </c>
      <c r="CP184">
        <f t="shared" si="217"/>
        <v>27850</v>
      </c>
      <c r="CQ184">
        <f t="shared" si="218"/>
        <v>37100</v>
      </c>
      <c r="CR184">
        <f t="shared" si="219"/>
        <v>46350</v>
      </c>
      <c r="CS184">
        <f t="shared" si="220"/>
        <v>92000</v>
      </c>
      <c r="CT184">
        <f t="shared" si="221"/>
        <v>110600</v>
      </c>
      <c r="CU184">
        <f t="shared" si="222"/>
        <v>129200</v>
      </c>
      <c r="CV184">
        <f t="shared" si="223"/>
        <v>147800</v>
      </c>
      <c r="CW184">
        <f t="shared" si="224"/>
        <v>367000</v>
      </c>
    </row>
    <row r="185" spans="21:101" x14ac:dyDescent="0.3">
      <c r="U185">
        <v>182</v>
      </c>
      <c r="V185">
        <f t="shared" si="150"/>
        <v>282</v>
      </c>
      <c r="W185">
        <f t="shared" si="151"/>
        <v>292</v>
      </c>
      <c r="X185">
        <f t="shared" si="152"/>
        <v>484</v>
      </c>
      <c r="Y185">
        <f t="shared" si="153"/>
        <v>494</v>
      </c>
      <c r="Z185">
        <f t="shared" si="154"/>
        <v>696</v>
      </c>
      <c r="AA185">
        <f t="shared" si="155"/>
        <v>716</v>
      </c>
      <c r="AB185">
        <f t="shared" si="156"/>
        <v>918</v>
      </c>
      <c r="AC185">
        <f t="shared" si="157"/>
        <v>938</v>
      </c>
      <c r="AD185">
        <f t="shared" si="158"/>
        <v>1160</v>
      </c>
      <c r="AE185">
        <f t="shared" si="159"/>
        <v>1190</v>
      </c>
      <c r="AF185">
        <f t="shared" si="160"/>
        <v>1402</v>
      </c>
      <c r="AG185">
        <f t="shared" si="161"/>
        <v>1432</v>
      </c>
      <c r="AH185">
        <f t="shared" si="162"/>
        <v>1774</v>
      </c>
      <c r="AI185">
        <f t="shared" si="163"/>
        <v>1824</v>
      </c>
      <c r="AJ185">
        <f t="shared" si="164"/>
        <v>2056</v>
      </c>
      <c r="AK185">
        <f t="shared" si="165"/>
        <v>2156</v>
      </c>
      <c r="AL185">
        <f t="shared" si="166"/>
        <v>2920</v>
      </c>
      <c r="AM185">
        <f t="shared" si="167"/>
        <v>3420</v>
      </c>
      <c r="AN185">
        <f t="shared" si="168"/>
        <v>5130</v>
      </c>
      <c r="AO185">
        <f t="shared" si="169"/>
        <v>6330</v>
      </c>
      <c r="AP185">
        <f t="shared" si="170"/>
        <v>11750</v>
      </c>
      <c r="AQ185">
        <f t="shared" si="171"/>
        <v>24100</v>
      </c>
      <c r="AR185">
        <f t="shared" si="172"/>
        <v>48200</v>
      </c>
      <c r="AS185">
        <f t="shared" si="173"/>
        <v>96400</v>
      </c>
      <c r="AT185">
        <f t="shared" si="174"/>
        <v>241000</v>
      </c>
      <c r="AV185">
        <v>182</v>
      </c>
      <c r="AW185">
        <f t="shared" si="175"/>
        <v>187</v>
      </c>
      <c r="AX185">
        <f t="shared" si="176"/>
        <v>192</v>
      </c>
      <c r="AY185">
        <f t="shared" si="177"/>
        <v>379</v>
      </c>
      <c r="AZ185">
        <f t="shared" si="178"/>
        <v>384</v>
      </c>
      <c r="BA185">
        <f t="shared" si="179"/>
        <v>571</v>
      </c>
      <c r="BB185">
        <f t="shared" si="180"/>
        <v>576</v>
      </c>
      <c r="BC185">
        <f t="shared" si="181"/>
        <v>763</v>
      </c>
      <c r="BD185">
        <f t="shared" si="182"/>
        <v>768</v>
      </c>
      <c r="BE185">
        <f t="shared" si="183"/>
        <v>960</v>
      </c>
      <c r="BF185">
        <f t="shared" si="184"/>
        <v>970</v>
      </c>
      <c r="BG185">
        <f t="shared" si="185"/>
        <v>1162</v>
      </c>
      <c r="BH185">
        <f t="shared" si="186"/>
        <v>1172</v>
      </c>
      <c r="BI185">
        <f t="shared" si="187"/>
        <v>1394</v>
      </c>
      <c r="BJ185">
        <f t="shared" si="188"/>
        <v>1404</v>
      </c>
      <c r="BK185">
        <f t="shared" si="189"/>
        <v>1606</v>
      </c>
      <c r="BL185">
        <f t="shared" si="190"/>
        <v>1636</v>
      </c>
      <c r="BM185">
        <f t="shared" si="191"/>
        <v>2100</v>
      </c>
      <c r="BN185">
        <f t="shared" si="192"/>
        <v>2220</v>
      </c>
      <c r="BO185">
        <f t="shared" si="193"/>
        <v>3330</v>
      </c>
      <c r="BP185">
        <f t="shared" si="194"/>
        <v>3630</v>
      </c>
      <c r="BQ185">
        <f t="shared" si="195"/>
        <v>6350</v>
      </c>
      <c r="BR185">
        <f t="shared" si="196"/>
        <v>12900</v>
      </c>
      <c r="BS185">
        <f t="shared" si="197"/>
        <v>25700</v>
      </c>
      <c r="BT185">
        <f t="shared" si="198"/>
        <v>48400</v>
      </c>
      <c r="BU185">
        <f t="shared" si="199"/>
        <v>131000</v>
      </c>
      <c r="BW185">
        <v>1</v>
      </c>
      <c r="BX185">
        <v>182</v>
      </c>
      <c r="BY185">
        <f t="shared" si="200"/>
        <v>920</v>
      </c>
      <c r="BZ185">
        <f t="shared" si="201"/>
        <v>1107</v>
      </c>
      <c r="CA185">
        <f t="shared" si="202"/>
        <v>1294</v>
      </c>
      <c r="CB185">
        <f t="shared" si="203"/>
        <v>1481</v>
      </c>
      <c r="CC185">
        <f t="shared" si="204"/>
        <v>1860</v>
      </c>
      <c r="CD185">
        <f t="shared" si="205"/>
        <v>2234</v>
      </c>
      <c r="CE185">
        <f t="shared" si="206"/>
        <v>2608</v>
      </c>
      <c r="CF185">
        <f t="shared" si="207"/>
        <v>2982</v>
      </c>
      <c r="CG185">
        <f t="shared" si="208"/>
        <v>3740</v>
      </c>
      <c r="CH185">
        <f t="shared" si="209"/>
        <v>4670</v>
      </c>
      <c r="CI185">
        <f t="shared" si="210"/>
        <v>5600</v>
      </c>
      <c r="CJ185">
        <f t="shared" si="211"/>
        <v>6530</v>
      </c>
      <c r="CK185">
        <f t="shared" si="212"/>
        <v>9300</v>
      </c>
      <c r="CL185">
        <f t="shared" si="213"/>
        <v>11170</v>
      </c>
      <c r="CM185">
        <f t="shared" si="214"/>
        <v>13040</v>
      </c>
      <c r="CN185">
        <f t="shared" si="215"/>
        <v>14910</v>
      </c>
      <c r="CO185">
        <f t="shared" si="216"/>
        <v>18700</v>
      </c>
      <c r="CP185">
        <f t="shared" si="217"/>
        <v>28000</v>
      </c>
      <c r="CQ185">
        <f t="shared" si="218"/>
        <v>37300</v>
      </c>
      <c r="CR185">
        <f t="shared" si="219"/>
        <v>46600</v>
      </c>
      <c r="CS185">
        <f t="shared" si="220"/>
        <v>92500</v>
      </c>
      <c r="CT185">
        <f t="shared" si="221"/>
        <v>111200</v>
      </c>
      <c r="CU185">
        <f t="shared" si="222"/>
        <v>129900</v>
      </c>
      <c r="CV185">
        <f t="shared" si="223"/>
        <v>148600</v>
      </c>
      <c r="CW185">
        <f t="shared" si="224"/>
        <v>369000</v>
      </c>
    </row>
    <row r="186" spans="21:101" x14ac:dyDescent="0.3">
      <c r="U186">
        <v>183</v>
      </c>
      <c r="V186">
        <f t="shared" si="150"/>
        <v>283</v>
      </c>
      <c r="W186">
        <f t="shared" si="151"/>
        <v>293</v>
      </c>
      <c r="X186">
        <f t="shared" si="152"/>
        <v>486</v>
      </c>
      <c r="Y186">
        <f t="shared" si="153"/>
        <v>496</v>
      </c>
      <c r="Z186">
        <f t="shared" si="154"/>
        <v>699</v>
      </c>
      <c r="AA186">
        <f t="shared" si="155"/>
        <v>719</v>
      </c>
      <c r="AB186">
        <f t="shared" si="156"/>
        <v>922</v>
      </c>
      <c r="AC186">
        <f t="shared" si="157"/>
        <v>942</v>
      </c>
      <c r="AD186">
        <f t="shared" si="158"/>
        <v>1165</v>
      </c>
      <c r="AE186">
        <f t="shared" si="159"/>
        <v>1195</v>
      </c>
      <c r="AF186">
        <f t="shared" si="160"/>
        <v>1408</v>
      </c>
      <c r="AG186">
        <f t="shared" si="161"/>
        <v>1438</v>
      </c>
      <c r="AH186">
        <f t="shared" si="162"/>
        <v>1781</v>
      </c>
      <c r="AI186">
        <f t="shared" si="163"/>
        <v>1831</v>
      </c>
      <c r="AJ186">
        <f t="shared" si="164"/>
        <v>2064</v>
      </c>
      <c r="AK186">
        <f t="shared" si="165"/>
        <v>2164</v>
      </c>
      <c r="AL186">
        <f t="shared" si="166"/>
        <v>2930</v>
      </c>
      <c r="AM186">
        <f t="shared" si="167"/>
        <v>3430</v>
      </c>
      <c r="AN186">
        <f t="shared" si="168"/>
        <v>5145</v>
      </c>
      <c r="AO186">
        <f t="shared" si="169"/>
        <v>6345</v>
      </c>
      <c r="AP186">
        <f t="shared" si="170"/>
        <v>11775</v>
      </c>
      <c r="AQ186">
        <f t="shared" si="171"/>
        <v>24150</v>
      </c>
      <c r="AR186">
        <f t="shared" si="172"/>
        <v>48300</v>
      </c>
      <c r="AS186">
        <f t="shared" si="173"/>
        <v>96600</v>
      </c>
      <c r="AT186">
        <f t="shared" si="174"/>
        <v>241500</v>
      </c>
      <c r="AV186">
        <v>183</v>
      </c>
      <c r="AW186">
        <f t="shared" si="175"/>
        <v>188</v>
      </c>
      <c r="AX186">
        <f t="shared" si="176"/>
        <v>193</v>
      </c>
      <c r="AY186">
        <f t="shared" si="177"/>
        <v>381</v>
      </c>
      <c r="AZ186">
        <f t="shared" si="178"/>
        <v>386</v>
      </c>
      <c r="BA186">
        <f t="shared" si="179"/>
        <v>574</v>
      </c>
      <c r="BB186">
        <f t="shared" si="180"/>
        <v>579</v>
      </c>
      <c r="BC186">
        <f t="shared" si="181"/>
        <v>767</v>
      </c>
      <c r="BD186">
        <f t="shared" si="182"/>
        <v>772</v>
      </c>
      <c r="BE186">
        <f t="shared" si="183"/>
        <v>965</v>
      </c>
      <c r="BF186">
        <f t="shared" si="184"/>
        <v>975</v>
      </c>
      <c r="BG186">
        <f t="shared" si="185"/>
        <v>1168</v>
      </c>
      <c r="BH186">
        <f t="shared" si="186"/>
        <v>1178</v>
      </c>
      <c r="BI186">
        <f t="shared" si="187"/>
        <v>1401</v>
      </c>
      <c r="BJ186">
        <f t="shared" si="188"/>
        <v>1411</v>
      </c>
      <c r="BK186">
        <f t="shared" si="189"/>
        <v>1614</v>
      </c>
      <c r="BL186">
        <f t="shared" si="190"/>
        <v>1644</v>
      </c>
      <c r="BM186">
        <f t="shared" si="191"/>
        <v>2110</v>
      </c>
      <c r="BN186">
        <f t="shared" si="192"/>
        <v>2230</v>
      </c>
      <c r="BO186">
        <f t="shared" si="193"/>
        <v>3345</v>
      </c>
      <c r="BP186">
        <f t="shared" si="194"/>
        <v>3645</v>
      </c>
      <c r="BQ186">
        <f t="shared" si="195"/>
        <v>6375</v>
      </c>
      <c r="BR186">
        <f t="shared" si="196"/>
        <v>12950</v>
      </c>
      <c r="BS186">
        <f t="shared" si="197"/>
        <v>25800</v>
      </c>
      <c r="BT186">
        <f t="shared" si="198"/>
        <v>48600</v>
      </c>
      <c r="BU186">
        <f t="shared" si="199"/>
        <v>131500</v>
      </c>
      <c r="BW186">
        <v>1</v>
      </c>
      <c r="BX186">
        <v>183</v>
      </c>
      <c r="BY186">
        <f t="shared" si="200"/>
        <v>925</v>
      </c>
      <c r="BZ186">
        <f t="shared" si="201"/>
        <v>1113</v>
      </c>
      <c r="CA186">
        <f t="shared" si="202"/>
        <v>1301</v>
      </c>
      <c r="CB186">
        <f t="shared" si="203"/>
        <v>1489</v>
      </c>
      <c r="CC186">
        <f t="shared" si="204"/>
        <v>1870</v>
      </c>
      <c r="CD186">
        <f t="shared" si="205"/>
        <v>2246</v>
      </c>
      <c r="CE186">
        <f t="shared" si="206"/>
        <v>2622</v>
      </c>
      <c r="CF186">
        <f t="shared" si="207"/>
        <v>2998</v>
      </c>
      <c r="CG186">
        <f t="shared" si="208"/>
        <v>3760</v>
      </c>
      <c r="CH186">
        <f t="shared" si="209"/>
        <v>4695</v>
      </c>
      <c r="CI186">
        <f t="shared" si="210"/>
        <v>5630</v>
      </c>
      <c r="CJ186">
        <f t="shared" si="211"/>
        <v>6565</v>
      </c>
      <c r="CK186">
        <f t="shared" si="212"/>
        <v>9350</v>
      </c>
      <c r="CL186">
        <f t="shared" si="213"/>
        <v>11230</v>
      </c>
      <c r="CM186">
        <f t="shared" si="214"/>
        <v>13110</v>
      </c>
      <c r="CN186">
        <f t="shared" si="215"/>
        <v>14990</v>
      </c>
      <c r="CO186">
        <f t="shared" si="216"/>
        <v>18800</v>
      </c>
      <c r="CP186">
        <f t="shared" si="217"/>
        <v>28150</v>
      </c>
      <c r="CQ186">
        <f t="shared" si="218"/>
        <v>37500</v>
      </c>
      <c r="CR186">
        <f t="shared" si="219"/>
        <v>46850</v>
      </c>
      <c r="CS186">
        <f t="shared" si="220"/>
        <v>93000</v>
      </c>
      <c r="CT186">
        <f t="shared" si="221"/>
        <v>111800</v>
      </c>
      <c r="CU186">
        <f t="shared" si="222"/>
        <v>130600</v>
      </c>
      <c r="CV186">
        <f t="shared" si="223"/>
        <v>149400</v>
      </c>
      <c r="CW186">
        <f t="shared" si="224"/>
        <v>371000</v>
      </c>
    </row>
    <row r="187" spans="21:101" x14ac:dyDescent="0.3">
      <c r="U187">
        <v>184</v>
      </c>
      <c r="V187">
        <f t="shared" si="150"/>
        <v>284</v>
      </c>
      <c r="W187">
        <f t="shared" si="151"/>
        <v>294</v>
      </c>
      <c r="X187">
        <f t="shared" si="152"/>
        <v>488</v>
      </c>
      <c r="Y187">
        <f t="shared" si="153"/>
        <v>498</v>
      </c>
      <c r="Z187">
        <f t="shared" si="154"/>
        <v>702</v>
      </c>
      <c r="AA187">
        <f t="shared" si="155"/>
        <v>722</v>
      </c>
      <c r="AB187">
        <f t="shared" si="156"/>
        <v>926</v>
      </c>
      <c r="AC187">
        <f t="shared" si="157"/>
        <v>946</v>
      </c>
      <c r="AD187">
        <f t="shared" si="158"/>
        <v>1170</v>
      </c>
      <c r="AE187">
        <f t="shared" si="159"/>
        <v>1200</v>
      </c>
      <c r="AF187">
        <f t="shared" si="160"/>
        <v>1414</v>
      </c>
      <c r="AG187">
        <f t="shared" si="161"/>
        <v>1444</v>
      </c>
      <c r="AH187">
        <f t="shared" si="162"/>
        <v>1788</v>
      </c>
      <c r="AI187">
        <f t="shared" si="163"/>
        <v>1838</v>
      </c>
      <c r="AJ187">
        <f t="shared" si="164"/>
        <v>2072</v>
      </c>
      <c r="AK187">
        <f t="shared" si="165"/>
        <v>2172</v>
      </c>
      <c r="AL187">
        <f t="shared" si="166"/>
        <v>2940</v>
      </c>
      <c r="AM187">
        <f t="shared" si="167"/>
        <v>3440</v>
      </c>
      <c r="AN187">
        <f t="shared" si="168"/>
        <v>5160</v>
      </c>
      <c r="AO187">
        <f t="shared" si="169"/>
        <v>6360</v>
      </c>
      <c r="AP187">
        <f t="shared" si="170"/>
        <v>11800</v>
      </c>
      <c r="AQ187">
        <f t="shared" si="171"/>
        <v>24200</v>
      </c>
      <c r="AR187">
        <f t="shared" si="172"/>
        <v>48400</v>
      </c>
      <c r="AS187">
        <f t="shared" si="173"/>
        <v>96800</v>
      </c>
      <c r="AT187">
        <f t="shared" si="174"/>
        <v>242000</v>
      </c>
      <c r="AV187">
        <v>184</v>
      </c>
      <c r="AW187">
        <f t="shared" si="175"/>
        <v>189</v>
      </c>
      <c r="AX187">
        <f t="shared" si="176"/>
        <v>194</v>
      </c>
      <c r="AY187">
        <f t="shared" si="177"/>
        <v>383</v>
      </c>
      <c r="AZ187">
        <f t="shared" si="178"/>
        <v>388</v>
      </c>
      <c r="BA187">
        <f t="shared" si="179"/>
        <v>577</v>
      </c>
      <c r="BB187">
        <f t="shared" si="180"/>
        <v>582</v>
      </c>
      <c r="BC187">
        <f t="shared" si="181"/>
        <v>771</v>
      </c>
      <c r="BD187">
        <f t="shared" si="182"/>
        <v>776</v>
      </c>
      <c r="BE187">
        <f t="shared" si="183"/>
        <v>970</v>
      </c>
      <c r="BF187">
        <f t="shared" si="184"/>
        <v>980</v>
      </c>
      <c r="BG187">
        <f t="shared" si="185"/>
        <v>1174</v>
      </c>
      <c r="BH187">
        <f t="shared" si="186"/>
        <v>1184</v>
      </c>
      <c r="BI187">
        <f t="shared" si="187"/>
        <v>1408</v>
      </c>
      <c r="BJ187">
        <f t="shared" si="188"/>
        <v>1418</v>
      </c>
      <c r="BK187">
        <f t="shared" si="189"/>
        <v>1622</v>
      </c>
      <c r="BL187">
        <f t="shared" si="190"/>
        <v>1652</v>
      </c>
      <c r="BM187">
        <f t="shared" si="191"/>
        <v>2120</v>
      </c>
      <c r="BN187">
        <f t="shared" si="192"/>
        <v>2240</v>
      </c>
      <c r="BO187">
        <f t="shared" si="193"/>
        <v>3360</v>
      </c>
      <c r="BP187">
        <f t="shared" si="194"/>
        <v>3660</v>
      </c>
      <c r="BQ187">
        <f t="shared" si="195"/>
        <v>6400</v>
      </c>
      <c r="BR187">
        <f t="shared" si="196"/>
        <v>13000</v>
      </c>
      <c r="BS187">
        <f t="shared" si="197"/>
        <v>25900</v>
      </c>
      <c r="BT187">
        <f t="shared" si="198"/>
        <v>48800</v>
      </c>
      <c r="BU187">
        <f t="shared" si="199"/>
        <v>132000</v>
      </c>
      <c r="BW187">
        <v>1</v>
      </c>
      <c r="BX187">
        <v>184</v>
      </c>
      <c r="BY187">
        <f t="shared" si="200"/>
        <v>930</v>
      </c>
      <c r="BZ187">
        <f t="shared" si="201"/>
        <v>1119</v>
      </c>
      <c r="CA187">
        <f t="shared" si="202"/>
        <v>1308</v>
      </c>
      <c r="CB187">
        <f t="shared" si="203"/>
        <v>1497</v>
      </c>
      <c r="CC187">
        <f t="shared" si="204"/>
        <v>1880</v>
      </c>
      <c r="CD187">
        <f t="shared" si="205"/>
        <v>2258</v>
      </c>
      <c r="CE187">
        <f t="shared" si="206"/>
        <v>2636</v>
      </c>
      <c r="CF187">
        <f t="shared" si="207"/>
        <v>3014</v>
      </c>
      <c r="CG187">
        <f t="shared" si="208"/>
        <v>3780</v>
      </c>
      <c r="CH187">
        <f t="shared" si="209"/>
        <v>4720</v>
      </c>
      <c r="CI187">
        <f t="shared" si="210"/>
        <v>5660</v>
      </c>
      <c r="CJ187">
        <f t="shared" si="211"/>
        <v>6600</v>
      </c>
      <c r="CK187">
        <f t="shared" si="212"/>
        <v>9400</v>
      </c>
      <c r="CL187">
        <f t="shared" si="213"/>
        <v>11290</v>
      </c>
      <c r="CM187">
        <f t="shared" si="214"/>
        <v>13180</v>
      </c>
      <c r="CN187">
        <f t="shared" si="215"/>
        <v>15070</v>
      </c>
      <c r="CO187">
        <f t="shared" si="216"/>
        <v>18900</v>
      </c>
      <c r="CP187">
        <f t="shared" si="217"/>
        <v>28300</v>
      </c>
      <c r="CQ187">
        <f t="shared" si="218"/>
        <v>37700</v>
      </c>
      <c r="CR187">
        <f t="shared" si="219"/>
        <v>47100</v>
      </c>
      <c r="CS187">
        <f t="shared" si="220"/>
        <v>93500</v>
      </c>
      <c r="CT187">
        <f t="shared" si="221"/>
        <v>112400</v>
      </c>
      <c r="CU187">
        <f t="shared" si="222"/>
        <v>131300</v>
      </c>
      <c r="CV187">
        <f t="shared" si="223"/>
        <v>150200</v>
      </c>
      <c r="CW187">
        <f t="shared" si="224"/>
        <v>373000</v>
      </c>
    </row>
    <row r="188" spans="21:101" x14ac:dyDescent="0.3">
      <c r="U188">
        <v>185</v>
      </c>
      <c r="V188">
        <f t="shared" si="150"/>
        <v>285</v>
      </c>
      <c r="W188">
        <f t="shared" si="151"/>
        <v>295</v>
      </c>
      <c r="X188">
        <f t="shared" si="152"/>
        <v>490</v>
      </c>
      <c r="Y188">
        <f t="shared" si="153"/>
        <v>500</v>
      </c>
      <c r="Z188">
        <f t="shared" si="154"/>
        <v>705</v>
      </c>
      <c r="AA188">
        <f t="shared" si="155"/>
        <v>725</v>
      </c>
      <c r="AB188">
        <f t="shared" si="156"/>
        <v>930</v>
      </c>
      <c r="AC188">
        <f t="shared" si="157"/>
        <v>950</v>
      </c>
      <c r="AD188">
        <f t="shared" si="158"/>
        <v>1175</v>
      </c>
      <c r="AE188">
        <f t="shared" si="159"/>
        <v>1205</v>
      </c>
      <c r="AF188">
        <f t="shared" si="160"/>
        <v>1420</v>
      </c>
      <c r="AG188">
        <f t="shared" si="161"/>
        <v>1450</v>
      </c>
      <c r="AH188">
        <f t="shared" si="162"/>
        <v>1795</v>
      </c>
      <c r="AI188">
        <f t="shared" si="163"/>
        <v>1845</v>
      </c>
      <c r="AJ188">
        <f t="shared" si="164"/>
        <v>2080</v>
      </c>
      <c r="AK188">
        <f t="shared" si="165"/>
        <v>2180</v>
      </c>
      <c r="AL188">
        <f t="shared" si="166"/>
        <v>2950</v>
      </c>
      <c r="AM188">
        <f t="shared" si="167"/>
        <v>3450</v>
      </c>
      <c r="AN188">
        <f t="shared" si="168"/>
        <v>5175</v>
      </c>
      <c r="AO188">
        <f t="shared" si="169"/>
        <v>6375</v>
      </c>
      <c r="AP188">
        <f t="shared" si="170"/>
        <v>11825</v>
      </c>
      <c r="AQ188">
        <f t="shared" si="171"/>
        <v>24250</v>
      </c>
      <c r="AR188">
        <f t="shared" si="172"/>
        <v>48500</v>
      </c>
      <c r="AS188">
        <f t="shared" si="173"/>
        <v>97000</v>
      </c>
      <c r="AT188">
        <f t="shared" si="174"/>
        <v>242500</v>
      </c>
      <c r="AV188">
        <v>185</v>
      </c>
      <c r="AW188">
        <f t="shared" si="175"/>
        <v>190</v>
      </c>
      <c r="AX188">
        <f t="shared" si="176"/>
        <v>195</v>
      </c>
      <c r="AY188">
        <f t="shared" si="177"/>
        <v>385</v>
      </c>
      <c r="AZ188">
        <f t="shared" si="178"/>
        <v>390</v>
      </c>
      <c r="BA188">
        <f t="shared" si="179"/>
        <v>580</v>
      </c>
      <c r="BB188">
        <f t="shared" si="180"/>
        <v>585</v>
      </c>
      <c r="BC188">
        <f t="shared" si="181"/>
        <v>775</v>
      </c>
      <c r="BD188">
        <f t="shared" si="182"/>
        <v>780</v>
      </c>
      <c r="BE188">
        <f t="shared" si="183"/>
        <v>975</v>
      </c>
      <c r="BF188">
        <f t="shared" si="184"/>
        <v>985</v>
      </c>
      <c r="BG188">
        <f t="shared" si="185"/>
        <v>1180</v>
      </c>
      <c r="BH188">
        <f t="shared" si="186"/>
        <v>1190</v>
      </c>
      <c r="BI188">
        <f t="shared" si="187"/>
        <v>1415</v>
      </c>
      <c r="BJ188">
        <f t="shared" si="188"/>
        <v>1425</v>
      </c>
      <c r="BK188">
        <f t="shared" si="189"/>
        <v>1630</v>
      </c>
      <c r="BL188">
        <f t="shared" si="190"/>
        <v>1660</v>
      </c>
      <c r="BM188">
        <f t="shared" si="191"/>
        <v>2130</v>
      </c>
      <c r="BN188">
        <f t="shared" si="192"/>
        <v>2250</v>
      </c>
      <c r="BO188">
        <f t="shared" si="193"/>
        <v>3375</v>
      </c>
      <c r="BP188">
        <f t="shared" si="194"/>
        <v>3675</v>
      </c>
      <c r="BQ188">
        <f t="shared" si="195"/>
        <v>6425</v>
      </c>
      <c r="BR188">
        <f t="shared" si="196"/>
        <v>13050</v>
      </c>
      <c r="BS188">
        <f t="shared" si="197"/>
        <v>26000</v>
      </c>
      <c r="BT188">
        <f t="shared" si="198"/>
        <v>49000</v>
      </c>
      <c r="BU188">
        <f t="shared" si="199"/>
        <v>132500</v>
      </c>
      <c r="BW188">
        <v>1</v>
      </c>
      <c r="BX188">
        <v>185</v>
      </c>
      <c r="BY188">
        <f t="shared" si="200"/>
        <v>935</v>
      </c>
      <c r="BZ188">
        <f t="shared" si="201"/>
        <v>1125</v>
      </c>
      <c r="CA188">
        <f t="shared" si="202"/>
        <v>1315</v>
      </c>
      <c r="CB188">
        <f t="shared" si="203"/>
        <v>1505</v>
      </c>
      <c r="CC188">
        <f t="shared" si="204"/>
        <v>1890</v>
      </c>
      <c r="CD188">
        <f t="shared" si="205"/>
        <v>2270</v>
      </c>
      <c r="CE188">
        <f t="shared" si="206"/>
        <v>2650</v>
      </c>
      <c r="CF188">
        <f t="shared" si="207"/>
        <v>3030</v>
      </c>
      <c r="CG188">
        <f t="shared" si="208"/>
        <v>3800</v>
      </c>
      <c r="CH188">
        <f t="shared" si="209"/>
        <v>4745</v>
      </c>
      <c r="CI188">
        <f t="shared" si="210"/>
        <v>5690</v>
      </c>
      <c r="CJ188">
        <f t="shared" si="211"/>
        <v>6635</v>
      </c>
      <c r="CK188">
        <f t="shared" si="212"/>
        <v>9450</v>
      </c>
      <c r="CL188">
        <f t="shared" si="213"/>
        <v>11350</v>
      </c>
      <c r="CM188">
        <f t="shared" si="214"/>
        <v>13250</v>
      </c>
      <c r="CN188">
        <f t="shared" si="215"/>
        <v>15150</v>
      </c>
      <c r="CO188">
        <f t="shared" si="216"/>
        <v>19000</v>
      </c>
      <c r="CP188">
        <f t="shared" si="217"/>
        <v>28450</v>
      </c>
      <c r="CQ188">
        <f t="shared" si="218"/>
        <v>37900</v>
      </c>
      <c r="CR188">
        <f t="shared" si="219"/>
        <v>47350</v>
      </c>
      <c r="CS188">
        <f t="shared" si="220"/>
        <v>94000</v>
      </c>
      <c r="CT188">
        <f t="shared" si="221"/>
        <v>113000</v>
      </c>
      <c r="CU188">
        <f t="shared" si="222"/>
        <v>132000</v>
      </c>
      <c r="CV188">
        <f t="shared" si="223"/>
        <v>151000</v>
      </c>
      <c r="CW188">
        <f t="shared" si="224"/>
        <v>375000</v>
      </c>
    </row>
    <row r="189" spans="21:101" x14ac:dyDescent="0.3">
      <c r="U189">
        <v>186</v>
      </c>
      <c r="V189">
        <f t="shared" si="150"/>
        <v>286</v>
      </c>
      <c r="W189">
        <f t="shared" si="151"/>
        <v>296</v>
      </c>
      <c r="X189">
        <f t="shared" si="152"/>
        <v>492</v>
      </c>
      <c r="Y189">
        <f t="shared" si="153"/>
        <v>502</v>
      </c>
      <c r="Z189">
        <f t="shared" si="154"/>
        <v>708</v>
      </c>
      <c r="AA189">
        <f t="shared" si="155"/>
        <v>728</v>
      </c>
      <c r="AB189">
        <f t="shared" si="156"/>
        <v>934</v>
      </c>
      <c r="AC189">
        <f t="shared" si="157"/>
        <v>954</v>
      </c>
      <c r="AD189">
        <f t="shared" si="158"/>
        <v>1180</v>
      </c>
      <c r="AE189">
        <f t="shared" si="159"/>
        <v>1210</v>
      </c>
      <c r="AF189">
        <f t="shared" si="160"/>
        <v>1426</v>
      </c>
      <c r="AG189">
        <f t="shared" si="161"/>
        <v>1456</v>
      </c>
      <c r="AH189">
        <f t="shared" si="162"/>
        <v>1802</v>
      </c>
      <c r="AI189">
        <f t="shared" si="163"/>
        <v>1852</v>
      </c>
      <c r="AJ189">
        <f t="shared" si="164"/>
        <v>2088</v>
      </c>
      <c r="AK189">
        <f t="shared" si="165"/>
        <v>2188</v>
      </c>
      <c r="AL189">
        <f t="shared" si="166"/>
        <v>2960</v>
      </c>
      <c r="AM189">
        <f t="shared" si="167"/>
        <v>3460</v>
      </c>
      <c r="AN189">
        <f t="shared" si="168"/>
        <v>5190</v>
      </c>
      <c r="AO189">
        <f t="shared" si="169"/>
        <v>6390</v>
      </c>
      <c r="AP189">
        <f t="shared" si="170"/>
        <v>11850</v>
      </c>
      <c r="AQ189">
        <f t="shared" si="171"/>
        <v>24300</v>
      </c>
      <c r="AR189">
        <f t="shared" si="172"/>
        <v>48600</v>
      </c>
      <c r="AS189">
        <f t="shared" si="173"/>
        <v>97200</v>
      </c>
      <c r="AT189">
        <f t="shared" si="174"/>
        <v>243000</v>
      </c>
      <c r="AV189">
        <v>186</v>
      </c>
      <c r="AW189">
        <f t="shared" si="175"/>
        <v>191</v>
      </c>
      <c r="AX189">
        <f t="shared" si="176"/>
        <v>196</v>
      </c>
      <c r="AY189">
        <f t="shared" si="177"/>
        <v>387</v>
      </c>
      <c r="AZ189">
        <f t="shared" si="178"/>
        <v>392</v>
      </c>
      <c r="BA189">
        <f t="shared" si="179"/>
        <v>583</v>
      </c>
      <c r="BB189">
        <f t="shared" si="180"/>
        <v>588</v>
      </c>
      <c r="BC189">
        <f t="shared" si="181"/>
        <v>779</v>
      </c>
      <c r="BD189">
        <f t="shared" si="182"/>
        <v>784</v>
      </c>
      <c r="BE189">
        <f t="shared" si="183"/>
        <v>980</v>
      </c>
      <c r="BF189">
        <f t="shared" si="184"/>
        <v>990</v>
      </c>
      <c r="BG189">
        <f t="shared" si="185"/>
        <v>1186</v>
      </c>
      <c r="BH189">
        <f t="shared" si="186"/>
        <v>1196</v>
      </c>
      <c r="BI189">
        <f t="shared" si="187"/>
        <v>1422</v>
      </c>
      <c r="BJ189">
        <f t="shared" si="188"/>
        <v>1432</v>
      </c>
      <c r="BK189">
        <f t="shared" si="189"/>
        <v>1638</v>
      </c>
      <c r="BL189">
        <f t="shared" si="190"/>
        <v>1668</v>
      </c>
      <c r="BM189">
        <f t="shared" si="191"/>
        <v>2140</v>
      </c>
      <c r="BN189">
        <f t="shared" si="192"/>
        <v>2260</v>
      </c>
      <c r="BO189">
        <f t="shared" si="193"/>
        <v>3390</v>
      </c>
      <c r="BP189">
        <f t="shared" si="194"/>
        <v>3690</v>
      </c>
      <c r="BQ189">
        <f t="shared" si="195"/>
        <v>6450</v>
      </c>
      <c r="BR189">
        <f t="shared" si="196"/>
        <v>13100</v>
      </c>
      <c r="BS189">
        <f t="shared" si="197"/>
        <v>26100</v>
      </c>
      <c r="BT189">
        <f t="shared" si="198"/>
        <v>49200</v>
      </c>
      <c r="BU189">
        <f t="shared" si="199"/>
        <v>133000</v>
      </c>
      <c r="BW189">
        <v>1</v>
      </c>
      <c r="BX189">
        <v>186</v>
      </c>
      <c r="BY189">
        <f t="shared" si="200"/>
        <v>940</v>
      </c>
      <c r="BZ189">
        <f t="shared" si="201"/>
        <v>1131</v>
      </c>
      <c r="CA189">
        <f t="shared" si="202"/>
        <v>1322</v>
      </c>
      <c r="CB189">
        <f t="shared" si="203"/>
        <v>1513</v>
      </c>
      <c r="CC189">
        <f t="shared" si="204"/>
        <v>1900</v>
      </c>
      <c r="CD189">
        <f t="shared" si="205"/>
        <v>2282</v>
      </c>
      <c r="CE189">
        <f t="shared" si="206"/>
        <v>2664</v>
      </c>
      <c r="CF189">
        <f t="shared" si="207"/>
        <v>3046</v>
      </c>
      <c r="CG189">
        <f t="shared" si="208"/>
        <v>3820</v>
      </c>
      <c r="CH189">
        <f t="shared" si="209"/>
        <v>4770</v>
      </c>
      <c r="CI189">
        <f t="shared" si="210"/>
        <v>5720</v>
      </c>
      <c r="CJ189">
        <f t="shared" si="211"/>
        <v>6670</v>
      </c>
      <c r="CK189">
        <f t="shared" si="212"/>
        <v>9500</v>
      </c>
      <c r="CL189">
        <f t="shared" si="213"/>
        <v>11410</v>
      </c>
      <c r="CM189">
        <f t="shared" si="214"/>
        <v>13320</v>
      </c>
      <c r="CN189">
        <f t="shared" si="215"/>
        <v>15230</v>
      </c>
      <c r="CO189">
        <f t="shared" si="216"/>
        <v>19100</v>
      </c>
      <c r="CP189">
        <f t="shared" si="217"/>
        <v>28600</v>
      </c>
      <c r="CQ189">
        <f t="shared" si="218"/>
        <v>38100</v>
      </c>
      <c r="CR189">
        <f t="shared" si="219"/>
        <v>47600</v>
      </c>
      <c r="CS189">
        <f t="shared" si="220"/>
        <v>94500</v>
      </c>
      <c r="CT189">
        <f t="shared" si="221"/>
        <v>113600</v>
      </c>
      <c r="CU189">
        <f t="shared" si="222"/>
        <v>132700</v>
      </c>
      <c r="CV189">
        <f t="shared" si="223"/>
        <v>151800</v>
      </c>
      <c r="CW189">
        <f t="shared" si="224"/>
        <v>377000</v>
      </c>
    </row>
    <row r="190" spans="21:101" x14ac:dyDescent="0.3">
      <c r="U190">
        <v>187</v>
      </c>
      <c r="V190">
        <f t="shared" si="150"/>
        <v>287</v>
      </c>
      <c r="W190">
        <f t="shared" si="151"/>
        <v>297</v>
      </c>
      <c r="X190">
        <f t="shared" si="152"/>
        <v>494</v>
      </c>
      <c r="Y190">
        <f t="shared" si="153"/>
        <v>504</v>
      </c>
      <c r="Z190">
        <f t="shared" si="154"/>
        <v>711</v>
      </c>
      <c r="AA190">
        <f t="shared" si="155"/>
        <v>731</v>
      </c>
      <c r="AB190">
        <f t="shared" si="156"/>
        <v>938</v>
      </c>
      <c r="AC190">
        <f t="shared" si="157"/>
        <v>958</v>
      </c>
      <c r="AD190">
        <f t="shared" si="158"/>
        <v>1185</v>
      </c>
      <c r="AE190">
        <f t="shared" si="159"/>
        <v>1215</v>
      </c>
      <c r="AF190">
        <f t="shared" si="160"/>
        <v>1432</v>
      </c>
      <c r="AG190">
        <f t="shared" si="161"/>
        <v>1462</v>
      </c>
      <c r="AH190">
        <f t="shared" si="162"/>
        <v>1809</v>
      </c>
      <c r="AI190">
        <f t="shared" si="163"/>
        <v>1859</v>
      </c>
      <c r="AJ190">
        <f t="shared" si="164"/>
        <v>2096</v>
      </c>
      <c r="AK190">
        <f t="shared" si="165"/>
        <v>2196</v>
      </c>
      <c r="AL190">
        <f t="shared" si="166"/>
        <v>2970</v>
      </c>
      <c r="AM190">
        <f t="shared" si="167"/>
        <v>3470</v>
      </c>
      <c r="AN190">
        <f t="shared" si="168"/>
        <v>5205</v>
      </c>
      <c r="AO190">
        <f t="shared" si="169"/>
        <v>6405</v>
      </c>
      <c r="AP190">
        <f t="shared" si="170"/>
        <v>11875</v>
      </c>
      <c r="AQ190">
        <f t="shared" si="171"/>
        <v>24350</v>
      </c>
      <c r="AR190">
        <f t="shared" si="172"/>
        <v>48700</v>
      </c>
      <c r="AS190">
        <f t="shared" si="173"/>
        <v>97400</v>
      </c>
      <c r="AT190">
        <f t="shared" si="174"/>
        <v>243500</v>
      </c>
      <c r="AV190">
        <v>187</v>
      </c>
      <c r="AW190">
        <f t="shared" si="175"/>
        <v>192</v>
      </c>
      <c r="AX190">
        <f t="shared" si="176"/>
        <v>197</v>
      </c>
      <c r="AY190">
        <f t="shared" si="177"/>
        <v>389</v>
      </c>
      <c r="AZ190">
        <f t="shared" si="178"/>
        <v>394</v>
      </c>
      <c r="BA190">
        <f t="shared" si="179"/>
        <v>586</v>
      </c>
      <c r="BB190">
        <f t="shared" si="180"/>
        <v>591</v>
      </c>
      <c r="BC190">
        <f t="shared" si="181"/>
        <v>783</v>
      </c>
      <c r="BD190">
        <f t="shared" si="182"/>
        <v>788</v>
      </c>
      <c r="BE190">
        <f t="shared" si="183"/>
        <v>985</v>
      </c>
      <c r="BF190">
        <f t="shared" si="184"/>
        <v>995</v>
      </c>
      <c r="BG190">
        <f t="shared" si="185"/>
        <v>1192</v>
      </c>
      <c r="BH190">
        <f t="shared" si="186"/>
        <v>1202</v>
      </c>
      <c r="BI190">
        <f t="shared" si="187"/>
        <v>1429</v>
      </c>
      <c r="BJ190">
        <f t="shared" si="188"/>
        <v>1439</v>
      </c>
      <c r="BK190">
        <f t="shared" si="189"/>
        <v>1646</v>
      </c>
      <c r="BL190">
        <f t="shared" si="190"/>
        <v>1676</v>
      </c>
      <c r="BM190">
        <f t="shared" si="191"/>
        <v>2150</v>
      </c>
      <c r="BN190">
        <f t="shared" si="192"/>
        <v>2270</v>
      </c>
      <c r="BO190">
        <f t="shared" si="193"/>
        <v>3405</v>
      </c>
      <c r="BP190">
        <f t="shared" si="194"/>
        <v>3705</v>
      </c>
      <c r="BQ190">
        <f t="shared" si="195"/>
        <v>6475</v>
      </c>
      <c r="BR190">
        <f t="shared" si="196"/>
        <v>13150</v>
      </c>
      <c r="BS190">
        <f t="shared" si="197"/>
        <v>26200</v>
      </c>
      <c r="BT190">
        <f t="shared" si="198"/>
        <v>49400</v>
      </c>
      <c r="BU190">
        <f t="shared" si="199"/>
        <v>133500</v>
      </c>
      <c r="BW190">
        <v>1</v>
      </c>
      <c r="BX190">
        <v>187</v>
      </c>
      <c r="BY190">
        <f t="shared" si="200"/>
        <v>945</v>
      </c>
      <c r="BZ190">
        <f t="shared" si="201"/>
        <v>1137</v>
      </c>
      <c r="CA190">
        <f t="shared" si="202"/>
        <v>1329</v>
      </c>
      <c r="CB190">
        <f t="shared" si="203"/>
        <v>1521</v>
      </c>
      <c r="CC190">
        <f t="shared" si="204"/>
        <v>1910</v>
      </c>
      <c r="CD190">
        <f t="shared" si="205"/>
        <v>2294</v>
      </c>
      <c r="CE190">
        <f t="shared" si="206"/>
        <v>2678</v>
      </c>
      <c r="CF190">
        <f t="shared" si="207"/>
        <v>3062</v>
      </c>
      <c r="CG190">
        <f t="shared" si="208"/>
        <v>3840</v>
      </c>
      <c r="CH190">
        <f t="shared" si="209"/>
        <v>4795</v>
      </c>
      <c r="CI190">
        <f t="shared" si="210"/>
        <v>5750</v>
      </c>
      <c r="CJ190">
        <f t="shared" si="211"/>
        <v>6705</v>
      </c>
      <c r="CK190">
        <f t="shared" si="212"/>
        <v>9550</v>
      </c>
      <c r="CL190">
        <f t="shared" si="213"/>
        <v>11470</v>
      </c>
      <c r="CM190">
        <f t="shared" si="214"/>
        <v>13390</v>
      </c>
      <c r="CN190">
        <f t="shared" si="215"/>
        <v>15310</v>
      </c>
      <c r="CO190">
        <f t="shared" si="216"/>
        <v>19200</v>
      </c>
      <c r="CP190">
        <f t="shared" si="217"/>
        <v>28750</v>
      </c>
      <c r="CQ190">
        <f t="shared" si="218"/>
        <v>38300</v>
      </c>
      <c r="CR190">
        <f t="shared" si="219"/>
        <v>47850</v>
      </c>
      <c r="CS190">
        <f t="shared" si="220"/>
        <v>95000</v>
      </c>
      <c r="CT190">
        <f t="shared" si="221"/>
        <v>114200</v>
      </c>
      <c r="CU190">
        <f t="shared" si="222"/>
        <v>133400</v>
      </c>
      <c r="CV190">
        <f t="shared" si="223"/>
        <v>152600</v>
      </c>
      <c r="CW190">
        <f t="shared" si="224"/>
        <v>379000</v>
      </c>
    </row>
    <row r="191" spans="21:101" x14ac:dyDescent="0.3">
      <c r="U191">
        <v>188</v>
      </c>
      <c r="V191">
        <f t="shared" si="150"/>
        <v>288</v>
      </c>
      <c r="W191">
        <f t="shared" si="151"/>
        <v>298</v>
      </c>
      <c r="X191">
        <f t="shared" si="152"/>
        <v>496</v>
      </c>
      <c r="Y191">
        <f t="shared" si="153"/>
        <v>506</v>
      </c>
      <c r="Z191">
        <f t="shared" si="154"/>
        <v>714</v>
      </c>
      <c r="AA191">
        <f t="shared" si="155"/>
        <v>734</v>
      </c>
      <c r="AB191">
        <f t="shared" si="156"/>
        <v>942</v>
      </c>
      <c r="AC191">
        <f t="shared" si="157"/>
        <v>962</v>
      </c>
      <c r="AD191">
        <f t="shared" si="158"/>
        <v>1190</v>
      </c>
      <c r="AE191">
        <f t="shared" si="159"/>
        <v>1220</v>
      </c>
      <c r="AF191">
        <f t="shared" si="160"/>
        <v>1438</v>
      </c>
      <c r="AG191">
        <f t="shared" si="161"/>
        <v>1468</v>
      </c>
      <c r="AH191">
        <f t="shared" si="162"/>
        <v>1816</v>
      </c>
      <c r="AI191">
        <f t="shared" si="163"/>
        <v>1866</v>
      </c>
      <c r="AJ191">
        <f t="shared" si="164"/>
        <v>2104</v>
      </c>
      <c r="AK191">
        <f t="shared" si="165"/>
        <v>2204</v>
      </c>
      <c r="AL191">
        <f t="shared" si="166"/>
        <v>2980</v>
      </c>
      <c r="AM191">
        <f t="shared" si="167"/>
        <v>3480</v>
      </c>
      <c r="AN191">
        <f t="shared" si="168"/>
        <v>5220</v>
      </c>
      <c r="AO191">
        <f t="shared" si="169"/>
        <v>6420</v>
      </c>
      <c r="AP191">
        <f t="shared" si="170"/>
        <v>11900</v>
      </c>
      <c r="AQ191">
        <f t="shared" si="171"/>
        <v>24400</v>
      </c>
      <c r="AR191">
        <f t="shared" si="172"/>
        <v>48800</v>
      </c>
      <c r="AS191">
        <f t="shared" si="173"/>
        <v>97600</v>
      </c>
      <c r="AT191">
        <f t="shared" si="174"/>
        <v>244000</v>
      </c>
      <c r="AV191">
        <v>188</v>
      </c>
      <c r="AW191">
        <f t="shared" si="175"/>
        <v>193</v>
      </c>
      <c r="AX191">
        <f t="shared" si="176"/>
        <v>198</v>
      </c>
      <c r="AY191">
        <f t="shared" si="177"/>
        <v>391</v>
      </c>
      <c r="AZ191">
        <f t="shared" si="178"/>
        <v>396</v>
      </c>
      <c r="BA191">
        <f t="shared" si="179"/>
        <v>589</v>
      </c>
      <c r="BB191">
        <f t="shared" si="180"/>
        <v>594</v>
      </c>
      <c r="BC191">
        <f t="shared" si="181"/>
        <v>787</v>
      </c>
      <c r="BD191">
        <f t="shared" si="182"/>
        <v>792</v>
      </c>
      <c r="BE191">
        <f t="shared" si="183"/>
        <v>990</v>
      </c>
      <c r="BF191">
        <f t="shared" si="184"/>
        <v>1000</v>
      </c>
      <c r="BG191">
        <f t="shared" si="185"/>
        <v>1198</v>
      </c>
      <c r="BH191">
        <f t="shared" si="186"/>
        <v>1208</v>
      </c>
      <c r="BI191">
        <f t="shared" si="187"/>
        <v>1436</v>
      </c>
      <c r="BJ191">
        <f t="shared" si="188"/>
        <v>1446</v>
      </c>
      <c r="BK191">
        <f t="shared" si="189"/>
        <v>1654</v>
      </c>
      <c r="BL191">
        <f t="shared" si="190"/>
        <v>1684</v>
      </c>
      <c r="BM191">
        <f t="shared" si="191"/>
        <v>2160</v>
      </c>
      <c r="BN191">
        <f t="shared" si="192"/>
        <v>2280</v>
      </c>
      <c r="BO191">
        <f t="shared" si="193"/>
        <v>3420</v>
      </c>
      <c r="BP191">
        <f t="shared" si="194"/>
        <v>3720</v>
      </c>
      <c r="BQ191">
        <f t="shared" si="195"/>
        <v>6500</v>
      </c>
      <c r="BR191">
        <f t="shared" si="196"/>
        <v>13200</v>
      </c>
      <c r="BS191">
        <f t="shared" si="197"/>
        <v>26300</v>
      </c>
      <c r="BT191">
        <f t="shared" si="198"/>
        <v>49600</v>
      </c>
      <c r="BU191">
        <f t="shared" si="199"/>
        <v>134000</v>
      </c>
      <c r="BW191">
        <v>1</v>
      </c>
      <c r="BX191">
        <v>188</v>
      </c>
      <c r="BY191">
        <f t="shared" si="200"/>
        <v>950</v>
      </c>
      <c r="BZ191">
        <f t="shared" si="201"/>
        <v>1143</v>
      </c>
      <c r="CA191">
        <f t="shared" si="202"/>
        <v>1336</v>
      </c>
      <c r="CB191">
        <f t="shared" si="203"/>
        <v>1529</v>
      </c>
      <c r="CC191">
        <f t="shared" si="204"/>
        <v>1920</v>
      </c>
      <c r="CD191">
        <f t="shared" si="205"/>
        <v>2306</v>
      </c>
      <c r="CE191">
        <f t="shared" si="206"/>
        <v>2692</v>
      </c>
      <c r="CF191">
        <f t="shared" si="207"/>
        <v>3078</v>
      </c>
      <c r="CG191">
        <f t="shared" si="208"/>
        <v>3860</v>
      </c>
      <c r="CH191">
        <f t="shared" si="209"/>
        <v>4820</v>
      </c>
      <c r="CI191">
        <f t="shared" si="210"/>
        <v>5780</v>
      </c>
      <c r="CJ191">
        <f t="shared" si="211"/>
        <v>6740</v>
      </c>
      <c r="CK191">
        <f t="shared" si="212"/>
        <v>9600</v>
      </c>
      <c r="CL191">
        <f t="shared" si="213"/>
        <v>11530</v>
      </c>
      <c r="CM191">
        <f t="shared" si="214"/>
        <v>13460</v>
      </c>
      <c r="CN191">
        <f t="shared" si="215"/>
        <v>15390</v>
      </c>
      <c r="CO191">
        <f t="shared" si="216"/>
        <v>19300</v>
      </c>
      <c r="CP191">
        <f t="shared" si="217"/>
        <v>28900</v>
      </c>
      <c r="CQ191">
        <f t="shared" si="218"/>
        <v>38500</v>
      </c>
      <c r="CR191">
        <f t="shared" si="219"/>
        <v>48100</v>
      </c>
      <c r="CS191">
        <f t="shared" si="220"/>
        <v>95500</v>
      </c>
      <c r="CT191">
        <f t="shared" si="221"/>
        <v>114800</v>
      </c>
      <c r="CU191">
        <f t="shared" si="222"/>
        <v>134100</v>
      </c>
      <c r="CV191">
        <f t="shared" si="223"/>
        <v>153400</v>
      </c>
      <c r="CW191">
        <f t="shared" si="224"/>
        <v>381000</v>
      </c>
    </row>
    <row r="192" spans="21:101" x14ac:dyDescent="0.3">
      <c r="U192">
        <v>189</v>
      </c>
      <c r="V192">
        <f t="shared" si="150"/>
        <v>289</v>
      </c>
      <c r="W192">
        <f t="shared" si="151"/>
        <v>299</v>
      </c>
      <c r="X192">
        <f t="shared" si="152"/>
        <v>498</v>
      </c>
      <c r="Y192">
        <f t="shared" si="153"/>
        <v>508</v>
      </c>
      <c r="Z192">
        <f t="shared" si="154"/>
        <v>717</v>
      </c>
      <c r="AA192">
        <f t="shared" si="155"/>
        <v>737</v>
      </c>
      <c r="AB192">
        <f t="shared" si="156"/>
        <v>946</v>
      </c>
      <c r="AC192">
        <f t="shared" si="157"/>
        <v>966</v>
      </c>
      <c r="AD192">
        <f t="shared" si="158"/>
        <v>1195</v>
      </c>
      <c r="AE192">
        <f t="shared" si="159"/>
        <v>1225</v>
      </c>
      <c r="AF192">
        <f t="shared" si="160"/>
        <v>1444</v>
      </c>
      <c r="AG192">
        <f t="shared" si="161"/>
        <v>1474</v>
      </c>
      <c r="AH192">
        <f t="shared" si="162"/>
        <v>1823</v>
      </c>
      <c r="AI192">
        <f t="shared" si="163"/>
        <v>1873</v>
      </c>
      <c r="AJ192">
        <f t="shared" si="164"/>
        <v>2112</v>
      </c>
      <c r="AK192">
        <f t="shared" si="165"/>
        <v>2212</v>
      </c>
      <c r="AL192">
        <f t="shared" si="166"/>
        <v>2990</v>
      </c>
      <c r="AM192">
        <f t="shared" si="167"/>
        <v>3490</v>
      </c>
      <c r="AN192">
        <f t="shared" si="168"/>
        <v>5235</v>
      </c>
      <c r="AO192">
        <f t="shared" si="169"/>
        <v>6435</v>
      </c>
      <c r="AP192">
        <f t="shared" si="170"/>
        <v>11925</v>
      </c>
      <c r="AQ192">
        <f t="shared" si="171"/>
        <v>24450</v>
      </c>
      <c r="AR192">
        <f t="shared" si="172"/>
        <v>48900</v>
      </c>
      <c r="AS192">
        <f t="shared" si="173"/>
        <v>97800</v>
      </c>
      <c r="AT192">
        <f t="shared" si="174"/>
        <v>244500</v>
      </c>
      <c r="AV192">
        <v>189</v>
      </c>
      <c r="AW192">
        <f t="shared" si="175"/>
        <v>194</v>
      </c>
      <c r="AX192">
        <f t="shared" si="176"/>
        <v>199</v>
      </c>
      <c r="AY192">
        <f t="shared" si="177"/>
        <v>393</v>
      </c>
      <c r="AZ192">
        <f t="shared" si="178"/>
        <v>398</v>
      </c>
      <c r="BA192">
        <f t="shared" si="179"/>
        <v>592</v>
      </c>
      <c r="BB192">
        <f t="shared" si="180"/>
        <v>597</v>
      </c>
      <c r="BC192">
        <f t="shared" si="181"/>
        <v>791</v>
      </c>
      <c r="BD192">
        <f t="shared" si="182"/>
        <v>796</v>
      </c>
      <c r="BE192">
        <f t="shared" si="183"/>
        <v>995</v>
      </c>
      <c r="BF192">
        <f t="shared" si="184"/>
        <v>1005</v>
      </c>
      <c r="BG192">
        <f t="shared" si="185"/>
        <v>1204</v>
      </c>
      <c r="BH192">
        <f t="shared" si="186"/>
        <v>1214</v>
      </c>
      <c r="BI192">
        <f t="shared" si="187"/>
        <v>1443</v>
      </c>
      <c r="BJ192">
        <f t="shared" si="188"/>
        <v>1453</v>
      </c>
      <c r="BK192">
        <f t="shared" si="189"/>
        <v>1662</v>
      </c>
      <c r="BL192">
        <f t="shared" si="190"/>
        <v>1692</v>
      </c>
      <c r="BM192">
        <f t="shared" si="191"/>
        <v>2170</v>
      </c>
      <c r="BN192">
        <f t="shared" si="192"/>
        <v>2290</v>
      </c>
      <c r="BO192">
        <f t="shared" si="193"/>
        <v>3435</v>
      </c>
      <c r="BP192">
        <f t="shared" si="194"/>
        <v>3735</v>
      </c>
      <c r="BQ192">
        <f t="shared" si="195"/>
        <v>6525</v>
      </c>
      <c r="BR192">
        <f t="shared" si="196"/>
        <v>13250</v>
      </c>
      <c r="BS192">
        <f t="shared" si="197"/>
        <v>26400</v>
      </c>
      <c r="BT192">
        <f t="shared" si="198"/>
        <v>49800</v>
      </c>
      <c r="BU192">
        <f t="shared" si="199"/>
        <v>134500</v>
      </c>
      <c r="BW192">
        <v>1</v>
      </c>
      <c r="BX192">
        <v>189</v>
      </c>
      <c r="BY192">
        <f t="shared" si="200"/>
        <v>955</v>
      </c>
      <c r="BZ192">
        <f t="shared" si="201"/>
        <v>1149</v>
      </c>
      <c r="CA192">
        <f t="shared" si="202"/>
        <v>1343</v>
      </c>
      <c r="CB192">
        <f t="shared" si="203"/>
        <v>1537</v>
      </c>
      <c r="CC192">
        <f t="shared" si="204"/>
        <v>1930</v>
      </c>
      <c r="CD192">
        <f t="shared" si="205"/>
        <v>2318</v>
      </c>
      <c r="CE192">
        <f t="shared" si="206"/>
        <v>2706</v>
      </c>
      <c r="CF192">
        <f t="shared" si="207"/>
        <v>3094</v>
      </c>
      <c r="CG192">
        <f t="shared" si="208"/>
        <v>3880</v>
      </c>
      <c r="CH192">
        <f t="shared" si="209"/>
        <v>4845</v>
      </c>
      <c r="CI192">
        <f t="shared" si="210"/>
        <v>5810</v>
      </c>
      <c r="CJ192">
        <f t="shared" si="211"/>
        <v>6775</v>
      </c>
      <c r="CK192">
        <f t="shared" si="212"/>
        <v>9650</v>
      </c>
      <c r="CL192">
        <f t="shared" si="213"/>
        <v>11590</v>
      </c>
      <c r="CM192">
        <f t="shared" si="214"/>
        <v>13530</v>
      </c>
      <c r="CN192">
        <f t="shared" si="215"/>
        <v>15470</v>
      </c>
      <c r="CO192">
        <f t="shared" si="216"/>
        <v>19400</v>
      </c>
      <c r="CP192">
        <f t="shared" si="217"/>
        <v>29050</v>
      </c>
      <c r="CQ192">
        <f t="shared" si="218"/>
        <v>38700</v>
      </c>
      <c r="CR192">
        <f t="shared" si="219"/>
        <v>48350</v>
      </c>
      <c r="CS192">
        <f t="shared" si="220"/>
        <v>96000</v>
      </c>
      <c r="CT192">
        <f t="shared" si="221"/>
        <v>115400</v>
      </c>
      <c r="CU192">
        <f t="shared" si="222"/>
        <v>134800</v>
      </c>
      <c r="CV192">
        <f t="shared" si="223"/>
        <v>154200</v>
      </c>
      <c r="CW192">
        <f t="shared" si="224"/>
        <v>383000</v>
      </c>
    </row>
    <row r="193" spans="21:101" x14ac:dyDescent="0.3">
      <c r="U193">
        <v>190</v>
      </c>
      <c r="V193">
        <f t="shared" si="150"/>
        <v>290</v>
      </c>
      <c r="W193">
        <f t="shared" si="151"/>
        <v>300</v>
      </c>
      <c r="X193">
        <f t="shared" si="152"/>
        <v>500</v>
      </c>
      <c r="Y193">
        <f t="shared" si="153"/>
        <v>510</v>
      </c>
      <c r="Z193">
        <f t="shared" si="154"/>
        <v>720</v>
      </c>
      <c r="AA193">
        <f t="shared" si="155"/>
        <v>740</v>
      </c>
      <c r="AB193">
        <f t="shared" si="156"/>
        <v>950</v>
      </c>
      <c r="AC193">
        <f t="shared" si="157"/>
        <v>970</v>
      </c>
      <c r="AD193">
        <f t="shared" si="158"/>
        <v>1200</v>
      </c>
      <c r="AE193">
        <f t="shared" si="159"/>
        <v>1230</v>
      </c>
      <c r="AF193">
        <f t="shared" si="160"/>
        <v>1450</v>
      </c>
      <c r="AG193">
        <f t="shared" si="161"/>
        <v>1480</v>
      </c>
      <c r="AH193">
        <f t="shared" si="162"/>
        <v>1830</v>
      </c>
      <c r="AI193">
        <f t="shared" si="163"/>
        <v>1880</v>
      </c>
      <c r="AJ193">
        <f t="shared" si="164"/>
        <v>2120</v>
      </c>
      <c r="AK193">
        <f t="shared" si="165"/>
        <v>2220</v>
      </c>
      <c r="AL193">
        <f t="shared" si="166"/>
        <v>3000</v>
      </c>
      <c r="AM193">
        <f t="shared" si="167"/>
        <v>3500</v>
      </c>
      <c r="AN193">
        <f t="shared" si="168"/>
        <v>5250</v>
      </c>
      <c r="AO193">
        <f t="shared" si="169"/>
        <v>6450</v>
      </c>
      <c r="AP193">
        <f t="shared" si="170"/>
        <v>11950</v>
      </c>
      <c r="AQ193">
        <f t="shared" si="171"/>
        <v>24500</v>
      </c>
      <c r="AR193">
        <f t="shared" si="172"/>
        <v>49000</v>
      </c>
      <c r="AS193">
        <f t="shared" si="173"/>
        <v>98000</v>
      </c>
      <c r="AT193">
        <f t="shared" si="174"/>
        <v>245000</v>
      </c>
      <c r="AV193">
        <v>190</v>
      </c>
      <c r="AW193">
        <f t="shared" si="175"/>
        <v>195</v>
      </c>
      <c r="AX193">
        <f t="shared" si="176"/>
        <v>200</v>
      </c>
      <c r="AY193">
        <f t="shared" si="177"/>
        <v>395</v>
      </c>
      <c r="AZ193">
        <f t="shared" si="178"/>
        <v>400</v>
      </c>
      <c r="BA193">
        <f t="shared" si="179"/>
        <v>595</v>
      </c>
      <c r="BB193">
        <f t="shared" si="180"/>
        <v>600</v>
      </c>
      <c r="BC193">
        <f t="shared" si="181"/>
        <v>795</v>
      </c>
      <c r="BD193">
        <f t="shared" si="182"/>
        <v>800</v>
      </c>
      <c r="BE193">
        <f t="shared" si="183"/>
        <v>1000</v>
      </c>
      <c r="BF193">
        <f t="shared" si="184"/>
        <v>1010</v>
      </c>
      <c r="BG193">
        <f t="shared" si="185"/>
        <v>1210</v>
      </c>
      <c r="BH193">
        <f t="shared" si="186"/>
        <v>1220</v>
      </c>
      <c r="BI193">
        <f t="shared" si="187"/>
        <v>1450</v>
      </c>
      <c r="BJ193">
        <f t="shared" si="188"/>
        <v>1460</v>
      </c>
      <c r="BK193">
        <f t="shared" si="189"/>
        <v>1670</v>
      </c>
      <c r="BL193">
        <f t="shared" si="190"/>
        <v>1700</v>
      </c>
      <c r="BM193">
        <f t="shared" si="191"/>
        <v>2180</v>
      </c>
      <c r="BN193">
        <f t="shared" si="192"/>
        <v>2300</v>
      </c>
      <c r="BO193">
        <f t="shared" si="193"/>
        <v>3450</v>
      </c>
      <c r="BP193">
        <f t="shared" si="194"/>
        <v>3750</v>
      </c>
      <c r="BQ193">
        <f t="shared" si="195"/>
        <v>6550</v>
      </c>
      <c r="BR193">
        <f t="shared" si="196"/>
        <v>13300</v>
      </c>
      <c r="BS193">
        <f t="shared" si="197"/>
        <v>26500</v>
      </c>
      <c r="BT193">
        <f t="shared" si="198"/>
        <v>50000</v>
      </c>
      <c r="BU193">
        <f t="shared" si="199"/>
        <v>135000</v>
      </c>
      <c r="BW193">
        <v>1</v>
      </c>
      <c r="BX193">
        <v>190</v>
      </c>
      <c r="BY193">
        <f t="shared" si="200"/>
        <v>960</v>
      </c>
      <c r="BZ193">
        <f t="shared" si="201"/>
        <v>1155</v>
      </c>
      <c r="CA193">
        <f t="shared" si="202"/>
        <v>1350</v>
      </c>
      <c r="CB193">
        <f t="shared" si="203"/>
        <v>1545</v>
      </c>
      <c r="CC193">
        <f t="shared" si="204"/>
        <v>1940</v>
      </c>
      <c r="CD193">
        <f t="shared" si="205"/>
        <v>2330</v>
      </c>
      <c r="CE193">
        <f t="shared" si="206"/>
        <v>2720</v>
      </c>
      <c r="CF193">
        <f t="shared" si="207"/>
        <v>3110</v>
      </c>
      <c r="CG193">
        <f t="shared" si="208"/>
        <v>3900</v>
      </c>
      <c r="CH193">
        <f t="shared" si="209"/>
        <v>4870</v>
      </c>
      <c r="CI193">
        <f t="shared" si="210"/>
        <v>5840</v>
      </c>
      <c r="CJ193">
        <f t="shared" si="211"/>
        <v>6810</v>
      </c>
      <c r="CK193">
        <f t="shared" si="212"/>
        <v>9700</v>
      </c>
      <c r="CL193">
        <f t="shared" si="213"/>
        <v>11650</v>
      </c>
      <c r="CM193">
        <f t="shared" si="214"/>
        <v>13600</v>
      </c>
      <c r="CN193">
        <f t="shared" si="215"/>
        <v>15550</v>
      </c>
      <c r="CO193">
        <f t="shared" si="216"/>
        <v>19500</v>
      </c>
      <c r="CP193">
        <f t="shared" si="217"/>
        <v>29200</v>
      </c>
      <c r="CQ193">
        <f t="shared" si="218"/>
        <v>38900</v>
      </c>
      <c r="CR193">
        <f t="shared" si="219"/>
        <v>48600</v>
      </c>
      <c r="CS193">
        <f t="shared" si="220"/>
        <v>96500</v>
      </c>
      <c r="CT193">
        <f t="shared" si="221"/>
        <v>116000</v>
      </c>
      <c r="CU193">
        <f t="shared" si="222"/>
        <v>135500</v>
      </c>
      <c r="CV193">
        <f t="shared" si="223"/>
        <v>155000</v>
      </c>
      <c r="CW193">
        <f t="shared" si="224"/>
        <v>385000</v>
      </c>
    </row>
    <row r="194" spans="21:101" x14ac:dyDescent="0.3">
      <c r="U194">
        <v>191</v>
      </c>
      <c r="V194">
        <f t="shared" si="150"/>
        <v>291</v>
      </c>
      <c r="W194">
        <f t="shared" si="151"/>
        <v>301</v>
      </c>
      <c r="X194">
        <f t="shared" si="152"/>
        <v>502</v>
      </c>
      <c r="Y194">
        <f t="shared" si="153"/>
        <v>512</v>
      </c>
      <c r="Z194">
        <f t="shared" si="154"/>
        <v>723</v>
      </c>
      <c r="AA194">
        <f t="shared" si="155"/>
        <v>743</v>
      </c>
      <c r="AB194">
        <f t="shared" si="156"/>
        <v>954</v>
      </c>
      <c r="AC194">
        <f t="shared" si="157"/>
        <v>974</v>
      </c>
      <c r="AD194">
        <f t="shared" si="158"/>
        <v>1205</v>
      </c>
      <c r="AE194">
        <f t="shared" si="159"/>
        <v>1235</v>
      </c>
      <c r="AF194">
        <f t="shared" si="160"/>
        <v>1456</v>
      </c>
      <c r="AG194">
        <f t="shared" si="161"/>
        <v>1486</v>
      </c>
      <c r="AH194">
        <f t="shared" si="162"/>
        <v>1837</v>
      </c>
      <c r="AI194">
        <f t="shared" si="163"/>
        <v>1887</v>
      </c>
      <c r="AJ194">
        <f t="shared" si="164"/>
        <v>2128</v>
      </c>
      <c r="AK194">
        <f t="shared" si="165"/>
        <v>2228</v>
      </c>
      <c r="AL194">
        <f t="shared" si="166"/>
        <v>3010</v>
      </c>
      <c r="AM194">
        <f t="shared" si="167"/>
        <v>3510</v>
      </c>
      <c r="AN194">
        <f t="shared" si="168"/>
        <v>5265</v>
      </c>
      <c r="AO194">
        <f t="shared" si="169"/>
        <v>6465</v>
      </c>
      <c r="AP194">
        <f t="shared" si="170"/>
        <v>11975</v>
      </c>
      <c r="AQ194">
        <f t="shared" si="171"/>
        <v>24550</v>
      </c>
      <c r="AR194">
        <f t="shared" si="172"/>
        <v>49100</v>
      </c>
      <c r="AS194">
        <f t="shared" si="173"/>
        <v>98200</v>
      </c>
      <c r="AT194">
        <f t="shared" si="174"/>
        <v>245500</v>
      </c>
      <c r="AV194">
        <v>191</v>
      </c>
      <c r="AW194">
        <f t="shared" si="175"/>
        <v>196</v>
      </c>
      <c r="AX194">
        <f t="shared" si="176"/>
        <v>201</v>
      </c>
      <c r="AY194">
        <f t="shared" si="177"/>
        <v>397</v>
      </c>
      <c r="AZ194">
        <f t="shared" si="178"/>
        <v>402</v>
      </c>
      <c r="BA194">
        <f t="shared" si="179"/>
        <v>598</v>
      </c>
      <c r="BB194">
        <f t="shared" si="180"/>
        <v>603</v>
      </c>
      <c r="BC194">
        <f t="shared" si="181"/>
        <v>799</v>
      </c>
      <c r="BD194">
        <f t="shared" si="182"/>
        <v>804</v>
      </c>
      <c r="BE194">
        <f t="shared" si="183"/>
        <v>1005</v>
      </c>
      <c r="BF194">
        <f t="shared" si="184"/>
        <v>1015</v>
      </c>
      <c r="BG194">
        <f t="shared" si="185"/>
        <v>1216</v>
      </c>
      <c r="BH194">
        <f t="shared" si="186"/>
        <v>1226</v>
      </c>
      <c r="BI194">
        <f t="shared" si="187"/>
        <v>1457</v>
      </c>
      <c r="BJ194">
        <f t="shared" si="188"/>
        <v>1467</v>
      </c>
      <c r="BK194">
        <f t="shared" si="189"/>
        <v>1678</v>
      </c>
      <c r="BL194">
        <f t="shared" si="190"/>
        <v>1708</v>
      </c>
      <c r="BM194">
        <f t="shared" si="191"/>
        <v>2190</v>
      </c>
      <c r="BN194">
        <f t="shared" si="192"/>
        <v>2310</v>
      </c>
      <c r="BO194">
        <f t="shared" si="193"/>
        <v>3465</v>
      </c>
      <c r="BP194">
        <f t="shared" si="194"/>
        <v>3765</v>
      </c>
      <c r="BQ194">
        <f t="shared" si="195"/>
        <v>6575</v>
      </c>
      <c r="BR194">
        <f t="shared" si="196"/>
        <v>13350</v>
      </c>
      <c r="BS194">
        <f t="shared" si="197"/>
        <v>26600</v>
      </c>
      <c r="BT194">
        <f t="shared" si="198"/>
        <v>50200</v>
      </c>
      <c r="BU194">
        <f t="shared" si="199"/>
        <v>135500</v>
      </c>
      <c r="BW194">
        <v>1</v>
      </c>
      <c r="BX194">
        <v>191</v>
      </c>
      <c r="BY194">
        <f t="shared" si="200"/>
        <v>965</v>
      </c>
      <c r="BZ194">
        <f t="shared" si="201"/>
        <v>1161</v>
      </c>
      <c r="CA194">
        <f t="shared" si="202"/>
        <v>1357</v>
      </c>
      <c r="CB194">
        <f t="shared" si="203"/>
        <v>1553</v>
      </c>
      <c r="CC194">
        <f t="shared" si="204"/>
        <v>1950</v>
      </c>
      <c r="CD194">
        <f t="shared" si="205"/>
        <v>2342</v>
      </c>
      <c r="CE194">
        <f t="shared" si="206"/>
        <v>2734</v>
      </c>
      <c r="CF194">
        <f t="shared" si="207"/>
        <v>3126</v>
      </c>
      <c r="CG194">
        <f t="shared" si="208"/>
        <v>3920</v>
      </c>
      <c r="CH194">
        <f t="shared" si="209"/>
        <v>4895</v>
      </c>
      <c r="CI194">
        <f t="shared" si="210"/>
        <v>5870</v>
      </c>
      <c r="CJ194">
        <f t="shared" si="211"/>
        <v>6845</v>
      </c>
      <c r="CK194">
        <f t="shared" si="212"/>
        <v>9750</v>
      </c>
      <c r="CL194">
        <f t="shared" si="213"/>
        <v>11710</v>
      </c>
      <c r="CM194">
        <f t="shared" si="214"/>
        <v>13670</v>
      </c>
      <c r="CN194">
        <f t="shared" si="215"/>
        <v>15630</v>
      </c>
      <c r="CO194">
        <f t="shared" si="216"/>
        <v>19600</v>
      </c>
      <c r="CP194">
        <f t="shared" si="217"/>
        <v>29350</v>
      </c>
      <c r="CQ194">
        <f t="shared" si="218"/>
        <v>39100</v>
      </c>
      <c r="CR194">
        <f t="shared" si="219"/>
        <v>48850</v>
      </c>
      <c r="CS194">
        <f t="shared" si="220"/>
        <v>97000</v>
      </c>
      <c r="CT194">
        <f t="shared" si="221"/>
        <v>116600</v>
      </c>
      <c r="CU194">
        <f t="shared" si="222"/>
        <v>136200</v>
      </c>
      <c r="CV194">
        <f t="shared" si="223"/>
        <v>155800</v>
      </c>
      <c r="CW194">
        <f t="shared" si="224"/>
        <v>387000</v>
      </c>
    </row>
    <row r="195" spans="21:101" x14ac:dyDescent="0.3">
      <c r="U195">
        <v>192</v>
      </c>
      <c r="V195">
        <f t="shared" ref="V195:V258" si="225">$L$2+$R$2*U195</f>
        <v>292</v>
      </c>
      <c r="W195">
        <f t="shared" ref="W195:W258" si="226">$L$3+$R$3*$U195</f>
        <v>302</v>
      </c>
      <c r="X195">
        <f t="shared" ref="X195:X258" si="227">$L$4+$R$4*$U195</f>
        <v>504</v>
      </c>
      <c r="Y195">
        <f t="shared" ref="Y195:Y258" si="228">$L$5+$R$5*$U195</f>
        <v>514</v>
      </c>
      <c r="Z195">
        <f t="shared" ref="Z195:Z258" si="229">$L$6+$R$6*$U195</f>
        <v>726</v>
      </c>
      <c r="AA195">
        <f t="shared" ref="AA195:AA258" si="230">$L$7+$R$7*$U195</f>
        <v>746</v>
      </c>
      <c r="AB195">
        <f t="shared" ref="AB195:AB258" si="231">$L$8+$R$8*$U195</f>
        <v>958</v>
      </c>
      <c r="AC195">
        <f t="shared" ref="AC195:AC258" si="232">$L$9+$R$9*$U195</f>
        <v>978</v>
      </c>
      <c r="AD195">
        <f t="shared" ref="AD195:AD258" si="233">$L$10+$R$10*$U195</f>
        <v>1210</v>
      </c>
      <c r="AE195">
        <f t="shared" ref="AE195:AE258" si="234">$L$11+$R$11*$U195</f>
        <v>1240</v>
      </c>
      <c r="AF195">
        <f t="shared" ref="AF195:AF258" si="235">$L$12+$R$12*$U195</f>
        <v>1462</v>
      </c>
      <c r="AG195">
        <f t="shared" ref="AG195:AG258" si="236">$L$13+$R$13*$U195</f>
        <v>1492</v>
      </c>
      <c r="AH195">
        <f t="shared" ref="AH195:AH258" si="237">$L$14+$R$14*$U195</f>
        <v>1844</v>
      </c>
      <c r="AI195">
        <f t="shared" ref="AI195:AI258" si="238">$L$15+$R$15*$U195</f>
        <v>1894</v>
      </c>
      <c r="AJ195">
        <f t="shared" ref="AJ195:AJ258" si="239">$L$16+$R$16*$U195</f>
        <v>2136</v>
      </c>
      <c r="AK195">
        <f t="shared" ref="AK195:AK258" si="240">$L$17+$R$17*$U195</f>
        <v>2236</v>
      </c>
      <c r="AL195">
        <f t="shared" ref="AL195:AL258" si="241">$L$18+$R$18*$U195</f>
        <v>3020</v>
      </c>
      <c r="AM195">
        <f t="shared" ref="AM195:AM258" si="242">$L$19+$R$19*$U195</f>
        <v>3520</v>
      </c>
      <c r="AN195">
        <f t="shared" ref="AN195:AN258" si="243">$L$20+$R$20*$U195</f>
        <v>5280</v>
      </c>
      <c r="AO195">
        <f t="shared" ref="AO195:AO258" si="244">$L$21+$R$21*$U195</f>
        <v>6480</v>
      </c>
      <c r="AP195">
        <f t="shared" ref="AP195:AP258" si="245">$L$22+$R$22*$U195</f>
        <v>12000</v>
      </c>
      <c r="AQ195">
        <f t="shared" ref="AQ195:AQ258" si="246">$L$23+$R$23*$U195</f>
        <v>24600</v>
      </c>
      <c r="AR195">
        <f t="shared" ref="AR195:AR258" si="247">$L$24+$R$24*$U195</f>
        <v>49200</v>
      </c>
      <c r="AS195">
        <f t="shared" ref="AS195:AS258" si="248">$L$25+$R$25*$U195</f>
        <v>98400</v>
      </c>
      <c r="AT195">
        <f t="shared" ref="AT195:AT258" si="249">$L$26+$R$26*$U195</f>
        <v>246000</v>
      </c>
      <c r="AV195">
        <v>192</v>
      </c>
      <c r="AW195">
        <f t="shared" si="175"/>
        <v>197</v>
      </c>
      <c r="AX195">
        <f t="shared" si="176"/>
        <v>202</v>
      </c>
      <c r="AY195">
        <f t="shared" si="177"/>
        <v>399</v>
      </c>
      <c r="AZ195">
        <f t="shared" si="178"/>
        <v>404</v>
      </c>
      <c r="BA195">
        <f t="shared" si="179"/>
        <v>601</v>
      </c>
      <c r="BB195">
        <f t="shared" si="180"/>
        <v>606</v>
      </c>
      <c r="BC195">
        <f t="shared" si="181"/>
        <v>803</v>
      </c>
      <c r="BD195">
        <f t="shared" si="182"/>
        <v>808</v>
      </c>
      <c r="BE195">
        <f t="shared" si="183"/>
        <v>1010</v>
      </c>
      <c r="BF195">
        <f t="shared" si="184"/>
        <v>1020</v>
      </c>
      <c r="BG195">
        <f t="shared" si="185"/>
        <v>1222</v>
      </c>
      <c r="BH195">
        <f t="shared" si="186"/>
        <v>1232</v>
      </c>
      <c r="BI195">
        <f t="shared" si="187"/>
        <v>1464</v>
      </c>
      <c r="BJ195">
        <f t="shared" si="188"/>
        <v>1474</v>
      </c>
      <c r="BK195">
        <f t="shared" si="189"/>
        <v>1686</v>
      </c>
      <c r="BL195">
        <f t="shared" si="190"/>
        <v>1716</v>
      </c>
      <c r="BM195">
        <f t="shared" si="191"/>
        <v>2200</v>
      </c>
      <c r="BN195">
        <f t="shared" si="192"/>
        <v>2320</v>
      </c>
      <c r="BO195">
        <f t="shared" si="193"/>
        <v>3480</v>
      </c>
      <c r="BP195">
        <f t="shared" si="194"/>
        <v>3780</v>
      </c>
      <c r="BQ195">
        <f t="shared" si="195"/>
        <v>6600</v>
      </c>
      <c r="BR195">
        <f t="shared" si="196"/>
        <v>13400</v>
      </c>
      <c r="BS195">
        <f t="shared" si="197"/>
        <v>26700</v>
      </c>
      <c r="BT195">
        <f t="shared" si="198"/>
        <v>50400</v>
      </c>
      <c r="BU195">
        <f t="shared" si="199"/>
        <v>136000</v>
      </c>
      <c r="BW195">
        <v>1</v>
      </c>
      <c r="BX195">
        <v>192</v>
      </c>
      <c r="BY195">
        <f t="shared" si="200"/>
        <v>970</v>
      </c>
      <c r="BZ195">
        <f t="shared" si="201"/>
        <v>1167</v>
      </c>
      <c r="CA195">
        <f t="shared" si="202"/>
        <v>1364</v>
      </c>
      <c r="CB195">
        <f t="shared" si="203"/>
        <v>1561</v>
      </c>
      <c r="CC195">
        <f t="shared" si="204"/>
        <v>1960</v>
      </c>
      <c r="CD195">
        <f t="shared" si="205"/>
        <v>2354</v>
      </c>
      <c r="CE195">
        <f t="shared" si="206"/>
        <v>2748</v>
      </c>
      <c r="CF195">
        <f t="shared" si="207"/>
        <v>3142</v>
      </c>
      <c r="CG195">
        <f t="shared" si="208"/>
        <v>3940</v>
      </c>
      <c r="CH195">
        <f t="shared" si="209"/>
        <v>4920</v>
      </c>
      <c r="CI195">
        <f t="shared" si="210"/>
        <v>5900</v>
      </c>
      <c r="CJ195">
        <f t="shared" si="211"/>
        <v>6880</v>
      </c>
      <c r="CK195">
        <f t="shared" si="212"/>
        <v>9800</v>
      </c>
      <c r="CL195">
        <f t="shared" si="213"/>
        <v>11770</v>
      </c>
      <c r="CM195">
        <f t="shared" si="214"/>
        <v>13740</v>
      </c>
      <c r="CN195">
        <f t="shared" si="215"/>
        <v>15710</v>
      </c>
      <c r="CO195">
        <f t="shared" si="216"/>
        <v>19700</v>
      </c>
      <c r="CP195">
        <f t="shared" si="217"/>
        <v>29500</v>
      </c>
      <c r="CQ195">
        <f t="shared" si="218"/>
        <v>39300</v>
      </c>
      <c r="CR195">
        <f t="shared" si="219"/>
        <v>49100</v>
      </c>
      <c r="CS195">
        <f t="shared" si="220"/>
        <v>97500</v>
      </c>
      <c r="CT195">
        <f t="shared" si="221"/>
        <v>117200</v>
      </c>
      <c r="CU195">
        <f t="shared" si="222"/>
        <v>136900</v>
      </c>
      <c r="CV195">
        <f t="shared" si="223"/>
        <v>156600</v>
      </c>
      <c r="CW195">
        <f t="shared" si="224"/>
        <v>389000</v>
      </c>
    </row>
    <row r="196" spans="21:101" x14ac:dyDescent="0.3">
      <c r="U196">
        <v>193</v>
      </c>
      <c r="V196">
        <f t="shared" si="225"/>
        <v>293</v>
      </c>
      <c r="W196">
        <f t="shared" si="226"/>
        <v>303</v>
      </c>
      <c r="X196">
        <f t="shared" si="227"/>
        <v>506</v>
      </c>
      <c r="Y196">
        <f t="shared" si="228"/>
        <v>516</v>
      </c>
      <c r="Z196">
        <f t="shared" si="229"/>
        <v>729</v>
      </c>
      <c r="AA196">
        <f t="shared" si="230"/>
        <v>749</v>
      </c>
      <c r="AB196">
        <f t="shared" si="231"/>
        <v>962</v>
      </c>
      <c r="AC196">
        <f t="shared" si="232"/>
        <v>982</v>
      </c>
      <c r="AD196">
        <f t="shared" si="233"/>
        <v>1215</v>
      </c>
      <c r="AE196">
        <f t="shared" si="234"/>
        <v>1245</v>
      </c>
      <c r="AF196">
        <f t="shared" si="235"/>
        <v>1468</v>
      </c>
      <c r="AG196">
        <f t="shared" si="236"/>
        <v>1498</v>
      </c>
      <c r="AH196">
        <f t="shared" si="237"/>
        <v>1851</v>
      </c>
      <c r="AI196">
        <f t="shared" si="238"/>
        <v>1901</v>
      </c>
      <c r="AJ196">
        <f t="shared" si="239"/>
        <v>2144</v>
      </c>
      <c r="AK196">
        <f t="shared" si="240"/>
        <v>2244</v>
      </c>
      <c r="AL196">
        <f t="shared" si="241"/>
        <v>3030</v>
      </c>
      <c r="AM196">
        <f t="shared" si="242"/>
        <v>3530</v>
      </c>
      <c r="AN196">
        <f t="shared" si="243"/>
        <v>5295</v>
      </c>
      <c r="AO196">
        <f t="shared" si="244"/>
        <v>6495</v>
      </c>
      <c r="AP196">
        <f t="shared" si="245"/>
        <v>12025</v>
      </c>
      <c r="AQ196">
        <f t="shared" si="246"/>
        <v>24650</v>
      </c>
      <c r="AR196">
        <f t="shared" si="247"/>
        <v>49300</v>
      </c>
      <c r="AS196">
        <f t="shared" si="248"/>
        <v>98600</v>
      </c>
      <c r="AT196">
        <f t="shared" si="249"/>
        <v>246500</v>
      </c>
      <c r="AV196">
        <v>193</v>
      </c>
      <c r="AW196">
        <f t="shared" ref="AW196:AW259" si="250">$O$2+$R$2*AV196</f>
        <v>198</v>
      </c>
      <c r="AX196">
        <f t="shared" ref="AX196:AX259" si="251">$O$3+$R$3*$U196</f>
        <v>203</v>
      </c>
      <c r="AY196">
        <f t="shared" ref="AY196:AY259" si="252">$O$4+$R$4*$U196</f>
        <v>401</v>
      </c>
      <c r="AZ196">
        <f t="shared" ref="AZ196:AZ259" si="253">$O$5+$R$5*$U196</f>
        <v>406</v>
      </c>
      <c r="BA196">
        <f t="shared" ref="BA196:BA259" si="254">$O$6+$R$6*$U196</f>
        <v>604</v>
      </c>
      <c r="BB196">
        <f t="shared" ref="BB196:BB259" si="255">$O$7+$R$7*$U196</f>
        <v>609</v>
      </c>
      <c r="BC196">
        <f t="shared" ref="BC196:BC259" si="256">$O$8+$R$8*$U196</f>
        <v>807</v>
      </c>
      <c r="BD196">
        <f t="shared" ref="BD196:BD259" si="257">$O$9+$R$9*$U196</f>
        <v>812</v>
      </c>
      <c r="BE196">
        <f t="shared" ref="BE196:BE259" si="258">$O$10+$R$10*$U196</f>
        <v>1015</v>
      </c>
      <c r="BF196">
        <f t="shared" ref="BF196:BF259" si="259">$O$11+$R$11*$U196</f>
        <v>1025</v>
      </c>
      <c r="BG196">
        <f t="shared" ref="BG196:BG259" si="260">$O$12+$R$12*$U196</f>
        <v>1228</v>
      </c>
      <c r="BH196">
        <f t="shared" ref="BH196:BH259" si="261">$O$13+$R$13*$U196</f>
        <v>1238</v>
      </c>
      <c r="BI196">
        <f t="shared" ref="BI196:BI259" si="262">$O$14+$R$14*$U196</f>
        <v>1471</v>
      </c>
      <c r="BJ196">
        <f t="shared" ref="BJ196:BJ259" si="263">$O$15+$R$15*$U196</f>
        <v>1481</v>
      </c>
      <c r="BK196">
        <f t="shared" ref="BK196:BK259" si="264">$O$16+$R$16*$U196</f>
        <v>1694</v>
      </c>
      <c r="BL196">
        <f t="shared" ref="BL196:BL259" si="265">$O$17+$R$17*$U196</f>
        <v>1724</v>
      </c>
      <c r="BM196">
        <f t="shared" ref="BM196:BM259" si="266">$O$18+$R$18*$U196</f>
        <v>2210</v>
      </c>
      <c r="BN196">
        <f t="shared" ref="BN196:BN259" si="267">$O$19+$R$19*$U196</f>
        <v>2330</v>
      </c>
      <c r="BO196">
        <f t="shared" ref="BO196:BO259" si="268">$O$20+$R$20*$U196</f>
        <v>3495</v>
      </c>
      <c r="BP196">
        <f t="shared" ref="BP196:BP259" si="269">$O$21+$R$21*$U196</f>
        <v>3795</v>
      </c>
      <c r="BQ196">
        <f t="shared" ref="BQ196:BQ259" si="270">$O$22+$R$22*$U196</f>
        <v>6625</v>
      </c>
      <c r="BR196">
        <f t="shared" ref="BR196:BR259" si="271">$O$23+$R$23*$U196</f>
        <v>13450</v>
      </c>
      <c r="BS196">
        <f t="shared" ref="BS196:BS259" si="272">$O$24+$R$24*$U196</f>
        <v>26800</v>
      </c>
      <c r="BT196">
        <f t="shared" ref="BT196:BT259" si="273">$O$25+$R$25*$U196</f>
        <v>50600</v>
      </c>
      <c r="BU196">
        <f t="shared" ref="BU196:BU259" si="274">$O$26+$R$26*$U196</f>
        <v>136500</v>
      </c>
      <c r="BW196">
        <v>1</v>
      </c>
      <c r="BX196">
        <v>193</v>
      </c>
      <c r="BY196">
        <f t="shared" ref="BY196:BY259" si="275">($E$2+$F$2*$BX196)*$BW196</f>
        <v>975</v>
      </c>
      <c r="BZ196">
        <f t="shared" ref="BZ196:BZ259" si="276">($E$3+$F$3*$BX196)*$BW196</f>
        <v>1173</v>
      </c>
      <c r="CA196">
        <f t="shared" ref="CA196:CA259" si="277">($E$4+$F$4*$BX196)*$BW196</f>
        <v>1371</v>
      </c>
      <c r="CB196">
        <f t="shared" ref="CB196:CB259" si="278">($E$5+$F$5*$BX196)*$BW196</f>
        <v>1569</v>
      </c>
      <c r="CC196">
        <f t="shared" ref="CC196:CC259" si="279">($E$6+$F$6*$BX196)*$BW196</f>
        <v>1970</v>
      </c>
      <c r="CD196">
        <f t="shared" ref="CD196:CD259" si="280">($E$7+$F$7*$BX196)*$BW196</f>
        <v>2366</v>
      </c>
      <c r="CE196">
        <f t="shared" ref="CE196:CE259" si="281">($E$8+$F$8*$BX196)*$BW196</f>
        <v>2762</v>
      </c>
      <c r="CF196">
        <f t="shared" ref="CF196:CF259" si="282">($E$9+$F$9*$BX196)*$BW196</f>
        <v>3158</v>
      </c>
      <c r="CG196">
        <f t="shared" ref="CG196:CG259" si="283">($E$10+$F$10*$BX196)*$BW196</f>
        <v>3960</v>
      </c>
      <c r="CH196">
        <f t="shared" ref="CH196:CH259" si="284">($E$11+$F$11*$BX196)*$BW196</f>
        <v>4945</v>
      </c>
      <c r="CI196">
        <f t="shared" ref="CI196:CI259" si="285">($E$12+$F$12*$BX196)*$BW196</f>
        <v>5930</v>
      </c>
      <c r="CJ196">
        <f t="shared" ref="CJ196:CJ259" si="286">($E$13+$F$13*$BX196)*$BW196</f>
        <v>6915</v>
      </c>
      <c r="CK196">
        <f t="shared" ref="CK196:CK259" si="287">($E$14+$F$14*$BX196)*$BW196</f>
        <v>9850</v>
      </c>
      <c r="CL196">
        <f t="shared" ref="CL196:CL259" si="288">($E$15+$F$15*$BX196)*$BW196</f>
        <v>11830</v>
      </c>
      <c r="CM196">
        <f t="shared" ref="CM196:CM259" si="289">($E$16+$F$16*$BX196)*$BW196</f>
        <v>13810</v>
      </c>
      <c r="CN196">
        <f t="shared" ref="CN196:CN259" si="290">($E$17+$F$17*$BX196)*$BW196</f>
        <v>15790</v>
      </c>
      <c r="CO196">
        <f t="shared" ref="CO196:CO259" si="291">($E$18+$F$18*$BX196)*$BW196</f>
        <v>19800</v>
      </c>
      <c r="CP196">
        <f t="shared" ref="CP196:CP259" si="292">($E$19+$F$19*$BX196)*$BW196</f>
        <v>29650</v>
      </c>
      <c r="CQ196">
        <f t="shared" ref="CQ196:CQ259" si="293">($E$20+$F$20*$BX196)*$BW196</f>
        <v>39500</v>
      </c>
      <c r="CR196">
        <f t="shared" ref="CR196:CR259" si="294">($E$21+$F$21*$BX196)*$BW196</f>
        <v>49350</v>
      </c>
      <c r="CS196">
        <f t="shared" ref="CS196:CS259" si="295">($E$22+$F$22*$BX196)*$BW196</f>
        <v>98000</v>
      </c>
      <c r="CT196">
        <f t="shared" ref="CT196:CT259" si="296">($E$23+$F$23*$BX196)*$BW196</f>
        <v>117800</v>
      </c>
      <c r="CU196">
        <f t="shared" ref="CU196:CU259" si="297">($E$24+$F$24*$BX196)*$BW196</f>
        <v>137600</v>
      </c>
      <c r="CV196">
        <f t="shared" ref="CV196:CV259" si="298">($E$25+$F$25*$BX196)*$BW196</f>
        <v>157400</v>
      </c>
      <c r="CW196">
        <f t="shared" ref="CW196:CW259" si="299">($E$26+$F$26*$BX196)*$BW196</f>
        <v>391000</v>
      </c>
    </row>
    <row r="197" spans="21:101" x14ac:dyDescent="0.3">
      <c r="U197">
        <v>194</v>
      </c>
      <c r="V197">
        <f t="shared" si="225"/>
        <v>294</v>
      </c>
      <c r="W197">
        <f t="shared" si="226"/>
        <v>304</v>
      </c>
      <c r="X197">
        <f t="shared" si="227"/>
        <v>508</v>
      </c>
      <c r="Y197">
        <f t="shared" si="228"/>
        <v>518</v>
      </c>
      <c r="Z197">
        <f t="shared" si="229"/>
        <v>732</v>
      </c>
      <c r="AA197">
        <f t="shared" si="230"/>
        <v>752</v>
      </c>
      <c r="AB197">
        <f t="shared" si="231"/>
        <v>966</v>
      </c>
      <c r="AC197">
        <f t="shared" si="232"/>
        <v>986</v>
      </c>
      <c r="AD197">
        <f t="shared" si="233"/>
        <v>1220</v>
      </c>
      <c r="AE197">
        <f t="shared" si="234"/>
        <v>1250</v>
      </c>
      <c r="AF197">
        <f t="shared" si="235"/>
        <v>1474</v>
      </c>
      <c r="AG197">
        <f t="shared" si="236"/>
        <v>1504</v>
      </c>
      <c r="AH197">
        <f t="shared" si="237"/>
        <v>1858</v>
      </c>
      <c r="AI197">
        <f t="shared" si="238"/>
        <v>1908</v>
      </c>
      <c r="AJ197">
        <f t="shared" si="239"/>
        <v>2152</v>
      </c>
      <c r="AK197">
        <f t="shared" si="240"/>
        <v>2252</v>
      </c>
      <c r="AL197">
        <f t="shared" si="241"/>
        <v>3040</v>
      </c>
      <c r="AM197">
        <f t="shared" si="242"/>
        <v>3540</v>
      </c>
      <c r="AN197">
        <f t="shared" si="243"/>
        <v>5310</v>
      </c>
      <c r="AO197">
        <f t="shared" si="244"/>
        <v>6510</v>
      </c>
      <c r="AP197">
        <f t="shared" si="245"/>
        <v>12050</v>
      </c>
      <c r="AQ197">
        <f t="shared" si="246"/>
        <v>24700</v>
      </c>
      <c r="AR197">
        <f t="shared" si="247"/>
        <v>49400</v>
      </c>
      <c r="AS197">
        <f t="shared" si="248"/>
        <v>98800</v>
      </c>
      <c r="AT197">
        <f t="shared" si="249"/>
        <v>247000</v>
      </c>
      <c r="AV197">
        <v>194</v>
      </c>
      <c r="AW197">
        <f t="shared" si="250"/>
        <v>199</v>
      </c>
      <c r="AX197">
        <f t="shared" si="251"/>
        <v>204</v>
      </c>
      <c r="AY197">
        <f t="shared" si="252"/>
        <v>403</v>
      </c>
      <c r="AZ197">
        <f t="shared" si="253"/>
        <v>408</v>
      </c>
      <c r="BA197">
        <f t="shared" si="254"/>
        <v>607</v>
      </c>
      <c r="BB197">
        <f t="shared" si="255"/>
        <v>612</v>
      </c>
      <c r="BC197">
        <f t="shared" si="256"/>
        <v>811</v>
      </c>
      <c r="BD197">
        <f t="shared" si="257"/>
        <v>816</v>
      </c>
      <c r="BE197">
        <f t="shared" si="258"/>
        <v>1020</v>
      </c>
      <c r="BF197">
        <f t="shared" si="259"/>
        <v>1030</v>
      </c>
      <c r="BG197">
        <f t="shared" si="260"/>
        <v>1234</v>
      </c>
      <c r="BH197">
        <f t="shared" si="261"/>
        <v>1244</v>
      </c>
      <c r="BI197">
        <f t="shared" si="262"/>
        <v>1478</v>
      </c>
      <c r="BJ197">
        <f t="shared" si="263"/>
        <v>1488</v>
      </c>
      <c r="BK197">
        <f t="shared" si="264"/>
        <v>1702</v>
      </c>
      <c r="BL197">
        <f t="shared" si="265"/>
        <v>1732</v>
      </c>
      <c r="BM197">
        <f t="shared" si="266"/>
        <v>2220</v>
      </c>
      <c r="BN197">
        <f t="shared" si="267"/>
        <v>2340</v>
      </c>
      <c r="BO197">
        <f t="shared" si="268"/>
        <v>3510</v>
      </c>
      <c r="BP197">
        <f t="shared" si="269"/>
        <v>3810</v>
      </c>
      <c r="BQ197">
        <f t="shared" si="270"/>
        <v>6650</v>
      </c>
      <c r="BR197">
        <f t="shared" si="271"/>
        <v>13500</v>
      </c>
      <c r="BS197">
        <f t="shared" si="272"/>
        <v>26900</v>
      </c>
      <c r="BT197">
        <f t="shared" si="273"/>
        <v>50800</v>
      </c>
      <c r="BU197">
        <f t="shared" si="274"/>
        <v>137000</v>
      </c>
      <c r="BW197">
        <v>1</v>
      </c>
      <c r="BX197">
        <v>194</v>
      </c>
      <c r="BY197">
        <f t="shared" si="275"/>
        <v>980</v>
      </c>
      <c r="BZ197">
        <f t="shared" si="276"/>
        <v>1179</v>
      </c>
      <c r="CA197">
        <f t="shared" si="277"/>
        <v>1378</v>
      </c>
      <c r="CB197">
        <f t="shared" si="278"/>
        <v>1577</v>
      </c>
      <c r="CC197">
        <f t="shared" si="279"/>
        <v>1980</v>
      </c>
      <c r="CD197">
        <f t="shared" si="280"/>
        <v>2378</v>
      </c>
      <c r="CE197">
        <f t="shared" si="281"/>
        <v>2776</v>
      </c>
      <c r="CF197">
        <f t="shared" si="282"/>
        <v>3174</v>
      </c>
      <c r="CG197">
        <f t="shared" si="283"/>
        <v>3980</v>
      </c>
      <c r="CH197">
        <f t="shared" si="284"/>
        <v>4970</v>
      </c>
      <c r="CI197">
        <f t="shared" si="285"/>
        <v>5960</v>
      </c>
      <c r="CJ197">
        <f t="shared" si="286"/>
        <v>6950</v>
      </c>
      <c r="CK197">
        <f t="shared" si="287"/>
        <v>9900</v>
      </c>
      <c r="CL197">
        <f t="shared" si="288"/>
        <v>11890</v>
      </c>
      <c r="CM197">
        <f t="shared" si="289"/>
        <v>13880</v>
      </c>
      <c r="CN197">
        <f t="shared" si="290"/>
        <v>15870</v>
      </c>
      <c r="CO197">
        <f t="shared" si="291"/>
        <v>19900</v>
      </c>
      <c r="CP197">
        <f t="shared" si="292"/>
        <v>29800</v>
      </c>
      <c r="CQ197">
        <f t="shared" si="293"/>
        <v>39700</v>
      </c>
      <c r="CR197">
        <f t="shared" si="294"/>
        <v>49600</v>
      </c>
      <c r="CS197">
        <f t="shared" si="295"/>
        <v>98500</v>
      </c>
      <c r="CT197">
        <f t="shared" si="296"/>
        <v>118400</v>
      </c>
      <c r="CU197">
        <f t="shared" si="297"/>
        <v>138300</v>
      </c>
      <c r="CV197">
        <f t="shared" si="298"/>
        <v>158200</v>
      </c>
      <c r="CW197">
        <f t="shared" si="299"/>
        <v>393000</v>
      </c>
    </row>
    <row r="198" spans="21:101" x14ac:dyDescent="0.3">
      <c r="U198">
        <v>195</v>
      </c>
      <c r="V198">
        <f t="shared" si="225"/>
        <v>295</v>
      </c>
      <c r="W198">
        <f t="shared" si="226"/>
        <v>305</v>
      </c>
      <c r="X198">
        <f t="shared" si="227"/>
        <v>510</v>
      </c>
      <c r="Y198">
        <f t="shared" si="228"/>
        <v>520</v>
      </c>
      <c r="Z198">
        <f t="shared" si="229"/>
        <v>735</v>
      </c>
      <c r="AA198">
        <f t="shared" si="230"/>
        <v>755</v>
      </c>
      <c r="AB198">
        <f t="shared" si="231"/>
        <v>970</v>
      </c>
      <c r="AC198">
        <f t="shared" si="232"/>
        <v>990</v>
      </c>
      <c r="AD198">
        <f t="shared" si="233"/>
        <v>1225</v>
      </c>
      <c r="AE198">
        <f t="shared" si="234"/>
        <v>1255</v>
      </c>
      <c r="AF198">
        <f t="shared" si="235"/>
        <v>1480</v>
      </c>
      <c r="AG198">
        <f t="shared" si="236"/>
        <v>1510</v>
      </c>
      <c r="AH198">
        <f t="shared" si="237"/>
        <v>1865</v>
      </c>
      <c r="AI198">
        <f t="shared" si="238"/>
        <v>1915</v>
      </c>
      <c r="AJ198">
        <f t="shared" si="239"/>
        <v>2160</v>
      </c>
      <c r="AK198">
        <f t="shared" si="240"/>
        <v>2260</v>
      </c>
      <c r="AL198">
        <f t="shared" si="241"/>
        <v>3050</v>
      </c>
      <c r="AM198">
        <f t="shared" si="242"/>
        <v>3550</v>
      </c>
      <c r="AN198">
        <f t="shared" si="243"/>
        <v>5325</v>
      </c>
      <c r="AO198">
        <f t="shared" si="244"/>
        <v>6525</v>
      </c>
      <c r="AP198">
        <f t="shared" si="245"/>
        <v>12075</v>
      </c>
      <c r="AQ198">
        <f t="shared" si="246"/>
        <v>24750</v>
      </c>
      <c r="AR198">
        <f t="shared" si="247"/>
        <v>49500</v>
      </c>
      <c r="AS198">
        <f t="shared" si="248"/>
        <v>99000</v>
      </c>
      <c r="AT198">
        <f t="shared" si="249"/>
        <v>247500</v>
      </c>
      <c r="AV198">
        <v>195</v>
      </c>
      <c r="AW198">
        <f t="shared" si="250"/>
        <v>200</v>
      </c>
      <c r="AX198">
        <f t="shared" si="251"/>
        <v>205</v>
      </c>
      <c r="AY198">
        <f t="shared" si="252"/>
        <v>405</v>
      </c>
      <c r="AZ198">
        <f t="shared" si="253"/>
        <v>410</v>
      </c>
      <c r="BA198">
        <f t="shared" si="254"/>
        <v>610</v>
      </c>
      <c r="BB198">
        <f t="shared" si="255"/>
        <v>615</v>
      </c>
      <c r="BC198">
        <f t="shared" si="256"/>
        <v>815</v>
      </c>
      <c r="BD198">
        <f t="shared" si="257"/>
        <v>820</v>
      </c>
      <c r="BE198">
        <f t="shared" si="258"/>
        <v>1025</v>
      </c>
      <c r="BF198">
        <f t="shared" si="259"/>
        <v>1035</v>
      </c>
      <c r="BG198">
        <f t="shared" si="260"/>
        <v>1240</v>
      </c>
      <c r="BH198">
        <f t="shared" si="261"/>
        <v>1250</v>
      </c>
      <c r="BI198">
        <f t="shared" si="262"/>
        <v>1485</v>
      </c>
      <c r="BJ198">
        <f t="shared" si="263"/>
        <v>1495</v>
      </c>
      <c r="BK198">
        <f t="shared" si="264"/>
        <v>1710</v>
      </c>
      <c r="BL198">
        <f t="shared" si="265"/>
        <v>1740</v>
      </c>
      <c r="BM198">
        <f t="shared" si="266"/>
        <v>2230</v>
      </c>
      <c r="BN198">
        <f t="shared" si="267"/>
        <v>2350</v>
      </c>
      <c r="BO198">
        <f t="shared" si="268"/>
        <v>3525</v>
      </c>
      <c r="BP198">
        <f t="shared" si="269"/>
        <v>3825</v>
      </c>
      <c r="BQ198">
        <f t="shared" si="270"/>
        <v>6675</v>
      </c>
      <c r="BR198">
        <f t="shared" si="271"/>
        <v>13550</v>
      </c>
      <c r="BS198">
        <f t="shared" si="272"/>
        <v>27000</v>
      </c>
      <c r="BT198">
        <f t="shared" si="273"/>
        <v>51000</v>
      </c>
      <c r="BU198">
        <f t="shared" si="274"/>
        <v>137500</v>
      </c>
      <c r="BW198">
        <v>1</v>
      </c>
      <c r="BX198">
        <v>195</v>
      </c>
      <c r="BY198">
        <f t="shared" si="275"/>
        <v>985</v>
      </c>
      <c r="BZ198">
        <f t="shared" si="276"/>
        <v>1185</v>
      </c>
      <c r="CA198">
        <f t="shared" si="277"/>
        <v>1385</v>
      </c>
      <c r="CB198">
        <f t="shared" si="278"/>
        <v>1585</v>
      </c>
      <c r="CC198">
        <f t="shared" si="279"/>
        <v>1990</v>
      </c>
      <c r="CD198">
        <f t="shared" si="280"/>
        <v>2390</v>
      </c>
      <c r="CE198">
        <f t="shared" si="281"/>
        <v>2790</v>
      </c>
      <c r="CF198">
        <f t="shared" si="282"/>
        <v>3190</v>
      </c>
      <c r="CG198">
        <f t="shared" si="283"/>
        <v>4000</v>
      </c>
      <c r="CH198">
        <f t="shared" si="284"/>
        <v>4995</v>
      </c>
      <c r="CI198">
        <f t="shared" si="285"/>
        <v>5990</v>
      </c>
      <c r="CJ198">
        <f t="shared" si="286"/>
        <v>6985</v>
      </c>
      <c r="CK198">
        <f t="shared" si="287"/>
        <v>9950</v>
      </c>
      <c r="CL198">
        <f t="shared" si="288"/>
        <v>11950</v>
      </c>
      <c r="CM198">
        <f t="shared" si="289"/>
        <v>13950</v>
      </c>
      <c r="CN198">
        <f t="shared" si="290"/>
        <v>15950</v>
      </c>
      <c r="CO198">
        <f t="shared" si="291"/>
        <v>20000</v>
      </c>
      <c r="CP198">
        <f t="shared" si="292"/>
        <v>29950</v>
      </c>
      <c r="CQ198">
        <f t="shared" si="293"/>
        <v>39900</v>
      </c>
      <c r="CR198">
        <f t="shared" si="294"/>
        <v>49850</v>
      </c>
      <c r="CS198">
        <f t="shared" si="295"/>
        <v>99000</v>
      </c>
      <c r="CT198">
        <f t="shared" si="296"/>
        <v>119000</v>
      </c>
      <c r="CU198">
        <f t="shared" si="297"/>
        <v>139000</v>
      </c>
      <c r="CV198">
        <f t="shared" si="298"/>
        <v>159000</v>
      </c>
      <c r="CW198">
        <f t="shared" si="299"/>
        <v>395000</v>
      </c>
    </row>
    <row r="199" spans="21:101" x14ac:dyDescent="0.3">
      <c r="U199">
        <v>196</v>
      </c>
      <c r="V199">
        <f t="shared" si="225"/>
        <v>296</v>
      </c>
      <c r="W199">
        <f t="shared" si="226"/>
        <v>306</v>
      </c>
      <c r="X199">
        <f t="shared" si="227"/>
        <v>512</v>
      </c>
      <c r="Y199">
        <f t="shared" si="228"/>
        <v>522</v>
      </c>
      <c r="Z199">
        <f t="shared" si="229"/>
        <v>738</v>
      </c>
      <c r="AA199">
        <f t="shared" si="230"/>
        <v>758</v>
      </c>
      <c r="AB199">
        <f t="shared" si="231"/>
        <v>974</v>
      </c>
      <c r="AC199">
        <f t="shared" si="232"/>
        <v>994</v>
      </c>
      <c r="AD199">
        <f t="shared" si="233"/>
        <v>1230</v>
      </c>
      <c r="AE199">
        <f t="shared" si="234"/>
        <v>1260</v>
      </c>
      <c r="AF199">
        <f t="shared" si="235"/>
        <v>1486</v>
      </c>
      <c r="AG199">
        <f t="shared" si="236"/>
        <v>1516</v>
      </c>
      <c r="AH199">
        <f t="shared" si="237"/>
        <v>1872</v>
      </c>
      <c r="AI199">
        <f t="shared" si="238"/>
        <v>1922</v>
      </c>
      <c r="AJ199">
        <f t="shared" si="239"/>
        <v>2168</v>
      </c>
      <c r="AK199">
        <f t="shared" si="240"/>
        <v>2268</v>
      </c>
      <c r="AL199">
        <f t="shared" si="241"/>
        <v>3060</v>
      </c>
      <c r="AM199">
        <f t="shared" si="242"/>
        <v>3560</v>
      </c>
      <c r="AN199">
        <f t="shared" si="243"/>
        <v>5340</v>
      </c>
      <c r="AO199">
        <f t="shared" si="244"/>
        <v>6540</v>
      </c>
      <c r="AP199">
        <f t="shared" si="245"/>
        <v>12100</v>
      </c>
      <c r="AQ199">
        <f t="shared" si="246"/>
        <v>24800</v>
      </c>
      <c r="AR199">
        <f t="shared" si="247"/>
        <v>49600</v>
      </c>
      <c r="AS199">
        <f t="shared" si="248"/>
        <v>99200</v>
      </c>
      <c r="AT199">
        <f t="shared" si="249"/>
        <v>248000</v>
      </c>
      <c r="AV199">
        <v>196</v>
      </c>
      <c r="AW199">
        <f t="shared" si="250"/>
        <v>201</v>
      </c>
      <c r="AX199">
        <f t="shared" si="251"/>
        <v>206</v>
      </c>
      <c r="AY199">
        <f t="shared" si="252"/>
        <v>407</v>
      </c>
      <c r="AZ199">
        <f t="shared" si="253"/>
        <v>412</v>
      </c>
      <c r="BA199">
        <f t="shared" si="254"/>
        <v>613</v>
      </c>
      <c r="BB199">
        <f t="shared" si="255"/>
        <v>618</v>
      </c>
      <c r="BC199">
        <f t="shared" si="256"/>
        <v>819</v>
      </c>
      <c r="BD199">
        <f t="shared" si="257"/>
        <v>824</v>
      </c>
      <c r="BE199">
        <f t="shared" si="258"/>
        <v>1030</v>
      </c>
      <c r="BF199">
        <f t="shared" si="259"/>
        <v>1040</v>
      </c>
      <c r="BG199">
        <f t="shared" si="260"/>
        <v>1246</v>
      </c>
      <c r="BH199">
        <f t="shared" si="261"/>
        <v>1256</v>
      </c>
      <c r="BI199">
        <f t="shared" si="262"/>
        <v>1492</v>
      </c>
      <c r="BJ199">
        <f t="shared" si="263"/>
        <v>1502</v>
      </c>
      <c r="BK199">
        <f t="shared" si="264"/>
        <v>1718</v>
      </c>
      <c r="BL199">
        <f t="shared" si="265"/>
        <v>1748</v>
      </c>
      <c r="BM199">
        <f t="shared" si="266"/>
        <v>2240</v>
      </c>
      <c r="BN199">
        <f t="shared" si="267"/>
        <v>2360</v>
      </c>
      <c r="BO199">
        <f t="shared" si="268"/>
        <v>3540</v>
      </c>
      <c r="BP199">
        <f t="shared" si="269"/>
        <v>3840</v>
      </c>
      <c r="BQ199">
        <f t="shared" si="270"/>
        <v>6700</v>
      </c>
      <c r="BR199">
        <f t="shared" si="271"/>
        <v>13600</v>
      </c>
      <c r="BS199">
        <f t="shared" si="272"/>
        <v>27100</v>
      </c>
      <c r="BT199">
        <f t="shared" si="273"/>
        <v>51200</v>
      </c>
      <c r="BU199">
        <f t="shared" si="274"/>
        <v>138000</v>
      </c>
      <c r="BW199">
        <v>1</v>
      </c>
      <c r="BX199">
        <v>196</v>
      </c>
      <c r="BY199">
        <f t="shared" si="275"/>
        <v>990</v>
      </c>
      <c r="BZ199">
        <f t="shared" si="276"/>
        <v>1191</v>
      </c>
      <c r="CA199">
        <f t="shared" si="277"/>
        <v>1392</v>
      </c>
      <c r="CB199">
        <f t="shared" si="278"/>
        <v>1593</v>
      </c>
      <c r="CC199">
        <f t="shared" si="279"/>
        <v>2000</v>
      </c>
      <c r="CD199">
        <f t="shared" si="280"/>
        <v>2402</v>
      </c>
      <c r="CE199">
        <f t="shared" si="281"/>
        <v>2804</v>
      </c>
      <c r="CF199">
        <f t="shared" si="282"/>
        <v>3206</v>
      </c>
      <c r="CG199">
        <f t="shared" si="283"/>
        <v>4020</v>
      </c>
      <c r="CH199">
        <f t="shared" si="284"/>
        <v>5020</v>
      </c>
      <c r="CI199">
        <f t="shared" si="285"/>
        <v>6020</v>
      </c>
      <c r="CJ199">
        <f t="shared" si="286"/>
        <v>7020</v>
      </c>
      <c r="CK199">
        <f t="shared" si="287"/>
        <v>10000</v>
      </c>
      <c r="CL199">
        <f t="shared" si="288"/>
        <v>12010</v>
      </c>
      <c r="CM199">
        <f t="shared" si="289"/>
        <v>14020</v>
      </c>
      <c r="CN199">
        <f t="shared" si="290"/>
        <v>16030</v>
      </c>
      <c r="CO199">
        <f t="shared" si="291"/>
        <v>20100</v>
      </c>
      <c r="CP199">
        <f t="shared" si="292"/>
        <v>30100</v>
      </c>
      <c r="CQ199">
        <f t="shared" si="293"/>
        <v>40100</v>
      </c>
      <c r="CR199">
        <f t="shared" si="294"/>
        <v>50100</v>
      </c>
      <c r="CS199">
        <f t="shared" si="295"/>
        <v>99500</v>
      </c>
      <c r="CT199">
        <f t="shared" si="296"/>
        <v>119600</v>
      </c>
      <c r="CU199">
        <f t="shared" si="297"/>
        <v>139700</v>
      </c>
      <c r="CV199">
        <f t="shared" si="298"/>
        <v>159800</v>
      </c>
      <c r="CW199">
        <f t="shared" si="299"/>
        <v>397000</v>
      </c>
    </row>
    <row r="200" spans="21:101" x14ac:dyDescent="0.3">
      <c r="U200">
        <v>197</v>
      </c>
      <c r="V200">
        <f t="shared" si="225"/>
        <v>297</v>
      </c>
      <c r="W200">
        <f t="shared" si="226"/>
        <v>307</v>
      </c>
      <c r="X200">
        <f t="shared" si="227"/>
        <v>514</v>
      </c>
      <c r="Y200">
        <f t="shared" si="228"/>
        <v>524</v>
      </c>
      <c r="Z200">
        <f t="shared" si="229"/>
        <v>741</v>
      </c>
      <c r="AA200">
        <f t="shared" si="230"/>
        <v>761</v>
      </c>
      <c r="AB200">
        <f t="shared" si="231"/>
        <v>978</v>
      </c>
      <c r="AC200">
        <f t="shared" si="232"/>
        <v>998</v>
      </c>
      <c r="AD200">
        <f t="shared" si="233"/>
        <v>1235</v>
      </c>
      <c r="AE200">
        <f t="shared" si="234"/>
        <v>1265</v>
      </c>
      <c r="AF200">
        <f t="shared" si="235"/>
        <v>1492</v>
      </c>
      <c r="AG200">
        <f t="shared" si="236"/>
        <v>1522</v>
      </c>
      <c r="AH200">
        <f t="shared" si="237"/>
        <v>1879</v>
      </c>
      <c r="AI200">
        <f t="shared" si="238"/>
        <v>1929</v>
      </c>
      <c r="AJ200">
        <f t="shared" si="239"/>
        <v>2176</v>
      </c>
      <c r="AK200">
        <f t="shared" si="240"/>
        <v>2276</v>
      </c>
      <c r="AL200">
        <f t="shared" si="241"/>
        <v>3070</v>
      </c>
      <c r="AM200">
        <f t="shared" si="242"/>
        <v>3570</v>
      </c>
      <c r="AN200">
        <f t="shared" si="243"/>
        <v>5355</v>
      </c>
      <c r="AO200">
        <f t="shared" si="244"/>
        <v>6555</v>
      </c>
      <c r="AP200">
        <f t="shared" si="245"/>
        <v>12125</v>
      </c>
      <c r="AQ200">
        <f t="shared" si="246"/>
        <v>24850</v>
      </c>
      <c r="AR200">
        <f t="shared" si="247"/>
        <v>49700</v>
      </c>
      <c r="AS200">
        <f t="shared" si="248"/>
        <v>99400</v>
      </c>
      <c r="AT200">
        <f t="shared" si="249"/>
        <v>248500</v>
      </c>
      <c r="AV200">
        <v>197</v>
      </c>
      <c r="AW200">
        <f t="shared" si="250"/>
        <v>202</v>
      </c>
      <c r="AX200">
        <f t="shared" si="251"/>
        <v>207</v>
      </c>
      <c r="AY200">
        <f t="shared" si="252"/>
        <v>409</v>
      </c>
      <c r="AZ200">
        <f t="shared" si="253"/>
        <v>414</v>
      </c>
      <c r="BA200">
        <f t="shared" si="254"/>
        <v>616</v>
      </c>
      <c r="BB200">
        <f t="shared" si="255"/>
        <v>621</v>
      </c>
      <c r="BC200">
        <f t="shared" si="256"/>
        <v>823</v>
      </c>
      <c r="BD200">
        <f t="shared" si="257"/>
        <v>828</v>
      </c>
      <c r="BE200">
        <f t="shared" si="258"/>
        <v>1035</v>
      </c>
      <c r="BF200">
        <f t="shared" si="259"/>
        <v>1045</v>
      </c>
      <c r="BG200">
        <f t="shared" si="260"/>
        <v>1252</v>
      </c>
      <c r="BH200">
        <f t="shared" si="261"/>
        <v>1262</v>
      </c>
      <c r="BI200">
        <f t="shared" si="262"/>
        <v>1499</v>
      </c>
      <c r="BJ200">
        <f t="shared" si="263"/>
        <v>1509</v>
      </c>
      <c r="BK200">
        <f t="shared" si="264"/>
        <v>1726</v>
      </c>
      <c r="BL200">
        <f t="shared" si="265"/>
        <v>1756</v>
      </c>
      <c r="BM200">
        <f t="shared" si="266"/>
        <v>2250</v>
      </c>
      <c r="BN200">
        <f t="shared" si="267"/>
        <v>2370</v>
      </c>
      <c r="BO200">
        <f t="shared" si="268"/>
        <v>3555</v>
      </c>
      <c r="BP200">
        <f t="shared" si="269"/>
        <v>3855</v>
      </c>
      <c r="BQ200">
        <f t="shared" si="270"/>
        <v>6725</v>
      </c>
      <c r="BR200">
        <f t="shared" si="271"/>
        <v>13650</v>
      </c>
      <c r="BS200">
        <f t="shared" si="272"/>
        <v>27200</v>
      </c>
      <c r="BT200">
        <f t="shared" si="273"/>
        <v>51400</v>
      </c>
      <c r="BU200">
        <f t="shared" si="274"/>
        <v>138500</v>
      </c>
      <c r="BW200">
        <v>1</v>
      </c>
      <c r="BX200">
        <v>197</v>
      </c>
      <c r="BY200">
        <f t="shared" si="275"/>
        <v>995</v>
      </c>
      <c r="BZ200">
        <f t="shared" si="276"/>
        <v>1197</v>
      </c>
      <c r="CA200">
        <f t="shared" si="277"/>
        <v>1399</v>
      </c>
      <c r="CB200">
        <f t="shared" si="278"/>
        <v>1601</v>
      </c>
      <c r="CC200">
        <f t="shared" si="279"/>
        <v>2010</v>
      </c>
      <c r="CD200">
        <f t="shared" si="280"/>
        <v>2414</v>
      </c>
      <c r="CE200">
        <f t="shared" si="281"/>
        <v>2818</v>
      </c>
      <c r="CF200">
        <f t="shared" si="282"/>
        <v>3222</v>
      </c>
      <c r="CG200">
        <f t="shared" si="283"/>
        <v>4040</v>
      </c>
      <c r="CH200">
        <f t="shared" si="284"/>
        <v>5045</v>
      </c>
      <c r="CI200">
        <f t="shared" si="285"/>
        <v>6050</v>
      </c>
      <c r="CJ200">
        <f t="shared" si="286"/>
        <v>7055</v>
      </c>
      <c r="CK200">
        <f t="shared" si="287"/>
        <v>10050</v>
      </c>
      <c r="CL200">
        <f t="shared" si="288"/>
        <v>12070</v>
      </c>
      <c r="CM200">
        <f t="shared" si="289"/>
        <v>14090</v>
      </c>
      <c r="CN200">
        <f t="shared" si="290"/>
        <v>16110</v>
      </c>
      <c r="CO200">
        <f t="shared" si="291"/>
        <v>20200</v>
      </c>
      <c r="CP200">
        <f t="shared" si="292"/>
        <v>30250</v>
      </c>
      <c r="CQ200">
        <f t="shared" si="293"/>
        <v>40300</v>
      </c>
      <c r="CR200">
        <f t="shared" si="294"/>
        <v>50350</v>
      </c>
      <c r="CS200">
        <f t="shared" si="295"/>
        <v>100000</v>
      </c>
      <c r="CT200">
        <f t="shared" si="296"/>
        <v>120200</v>
      </c>
      <c r="CU200">
        <f t="shared" si="297"/>
        <v>140400</v>
      </c>
      <c r="CV200">
        <f t="shared" si="298"/>
        <v>160600</v>
      </c>
      <c r="CW200">
        <f t="shared" si="299"/>
        <v>399000</v>
      </c>
    </row>
    <row r="201" spans="21:101" x14ac:dyDescent="0.3">
      <c r="U201">
        <v>198</v>
      </c>
      <c r="V201">
        <f t="shared" si="225"/>
        <v>298</v>
      </c>
      <c r="W201">
        <f t="shared" si="226"/>
        <v>308</v>
      </c>
      <c r="X201">
        <f t="shared" si="227"/>
        <v>516</v>
      </c>
      <c r="Y201">
        <f t="shared" si="228"/>
        <v>526</v>
      </c>
      <c r="Z201">
        <f t="shared" si="229"/>
        <v>744</v>
      </c>
      <c r="AA201">
        <f t="shared" si="230"/>
        <v>764</v>
      </c>
      <c r="AB201">
        <f t="shared" si="231"/>
        <v>982</v>
      </c>
      <c r="AC201">
        <f t="shared" si="232"/>
        <v>1002</v>
      </c>
      <c r="AD201">
        <f t="shared" si="233"/>
        <v>1240</v>
      </c>
      <c r="AE201">
        <f t="shared" si="234"/>
        <v>1270</v>
      </c>
      <c r="AF201">
        <f t="shared" si="235"/>
        <v>1498</v>
      </c>
      <c r="AG201">
        <f t="shared" si="236"/>
        <v>1528</v>
      </c>
      <c r="AH201">
        <f t="shared" si="237"/>
        <v>1886</v>
      </c>
      <c r="AI201">
        <f t="shared" si="238"/>
        <v>1936</v>
      </c>
      <c r="AJ201">
        <f t="shared" si="239"/>
        <v>2184</v>
      </c>
      <c r="AK201">
        <f t="shared" si="240"/>
        <v>2284</v>
      </c>
      <c r="AL201">
        <f t="shared" si="241"/>
        <v>3080</v>
      </c>
      <c r="AM201">
        <f t="shared" si="242"/>
        <v>3580</v>
      </c>
      <c r="AN201">
        <f t="shared" si="243"/>
        <v>5370</v>
      </c>
      <c r="AO201">
        <f t="shared" si="244"/>
        <v>6570</v>
      </c>
      <c r="AP201">
        <f t="shared" si="245"/>
        <v>12150</v>
      </c>
      <c r="AQ201">
        <f t="shared" si="246"/>
        <v>24900</v>
      </c>
      <c r="AR201">
        <f t="shared" si="247"/>
        <v>49800</v>
      </c>
      <c r="AS201">
        <f t="shared" si="248"/>
        <v>99600</v>
      </c>
      <c r="AT201">
        <f t="shared" si="249"/>
        <v>249000</v>
      </c>
      <c r="AV201">
        <v>198</v>
      </c>
      <c r="AW201">
        <f t="shared" si="250"/>
        <v>203</v>
      </c>
      <c r="AX201">
        <f t="shared" si="251"/>
        <v>208</v>
      </c>
      <c r="AY201">
        <f t="shared" si="252"/>
        <v>411</v>
      </c>
      <c r="AZ201">
        <f t="shared" si="253"/>
        <v>416</v>
      </c>
      <c r="BA201">
        <f t="shared" si="254"/>
        <v>619</v>
      </c>
      <c r="BB201">
        <f t="shared" si="255"/>
        <v>624</v>
      </c>
      <c r="BC201">
        <f t="shared" si="256"/>
        <v>827</v>
      </c>
      <c r="BD201">
        <f t="shared" si="257"/>
        <v>832</v>
      </c>
      <c r="BE201">
        <f t="shared" si="258"/>
        <v>1040</v>
      </c>
      <c r="BF201">
        <f t="shared" si="259"/>
        <v>1050</v>
      </c>
      <c r="BG201">
        <f t="shared" si="260"/>
        <v>1258</v>
      </c>
      <c r="BH201">
        <f t="shared" si="261"/>
        <v>1268</v>
      </c>
      <c r="BI201">
        <f t="shared" si="262"/>
        <v>1506</v>
      </c>
      <c r="BJ201">
        <f t="shared" si="263"/>
        <v>1516</v>
      </c>
      <c r="BK201">
        <f t="shared" si="264"/>
        <v>1734</v>
      </c>
      <c r="BL201">
        <f t="shared" si="265"/>
        <v>1764</v>
      </c>
      <c r="BM201">
        <f t="shared" si="266"/>
        <v>2260</v>
      </c>
      <c r="BN201">
        <f t="shared" si="267"/>
        <v>2380</v>
      </c>
      <c r="BO201">
        <f t="shared" si="268"/>
        <v>3570</v>
      </c>
      <c r="BP201">
        <f t="shared" si="269"/>
        <v>3870</v>
      </c>
      <c r="BQ201">
        <f t="shared" si="270"/>
        <v>6750</v>
      </c>
      <c r="BR201">
        <f t="shared" si="271"/>
        <v>13700</v>
      </c>
      <c r="BS201">
        <f t="shared" si="272"/>
        <v>27300</v>
      </c>
      <c r="BT201">
        <f t="shared" si="273"/>
        <v>51600</v>
      </c>
      <c r="BU201">
        <f t="shared" si="274"/>
        <v>139000</v>
      </c>
      <c r="BW201">
        <v>1</v>
      </c>
      <c r="BX201">
        <v>198</v>
      </c>
      <c r="BY201">
        <f t="shared" si="275"/>
        <v>1000</v>
      </c>
      <c r="BZ201">
        <f t="shared" si="276"/>
        <v>1203</v>
      </c>
      <c r="CA201">
        <f t="shared" si="277"/>
        <v>1406</v>
      </c>
      <c r="CB201">
        <f t="shared" si="278"/>
        <v>1609</v>
      </c>
      <c r="CC201">
        <f t="shared" si="279"/>
        <v>2020</v>
      </c>
      <c r="CD201">
        <f t="shared" si="280"/>
        <v>2426</v>
      </c>
      <c r="CE201">
        <f t="shared" si="281"/>
        <v>2832</v>
      </c>
      <c r="CF201">
        <f t="shared" si="282"/>
        <v>3238</v>
      </c>
      <c r="CG201">
        <f t="shared" si="283"/>
        <v>4060</v>
      </c>
      <c r="CH201">
        <f t="shared" si="284"/>
        <v>5070</v>
      </c>
      <c r="CI201">
        <f t="shared" si="285"/>
        <v>6080</v>
      </c>
      <c r="CJ201">
        <f t="shared" si="286"/>
        <v>7090</v>
      </c>
      <c r="CK201">
        <f t="shared" si="287"/>
        <v>10100</v>
      </c>
      <c r="CL201">
        <f t="shared" si="288"/>
        <v>12130</v>
      </c>
      <c r="CM201">
        <f t="shared" si="289"/>
        <v>14160</v>
      </c>
      <c r="CN201">
        <f t="shared" si="290"/>
        <v>16190</v>
      </c>
      <c r="CO201">
        <f t="shared" si="291"/>
        <v>20300</v>
      </c>
      <c r="CP201">
        <f t="shared" si="292"/>
        <v>30400</v>
      </c>
      <c r="CQ201">
        <f t="shared" si="293"/>
        <v>40500</v>
      </c>
      <c r="CR201">
        <f t="shared" si="294"/>
        <v>50600</v>
      </c>
      <c r="CS201">
        <f t="shared" si="295"/>
        <v>100500</v>
      </c>
      <c r="CT201">
        <f t="shared" si="296"/>
        <v>120800</v>
      </c>
      <c r="CU201">
        <f t="shared" si="297"/>
        <v>141100</v>
      </c>
      <c r="CV201">
        <f t="shared" si="298"/>
        <v>161400</v>
      </c>
      <c r="CW201">
        <f t="shared" si="299"/>
        <v>401000</v>
      </c>
    </row>
    <row r="202" spans="21:101" x14ac:dyDescent="0.3">
      <c r="U202">
        <v>199</v>
      </c>
      <c r="V202">
        <f t="shared" si="225"/>
        <v>299</v>
      </c>
      <c r="W202">
        <f t="shared" si="226"/>
        <v>309</v>
      </c>
      <c r="X202">
        <f t="shared" si="227"/>
        <v>518</v>
      </c>
      <c r="Y202">
        <f t="shared" si="228"/>
        <v>528</v>
      </c>
      <c r="Z202">
        <f t="shared" si="229"/>
        <v>747</v>
      </c>
      <c r="AA202">
        <f t="shared" si="230"/>
        <v>767</v>
      </c>
      <c r="AB202">
        <f t="shared" si="231"/>
        <v>986</v>
      </c>
      <c r="AC202">
        <f t="shared" si="232"/>
        <v>1006</v>
      </c>
      <c r="AD202">
        <f t="shared" si="233"/>
        <v>1245</v>
      </c>
      <c r="AE202">
        <f t="shared" si="234"/>
        <v>1275</v>
      </c>
      <c r="AF202">
        <f t="shared" si="235"/>
        <v>1504</v>
      </c>
      <c r="AG202">
        <f t="shared" si="236"/>
        <v>1534</v>
      </c>
      <c r="AH202">
        <f t="shared" si="237"/>
        <v>1893</v>
      </c>
      <c r="AI202">
        <f t="shared" si="238"/>
        <v>1943</v>
      </c>
      <c r="AJ202">
        <f t="shared" si="239"/>
        <v>2192</v>
      </c>
      <c r="AK202">
        <f t="shared" si="240"/>
        <v>2292</v>
      </c>
      <c r="AL202">
        <f t="shared" si="241"/>
        <v>3090</v>
      </c>
      <c r="AM202">
        <f t="shared" si="242"/>
        <v>3590</v>
      </c>
      <c r="AN202">
        <f t="shared" si="243"/>
        <v>5385</v>
      </c>
      <c r="AO202">
        <f t="shared" si="244"/>
        <v>6585</v>
      </c>
      <c r="AP202">
        <f t="shared" si="245"/>
        <v>12175</v>
      </c>
      <c r="AQ202">
        <f t="shared" si="246"/>
        <v>24950</v>
      </c>
      <c r="AR202">
        <f t="shared" si="247"/>
        <v>49900</v>
      </c>
      <c r="AS202">
        <f t="shared" si="248"/>
        <v>99800</v>
      </c>
      <c r="AT202">
        <f t="shared" si="249"/>
        <v>249500</v>
      </c>
      <c r="AV202">
        <v>199</v>
      </c>
      <c r="AW202">
        <f t="shared" si="250"/>
        <v>204</v>
      </c>
      <c r="AX202">
        <f t="shared" si="251"/>
        <v>209</v>
      </c>
      <c r="AY202">
        <f t="shared" si="252"/>
        <v>413</v>
      </c>
      <c r="AZ202">
        <f t="shared" si="253"/>
        <v>418</v>
      </c>
      <c r="BA202">
        <f t="shared" si="254"/>
        <v>622</v>
      </c>
      <c r="BB202">
        <f t="shared" si="255"/>
        <v>627</v>
      </c>
      <c r="BC202">
        <f t="shared" si="256"/>
        <v>831</v>
      </c>
      <c r="BD202">
        <f t="shared" si="257"/>
        <v>836</v>
      </c>
      <c r="BE202">
        <f t="shared" si="258"/>
        <v>1045</v>
      </c>
      <c r="BF202">
        <f t="shared" si="259"/>
        <v>1055</v>
      </c>
      <c r="BG202">
        <f t="shared" si="260"/>
        <v>1264</v>
      </c>
      <c r="BH202">
        <f t="shared" si="261"/>
        <v>1274</v>
      </c>
      <c r="BI202">
        <f t="shared" si="262"/>
        <v>1513</v>
      </c>
      <c r="BJ202">
        <f t="shared" si="263"/>
        <v>1523</v>
      </c>
      <c r="BK202">
        <f t="shared" si="264"/>
        <v>1742</v>
      </c>
      <c r="BL202">
        <f t="shared" si="265"/>
        <v>1772</v>
      </c>
      <c r="BM202">
        <f t="shared" si="266"/>
        <v>2270</v>
      </c>
      <c r="BN202">
        <f t="shared" si="267"/>
        <v>2390</v>
      </c>
      <c r="BO202">
        <f t="shared" si="268"/>
        <v>3585</v>
      </c>
      <c r="BP202">
        <f t="shared" si="269"/>
        <v>3885</v>
      </c>
      <c r="BQ202">
        <f t="shared" si="270"/>
        <v>6775</v>
      </c>
      <c r="BR202">
        <f t="shared" si="271"/>
        <v>13750</v>
      </c>
      <c r="BS202">
        <f t="shared" si="272"/>
        <v>27400</v>
      </c>
      <c r="BT202">
        <f t="shared" si="273"/>
        <v>51800</v>
      </c>
      <c r="BU202">
        <f t="shared" si="274"/>
        <v>139500</v>
      </c>
      <c r="BW202">
        <v>1</v>
      </c>
      <c r="BX202">
        <v>199</v>
      </c>
      <c r="BY202">
        <f t="shared" si="275"/>
        <v>1005</v>
      </c>
      <c r="BZ202">
        <f t="shared" si="276"/>
        <v>1209</v>
      </c>
      <c r="CA202">
        <f t="shared" si="277"/>
        <v>1413</v>
      </c>
      <c r="CB202">
        <f t="shared" si="278"/>
        <v>1617</v>
      </c>
      <c r="CC202">
        <f t="shared" si="279"/>
        <v>2030</v>
      </c>
      <c r="CD202">
        <f t="shared" si="280"/>
        <v>2438</v>
      </c>
      <c r="CE202">
        <f t="shared" si="281"/>
        <v>2846</v>
      </c>
      <c r="CF202">
        <f t="shared" si="282"/>
        <v>3254</v>
      </c>
      <c r="CG202">
        <f t="shared" si="283"/>
        <v>4080</v>
      </c>
      <c r="CH202">
        <f t="shared" si="284"/>
        <v>5095</v>
      </c>
      <c r="CI202">
        <f t="shared" si="285"/>
        <v>6110</v>
      </c>
      <c r="CJ202">
        <f t="shared" si="286"/>
        <v>7125</v>
      </c>
      <c r="CK202">
        <f t="shared" si="287"/>
        <v>10150</v>
      </c>
      <c r="CL202">
        <f t="shared" si="288"/>
        <v>12190</v>
      </c>
      <c r="CM202">
        <f t="shared" si="289"/>
        <v>14230</v>
      </c>
      <c r="CN202">
        <f t="shared" si="290"/>
        <v>16270</v>
      </c>
      <c r="CO202">
        <f t="shared" si="291"/>
        <v>20400</v>
      </c>
      <c r="CP202">
        <f t="shared" si="292"/>
        <v>30550</v>
      </c>
      <c r="CQ202">
        <f t="shared" si="293"/>
        <v>40700</v>
      </c>
      <c r="CR202">
        <f t="shared" si="294"/>
        <v>50850</v>
      </c>
      <c r="CS202">
        <f t="shared" si="295"/>
        <v>101000</v>
      </c>
      <c r="CT202">
        <f t="shared" si="296"/>
        <v>121400</v>
      </c>
      <c r="CU202">
        <f t="shared" si="297"/>
        <v>141800</v>
      </c>
      <c r="CV202">
        <f t="shared" si="298"/>
        <v>162200</v>
      </c>
      <c r="CW202">
        <f t="shared" si="299"/>
        <v>403000</v>
      </c>
    </row>
    <row r="203" spans="21:101" x14ac:dyDescent="0.3">
      <c r="U203">
        <v>200</v>
      </c>
      <c r="V203">
        <f t="shared" si="225"/>
        <v>300</v>
      </c>
      <c r="W203">
        <f t="shared" si="226"/>
        <v>310</v>
      </c>
      <c r="X203">
        <f t="shared" si="227"/>
        <v>520</v>
      </c>
      <c r="Y203">
        <f t="shared" si="228"/>
        <v>530</v>
      </c>
      <c r="Z203">
        <f t="shared" si="229"/>
        <v>750</v>
      </c>
      <c r="AA203">
        <f t="shared" si="230"/>
        <v>770</v>
      </c>
      <c r="AB203">
        <f t="shared" si="231"/>
        <v>990</v>
      </c>
      <c r="AC203">
        <f t="shared" si="232"/>
        <v>1010</v>
      </c>
      <c r="AD203">
        <f t="shared" si="233"/>
        <v>1250</v>
      </c>
      <c r="AE203">
        <f t="shared" si="234"/>
        <v>1280</v>
      </c>
      <c r="AF203">
        <f t="shared" si="235"/>
        <v>1510</v>
      </c>
      <c r="AG203">
        <f t="shared" si="236"/>
        <v>1540</v>
      </c>
      <c r="AH203">
        <f t="shared" si="237"/>
        <v>1900</v>
      </c>
      <c r="AI203">
        <f t="shared" si="238"/>
        <v>1950</v>
      </c>
      <c r="AJ203">
        <f t="shared" si="239"/>
        <v>2200</v>
      </c>
      <c r="AK203">
        <f t="shared" si="240"/>
        <v>2300</v>
      </c>
      <c r="AL203">
        <f t="shared" si="241"/>
        <v>3100</v>
      </c>
      <c r="AM203">
        <f t="shared" si="242"/>
        <v>3600</v>
      </c>
      <c r="AN203">
        <f t="shared" si="243"/>
        <v>5400</v>
      </c>
      <c r="AO203">
        <f t="shared" si="244"/>
        <v>6600</v>
      </c>
      <c r="AP203">
        <f t="shared" si="245"/>
        <v>12200</v>
      </c>
      <c r="AQ203">
        <f t="shared" si="246"/>
        <v>25000</v>
      </c>
      <c r="AR203">
        <f t="shared" si="247"/>
        <v>50000</v>
      </c>
      <c r="AS203">
        <f t="shared" si="248"/>
        <v>100000</v>
      </c>
      <c r="AT203">
        <f t="shared" si="249"/>
        <v>250000</v>
      </c>
      <c r="AV203">
        <v>200</v>
      </c>
      <c r="AW203">
        <f t="shared" si="250"/>
        <v>205</v>
      </c>
      <c r="AX203">
        <f t="shared" si="251"/>
        <v>210</v>
      </c>
      <c r="AY203">
        <f t="shared" si="252"/>
        <v>415</v>
      </c>
      <c r="AZ203">
        <f t="shared" si="253"/>
        <v>420</v>
      </c>
      <c r="BA203">
        <f t="shared" si="254"/>
        <v>625</v>
      </c>
      <c r="BB203">
        <f t="shared" si="255"/>
        <v>630</v>
      </c>
      <c r="BC203">
        <f t="shared" si="256"/>
        <v>835</v>
      </c>
      <c r="BD203">
        <f t="shared" si="257"/>
        <v>840</v>
      </c>
      <c r="BE203">
        <f t="shared" si="258"/>
        <v>1050</v>
      </c>
      <c r="BF203">
        <f t="shared" si="259"/>
        <v>1060</v>
      </c>
      <c r="BG203">
        <f t="shared" si="260"/>
        <v>1270</v>
      </c>
      <c r="BH203">
        <f t="shared" si="261"/>
        <v>1280</v>
      </c>
      <c r="BI203">
        <f t="shared" si="262"/>
        <v>1520</v>
      </c>
      <c r="BJ203">
        <f t="shared" si="263"/>
        <v>1530</v>
      </c>
      <c r="BK203">
        <f t="shared" si="264"/>
        <v>1750</v>
      </c>
      <c r="BL203">
        <f t="shared" si="265"/>
        <v>1780</v>
      </c>
      <c r="BM203">
        <f t="shared" si="266"/>
        <v>2280</v>
      </c>
      <c r="BN203">
        <f t="shared" si="267"/>
        <v>2400</v>
      </c>
      <c r="BO203">
        <f t="shared" si="268"/>
        <v>3600</v>
      </c>
      <c r="BP203">
        <f t="shared" si="269"/>
        <v>3900</v>
      </c>
      <c r="BQ203">
        <f t="shared" si="270"/>
        <v>6800</v>
      </c>
      <c r="BR203">
        <f t="shared" si="271"/>
        <v>13800</v>
      </c>
      <c r="BS203">
        <f t="shared" si="272"/>
        <v>27500</v>
      </c>
      <c r="BT203">
        <f t="shared" si="273"/>
        <v>52000</v>
      </c>
      <c r="BU203">
        <f t="shared" si="274"/>
        <v>140000</v>
      </c>
      <c r="BW203">
        <v>4</v>
      </c>
      <c r="BX203">
        <v>200</v>
      </c>
      <c r="BY203">
        <f t="shared" si="275"/>
        <v>4040</v>
      </c>
      <c r="BZ203">
        <f t="shared" si="276"/>
        <v>4860</v>
      </c>
      <c r="CA203">
        <f t="shared" si="277"/>
        <v>5680</v>
      </c>
      <c r="CB203">
        <f t="shared" si="278"/>
        <v>6500</v>
      </c>
      <c r="CC203">
        <f t="shared" si="279"/>
        <v>8160</v>
      </c>
      <c r="CD203">
        <f t="shared" si="280"/>
        <v>9800</v>
      </c>
      <c r="CE203">
        <f t="shared" si="281"/>
        <v>11440</v>
      </c>
      <c r="CF203">
        <f t="shared" si="282"/>
        <v>13080</v>
      </c>
      <c r="CG203">
        <f t="shared" si="283"/>
        <v>16400</v>
      </c>
      <c r="CH203">
        <f t="shared" si="284"/>
        <v>20480</v>
      </c>
      <c r="CI203">
        <f t="shared" si="285"/>
        <v>24560</v>
      </c>
      <c r="CJ203">
        <f t="shared" si="286"/>
        <v>28640</v>
      </c>
      <c r="CK203">
        <f t="shared" si="287"/>
        <v>40800</v>
      </c>
      <c r="CL203">
        <f t="shared" si="288"/>
        <v>49000</v>
      </c>
      <c r="CM203">
        <f t="shared" si="289"/>
        <v>57200</v>
      </c>
      <c r="CN203">
        <f t="shared" si="290"/>
        <v>65400</v>
      </c>
      <c r="CO203">
        <f t="shared" si="291"/>
        <v>82000</v>
      </c>
      <c r="CP203">
        <f t="shared" si="292"/>
        <v>122800</v>
      </c>
      <c r="CQ203">
        <f t="shared" si="293"/>
        <v>163600</v>
      </c>
      <c r="CR203">
        <f t="shared" si="294"/>
        <v>204400</v>
      </c>
      <c r="CS203">
        <f t="shared" si="295"/>
        <v>406000</v>
      </c>
      <c r="CT203">
        <f t="shared" si="296"/>
        <v>488000</v>
      </c>
      <c r="CU203">
        <f t="shared" si="297"/>
        <v>570000</v>
      </c>
      <c r="CV203">
        <f t="shared" si="298"/>
        <v>652000</v>
      </c>
      <c r="CW203">
        <f t="shared" si="299"/>
        <v>1620000</v>
      </c>
    </row>
    <row r="204" spans="21:101" x14ac:dyDescent="0.3">
      <c r="U204">
        <v>201</v>
      </c>
      <c r="V204">
        <f t="shared" si="225"/>
        <v>301</v>
      </c>
      <c r="W204">
        <f t="shared" si="226"/>
        <v>311</v>
      </c>
      <c r="X204">
        <f t="shared" si="227"/>
        <v>522</v>
      </c>
      <c r="Y204">
        <f t="shared" si="228"/>
        <v>532</v>
      </c>
      <c r="Z204">
        <f t="shared" si="229"/>
        <v>753</v>
      </c>
      <c r="AA204">
        <f t="shared" si="230"/>
        <v>773</v>
      </c>
      <c r="AB204">
        <f t="shared" si="231"/>
        <v>994</v>
      </c>
      <c r="AC204">
        <f t="shared" si="232"/>
        <v>1014</v>
      </c>
      <c r="AD204">
        <f t="shared" si="233"/>
        <v>1255</v>
      </c>
      <c r="AE204">
        <f t="shared" si="234"/>
        <v>1285</v>
      </c>
      <c r="AF204">
        <f t="shared" si="235"/>
        <v>1516</v>
      </c>
      <c r="AG204">
        <f t="shared" si="236"/>
        <v>1546</v>
      </c>
      <c r="AH204">
        <f t="shared" si="237"/>
        <v>1907</v>
      </c>
      <c r="AI204">
        <f t="shared" si="238"/>
        <v>1957</v>
      </c>
      <c r="AJ204">
        <f t="shared" si="239"/>
        <v>2208</v>
      </c>
      <c r="AK204">
        <f t="shared" si="240"/>
        <v>2308</v>
      </c>
      <c r="AL204">
        <f t="shared" si="241"/>
        <v>3110</v>
      </c>
      <c r="AM204">
        <f t="shared" si="242"/>
        <v>3610</v>
      </c>
      <c r="AN204">
        <f t="shared" si="243"/>
        <v>5415</v>
      </c>
      <c r="AO204">
        <f t="shared" si="244"/>
        <v>6615</v>
      </c>
      <c r="AP204">
        <f t="shared" si="245"/>
        <v>12225</v>
      </c>
      <c r="AQ204">
        <f t="shared" si="246"/>
        <v>25050</v>
      </c>
      <c r="AR204">
        <f t="shared" si="247"/>
        <v>50100</v>
      </c>
      <c r="AS204">
        <f t="shared" si="248"/>
        <v>100200</v>
      </c>
      <c r="AT204">
        <f t="shared" si="249"/>
        <v>250500</v>
      </c>
      <c r="AV204">
        <v>201</v>
      </c>
      <c r="AW204">
        <f t="shared" si="250"/>
        <v>206</v>
      </c>
      <c r="AX204">
        <f t="shared" si="251"/>
        <v>211</v>
      </c>
      <c r="AY204">
        <f t="shared" si="252"/>
        <v>417</v>
      </c>
      <c r="AZ204">
        <f t="shared" si="253"/>
        <v>422</v>
      </c>
      <c r="BA204">
        <f t="shared" si="254"/>
        <v>628</v>
      </c>
      <c r="BB204">
        <f t="shared" si="255"/>
        <v>633</v>
      </c>
      <c r="BC204">
        <f t="shared" si="256"/>
        <v>839</v>
      </c>
      <c r="BD204">
        <f t="shared" si="257"/>
        <v>844</v>
      </c>
      <c r="BE204">
        <f t="shared" si="258"/>
        <v>1055</v>
      </c>
      <c r="BF204">
        <f t="shared" si="259"/>
        <v>1065</v>
      </c>
      <c r="BG204">
        <f t="shared" si="260"/>
        <v>1276</v>
      </c>
      <c r="BH204">
        <f t="shared" si="261"/>
        <v>1286</v>
      </c>
      <c r="BI204">
        <f t="shared" si="262"/>
        <v>1527</v>
      </c>
      <c r="BJ204">
        <f t="shared" si="263"/>
        <v>1537</v>
      </c>
      <c r="BK204">
        <f t="shared" si="264"/>
        <v>1758</v>
      </c>
      <c r="BL204">
        <f t="shared" si="265"/>
        <v>1788</v>
      </c>
      <c r="BM204">
        <f t="shared" si="266"/>
        <v>2290</v>
      </c>
      <c r="BN204">
        <f t="shared" si="267"/>
        <v>2410</v>
      </c>
      <c r="BO204">
        <f t="shared" si="268"/>
        <v>3615</v>
      </c>
      <c r="BP204">
        <f t="shared" si="269"/>
        <v>3915</v>
      </c>
      <c r="BQ204">
        <f t="shared" si="270"/>
        <v>6825</v>
      </c>
      <c r="BR204">
        <f t="shared" si="271"/>
        <v>13850</v>
      </c>
      <c r="BS204">
        <f t="shared" si="272"/>
        <v>27600</v>
      </c>
      <c r="BT204">
        <f t="shared" si="273"/>
        <v>52200</v>
      </c>
      <c r="BU204">
        <f t="shared" si="274"/>
        <v>140500</v>
      </c>
      <c r="BW204">
        <v>4</v>
      </c>
      <c r="BX204">
        <v>201</v>
      </c>
      <c r="BY204">
        <f t="shared" si="275"/>
        <v>4060</v>
      </c>
      <c r="BZ204">
        <f t="shared" si="276"/>
        <v>4884</v>
      </c>
      <c r="CA204">
        <f t="shared" si="277"/>
        <v>5708</v>
      </c>
      <c r="CB204">
        <f t="shared" si="278"/>
        <v>6532</v>
      </c>
      <c r="CC204">
        <f t="shared" si="279"/>
        <v>8200</v>
      </c>
      <c r="CD204">
        <f t="shared" si="280"/>
        <v>9848</v>
      </c>
      <c r="CE204">
        <f t="shared" si="281"/>
        <v>11496</v>
      </c>
      <c r="CF204">
        <f t="shared" si="282"/>
        <v>13144</v>
      </c>
      <c r="CG204">
        <f t="shared" si="283"/>
        <v>16480</v>
      </c>
      <c r="CH204">
        <f t="shared" si="284"/>
        <v>20580</v>
      </c>
      <c r="CI204">
        <f t="shared" si="285"/>
        <v>24680</v>
      </c>
      <c r="CJ204">
        <f t="shared" si="286"/>
        <v>28780</v>
      </c>
      <c r="CK204">
        <f t="shared" si="287"/>
        <v>41000</v>
      </c>
      <c r="CL204">
        <f t="shared" si="288"/>
        <v>49240</v>
      </c>
      <c r="CM204">
        <f t="shared" si="289"/>
        <v>57480</v>
      </c>
      <c r="CN204">
        <f t="shared" si="290"/>
        <v>65720</v>
      </c>
      <c r="CO204">
        <f t="shared" si="291"/>
        <v>82400</v>
      </c>
      <c r="CP204">
        <f t="shared" si="292"/>
        <v>123400</v>
      </c>
      <c r="CQ204">
        <f t="shared" si="293"/>
        <v>164400</v>
      </c>
      <c r="CR204">
        <f t="shared" si="294"/>
        <v>205400</v>
      </c>
      <c r="CS204">
        <f t="shared" si="295"/>
        <v>408000</v>
      </c>
      <c r="CT204">
        <f t="shared" si="296"/>
        <v>490400</v>
      </c>
      <c r="CU204">
        <f t="shared" si="297"/>
        <v>572800</v>
      </c>
      <c r="CV204">
        <f t="shared" si="298"/>
        <v>655200</v>
      </c>
      <c r="CW204">
        <f t="shared" si="299"/>
        <v>1628000</v>
      </c>
    </row>
    <row r="205" spans="21:101" x14ac:dyDescent="0.3">
      <c r="U205">
        <v>202</v>
      </c>
      <c r="V205">
        <f t="shared" si="225"/>
        <v>302</v>
      </c>
      <c r="W205">
        <f t="shared" si="226"/>
        <v>312</v>
      </c>
      <c r="X205">
        <f t="shared" si="227"/>
        <v>524</v>
      </c>
      <c r="Y205">
        <f t="shared" si="228"/>
        <v>534</v>
      </c>
      <c r="Z205">
        <f t="shared" si="229"/>
        <v>756</v>
      </c>
      <c r="AA205">
        <f t="shared" si="230"/>
        <v>776</v>
      </c>
      <c r="AB205">
        <f t="shared" si="231"/>
        <v>998</v>
      </c>
      <c r="AC205">
        <f t="shared" si="232"/>
        <v>1018</v>
      </c>
      <c r="AD205">
        <f t="shared" si="233"/>
        <v>1260</v>
      </c>
      <c r="AE205">
        <f t="shared" si="234"/>
        <v>1290</v>
      </c>
      <c r="AF205">
        <f t="shared" si="235"/>
        <v>1522</v>
      </c>
      <c r="AG205">
        <f t="shared" si="236"/>
        <v>1552</v>
      </c>
      <c r="AH205">
        <f t="shared" si="237"/>
        <v>1914</v>
      </c>
      <c r="AI205">
        <f t="shared" si="238"/>
        <v>1964</v>
      </c>
      <c r="AJ205">
        <f t="shared" si="239"/>
        <v>2216</v>
      </c>
      <c r="AK205">
        <f t="shared" si="240"/>
        <v>2316</v>
      </c>
      <c r="AL205">
        <f t="shared" si="241"/>
        <v>3120</v>
      </c>
      <c r="AM205">
        <f t="shared" si="242"/>
        <v>3620</v>
      </c>
      <c r="AN205">
        <f t="shared" si="243"/>
        <v>5430</v>
      </c>
      <c r="AO205">
        <f t="shared" si="244"/>
        <v>6630</v>
      </c>
      <c r="AP205">
        <f t="shared" si="245"/>
        <v>12250</v>
      </c>
      <c r="AQ205">
        <f t="shared" si="246"/>
        <v>25100</v>
      </c>
      <c r="AR205">
        <f t="shared" si="247"/>
        <v>50200</v>
      </c>
      <c r="AS205">
        <f t="shared" si="248"/>
        <v>100400</v>
      </c>
      <c r="AT205">
        <f t="shared" si="249"/>
        <v>251000</v>
      </c>
      <c r="AV205">
        <v>202</v>
      </c>
      <c r="AW205">
        <f t="shared" si="250"/>
        <v>207</v>
      </c>
      <c r="AX205">
        <f t="shared" si="251"/>
        <v>212</v>
      </c>
      <c r="AY205">
        <f t="shared" si="252"/>
        <v>419</v>
      </c>
      <c r="AZ205">
        <f t="shared" si="253"/>
        <v>424</v>
      </c>
      <c r="BA205">
        <f t="shared" si="254"/>
        <v>631</v>
      </c>
      <c r="BB205">
        <f t="shared" si="255"/>
        <v>636</v>
      </c>
      <c r="BC205">
        <f t="shared" si="256"/>
        <v>843</v>
      </c>
      <c r="BD205">
        <f t="shared" si="257"/>
        <v>848</v>
      </c>
      <c r="BE205">
        <f t="shared" si="258"/>
        <v>1060</v>
      </c>
      <c r="BF205">
        <f t="shared" si="259"/>
        <v>1070</v>
      </c>
      <c r="BG205">
        <f t="shared" si="260"/>
        <v>1282</v>
      </c>
      <c r="BH205">
        <f t="shared" si="261"/>
        <v>1292</v>
      </c>
      <c r="BI205">
        <f t="shared" si="262"/>
        <v>1534</v>
      </c>
      <c r="BJ205">
        <f t="shared" si="263"/>
        <v>1544</v>
      </c>
      <c r="BK205">
        <f t="shared" si="264"/>
        <v>1766</v>
      </c>
      <c r="BL205">
        <f t="shared" si="265"/>
        <v>1796</v>
      </c>
      <c r="BM205">
        <f t="shared" si="266"/>
        <v>2300</v>
      </c>
      <c r="BN205">
        <f t="shared" si="267"/>
        <v>2420</v>
      </c>
      <c r="BO205">
        <f t="shared" si="268"/>
        <v>3630</v>
      </c>
      <c r="BP205">
        <f t="shared" si="269"/>
        <v>3930</v>
      </c>
      <c r="BQ205">
        <f t="shared" si="270"/>
        <v>6850</v>
      </c>
      <c r="BR205">
        <f t="shared" si="271"/>
        <v>13900</v>
      </c>
      <c r="BS205">
        <f t="shared" si="272"/>
        <v>27700</v>
      </c>
      <c r="BT205">
        <f t="shared" si="273"/>
        <v>52400</v>
      </c>
      <c r="BU205">
        <f t="shared" si="274"/>
        <v>141000</v>
      </c>
      <c r="BW205">
        <v>4</v>
      </c>
      <c r="BX205">
        <v>202</v>
      </c>
      <c r="BY205">
        <f t="shared" si="275"/>
        <v>4080</v>
      </c>
      <c r="BZ205">
        <f t="shared" si="276"/>
        <v>4908</v>
      </c>
      <c r="CA205">
        <f t="shared" si="277"/>
        <v>5736</v>
      </c>
      <c r="CB205">
        <f t="shared" si="278"/>
        <v>6564</v>
      </c>
      <c r="CC205">
        <f t="shared" si="279"/>
        <v>8240</v>
      </c>
      <c r="CD205">
        <f t="shared" si="280"/>
        <v>9896</v>
      </c>
      <c r="CE205">
        <f t="shared" si="281"/>
        <v>11552</v>
      </c>
      <c r="CF205">
        <f t="shared" si="282"/>
        <v>13208</v>
      </c>
      <c r="CG205">
        <f t="shared" si="283"/>
        <v>16560</v>
      </c>
      <c r="CH205">
        <f t="shared" si="284"/>
        <v>20680</v>
      </c>
      <c r="CI205">
        <f t="shared" si="285"/>
        <v>24800</v>
      </c>
      <c r="CJ205">
        <f t="shared" si="286"/>
        <v>28920</v>
      </c>
      <c r="CK205">
        <f t="shared" si="287"/>
        <v>41200</v>
      </c>
      <c r="CL205">
        <f t="shared" si="288"/>
        <v>49480</v>
      </c>
      <c r="CM205">
        <f t="shared" si="289"/>
        <v>57760</v>
      </c>
      <c r="CN205">
        <f t="shared" si="290"/>
        <v>66040</v>
      </c>
      <c r="CO205">
        <f t="shared" si="291"/>
        <v>82800</v>
      </c>
      <c r="CP205">
        <f t="shared" si="292"/>
        <v>124000</v>
      </c>
      <c r="CQ205">
        <f t="shared" si="293"/>
        <v>165200</v>
      </c>
      <c r="CR205">
        <f t="shared" si="294"/>
        <v>206400</v>
      </c>
      <c r="CS205">
        <f t="shared" si="295"/>
        <v>410000</v>
      </c>
      <c r="CT205">
        <f t="shared" si="296"/>
        <v>492800</v>
      </c>
      <c r="CU205">
        <f t="shared" si="297"/>
        <v>575600</v>
      </c>
      <c r="CV205">
        <f t="shared" si="298"/>
        <v>658400</v>
      </c>
      <c r="CW205">
        <f t="shared" si="299"/>
        <v>1636000</v>
      </c>
    </row>
    <row r="206" spans="21:101" x14ac:dyDescent="0.3">
      <c r="U206">
        <v>203</v>
      </c>
      <c r="V206">
        <f t="shared" si="225"/>
        <v>303</v>
      </c>
      <c r="W206">
        <f t="shared" si="226"/>
        <v>313</v>
      </c>
      <c r="X206">
        <f t="shared" si="227"/>
        <v>526</v>
      </c>
      <c r="Y206">
        <f t="shared" si="228"/>
        <v>536</v>
      </c>
      <c r="Z206">
        <f t="shared" si="229"/>
        <v>759</v>
      </c>
      <c r="AA206">
        <f t="shared" si="230"/>
        <v>779</v>
      </c>
      <c r="AB206">
        <f t="shared" si="231"/>
        <v>1002</v>
      </c>
      <c r="AC206">
        <f t="shared" si="232"/>
        <v>1022</v>
      </c>
      <c r="AD206">
        <f t="shared" si="233"/>
        <v>1265</v>
      </c>
      <c r="AE206">
        <f t="shared" si="234"/>
        <v>1295</v>
      </c>
      <c r="AF206">
        <f t="shared" si="235"/>
        <v>1528</v>
      </c>
      <c r="AG206">
        <f t="shared" si="236"/>
        <v>1558</v>
      </c>
      <c r="AH206">
        <f t="shared" si="237"/>
        <v>1921</v>
      </c>
      <c r="AI206">
        <f t="shared" si="238"/>
        <v>1971</v>
      </c>
      <c r="AJ206">
        <f t="shared" si="239"/>
        <v>2224</v>
      </c>
      <c r="AK206">
        <f t="shared" si="240"/>
        <v>2324</v>
      </c>
      <c r="AL206">
        <f t="shared" si="241"/>
        <v>3130</v>
      </c>
      <c r="AM206">
        <f t="shared" si="242"/>
        <v>3630</v>
      </c>
      <c r="AN206">
        <f t="shared" si="243"/>
        <v>5445</v>
      </c>
      <c r="AO206">
        <f t="shared" si="244"/>
        <v>6645</v>
      </c>
      <c r="AP206">
        <f t="shared" si="245"/>
        <v>12275</v>
      </c>
      <c r="AQ206">
        <f t="shared" si="246"/>
        <v>25150</v>
      </c>
      <c r="AR206">
        <f t="shared" si="247"/>
        <v>50300</v>
      </c>
      <c r="AS206">
        <f t="shared" si="248"/>
        <v>100600</v>
      </c>
      <c r="AT206">
        <f t="shared" si="249"/>
        <v>251500</v>
      </c>
      <c r="AV206">
        <v>203</v>
      </c>
      <c r="AW206">
        <f t="shared" si="250"/>
        <v>208</v>
      </c>
      <c r="AX206">
        <f t="shared" si="251"/>
        <v>213</v>
      </c>
      <c r="AY206">
        <f t="shared" si="252"/>
        <v>421</v>
      </c>
      <c r="AZ206">
        <f t="shared" si="253"/>
        <v>426</v>
      </c>
      <c r="BA206">
        <f t="shared" si="254"/>
        <v>634</v>
      </c>
      <c r="BB206">
        <f t="shared" si="255"/>
        <v>639</v>
      </c>
      <c r="BC206">
        <f t="shared" si="256"/>
        <v>847</v>
      </c>
      <c r="BD206">
        <f t="shared" si="257"/>
        <v>852</v>
      </c>
      <c r="BE206">
        <f t="shared" si="258"/>
        <v>1065</v>
      </c>
      <c r="BF206">
        <f t="shared" si="259"/>
        <v>1075</v>
      </c>
      <c r="BG206">
        <f t="shared" si="260"/>
        <v>1288</v>
      </c>
      <c r="BH206">
        <f t="shared" si="261"/>
        <v>1298</v>
      </c>
      <c r="BI206">
        <f t="shared" si="262"/>
        <v>1541</v>
      </c>
      <c r="BJ206">
        <f t="shared" si="263"/>
        <v>1551</v>
      </c>
      <c r="BK206">
        <f t="shared" si="264"/>
        <v>1774</v>
      </c>
      <c r="BL206">
        <f t="shared" si="265"/>
        <v>1804</v>
      </c>
      <c r="BM206">
        <f t="shared" si="266"/>
        <v>2310</v>
      </c>
      <c r="BN206">
        <f t="shared" si="267"/>
        <v>2430</v>
      </c>
      <c r="BO206">
        <f t="shared" si="268"/>
        <v>3645</v>
      </c>
      <c r="BP206">
        <f t="shared" si="269"/>
        <v>3945</v>
      </c>
      <c r="BQ206">
        <f t="shared" si="270"/>
        <v>6875</v>
      </c>
      <c r="BR206">
        <f t="shared" si="271"/>
        <v>13950</v>
      </c>
      <c r="BS206">
        <f t="shared" si="272"/>
        <v>27800</v>
      </c>
      <c r="BT206">
        <f t="shared" si="273"/>
        <v>52600</v>
      </c>
      <c r="BU206">
        <f t="shared" si="274"/>
        <v>141500</v>
      </c>
      <c r="BW206">
        <v>4</v>
      </c>
      <c r="BX206">
        <v>203</v>
      </c>
      <c r="BY206">
        <f t="shared" si="275"/>
        <v>4100</v>
      </c>
      <c r="BZ206">
        <f t="shared" si="276"/>
        <v>4932</v>
      </c>
      <c r="CA206">
        <f t="shared" si="277"/>
        <v>5764</v>
      </c>
      <c r="CB206">
        <f t="shared" si="278"/>
        <v>6596</v>
      </c>
      <c r="CC206">
        <f t="shared" si="279"/>
        <v>8280</v>
      </c>
      <c r="CD206">
        <f t="shared" si="280"/>
        <v>9944</v>
      </c>
      <c r="CE206">
        <f t="shared" si="281"/>
        <v>11608</v>
      </c>
      <c r="CF206">
        <f t="shared" si="282"/>
        <v>13272</v>
      </c>
      <c r="CG206">
        <f t="shared" si="283"/>
        <v>16640</v>
      </c>
      <c r="CH206">
        <f t="shared" si="284"/>
        <v>20780</v>
      </c>
      <c r="CI206">
        <f t="shared" si="285"/>
        <v>24920</v>
      </c>
      <c r="CJ206">
        <f t="shared" si="286"/>
        <v>29060</v>
      </c>
      <c r="CK206">
        <f t="shared" si="287"/>
        <v>41400</v>
      </c>
      <c r="CL206">
        <f t="shared" si="288"/>
        <v>49720</v>
      </c>
      <c r="CM206">
        <f t="shared" si="289"/>
        <v>58040</v>
      </c>
      <c r="CN206">
        <f t="shared" si="290"/>
        <v>66360</v>
      </c>
      <c r="CO206">
        <f t="shared" si="291"/>
        <v>83200</v>
      </c>
      <c r="CP206">
        <f t="shared" si="292"/>
        <v>124600</v>
      </c>
      <c r="CQ206">
        <f t="shared" si="293"/>
        <v>166000</v>
      </c>
      <c r="CR206">
        <f t="shared" si="294"/>
        <v>207400</v>
      </c>
      <c r="CS206">
        <f t="shared" si="295"/>
        <v>412000</v>
      </c>
      <c r="CT206">
        <f t="shared" si="296"/>
        <v>495200</v>
      </c>
      <c r="CU206">
        <f t="shared" si="297"/>
        <v>578400</v>
      </c>
      <c r="CV206">
        <f t="shared" si="298"/>
        <v>661600</v>
      </c>
      <c r="CW206">
        <f t="shared" si="299"/>
        <v>1644000</v>
      </c>
    </row>
    <row r="207" spans="21:101" x14ac:dyDescent="0.3">
      <c r="U207">
        <v>204</v>
      </c>
      <c r="V207">
        <f t="shared" si="225"/>
        <v>304</v>
      </c>
      <c r="W207">
        <f t="shared" si="226"/>
        <v>314</v>
      </c>
      <c r="X207">
        <f t="shared" si="227"/>
        <v>528</v>
      </c>
      <c r="Y207">
        <f t="shared" si="228"/>
        <v>538</v>
      </c>
      <c r="Z207">
        <f t="shared" si="229"/>
        <v>762</v>
      </c>
      <c r="AA207">
        <f t="shared" si="230"/>
        <v>782</v>
      </c>
      <c r="AB207">
        <f t="shared" si="231"/>
        <v>1006</v>
      </c>
      <c r="AC207">
        <f t="shared" si="232"/>
        <v>1026</v>
      </c>
      <c r="AD207">
        <f t="shared" si="233"/>
        <v>1270</v>
      </c>
      <c r="AE207">
        <f t="shared" si="234"/>
        <v>1300</v>
      </c>
      <c r="AF207">
        <f t="shared" si="235"/>
        <v>1534</v>
      </c>
      <c r="AG207">
        <f t="shared" si="236"/>
        <v>1564</v>
      </c>
      <c r="AH207">
        <f t="shared" si="237"/>
        <v>1928</v>
      </c>
      <c r="AI207">
        <f t="shared" si="238"/>
        <v>1978</v>
      </c>
      <c r="AJ207">
        <f t="shared" si="239"/>
        <v>2232</v>
      </c>
      <c r="AK207">
        <f t="shared" si="240"/>
        <v>2332</v>
      </c>
      <c r="AL207">
        <f t="shared" si="241"/>
        <v>3140</v>
      </c>
      <c r="AM207">
        <f t="shared" si="242"/>
        <v>3640</v>
      </c>
      <c r="AN207">
        <f t="shared" si="243"/>
        <v>5460</v>
      </c>
      <c r="AO207">
        <f t="shared" si="244"/>
        <v>6660</v>
      </c>
      <c r="AP207">
        <f t="shared" si="245"/>
        <v>12300</v>
      </c>
      <c r="AQ207">
        <f t="shared" si="246"/>
        <v>25200</v>
      </c>
      <c r="AR207">
        <f t="shared" si="247"/>
        <v>50400</v>
      </c>
      <c r="AS207">
        <f t="shared" si="248"/>
        <v>100800</v>
      </c>
      <c r="AT207">
        <f t="shared" si="249"/>
        <v>252000</v>
      </c>
      <c r="AV207">
        <v>204</v>
      </c>
      <c r="AW207">
        <f t="shared" si="250"/>
        <v>209</v>
      </c>
      <c r="AX207">
        <f t="shared" si="251"/>
        <v>214</v>
      </c>
      <c r="AY207">
        <f t="shared" si="252"/>
        <v>423</v>
      </c>
      <c r="AZ207">
        <f t="shared" si="253"/>
        <v>428</v>
      </c>
      <c r="BA207">
        <f t="shared" si="254"/>
        <v>637</v>
      </c>
      <c r="BB207">
        <f t="shared" si="255"/>
        <v>642</v>
      </c>
      <c r="BC207">
        <f t="shared" si="256"/>
        <v>851</v>
      </c>
      <c r="BD207">
        <f t="shared" si="257"/>
        <v>856</v>
      </c>
      <c r="BE207">
        <f t="shared" si="258"/>
        <v>1070</v>
      </c>
      <c r="BF207">
        <f t="shared" si="259"/>
        <v>1080</v>
      </c>
      <c r="BG207">
        <f t="shared" si="260"/>
        <v>1294</v>
      </c>
      <c r="BH207">
        <f t="shared" si="261"/>
        <v>1304</v>
      </c>
      <c r="BI207">
        <f t="shared" si="262"/>
        <v>1548</v>
      </c>
      <c r="BJ207">
        <f t="shared" si="263"/>
        <v>1558</v>
      </c>
      <c r="BK207">
        <f t="shared" si="264"/>
        <v>1782</v>
      </c>
      <c r="BL207">
        <f t="shared" si="265"/>
        <v>1812</v>
      </c>
      <c r="BM207">
        <f t="shared" si="266"/>
        <v>2320</v>
      </c>
      <c r="BN207">
        <f t="shared" si="267"/>
        <v>2440</v>
      </c>
      <c r="BO207">
        <f t="shared" si="268"/>
        <v>3660</v>
      </c>
      <c r="BP207">
        <f t="shared" si="269"/>
        <v>3960</v>
      </c>
      <c r="BQ207">
        <f t="shared" si="270"/>
        <v>6900</v>
      </c>
      <c r="BR207">
        <f t="shared" si="271"/>
        <v>14000</v>
      </c>
      <c r="BS207">
        <f t="shared" si="272"/>
        <v>27900</v>
      </c>
      <c r="BT207">
        <f t="shared" si="273"/>
        <v>52800</v>
      </c>
      <c r="BU207">
        <f t="shared" si="274"/>
        <v>142000</v>
      </c>
      <c r="BW207">
        <v>4</v>
      </c>
      <c r="BX207">
        <v>204</v>
      </c>
      <c r="BY207">
        <f t="shared" si="275"/>
        <v>4120</v>
      </c>
      <c r="BZ207">
        <f t="shared" si="276"/>
        <v>4956</v>
      </c>
      <c r="CA207">
        <f t="shared" si="277"/>
        <v>5792</v>
      </c>
      <c r="CB207">
        <f t="shared" si="278"/>
        <v>6628</v>
      </c>
      <c r="CC207">
        <f t="shared" si="279"/>
        <v>8320</v>
      </c>
      <c r="CD207">
        <f t="shared" si="280"/>
        <v>9992</v>
      </c>
      <c r="CE207">
        <f t="shared" si="281"/>
        <v>11664</v>
      </c>
      <c r="CF207">
        <f t="shared" si="282"/>
        <v>13336</v>
      </c>
      <c r="CG207">
        <f t="shared" si="283"/>
        <v>16720</v>
      </c>
      <c r="CH207">
        <f t="shared" si="284"/>
        <v>20880</v>
      </c>
      <c r="CI207">
        <f t="shared" si="285"/>
        <v>25040</v>
      </c>
      <c r="CJ207">
        <f t="shared" si="286"/>
        <v>29200</v>
      </c>
      <c r="CK207">
        <f t="shared" si="287"/>
        <v>41600</v>
      </c>
      <c r="CL207">
        <f t="shared" si="288"/>
        <v>49960</v>
      </c>
      <c r="CM207">
        <f t="shared" si="289"/>
        <v>58320</v>
      </c>
      <c r="CN207">
        <f t="shared" si="290"/>
        <v>66680</v>
      </c>
      <c r="CO207">
        <f t="shared" si="291"/>
        <v>83600</v>
      </c>
      <c r="CP207">
        <f t="shared" si="292"/>
        <v>125200</v>
      </c>
      <c r="CQ207">
        <f t="shared" si="293"/>
        <v>166800</v>
      </c>
      <c r="CR207">
        <f t="shared" si="294"/>
        <v>208400</v>
      </c>
      <c r="CS207">
        <f t="shared" si="295"/>
        <v>414000</v>
      </c>
      <c r="CT207">
        <f t="shared" si="296"/>
        <v>497600</v>
      </c>
      <c r="CU207">
        <f t="shared" si="297"/>
        <v>581200</v>
      </c>
      <c r="CV207">
        <f t="shared" si="298"/>
        <v>664800</v>
      </c>
      <c r="CW207">
        <f t="shared" si="299"/>
        <v>1652000</v>
      </c>
    </row>
    <row r="208" spans="21:101" x14ac:dyDescent="0.3">
      <c r="U208">
        <v>205</v>
      </c>
      <c r="V208">
        <f t="shared" si="225"/>
        <v>305</v>
      </c>
      <c r="W208">
        <f t="shared" si="226"/>
        <v>315</v>
      </c>
      <c r="X208">
        <f t="shared" si="227"/>
        <v>530</v>
      </c>
      <c r="Y208">
        <f t="shared" si="228"/>
        <v>540</v>
      </c>
      <c r="Z208">
        <f t="shared" si="229"/>
        <v>765</v>
      </c>
      <c r="AA208">
        <f t="shared" si="230"/>
        <v>785</v>
      </c>
      <c r="AB208">
        <f t="shared" si="231"/>
        <v>1010</v>
      </c>
      <c r="AC208">
        <f t="shared" si="232"/>
        <v>1030</v>
      </c>
      <c r="AD208">
        <f t="shared" si="233"/>
        <v>1275</v>
      </c>
      <c r="AE208">
        <f t="shared" si="234"/>
        <v>1305</v>
      </c>
      <c r="AF208">
        <f t="shared" si="235"/>
        <v>1540</v>
      </c>
      <c r="AG208">
        <f t="shared" si="236"/>
        <v>1570</v>
      </c>
      <c r="AH208">
        <f t="shared" si="237"/>
        <v>1935</v>
      </c>
      <c r="AI208">
        <f t="shared" si="238"/>
        <v>1985</v>
      </c>
      <c r="AJ208">
        <f t="shared" si="239"/>
        <v>2240</v>
      </c>
      <c r="AK208">
        <f t="shared" si="240"/>
        <v>2340</v>
      </c>
      <c r="AL208">
        <f t="shared" si="241"/>
        <v>3150</v>
      </c>
      <c r="AM208">
        <f t="shared" si="242"/>
        <v>3650</v>
      </c>
      <c r="AN208">
        <f t="shared" si="243"/>
        <v>5475</v>
      </c>
      <c r="AO208">
        <f t="shared" si="244"/>
        <v>6675</v>
      </c>
      <c r="AP208">
        <f t="shared" si="245"/>
        <v>12325</v>
      </c>
      <c r="AQ208">
        <f t="shared" si="246"/>
        <v>25250</v>
      </c>
      <c r="AR208">
        <f t="shared" si="247"/>
        <v>50500</v>
      </c>
      <c r="AS208">
        <f t="shared" si="248"/>
        <v>101000</v>
      </c>
      <c r="AT208">
        <f t="shared" si="249"/>
        <v>252500</v>
      </c>
      <c r="AV208">
        <v>205</v>
      </c>
      <c r="AW208">
        <f t="shared" si="250"/>
        <v>210</v>
      </c>
      <c r="AX208">
        <f t="shared" si="251"/>
        <v>215</v>
      </c>
      <c r="AY208">
        <f t="shared" si="252"/>
        <v>425</v>
      </c>
      <c r="AZ208">
        <f t="shared" si="253"/>
        <v>430</v>
      </c>
      <c r="BA208">
        <f t="shared" si="254"/>
        <v>640</v>
      </c>
      <c r="BB208">
        <f t="shared" si="255"/>
        <v>645</v>
      </c>
      <c r="BC208">
        <f t="shared" si="256"/>
        <v>855</v>
      </c>
      <c r="BD208">
        <f t="shared" si="257"/>
        <v>860</v>
      </c>
      <c r="BE208">
        <f t="shared" si="258"/>
        <v>1075</v>
      </c>
      <c r="BF208">
        <f t="shared" si="259"/>
        <v>1085</v>
      </c>
      <c r="BG208">
        <f t="shared" si="260"/>
        <v>1300</v>
      </c>
      <c r="BH208">
        <f t="shared" si="261"/>
        <v>1310</v>
      </c>
      <c r="BI208">
        <f t="shared" si="262"/>
        <v>1555</v>
      </c>
      <c r="BJ208">
        <f t="shared" si="263"/>
        <v>1565</v>
      </c>
      <c r="BK208">
        <f t="shared" si="264"/>
        <v>1790</v>
      </c>
      <c r="BL208">
        <f t="shared" si="265"/>
        <v>1820</v>
      </c>
      <c r="BM208">
        <f t="shared" si="266"/>
        <v>2330</v>
      </c>
      <c r="BN208">
        <f t="shared" si="267"/>
        <v>2450</v>
      </c>
      <c r="BO208">
        <f t="shared" si="268"/>
        <v>3675</v>
      </c>
      <c r="BP208">
        <f t="shared" si="269"/>
        <v>3975</v>
      </c>
      <c r="BQ208">
        <f t="shared" si="270"/>
        <v>6925</v>
      </c>
      <c r="BR208">
        <f t="shared" si="271"/>
        <v>14050</v>
      </c>
      <c r="BS208">
        <f t="shared" si="272"/>
        <v>28000</v>
      </c>
      <c r="BT208">
        <f t="shared" si="273"/>
        <v>53000</v>
      </c>
      <c r="BU208">
        <f t="shared" si="274"/>
        <v>142500</v>
      </c>
      <c r="BW208">
        <v>4</v>
      </c>
      <c r="BX208">
        <v>205</v>
      </c>
      <c r="BY208">
        <f t="shared" si="275"/>
        <v>4140</v>
      </c>
      <c r="BZ208">
        <f t="shared" si="276"/>
        <v>4980</v>
      </c>
      <c r="CA208">
        <f t="shared" si="277"/>
        <v>5820</v>
      </c>
      <c r="CB208">
        <f t="shared" si="278"/>
        <v>6660</v>
      </c>
      <c r="CC208">
        <f t="shared" si="279"/>
        <v>8360</v>
      </c>
      <c r="CD208">
        <f t="shared" si="280"/>
        <v>10040</v>
      </c>
      <c r="CE208">
        <f t="shared" si="281"/>
        <v>11720</v>
      </c>
      <c r="CF208">
        <f t="shared" si="282"/>
        <v>13400</v>
      </c>
      <c r="CG208">
        <f t="shared" si="283"/>
        <v>16800</v>
      </c>
      <c r="CH208">
        <f t="shared" si="284"/>
        <v>20980</v>
      </c>
      <c r="CI208">
        <f t="shared" si="285"/>
        <v>25160</v>
      </c>
      <c r="CJ208">
        <f t="shared" si="286"/>
        <v>29340</v>
      </c>
      <c r="CK208">
        <f t="shared" si="287"/>
        <v>41800</v>
      </c>
      <c r="CL208">
        <f t="shared" si="288"/>
        <v>50200</v>
      </c>
      <c r="CM208">
        <f t="shared" si="289"/>
        <v>58600</v>
      </c>
      <c r="CN208">
        <f t="shared" si="290"/>
        <v>67000</v>
      </c>
      <c r="CO208">
        <f t="shared" si="291"/>
        <v>84000</v>
      </c>
      <c r="CP208">
        <f t="shared" si="292"/>
        <v>125800</v>
      </c>
      <c r="CQ208">
        <f t="shared" si="293"/>
        <v>167600</v>
      </c>
      <c r="CR208">
        <f t="shared" si="294"/>
        <v>209400</v>
      </c>
      <c r="CS208">
        <f t="shared" si="295"/>
        <v>416000</v>
      </c>
      <c r="CT208">
        <f t="shared" si="296"/>
        <v>500000</v>
      </c>
      <c r="CU208">
        <f t="shared" si="297"/>
        <v>584000</v>
      </c>
      <c r="CV208">
        <f t="shared" si="298"/>
        <v>668000</v>
      </c>
      <c r="CW208">
        <f t="shared" si="299"/>
        <v>1660000</v>
      </c>
    </row>
    <row r="209" spans="21:101" x14ac:dyDescent="0.3">
      <c r="U209">
        <v>206</v>
      </c>
      <c r="V209">
        <f t="shared" si="225"/>
        <v>306</v>
      </c>
      <c r="W209">
        <f t="shared" si="226"/>
        <v>316</v>
      </c>
      <c r="X209">
        <f t="shared" si="227"/>
        <v>532</v>
      </c>
      <c r="Y209">
        <f t="shared" si="228"/>
        <v>542</v>
      </c>
      <c r="Z209">
        <f t="shared" si="229"/>
        <v>768</v>
      </c>
      <c r="AA209">
        <f t="shared" si="230"/>
        <v>788</v>
      </c>
      <c r="AB209">
        <f t="shared" si="231"/>
        <v>1014</v>
      </c>
      <c r="AC209">
        <f t="shared" si="232"/>
        <v>1034</v>
      </c>
      <c r="AD209">
        <f t="shared" si="233"/>
        <v>1280</v>
      </c>
      <c r="AE209">
        <f t="shared" si="234"/>
        <v>1310</v>
      </c>
      <c r="AF209">
        <f t="shared" si="235"/>
        <v>1546</v>
      </c>
      <c r="AG209">
        <f t="shared" si="236"/>
        <v>1576</v>
      </c>
      <c r="AH209">
        <f t="shared" si="237"/>
        <v>1942</v>
      </c>
      <c r="AI209">
        <f t="shared" si="238"/>
        <v>1992</v>
      </c>
      <c r="AJ209">
        <f t="shared" si="239"/>
        <v>2248</v>
      </c>
      <c r="AK209">
        <f t="shared" si="240"/>
        <v>2348</v>
      </c>
      <c r="AL209">
        <f t="shared" si="241"/>
        <v>3160</v>
      </c>
      <c r="AM209">
        <f t="shared" si="242"/>
        <v>3660</v>
      </c>
      <c r="AN209">
        <f t="shared" si="243"/>
        <v>5490</v>
      </c>
      <c r="AO209">
        <f t="shared" si="244"/>
        <v>6690</v>
      </c>
      <c r="AP209">
        <f t="shared" si="245"/>
        <v>12350</v>
      </c>
      <c r="AQ209">
        <f t="shared" si="246"/>
        <v>25300</v>
      </c>
      <c r="AR209">
        <f t="shared" si="247"/>
        <v>50600</v>
      </c>
      <c r="AS209">
        <f t="shared" si="248"/>
        <v>101200</v>
      </c>
      <c r="AT209">
        <f t="shared" si="249"/>
        <v>253000</v>
      </c>
      <c r="AV209">
        <v>206</v>
      </c>
      <c r="AW209">
        <f t="shared" si="250"/>
        <v>211</v>
      </c>
      <c r="AX209">
        <f t="shared" si="251"/>
        <v>216</v>
      </c>
      <c r="AY209">
        <f t="shared" si="252"/>
        <v>427</v>
      </c>
      <c r="AZ209">
        <f t="shared" si="253"/>
        <v>432</v>
      </c>
      <c r="BA209">
        <f t="shared" si="254"/>
        <v>643</v>
      </c>
      <c r="BB209">
        <f t="shared" si="255"/>
        <v>648</v>
      </c>
      <c r="BC209">
        <f t="shared" si="256"/>
        <v>859</v>
      </c>
      <c r="BD209">
        <f t="shared" si="257"/>
        <v>864</v>
      </c>
      <c r="BE209">
        <f t="shared" si="258"/>
        <v>1080</v>
      </c>
      <c r="BF209">
        <f t="shared" si="259"/>
        <v>1090</v>
      </c>
      <c r="BG209">
        <f t="shared" si="260"/>
        <v>1306</v>
      </c>
      <c r="BH209">
        <f t="shared" si="261"/>
        <v>1316</v>
      </c>
      <c r="BI209">
        <f t="shared" si="262"/>
        <v>1562</v>
      </c>
      <c r="BJ209">
        <f t="shared" si="263"/>
        <v>1572</v>
      </c>
      <c r="BK209">
        <f t="shared" si="264"/>
        <v>1798</v>
      </c>
      <c r="BL209">
        <f t="shared" si="265"/>
        <v>1828</v>
      </c>
      <c r="BM209">
        <f t="shared" si="266"/>
        <v>2340</v>
      </c>
      <c r="BN209">
        <f t="shared" si="267"/>
        <v>2460</v>
      </c>
      <c r="BO209">
        <f t="shared" si="268"/>
        <v>3690</v>
      </c>
      <c r="BP209">
        <f t="shared" si="269"/>
        <v>3990</v>
      </c>
      <c r="BQ209">
        <f t="shared" si="270"/>
        <v>6950</v>
      </c>
      <c r="BR209">
        <f t="shared" si="271"/>
        <v>14100</v>
      </c>
      <c r="BS209">
        <f t="shared" si="272"/>
        <v>28100</v>
      </c>
      <c r="BT209">
        <f t="shared" si="273"/>
        <v>53200</v>
      </c>
      <c r="BU209">
        <f t="shared" si="274"/>
        <v>143000</v>
      </c>
      <c r="BW209">
        <v>4</v>
      </c>
      <c r="BX209">
        <v>206</v>
      </c>
      <c r="BY209">
        <f t="shared" si="275"/>
        <v>4160</v>
      </c>
      <c r="BZ209">
        <f t="shared" si="276"/>
        <v>5004</v>
      </c>
      <c r="CA209">
        <f t="shared" si="277"/>
        <v>5848</v>
      </c>
      <c r="CB209">
        <f t="shared" si="278"/>
        <v>6692</v>
      </c>
      <c r="CC209">
        <f t="shared" si="279"/>
        <v>8400</v>
      </c>
      <c r="CD209">
        <f t="shared" si="280"/>
        <v>10088</v>
      </c>
      <c r="CE209">
        <f t="shared" si="281"/>
        <v>11776</v>
      </c>
      <c r="CF209">
        <f t="shared" si="282"/>
        <v>13464</v>
      </c>
      <c r="CG209">
        <f t="shared" si="283"/>
        <v>16880</v>
      </c>
      <c r="CH209">
        <f t="shared" si="284"/>
        <v>21080</v>
      </c>
      <c r="CI209">
        <f t="shared" si="285"/>
        <v>25280</v>
      </c>
      <c r="CJ209">
        <f t="shared" si="286"/>
        <v>29480</v>
      </c>
      <c r="CK209">
        <f t="shared" si="287"/>
        <v>42000</v>
      </c>
      <c r="CL209">
        <f t="shared" si="288"/>
        <v>50440</v>
      </c>
      <c r="CM209">
        <f t="shared" si="289"/>
        <v>58880</v>
      </c>
      <c r="CN209">
        <f t="shared" si="290"/>
        <v>67320</v>
      </c>
      <c r="CO209">
        <f t="shared" si="291"/>
        <v>84400</v>
      </c>
      <c r="CP209">
        <f t="shared" si="292"/>
        <v>126400</v>
      </c>
      <c r="CQ209">
        <f t="shared" si="293"/>
        <v>168400</v>
      </c>
      <c r="CR209">
        <f t="shared" si="294"/>
        <v>210400</v>
      </c>
      <c r="CS209">
        <f t="shared" si="295"/>
        <v>418000</v>
      </c>
      <c r="CT209">
        <f t="shared" si="296"/>
        <v>502400</v>
      </c>
      <c r="CU209">
        <f t="shared" si="297"/>
        <v>586800</v>
      </c>
      <c r="CV209">
        <f t="shared" si="298"/>
        <v>671200</v>
      </c>
      <c r="CW209">
        <f t="shared" si="299"/>
        <v>1668000</v>
      </c>
    </row>
    <row r="210" spans="21:101" x14ac:dyDescent="0.3">
      <c r="U210">
        <v>207</v>
      </c>
      <c r="V210">
        <f t="shared" si="225"/>
        <v>307</v>
      </c>
      <c r="W210">
        <f t="shared" si="226"/>
        <v>317</v>
      </c>
      <c r="X210">
        <f t="shared" si="227"/>
        <v>534</v>
      </c>
      <c r="Y210">
        <f t="shared" si="228"/>
        <v>544</v>
      </c>
      <c r="Z210">
        <f t="shared" si="229"/>
        <v>771</v>
      </c>
      <c r="AA210">
        <f t="shared" si="230"/>
        <v>791</v>
      </c>
      <c r="AB210">
        <f t="shared" si="231"/>
        <v>1018</v>
      </c>
      <c r="AC210">
        <f t="shared" si="232"/>
        <v>1038</v>
      </c>
      <c r="AD210">
        <f t="shared" si="233"/>
        <v>1285</v>
      </c>
      <c r="AE210">
        <f t="shared" si="234"/>
        <v>1315</v>
      </c>
      <c r="AF210">
        <f t="shared" si="235"/>
        <v>1552</v>
      </c>
      <c r="AG210">
        <f t="shared" si="236"/>
        <v>1582</v>
      </c>
      <c r="AH210">
        <f t="shared" si="237"/>
        <v>1949</v>
      </c>
      <c r="AI210">
        <f t="shared" si="238"/>
        <v>1999</v>
      </c>
      <c r="AJ210">
        <f t="shared" si="239"/>
        <v>2256</v>
      </c>
      <c r="AK210">
        <f t="shared" si="240"/>
        <v>2356</v>
      </c>
      <c r="AL210">
        <f t="shared" si="241"/>
        <v>3170</v>
      </c>
      <c r="AM210">
        <f t="shared" si="242"/>
        <v>3670</v>
      </c>
      <c r="AN210">
        <f t="shared" si="243"/>
        <v>5505</v>
      </c>
      <c r="AO210">
        <f t="shared" si="244"/>
        <v>6705</v>
      </c>
      <c r="AP210">
        <f t="shared" si="245"/>
        <v>12375</v>
      </c>
      <c r="AQ210">
        <f t="shared" si="246"/>
        <v>25350</v>
      </c>
      <c r="AR210">
        <f t="shared" si="247"/>
        <v>50700</v>
      </c>
      <c r="AS210">
        <f t="shared" si="248"/>
        <v>101400</v>
      </c>
      <c r="AT210">
        <f t="shared" si="249"/>
        <v>253500</v>
      </c>
      <c r="AV210">
        <v>207</v>
      </c>
      <c r="AW210">
        <f t="shared" si="250"/>
        <v>212</v>
      </c>
      <c r="AX210">
        <f t="shared" si="251"/>
        <v>217</v>
      </c>
      <c r="AY210">
        <f t="shared" si="252"/>
        <v>429</v>
      </c>
      <c r="AZ210">
        <f t="shared" si="253"/>
        <v>434</v>
      </c>
      <c r="BA210">
        <f t="shared" si="254"/>
        <v>646</v>
      </c>
      <c r="BB210">
        <f t="shared" si="255"/>
        <v>651</v>
      </c>
      <c r="BC210">
        <f t="shared" si="256"/>
        <v>863</v>
      </c>
      <c r="BD210">
        <f t="shared" si="257"/>
        <v>868</v>
      </c>
      <c r="BE210">
        <f t="shared" si="258"/>
        <v>1085</v>
      </c>
      <c r="BF210">
        <f t="shared" si="259"/>
        <v>1095</v>
      </c>
      <c r="BG210">
        <f t="shared" si="260"/>
        <v>1312</v>
      </c>
      <c r="BH210">
        <f t="shared" si="261"/>
        <v>1322</v>
      </c>
      <c r="BI210">
        <f t="shared" si="262"/>
        <v>1569</v>
      </c>
      <c r="BJ210">
        <f t="shared" si="263"/>
        <v>1579</v>
      </c>
      <c r="BK210">
        <f t="shared" si="264"/>
        <v>1806</v>
      </c>
      <c r="BL210">
        <f t="shared" si="265"/>
        <v>1836</v>
      </c>
      <c r="BM210">
        <f t="shared" si="266"/>
        <v>2350</v>
      </c>
      <c r="BN210">
        <f t="shared" si="267"/>
        <v>2470</v>
      </c>
      <c r="BO210">
        <f t="shared" si="268"/>
        <v>3705</v>
      </c>
      <c r="BP210">
        <f t="shared" si="269"/>
        <v>4005</v>
      </c>
      <c r="BQ210">
        <f t="shared" si="270"/>
        <v>6975</v>
      </c>
      <c r="BR210">
        <f t="shared" si="271"/>
        <v>14150</v>
      </c>
      <c r="BS210">
        <f t="shared" si="272"/>
        <v>28200</v>
      </c>
      <c r="BT210">
        <f t="shared" si="273"/>
        <v>53400</v>
      </c>
      <c r="BU210">
        <f t="shared" si="274"/>
        <v>143500</v>
      </c>
      <c r="BW210">
        <v>4</v>
      </c>
      <c r="BX210">
        <v>207</v>
      </c>
      <c r="BY210">
        <f t="shared" si="275"/>
        <v>4180</v>
      </c>
      <c r="BZ210">
        <f t="shared" si="276"/>
        <v>5028</v>
      </c>
      <c r="CA210">
        <f t="shared" si="277"/>
        <v>5876</v>
      </c>
      <c r="CB210">
        <f t="shared" si="278"/>
        <v>6724</v>
      </c>
      <c r="CC210">
        <f t="shared" si="279"/>
        <v>8440</v>
      </c>
      <c r="CD210">
        <f t="shared" si="280"/>
        <v>10136</v>
      </c>
      <c r="CE210">
        <f t="shared" si="281"/>
        <v>11832</v>
      </c>
      <c r="CF210">
        <f t="shared" si="282"/>
        <v>13528</v>
      </c>
      <c r="CG210">
        <f t="shared" si="283"/>
        <v>16960</v>
      </c>
      <c r="CH210">
        <f t="shared" si="284"/>
        <v>21180</v>
      </c>
      <c r="CI210">
        <f t="shared" si="285"/>
        <v>25400</v>
      </c>
      <c r="CJ210">
        <f t="shared" si="286"/>
        <v>29620</v>
      </c>
      <c r="CK210">
        <f t="shared" si="287"/>
        <v>42200</v>
      </c>
      <c r="CL210">
        <f t="shared" si="288"/>
        <v>50680</v>
      </c>
      <c r="CM210">
        <f t="shared" si="289"/>
        <v>59160</v>
      </c>
      <c r="CN210">
        <f t="shared" si="290"/>
        <v>67640</v>
      </c>
      <c r="CO210">
        <f t="shared" si="291"/>
        <v>84800</v>
      </c>
      <c r="CP210">
        <f t="shared" si="292"/>
        <v>127000</v>
      </c>
      <c r="CQ210">
        <f t="shared" si="293"/>
        <v>169200</v>
      </c>
      <c r="CR210">
        <f t="shared" si="294"/>
        <v>211400</v>
      </c>
      <c r="CS210">
        <f t="shared" si="295"/>
        <v>420000</v>
      </c>
      <c r="CT210">
        <f t="shared" si="296"/>
        <v>504800</v>
      </c>
      <c r="CU210">
        <f t="shared" si="297"/>
        <v>589600</v>
      </c>
      <c r="CV210">
        <f t="shared" si="298"/>
        <v>674400</v>
      </c>
      <c r="CW210">
        <f t="shared" si="299"/>
        <v>1676000</v>
      </c>
    </row>
    <row r="211" spans="21:101" x14ac:dyDescent="0.3">
      <c r="U211">
        <v>208</v>
      </c>
      <c r="V211">
        <f t="shared" si="225"/>
        <v>308</v>
      </c>
      <c r="W211">
        <f t="shared" si="226"/>
        <v>318</v>
      </c>
      <c r="X211">
        <f t="shared" si="227"/>
        <v>536</v>
      </c>
      <c r="Y211">
        <f t="shared" si="228"/>
        <v>546</v>
      </c>
      <c r="Z211">
        <f t="shared" si="229"/>
        <v>774</v>
      </c>
      <c r="AA211">
        <f t="shared" si="230"/>
        <v>794</v>
      </c>
      <c r="AB211">
        <f t="shared" si="231"/>
        <v>1022</v>
      </c>
      <c r="AC211">
        <f t="shared" si="232"/>
        <v>1042</v>
      </c>
      <c r="AD211">
        <f t="shared" si="233"/>
        <v>1290</v>
      </c>
      <c r="AE211">
        <f t="shared" si="234"/>
        <v>1320</v>
      </c>
      <c r="AF211">
        <f t="shared" si="235"/>
        <v>1558</v>
      </c>
      <c r="AG211">
        <f t="shared" si="236"/>
        <v>1588</v>
      </c>
      <c r="AH211">
        <f t="shared" si="237"/>
        <v>1956</v>
      </c>
      <c r="AI211">
        <f t="shared" si="238"/>
        <v>2006</v>
      </c>
      <c r="AJ211">
        <f t="shared" si="239"/>
        <v>2264</v>
      </c>
      <c r="AK211">
        <f t="shared" si="240"/>
        <v>2364</v>
      </c>
      <c r="AL211">
        <f t="shared" si="241"/>
        <v>3180</v>
      </c>
      <c r="AM211">
        <f t="shared" si="242"/>
        <v>3680</v>
      </c>
      <c r="AN211">
        <f t="shared" si="243"/>
        <v>5520</v>
      </c>
      <c r="AO211">
        <f t="shared" si="244"/>
        <v>6720</v>
      </c>
      <c r="AP211">
        <f t="shared" si="245"/>
        <v>12400</v>
      </c>
      <c r="AQ211">
        <f t="shared" si="246"/>
        <v>25400</v>
      </c>
      <c r="AR211">
        <f t="shared" si="247"/>
        <v>50800</v>
      </c>
      <c r="AS211">
        <f t="shared" si="248"/>
        <v>101600</v>
      </c>
      <c r="AT211">
        <f t="shared" si="249"/>
        <v>254000</v>
      </c>
      <c r="AV211">
        <v>208</v>
      </c>
      <c r="AW211">
        <f t="shared" si="250"/>
        <v>213</v>
      </c>
      <c r="AX211">
        <f t="shared" si="251"/>
        <v>218</v>
      </c>
      <c r="AY211">
        <f t="shared" si="252"/>
        <v>431</v>
      </c>
      <c r="AZ211">
        <f t="shared" si="253"/>
        <v>436</v>
      </c>
      <c r="BA211">
        <f t="shared" si="254"/>
        <v>649</v>
      </c>
      <c r="BB211">
        <f t="shared" si="255"/>
        <v>654</v>
      </c>
      <c r="BC211">
        <f t="shared" si="256"/>
        <v>867</v>
      </c>
      <c r="BD211">
        <f t="shared" si="257"/>
        <v>872</v>
      </c>
      <c r="BE211">
        <f t="shared" si="258"/>
        <v>1090</v>
      </c>
      <c r="BF211">
        <f t="shared" si="259"/>
        <v>1100</v>
      </c>
      <c r="BG211">
        <f t="shared" si="260"/>
        <v>1318</v>
      </c>
      <c r="BH211">
        <f t="shared" si="261"/>
        <v>1328</v>
      </c>
      <c r="BI211">
        <f t="shared" si="262"/>
        <v>1576</v>
      </c>
      <c r="BJ211">
        <f t="shared" si="263"/>
        <v>1586</v>
      </c>
      <c r="BK211">
        <f t="shared" si="264"/>
        <v>1814</v>
      </c>
      <c r="BL211">
        <f t="shared" si="265"/>
        <v>1844</v>
      </c>
      <c r="BM211">
        <f t="shared" si="266"/>
        <v>2360</v>
      </c>
      <c r="BN211">
        <f t="shared" si="267"/>
        <v>2480</v>
      </c>
      <c r="BO211">
        <f t="shared" si="268"/>
        <v>3720</v>
      </c>
      <c r="BP211">
        <f t="shared" si="269"/>
        <v>4020</v>
      </c>
      <c r="BQ211">
        <f t="shared" si="270"/>
        <v>7000</v>
      </c>
      <c r="BR211">
        <f t="shared" si="271"/>
        <v>14200</v>
      </c>
      <c r="BS211">
        <f t="shared" si="272"/>
        <v>28300</v>
      </c>
      <c r="BT211">
        <f t="shared" si="273"/>
        <v>53600</v>
      </c>
      <c r="BU211">
        <f t="shared" si="274"/>
        <v>144000</v>
      </c>
      <c r="BW211">
        <v>4</v>
      </c>
      <c r="BX211">
        <v>208</v>
      </c>
      <c r="BY211">
        <f t="shared" si="275"/>
        <v>4200</v>
      </c>
      <c r="BZ211">
        <f t="shared" si="276"/>
        <v>5052</v>
      </c>
      <c r="CA211">
        <f t="shared" si="277"/>
        <v>5904</v>
      </c>
      <c r="CB211">
        <f t="shared" si="278"/>
        <v>6756</v>
      </c>
      <c r="CC211">
        <f t="shared" si="279"/>
        <v>8480</v>
      </c>
      <c r="CD211">
        <f t="shared" si="280"/>
        <v>10184</v>
      </c>
      <c r="CE211">
        <f t="shared" si="281"/>
        <v>11888</v>
      </c>
      <c r="CF211">
        <f t="shared" si="282"/>
        <v>13592</v>
      </c>
      <c r="CG211">
        <f t="shared" si="283"/>
        <v>17040</v>
      </c>
      <c r="CH211">
        <f t="shared" si="284"/>
        <v>21280</v>
      </c>
      <c r="CI211">
        <f t="shared" si="285"/>
        <v>25520</v>
      </c>
      <c r="CJ211">
        <f t="shared" si="286"/>
        <v>29760</v>
      </c>
      <c r="CK211">
        <f t="shared" si="287"/>
        <v>42400</v>
      </c>
      <c r="CL211">
        <f t="shared" si="288"/>
        <v>50920</v>
      </c>
      <c r="CM211">
        <f t="shared" si="289"/>
        <v>59440</v>
      </c>
      <c r="CN211">
        <f t="shared" si="290"/>
        <v>67960</v>
      </c>
      <c r="CO211">
        <f t="shared" si="291"/>
        <v>85200</v>
      </c>
      <c r="CP211">
        <f t="shared" si="292"/>
        <v>127600</v>
      </c>
      <c r="CQ211">
        <f t="shared" si="293"/>
        <v>170000</v>
      </c>
      <c r="CR211">
        <f t="shared" si="294"/>
        <v>212400</v>
      </c>
      <c r="CS211">
        <f t="shared" si="295"/>
        <v>422000</v>
      </c>
      <c r="CT211">
        <f t="shared" si="296"/>
        <v>507200</v>
      </c>
      <c r="CU211">
        <f t="shared" si="297"/>
        <v>592400</v>
      </c>
      <c r="CV211">
        <f t="shared" si="298"/>
        <v>677600</v>
      </c>
      <c r="CW211">
        <f t="shared" si="299"/>
        <v>1684000</v>
      </c>
    </row>
    <row r="212" spans="21:101" x14ac:dyDescent="0.3">
      <c r="U212">
        <v>209</v>
      </c>
      <c r="V212">
        <f t="shared" si="225"/>
        <v>309</v>
      </c>
      <c r="W212">
        <f t="shared" si="226"/>
        <v>319</v>
      </c>
      <c r="X212">
        <f t="shared" si="227"/>
        <v>538</v>
      </c>
      <c r="Y212">
        <f t="shared" si="228"/>
        <v>548</v>
      </c>
      <c r="Z212">
        <f t="shared" si="229"/>
        <v>777</v>
      </c>
      <c r="AA212">
        <f t="shared" si="230"/>
        <v>797</v>
      </c>
      <c r="AB212">
        <f t="shared" si="231"/>
        <v>1026</v>
      </c>
      <c r="AC212">
        <f t="shared" si="232"/>
        <v>1046</v>
      </c>
      <c r="AD212">
        <f t="shared" si="233"/>
        <v>1295</v>
      </c>
      <c r="AE212">
        <f t="shared" si="234"/>
        <v>1325</v>
      </c>
      <c r="AF212">
        <f t="shared" si="235"/>
        <v>1564</v>
      </c>
      <c r="AG212">
        <f t="shared" si="236"/>
        <v>1594</v>
      </c>
      <c r="AH212">
        <f t="shared" si="237"/>
        <v>1963</v>
      </c>
      <c r="AI212">
        <f t="shared" si="238"/>
        <v>2013</v>
      </c>
      <c r="AJ212">
        <f t="shared" si="239"/>
        <v>2272</v>
      </c>
      <c r="AK212">
        <f t="shared" si="240"/>
        <v>2372</v>
      </c>
      <c r="AL212">
        <f t="shared" si="241"/>
        <v>3190</v>
      </c>
      <c r="AM212">
        <f t="shared" si="242"/>
        <v>3690</v>
      </c>
      <c r="AN212">
        <f t="shared" si="243"/>
        <v>5535</v>
      </c>
      <c r="AO212">
        <f t="shared" si="244"/>
        <v>6735</v>
      </c>
      <c r="AP212">
        <f t="shared" si="245"/>
        <v>12425</v>
      </c>
      <c r="AQ212">
        <f t="shared" si="246"/>
        <v>25450</v>
      </c>
      <c r="AR212">
        <f t="shared" si="247"/>
        <v>50900</v>
      </c>
      <c r="AS212">
        <f t="shared" si="248"/>
        <v>101800</v>
      </c>
      <c r="AT212">
        <f t="shared" si="249"/>
        <v>254500</v>
      </c>
      <c r="AV212">
        <v>209</v>
      </c>
      <c r="AW212">
        <f t="shared" si="250"/>
        <v>214</v>
      </c>
      <c r="AX212">
        <f t="shared" si="251"/>
        <v>219</v>
      </c>
      <c r="AY212">
        <f t="shared" si="252"/>
        <v>433</v>
      </c>
      <c r="AZ212">
        <f t="shared" si="253"/>
        <v>438</v>
      </c>
      <c r="BA212">
        <f t="shared" si="254"/>
        <v>652</v>
      </c>
      <c r="BB212">
        <f t="shared" si="255"/>
        <v>657</v>
      </c>
      <c r="BC212">
        <f t="shared" si="256"/>
        <v>871</v>
      </c>
      <c r="BD212">
        <f t="shared" si="257"/>
        <v>876</v>
      </c>
      <c r="BE212">
        <f t="shared" si="258"/>
        <v>1095</v>
      </c>
      <c r="BF212">
        <f t="shared" si="259"/>
        <v>1105</v>
      </c>
      <c r="BG212">
        <f t="shared" si="260"/>
        <v>1324</v>
      </c>
      <c r="BH212">
        <f t="shared" si="261"/>
        <v>1334</v>
      </c>
      <c r="BI212">
        <f t="shared" si="262"/>
        <v>1583</v>
      </c>
      <c r="BJ212">
        <f t="shared" si="263"/>
        <v>1593</v>
      </c>
      <c r="BK212">
        <f t="shared" si="264"/>
        <v>1822</v>
      </c>
      <c r="BL212">
        <f t="shared" si="265"/>
        <v>1852</v>
      </c>
      <c r="BM212">
        <f t="shared" si="266"/>
        <v>2370</v>
      </c>
      <c r="BN212">
        <f t="shared" si="267"/>
        <v>2490</v>
      </c>
      <c r="BO212">
        <f t="shared" si="268"/>
        <v>3735</v>
      </c>
      <c r="BP212">
        <f t="shared" si="269"/>
        <v>4035</v>
      </c>
      <c r="BQ212">
        <f t="shared" si="270"/>
        <v>7025</v>
      </c>
      <c r="BR212">
        <f t="shared" si="271"/>
        <v>14250</v>
      </c>
      <c r="BS212">
        <f t="shared" si="272"/>
        <v>28400</v>
      </c>
      <c r="BT212">
        <f t="shared" si="273"/>
        <v>53800</v>
      </c>
      <c r="BU212">
        <f t="shared" si="274"/>
        <v>144500</v>
      </c>
      <c r="BW212">
        <v>4</v>
      </c>
      <c r="BX212">
        <v>209</v>
      </c>
      <c r="BY212">
        <f t="shared" si="275"/>
        <v>4220</v>
      </c>
      <c r="BZ212">
        <f t="shared" si="276"/>
        <v>5076</v>
      </c>
      <c r="CA212">
        <f t="shared" si="277"/>
        <v>5932</v>
      </c>
      <c r="CB212">
        <f t="shared" si="278"/>
        <v>6788</v>
      </c>
      <c r="CC212">
        <f t="shared" si="279"/>
        <v>8520</v>
      </c>
      <c r="CD212">
        <f t="shared" si="280"/>
        <v>10232</v>
      </c>
      <c r="CE212">
        <f t="shared" si="281"/>
        <v>11944</v>
      </c>
      <c r="CF212">
        <f t="shared" si="282"/>
        <v>13656</v>
      </c>
      <c r="CG212">
        <f t="shared" si="283"/>
        <v>17120</v>
      </c>
      <c r="CH212">
        <f t="shared" si="284"/>
        <v>21380</v>
      </c>
      <c r="CI212">
        <f t="shared" si="285"/>
        <v>25640</v>
      </c>
      <c r="CJ212">
        <f t="shared" si="286"/>
        <v>29900</v>
      </c>
      <c r="CK212">
        <f t="shared" si="287"/>
        <v>42600</v>
      </c>
      <c r="CL212">
        <f t="shared" si="288"/>
        <v>51160</v>
      </c>
      <c r="CM212">
        <f t="shared" si="289"/>
        <v>59720</v>
      </c>
      <c r="CN212">
        <f t="shared" si="290"/>
        <v>68280</v>
      </c>
      <c r="CO212">
        <f t="shared" si="291"/>
        <v>85600</v>
      </c>
      <c r="CP212">
        <f t="shared" si="292"/>
        <v>128200</v>
      </c>
      <c r="CQ212">
        <f t="shared" si="293"/>
        <v>170800</v>
      </c>
      <c r="CR212">
        <f t="shared" si="294"/>
        <v>213400</v>
      </c>
      <c r="CS212">
        <f t="shared" si="295"/>
        <v>424000</v>
      </c>
      <c r="CT212">
        <f t="shared" si="296"/>
        <v>509600</v>
      </c>
      <c r="CU212">
        <f t="shared" si="297"/>
        <v>595200</v>
      </c>
      <c r="CV212">
        <f t="shared" si="298"/>
        <v>680800</v>
      </c>
      <c r="CW212">
        <f t="shared" si="299"/>
        <v>1692000</v>
      </c>
    </row>
    <row r="213" spans="21:101" x14ac:dyDescent="0.3">
      <c r="U213">
        <v>210</v>
      </c>
      <c r="V213">
        <f t="shared" si="225"/>
        <v>310</v>
      </c>
      <c r="W213">
        <f t="shared" si="226"/>
        <v>320</v>
      </c>
      <c r="X213">
        <f t="shared" si="227"/>
        <v>540</v>
      </c>
      <c r="Y213">
        <f t="shared" si="228"/>
        <v>550</v>
      </c>
      <c r="Z213">
        <f t="shared" si="229"/>
        <v>780</v>
      </c>
      <c r="AA213">
        <f t="shared" si="230"/>
        <v>800</v>
      </c>
      <c r="AB213">
        <f t="shared" si="231"/>
        <v>1030</v>
      </c>
      <c r="AC213">
        <f t="shared" si="232"/>
        <v>1050</v>
      </c>
      <c r="AD213">
        <f t="shared" si="233"/>
        <v>1300</v>
      </c>
      <c r="AE213">
        <f t="shared" si="234"/>
        <v>1330</v>
      </c>
      <c r="AF213">
        <f t="shared" si="235"/>
        <v>1570</v>
      </c>
      <c r="AG213">
        <f t="shared" si="236"/>
        <v>1600</v>
      </c>
      <c r="AH213">
        <f t="shared" si="237"/>
        <v>1970</v>
      </c>
      <c r="AI213">
        <f t="shared" si="238"/>
        <v>2020</v>
      </c>
      <c r="AJ213">
        <f t="shared" si="239"/>
        <v>2280</v>
      </c>
      <c r="AK213">
        <f t="shared" si="240"/>
        <v>2380</v>
      </c>
      <c r="AL213">
        <f t="shared" si="241"/>
        <v>3200</v>
      </c>
      <c r="AM213">
        <f t="shared" si="242"/>
        <v>3700</v>
      </c>
      <c r="AN213">
        <f t="shared" si="243"/>
        <v>5550</v>
      </c>
      <c r="AO213">
        <f t="shared" si="244"/>
        <v>6750</v>
      </c>
      <c r="AP213">
        <f t="shared" si="245"/>
        <v>12450</v>
      </c>
      <c r="AQ213">
        <f t="shared" si="246"/>
        <v>25500</v>
      </c>
      <c r="AR213">
        <f t="shared" si="247"/>
        <v>51000</v>
      </c>
      <c r="AS213">
        <f t="shared" si="248"/>
        <v>102000</v>
      </c>
      <c r="AT213">
        <f t="shared" si="249"/>
        <v>255000</v>
      </c>
      <c r="AV213">
        <v>210</v>
      </c>
      <c r="AW213">
        <f t="shared" si="250"/>
        <v>215</v>
      </c>
      <c r="AX213">
        <f t="shared" si="251"/>
        <v>220</v>
      </c>
      <c r="AY213">
        <f t="shared" si="252"/>
        <v>435</v>
      </c>
      <c r="AZ213">
        <f t="shared" si="253"/>
        <v>440</v>
      </c>
      <c r="BA213">
        <f t="shared" si="254"/>
        <v>655</v>
      </c>
      <c r="BB213">
        <f t="shared" si="255"/>
        <v>660</v>
      </c>
      <c r="BC213">
        <f t="shared" si="256"/>
        <v>875</v>
      </c>
      <c r="BD213">
        <f t="shared" si="257"/>
        <v>880</v>
      </c>
      <c r="BE213">
        <f t="shared" si="258"/>
        <v>1100</v>
      </c>
      <c r="BF213">
        <f t="shared" si="259"/>
        <v>1110</v>
      </c>
      <c r="BG213">
        <f t="shared" si="260"/>
        <v>1330</v>
      </c>
      <c r="BH213">
        <f t="shared" si="261"/>
        <v>1340</v>
      </c>
      <c r="BI213">
        <f t="shared" si="262"/>
        <v>1590</v>
      </c>
      <c r="BJ213">
        <f t="shared" si="263"/>
        <v>1600</v>
      </c>
      <c r="BK213">
        <f t="shared" si="264"/>
        <v>1830</v>
      </c>
      <c r="BL213">
        <f t="shared" si="265"/>
        <v>1860</v>
      </c>
      <c r="BM213">
        <f t="shared" si="266"/>
        <v>2380</v>
      </c>
      <c r="BN213">
        <f t="shared" si="267"/>
        <v>2500</v>
      </c>
      <c r="BO213">
        <f t="shared" si="268"/>
        <v>3750</v>
      </c>
      <c r="BP213">
        <f t="shared" si="269"/>
        <v>4050</v>
      </c>
      <c r="BQ213">
        <f t="shared" si="270"/>
        <v>7050</v>
      </c>
      <c r="BR213">
        <f t="shared" si="271"/>
        <v>14300</v>
      </c>
      <c r="BS213">
        <f t="shared" si="272"/>
        <v>28500</v>
      </c>
      <c r="BT213">
        <f t="shared" si="273"/>
        <v>54000</v>
      </c>
      <c r="BU213">
        <f t="shared" si="274"/>
        <v>145000</v>
      </c>
      <c r="BW213">
        <v>4</v>
      </c>
      <c r="BX213">
        <v>210</v>
      </c>
      <c r="BY213">
        <f t="shared" si="275"/>
        <v>4240</v>
      </c>
      <c r="BZ213">
        <f t="shared" si="276"/>
        <v>5100</v>
      </c>
      <c r="CA213">
        <f t="shared" si="277"/>
        <v>5960</v>
      </c>
      <c r="CB213">
        <f t="shared" si="278"/>
        <v>6820</v>
      </c>
      <c r="CC213">
        <f t="shared" si="279"/>
        <v>8560</v>
      </c>
      <c r="CD213">
        <f t="shared" si="280"/>
        <v>10280</v>
      </c>
      <c r="CE213">
        <f t="shared" si="281"/>
        <v>12000</v>
      </c>
      <c r="CF213">
        <f t="shared" si="282"/>
        <v>13720</v>
      </c>
      <c r="CG213">
        <f t="shared" si="283"/>
        <v>17200</v>
      </c>
      <c r="CH213">
        <f t="shared" si="284"/>
        <v>21480</v>
      </c>
      <c r="CI213">
        <f t="shared" si="285"/>
        <v>25760</v>
      </c>
      <c r="CJ213">
        <f t="shared" si="286"/>
        <v>30040</v>
      </c>
      <c r="CK213">
        <f t="shared" si="287"/>
        <v>42800</v>
      </c>
      <c r="CL213">
        <f t="shared" si="288"/>
        <v>51400</v>
      </c>
      <c r="CM213">
        <f t="shared" si="289"/>
        <v>60000</v>
      </c>
      <c r="CN213">
        <f t="shared" si="290"/>
        <v>68600</v>
      </c>
      <c r="CO213">
        <f t="shared" si="291"/>
        <v>86000</v>
      </c>
      <c r="CP213">
        <f t="shared" si="292"/>
        <v>128800</v>
      </c>
      <c r="CQ213">
        <f t="shared" si="293"/>
        <v>171600</v>
      </c>
      <c r="CR213">
        <f t="shared" si="294"/>
        <v>214400</v>
      </c>
      <c r="CS213">
        <f t="shared" si="295"/>
        <v>426000</v>
      </c>
      <c r="CT213">
        <f t="shared" si="296"/>
        <v>512000</v>
      </c>
      <c r="CU213">
        <f t="shared" si="297"/>
        <v>598000</v>
      </c>
      <c r="CV213">
        <f t="shared" si="298"/>
        <v>684000</v>
      </c>
      <c r="CW213">
        <f t="shared" si="299"/>
        <v>1700000</v>
      </c>
    </row>
    <row r="214" spans="21:101" x14ac:dyDescent="0.3">
      <c r="U214">
        <v>211</v>
      </c>
      <c r="V214">
        <f t="shared" si="225"/>
        <v>311</v>
      </c>
      <c r="W214">
        <f t="shared" si="226"/>
        <v>321</v>
      </c>
      <c r="X214">
        <f t="shared" si="227"/>
        <v>542</v>
      </c>
      <c r="Y214">
        <f t="shared" si="228"/>
        <v>552</v>
      </c>
      <c r="Z214">
        <f t="shared" si="229"/>
        <v>783</v>
      </c>
      <c r="AA214">
        <f t="shared" si="230"/>
        <v>803</v>
      </c>
      <c r="AB214">
        <f t="shared" si="231"/>
        <v>1034</v>
      </c>
      <c r="AC214">
        <f t="shared" si="232"/>
        <v>1054</v>
      </c>
      <c r="AD214">
        <f t="shared" si="233"/>
        <v>1305</v>
      </c>
      <c r="AE214">
        <f t="shared" si="234"/>
        <v>1335</v>
      </c>
      <c r="AF214">
        <f t="shared" si="235"/>
        <v>1576</v>
      </c>
      <c r="AG214">
        <f t="shared" si="236"/>
        <v>1606</v>
      </c>
      <c r="AH214">
        <f t="shared" si="237"/>
        <v>1977</v>
      </c>
      <c r="AI214">
        <f t="shared" si="238"/>
        <v>2027</v>
      </c>
      <c r="AJ214">
        <f t="shared" si="239"/>
        <v>2288</v>
      </c>
      <c r="AK214">
        <f t="shared" si="240"/>
        <v>2388</v>
      </c>
      <c r="AL214">
        <f t="shared" si="241"/>
        <v>3210</v>
      </c>
      <c r="AM214">
        <f t="shared" si="242"/>
        <v>3710</v>
      </c>
      <c r="AN214">
        <f t="shared" si="243"/>
        <v>5565</v>
      </c>
      <c r="AO214">
        <f t="shared" si="244"/>
        <v>6765</v>
      </c>
      <c r="AP214">
        <f t="shared" si="245"/>
        <v>12475</v>
      </c>
      <c r="AQ214">
        <f t="shared" si="246"/>
        <v>25550</v>
      </c>
      <c r="AR214">
        <f t="shared" si="247"/>
        <v>51100</v>
      </c>
      <c r="AS214">
        <f t="shared" si="248"/>
        <v>102200</v>
      </c>
      <c r="AT214">
        <f t="shared" si="249"/>
        <v>255500</v>
      </c>
      <c r="AV214">
        <v>211</v>
      </c>
      <c r="AW214">
        <f t="shared" si="250"/>
        <v>216</v>
      </c>
      <c r="AX214">
        <f t="shared" si="251"/>
        <v>221</v>
      </c>
      <c r="AY214">
        <f t="shared" si="252"/>
        <v>437</v>
      </c>
      <c r="AZ214">
        <f t="shared" si="253"/>
        <v>442</v>
      </c>
      <c r="BA214">
        <f t="shared" si="254"/>
        <v>658</v>
      </c>
      <c r="BB214">
        <f t="shared" si="255"/>
        <v>663</v>
      </c>
      <c r="BC214">
        <f t="shared" si="256"/>
        <v>879</v>
      </c>
      <c r="BD214">
        <f t="shared" si="257"/>
        <v>884</v>
      </c>
      <c r="BE214">
        <f t="shared" si="258"/>
        <v>1105</v>
      </c>
      <c r="BF214">
        <f t="shared" si="259"/>
        <v>1115</v>
      </c>
      <c r="BG214">
        <f t="shared" si="260"/>
        <v>1336</v>
      </c>
      <c r="BH214">
        <f t="shared" si="261"/>
        <v>1346</v>
      </c>
      <c r="BI214">
        <f t="shared" si="262"/>
        <v>1597</v>
      </c>
      <c r="BJ214">
        <f t="shared" si="263"/>
        <v>1607</v>
      </c>
      <c r="BK214">
        <f t="shared" si="264"/>
        <v>1838</v>
      </c>
      <c r="BL214">
        <f t="shared" si="265"/>
        <v>1868</v>
      </c>
      <c r="BM214">
        <f t="shared" si="266"/>
        <v>2390</v>
      </c>
      <c r="BN214">
        <f t="shared" si="267"/>
        <v>2510</v>
      </c>
      <c r="BO214">
        <f t="shared" si="268"/>
        <v>3765</v>
      </c>
      <c r="BP214">
        <f t="shared" si="269"/>
        <v>4065</v>
      </c>
      <c r="BQ214">
        <f t="shared" si="270"/>
        <v>7075</v>
      </c>
      <c r="BR214">
        <f t="shared" si="271"/>
        <v>14350</v>
      </c>
      <c r="BS214">
        <f t="shared" si="272"/>
        <v>28600</v>
      </c>
      <c r="BT214">
        <f t="shared" si="273"/>
        <v>54200</v>
      </c>
      <c r="BU214">
        <f t="shared" si="274"/>
        <v>145500</v>
      </c>
      <c r="BW214">
        <v>4</v>
      </c>
      <c r="BX214">
        <v>211</v>
      </c>
      <c r="BY214">
        <f t="shared" si="275"/>
        <v>4260</v>
      </c>
      <c r="BZ214">
        <f t="shared" si="276"/>
        <v>5124</v>
      </c>
      <c r="CA214">
        <f t="shared" si="277"/>
        <v>5988</v>
      </c>
      <c r="CB214">
        <f t="shared" si="278"/>
        <v>6852</v>
      </c>
      <c r="CC214">
        <f t="shared" si="279"/>
        <v>8600</v>
      </c>
      <c r="CD214">
        <f t="shared" si="280"/>
        <v>10328</v>
      </c>
      <c r="CE214">
        <f t="shared" si="281"/>
        <v>12056</v>
      </c>
      <c r="CF214">
        <f t="shared" si="282"/>
        <v>13784</v>
      </c>
      <c r="CG214">
        <f t="shared" si="283"/>
        <v>17280</v>
      </c>
      <c r="CH214">
        <f t="shared" si="284"/>
        <v>21580</v>
      </c>
      <c r="CI214">
        <f t="shared" si="285"/>
        <v>25880</v>
      </c>
      <c r="CJ214">
        <f t="shared" si="286"/>
        <v>30180</v>
      </c>
      <c r="CK214">
        <f t="shared" si="287"/>
        <v>43000</v>
      </c>
      <c r="CL214">
        <f t="shared" si="288"/>
        <v>51640</v>
      </c>
      <c r="CM214">
        <f t="shared" si="289"/>
        <v>60280</v>
      </c>
      <c r="CN214">
        <f t="shared" si="290"/>
        <v>68920</v>
      </c>
      <c r="CO214">
        <f t="shared" si="291"/>
        <v>86400</v>
      </c>
      <c r="CP214">
        <f t="shared" si="292"/>
        <v>129400</v>
      </c>
      <c r="CQ214">
        <f t="shared" si="293"/>
        <v>172400</v>
      </c>
      <c r="CR214">
        <f t="shared" si="294"/>
        <v>215400</v>
      </c>
      <c r="CS214">
        <f t="shared" si="295"/>
        <v>428000</v>
      </c>
      <c r="CT214">
        <f t="shared" si="296"/>
        <v>514400</v>
      </c>
      <c r="CU214">
        <f t="shared" si="297"/>
        <v>600800</v>
      </c>
      <c r="CV214">
        <f t="shared" si="298"/>
        <v>687200</v>
      </c>
      <c r="CW214">
        <f t="shared" si="299"/>
        <v>1708000</v>
      </c>
    </row>
    <row r="215" spans="21:101" x14ac:dyDescent="0.3">
      <c r="U215">
        <v>212</v>
      </c>
      <c r="V215">
        <f t="shared" si="225"/>
        <v>312</v>
      </c>
      <c r="W215">
        <f t="shared" si="226"/>
        <v>322</v>
      </c>
      <c r="X215">
        <f t="shared" si="227"/>
        <v>544</v>
      </c>
      <c r="Y215">
        <f t="shared" si="228"/>
        <v>554</v>
      </c>
      <c r="Z215">
        <f t="shared" si="229"/>
        <v>786</v>
      </c>
      <c r="AA215">
        <f t="shared" si="230"/>
        <v>806</v>
      </c>
      <c r="AB215">
        <f t="shared" si="231"/>
        <v>1038</v>
      </c>
      <c r="AC215">
        <f t="shared" si="232"/>
        <v>1058</v>
      </c>
      <c r="AD215">
        <f t="shared" si="233"/>
        <v>1310</v>
      </c>
      <c r="AE215">
        <f t="shared" si="234"/>
        <v>1340</v>
      </c>
      <c r="AF215">
        <f t="shared" si="235"/>
        <v>1582</v>
      </c>
      <c r="AG215">
        <f t="shared" si="236"/>
        <v>1612</v>
      </c>
      <c r="AH215">
        <f t="shared" si="237"/>
        <v>1984</v>
      </c>
      <c r="AI215">
        <f t="shared" si="238"/>
        <v>2034</v>
      </c>
      <c r="AJ215">
        <f t="shared" si="239"/>
        <v>2296</v>
      </c>
      <c r="AK215">
        <f t="shared" si="240"/>
        <v>2396</v>
      </c>
      <c r="AL215">
        <f t="shared" si="241"/>
        <v>3220</v>
      </c>
      <c r="AM215">
        <f t="shared" si="242"/>
        <v>3720</v>
      </c>
      <c r="AN215">
        <f t="shared" si="243"/>
        <v>5580</v>
      </c>
      <c r="AO215">
        <f t="shared" si="244"/>
        <v>6780</v>
      </c>
      <c r="AP215">
        <f t="shared" si="245"/>
        <v>12500</v>
      </c>
      <c r="AQ215">
        <f t="shared" si="246"/>
        <v>25600</v>
      </c>
      <c r="AR215">
        <f t="shared" si="247"/>
        <v>51200</v>
      </c>
      <c r="AS215">
        <f t="shared" si="248"/>
        <v>102400</v>
      </c>
      <c r="AT215">
        <f t="shared" si="249"/>
        <v>256000</v>
      </c>
      <c r="AV215">
        <v>212</v>
      </c>
      <c r="AW215">
        <f t="shared" si="250"/>
        <v>217</v>
      </c>
      <c r="AX215">
        <f t="shared" si="251"/>
        <v>222</v>
      </c>
      <c r="AY215">
        <f t="shared" si="252"/>
        <v>439</v>
      </c>
      <c r="AZ215">
        <f t="shared" si="253"/>
        <v>444</v>
      </c>
      <c r="BA215">
        <f t="shared" si="254"/>
        <v>661</v>
      </c>
      <c r="BB215">
        <f t="shared" si="255"/>
        <v>666</v>
      </c>
      <c r="BC215">
        <f t="shared" si="256"/>
        <v>883</v>
      </c>
      <c r="BD215">
        <f t="shared" si="257"/>
        <v>888</v>
      </c>
      <c r="BE215">
        <f t="shared" si="258"/>
        <v>1110</v>
      </c>
      <c r="BF215">
        <f t="shared" si="259"/>
        <v>1120</v>
      </c>
      <c r="BG215">
        <f t="shared" si="260"/>
        <v>1342</v>
      </c>
      <c r="BH215">
        <f t="shared" si="261"/>
        <v>1352</v>
      </c>
      <c r="BI215">
        <f t="shared" si="262"/>
        <v>1604</v>
      </c>
      <c r="BJ215">
        <f t="shared" si="263"/>
        <v>1614</v>
      </c>
      <c r="BK215">
        <f t="shared" si="264"/>
        <v>1846</v>
      </c>
      <c r="BL215">
        <f t="shared" si="265"/>
        <v>1876</v>
      </c>
      <c r="BM215">
        <f t="shared" si="266"/>
        <v>2400</v>
      </c>
      <c r="BN215">
        <f t="shared" si="267"/>
        <v>2520</v>
      </c>
      <c r="BO215">
        <f t="shared" si="268"/>
        <v>3780</v>
      </c>
      <c r="BP215">
        <f t="shared" si="269"/>
        <v>4080</v>
      </c>
      <c r="BQ215">
        <f t="shared" si="270"/>
        <v>7100</v>
      </c>
      <c r="BR215">
        <f t="shared" si="271"/>
        <v>14400</v>
      </c>
      <c r="BS215">
        <f t="shared" si="272"/>
        <v>28700</v>
      </c>
      <c r="BT215">
        <f t="shared" si="273"/>
        <v>54400</v>
      </c>
      <c r="BU215">
        <f t="shared" si="274"/>
        <v>146000</v>
      </c>
      <c r="BW215">
        <v>4</v>
      </c>
      <c r="BX215">
        <v>212</v>
      </c>
      <c r="BY215">
        <f t="shared" si="275"/>
        <v>4280</v>
      </c>
      <c r="BZ215">
        <f t="shared" si="276"/>
        <v>5148</v>
      </c>
      <c r="CA215">
        <f t="shared" si="277"/>
        <v>6016</v>
      </c>
      <c r="CB215">
        <f t="shared" si="278"/>
        <v>6884</v>
      </c>
      <c r="CC215">
        <f t="shared" si="279"/>
        <v>8640</v>
      </c>
      <c r="CD215">
        <f t="shared" si="280"/>
        <v>10376</v>
      </c>
      <c r="CE215">
        <f t="shared" si="281"/>
        <v>12112</v>
      </c>
      <c r="CF215">
        <f t="shared" si="282"/>
        <v>13848</v>
      </c>
      <c r="CG215">
        <f t="shared" si="283"/>
        <v>17360</v>
      </c>
      <c r="CH215">
        <f t="shared" si="284"/>
        <v>21680</v>
      </c>
      <c r="CI215">
        <f t="shared" si="285"/>
        <v>26000</v>
      </c>
      <c r="CJ215">
        <f t="shared" si="286"/>
        <v>30320</v>
      </c>
      <c r="CK215">
        <f t="shared" si="287"/>
        <v>43200</v>
      </c>
      <c r="CL215">
        <f t="shared" si="288"/>
        <v>51880</v>
      </c>
      <c r="CM215">
        <f t="shared" si="289"/>
        <v>60560</v>
      </c>
      <c r="CN215">
        <f t="shared" si="290"/>
        <v>69240</v>
      </c>
      <c r="CO215">
        <f t="shared" si="291"/>
        <v>86800</v>
      </c>
      <c r="CP215">
        <f t="shared" si="292"/>
        <v>130000</v>
      </c>
      <c r="CQ215">
        <f t="shared" si="293"/>
        <v>173200</v>
      </c>
      <c r="CR215">
        <f t="shared" si="294"/>
        <v>216400</v>
      </c>
      <c r="CS215">
        <f t="shared" si="295"/>
        <v>430000</v>
      </c>
      <c r="CT215">
        <f t="shared" si="296"/>
        <v>516800</v>
      </c>
      <c r="CU215">
        <f t="shared" si="297"/>
        <v>603600</v>
      </c>
      <c r="CV215">
        <f t="shared" si="298"/>
        <v>690400</v>
      </c>
      <c r="CW215">
        <f t="shared" si="299"/>
        <v>1716000</v>
      </c>
    </row>
    <row r="216" spans="21:101" x14ac:dyDescent="0.3">
      <c r="U216">
        <v>213</v>
      </c>
      <c r="V216">
        <f t="shared" si="225"/>
        <v>313</v>
      </c>
      <c r="W216">
        <f t="shared" si="226"/>
        <v>323</v>
      </c>
      <c r="X216">
        <f t="shared" si="227"/>
        <v>546</v>
      </c>
      <c r="Y216">
        <f t="shared" si="228"/>
        <v>556</v>
      </c>
      <c r="Z216">
        <f t="shared" si="229"/>
        <v>789</v>
      </c>
      <c r="AA216">
        <f t="shared" si="230"/>
        <v>809</v>
      </c>
      <c r="AB216">
        <f t="shared" si="231"/>
        <v>1042</v>
      </c>
      <c r="AC216">
        <f t="shared" si="232"/>
        <v>1062</v>
      </c>
      <c r="AD216">
        <f t="shared" si="233"/>
        <v>1315</v>
      </c>
      <c r="AE216">
        <f t="shared" si="234"/>
        <v>1345</v>
      </c>
      <c r="AF216">
        <f t="shared" si="235"/>
        <v>1588</v>
      </c>
      <c r="AG216">
        <f t="shared" si="236"/>
        <v>1618</v>
      </c>
      <c r="AH216">
        <f t="shared" si="237"/>
        <v>1991</v>
      </c>
      <c r="AI216">
        <f t="shared" si="238"/>
        <v>2041</v>
      </c>
      <c r="AJ216">
        <f t="shared" si="239"/>
        <v>2304</v>
      </c>
      <c r="AK216">
        <f t="shared" si="240"/>
        <v>2404</v>
      </c>
      <c r="AL216">
        <f t="shared" si="241"/>
        <v>3230</v>
      </c>
      <c r="AM216">
        <f t="shared" si="242"/>
        <v>3730</v>
      </c>
      <c r="AN216">
        <f t="shared" si="243"/>
        <v>5595</v>
      </c>
      <c r="AO216">
        <f t="shared" si="244"/>
        <v>6795</v>
      </c>
      <c r="AP216">
        <f t="shared" si="245"/>
        <v>12525</v>
      </c>
      <c r="AQ216">
        <f t="shared" si="246"/>
        <v>25650</v>
      </c>
      <c r="AR216">
        <f t="shared" si="247"/>
        <v>51300</v>
      </c>
      <c r="AS216">
        <f t="shared" si="248"/>
        <v>102600</v>
      </c>
      <c r="AT216">
        <f t="shared" si="249"/>
        <v>256500</v>
      </c>
      <c r="AV216">
        <v>213</v>
      </c>
      <c r="AW216">
        <f t="shared" si="250"/>
        <v>218</v>
      </c>
      <c r="AX216">
        <f t="shared" si="251"/>
        <v>223</v>
      </c>
      <c r="AY216">
        <f t="shared" si="252"/>
        <v>441</v>
      </c>
      <c r="AZ216">
        <f t="shared" si="253"/>
        <v>446</v>
      </c>
      <c r="BA216">
        <f t="shared" si="254"/>
        <v>664</v>
      </c>
      <c r="BB216">
        <f t="shared" si="255"/>
        <v>669</v>
      </c>
      <c r="BC216">
        <f t="shared" si="256"/>
        <v>887</v>
      </c>
      <c r="BD216">
        <f t="shared" si="257"/>
        <v>892</v>
      </c>
      <c r="BE216">
        <f t="shared" si="258"/>
        <v>1115</v>
      </c>
      <c r="BF216">
        <f t="shared" si="259"/>
        <v>1125</v>
      </c>
      <c r="BG216">
        <f t="shared" si="260"/>
        <v>1348</v>
      </c>
      <c r="BH216">
        <f t="shared" si="261"/>
        <v>1358</v>
      </c>
      <c r="BI216">
        <f t="shared" si="262"/>
        <v>1611</v>
      </c>
      <c r="BJ216">
        <f t="shared" si="263"/>
        <v>1621</v>
      </c>
      <c r="BK216">
        <f t="shared" si="264"/>
        <v>1854</v>
      </c>
      <c r="BL216">
        <f t="shared" si="265"/>
        <v>1884</v>
      </c>
      <c r="BM216">
        <f t="shared" si="266"/>
        <v>2410</v>
      </c>
      <c r="BN216">
        <f t="shared" si="267"/>
        <v>2530</v>
      </c>
      <c r="BO216">
        <f t="shared" si="268"/>
        <v>3795</v>
      </c>
      <c r="BP216">
        <f t="shared" si="269"/>
        <v>4095</v>
      </c>
      <c r="BQ216">
        <f t="shared" si="270"/>
        <v>7125</v>
      </c>
      <c r="BR216">
        <f t="shared" si="271"/>
        <v>14450</v>
      </c>
      <c r="BS216">
        <f t="shared" si="272"/>
        <v>28800</v>
      </c>
      <c r="BT216">
        <f t="shared" si="273"/>
        <v>54600</v>
      </c>
      <c r="BU216">
        <f t="shared" si="274"/>
        <v>146500</v>
      </c>
      <c r="BW216">
        <v>4</v>
      </c>
      <c r="BX216">
        <v>213</v>
      </c>
      <c r="BY216">
        <f t="shared" si="275"/>
        <v>4300</v>
      </c>
      <c r="BZ216">
        <f t="shared" si="276"/>
        <v>5172</v>
      </c>
      <c r="CA216">
        <f t="shared" si="277"/>
        <v>6044</v>
      </c>
      <c r="CB216">
        <f t="shared" si="278"/>
        <v>6916</v>
      </c>
      <c r="CC216">
        <f t="shared" si="279"/>
        <v>8680</v>
      </c>
      <c r="CD216">
        <f t="shared" si="280"/>
        <v>10424</v>
      </c>
      <c r="CE216">
        <f t="shared" si="281"/>
        <v>12168</v>
      </c>
      <c r="CF216">
        <f t="shared" si="282"/>
        <v>13912</v>
      </c>
      <c r="CG216">
        <f t="shared" si="283"/>
        <v>17440</v>
      </c>
      <c r="CH216">
        <f t="shared" si="284"/>
        <v>21780</v>
      </c>
      <c r="CI216">
        <f t="shared" si="285"/>
        <v>26120</v>
      </c>
      <c r="CJ216">
        <f t="shared" si="286"/>
        <v>30460</v>
      </c>
      <c r="CK216">
        <f t="shared" si="287"/>
        <v>43400</v>
      </c>
      <c r="CL216">
        <f t="shared" si="288"/>
        <v>52120</v>
      </c>
      <c r="CM216">
        <f t="shared" si="289"/>
        <v>60840</v>
      </c>
      <c r="CN216">
        <f t="shared" si="290"/>
        <v>69560</v>
      </c>
      <c r="CO216">
        <f t="shared" si="291"/>
        <v>87200</v>
      </c>
      <c r="CP216">
        <f t="shared" si="292"/>
        <v>130600</v>
      </c>
      <c r="CQ216">
        <f t="shared" si="293"/>
        <v>174000</v>
      </c>
      <c r="CR216">
        <f t="shared" si="294"/>
        <v>217400</v>
      </c>
      <c r="CS216">
        <f t="shared" si="295"/>
        <v>432000</v>
      </c>
      <c r="CT216">
        <f t="shared" si="296"/>
        <v>519200</v>
      </c>
      <c r="CU216">
        <f t="shared" si="297"/>
        <v>606400</v>
      </c>
      <c r="CV216">
        <f t="shared" si="298"/>
        <v>693600</v>
      </c>
      <c r="CW216">
        <f t="shared" si="299"/>
        <v>1724000</v>
      </c>
    </row>
    <row r="217" spans="21:101" x14ac:dyDescent="0.3">
      <c r="U217">
        <v>214</v>
      </c>
      <c r="V217">
        <f t="shared" si="225"/>
        <v>314</v>
      </c>
      <c r="W217">
        <f t="shared" si="226"/>
        <v>324</v>
      </c>
      <c r="X217">
        <f t="shared" si="227"/>
        <v>548</v>
      </c>
      <c r="Y217">
        <f t="shared" si="228"/>
        <v>558</v>
      </c>
      <c r="Z217">
        <f t="shared" si="229"/>
        <v>792</v>
      </c>
      <c r="AA217">
        <f t="shared" si="230"/>
        <v>812</v>
      </c>
      <c r="AB217">
        <f t="shared" si="231"/>
        <v>1046</v>
      </c>
      <c r="AC217">
        <f t="shared" si="232"/>
        <v>1066</v>
      </c>
      <c r="AD217">
        <f t="shared" si="233"/>
        <v>1320</v>
      </c>
      <c r="AE217">
        <f t="shared" si="234"/>
        <v>1350</v>
      </c>
      <c r="AF217">
        <f t="shared" si="235"/>
        <v>1594</v>
      </c>
      <c r="AG217">
        <f t="shared" si="236"/>
        <v>1624</v>
      </c>
      <c r="AH217">
        <f t="shared" si="237"/>
        <v>1998</v>
      </c>
      <c r="AI217">
        <f t="shared" si="238"/>
        <v>2048</v>
      </c>
      <c r="AJ217">
        <f t="shared" si="239"/>
        <v>2312</v>
      </c>
      <c r="AK217">
        <f t="shared" si="240"/>
        <v>2412</v>
      </c>
      <c r="AL217">
        <f t="shared" si="241"/>
        <v>3240</v>
      </c>
      <c r="AM217">
        <f t="shared" si="242"/>
        <v>3740</v>
      </c>
      <c r="AN217">
        <f t="shared" si="243"/>
        <v>5610</v>
      </c>
      <c r="AO217">
        <f t="shared" si="244"/>
        <v>6810</v>
      </c>
      <c r="AP217">
        <f t="shared" si="245"/>
        <v>12550</v>
      </c>
      <c r="AQ217">
        <f t="shared" si="246"/>
        <v>25700</v>
      </c>
      <c r="AR217">
        <f t="shared" si="247"/>
        <v>51400</v>
      </c>
      <c r="AS217">
        <f t="shared" si="248"/>
        <v>102800</v>
      </c>
      <c r="AT217">
        <f t="shared" si="249"/>
        <v>257000</v>
      </c>
      <c r="AV217">
        <v>214</v>
      </c>
      <c r="AW217">
        <f t="shared" si="250"/>
        <v>219</v>
      </c>
      <c r="AX217">
        <f t="shared" si="251"/>
        <v>224</v>
      </c>
      <c r="AY217">
        <f t="shared" si="252"/>
        <v>443</v>
      </c>
      <c r="AZ217">
        <f t="shared" si="253"/>
        <v>448</v>
      </c>
      <c r="BA217">
        <f t="shared" si="254"/>
        <v>667</v>
      </c>
      <c r="BB217">
        <f t="shared" si="255"/>
        <v>672</v>
      </c>
      <c r="BC217">
        <f t="shared" si="256"/>
        <v>891</v>
      </c>
      <c r="BD217">
        <f t="shared" si="257"/>
        <v>896</v>
      </c>
      <c r="BE217">
        <f t="shared" si="258"/>
        <v>1120</v>
      </c>
      <c r="BF217">
        <f t="shared" si="259"/>
        <v>1130</v>
      </c>
      <c r="BG217">
        <f t="shared" si="260"/>
        <v>1354</v>
      </c>
      <c r="BH217">
        <f t="shared" si="261"/>
        <v>1364</v>
      </c>
      <c r="BI217">
        <f t="shared" si="262"/>
        <v>1618</v>
      </c>
      <c r="BJ217">
        <f t="shared" si="263"/>
        <v>1628</v>
      </c>
      <c r="BK217">
        <f t="shared" si="264"/>
        <v>1862</v>
      </c>
      <c r="BL217">
        <f t="shared" si="265"/>
        <v>1892</v>
      </c>
      <c r="BM217">
        <f t="shared" si="266"/>
        <v>2420</v>
      </c>
      <c r="BN217">
        <f t="shared" si="267"/>
        <v>2540</v>
      </c>
      <c r="BO217">
        <f t="shared" si="268"/>
        <v>3810</v>
      </c>
      <c r="BP217">
        <f t="shared" si="269"/>
        <v>4110</v>
      </c>
      <c r="BQ217">
        <f t="shared" si="270"/>
        <v>7150</v>
      </c>
      <c r="BR217">
        <f t="shared" si="271"/>
        <v>14500</v>
      </c>
      <c r="BS217">
        <f t="shared" si="272"/>
        <v>28900</v>
      </c>
      <c r="BT217">
        <f t="shared" si="273"/>
        <v>54800</v>
      </c>
      <c r="BU217">
        <f t="shared" si="274"/>
        <v>147000</v>
      </c>
      <c r="BW217">
        <v>4</v>
      </c>
      <c r="BX217">
        <v>214</v>
      </c>
      <c r="BY217">
        <f t="shared" si="275"/>
        <v>4320</v>
      </c>
      <c r="BZ217">
        <f t="shared" si="276"/>
        <v>5196</v>
      </c>
      <c r="CA217">
        <f t="shared" si="277"/>
        <v>6072</v>
      </c>
      <c r="CB217">
        <f t="shared" si="278"/>
        <v>6948</v>
      </c>
      <c r="CC217">
        <f t="shared" si="279"/>
        <v>8720</v>
      </c>
      <c r="CD217">
        <f t="shared" si="280"/>
        <v>10472</v>
      </c>
      <c r="CE217">
        <f t="shared" si="281"/>
        <v>12224</v>
      </c>
      <c r="CF217">
        <f t="shared" si="282"/>
        <v>13976</v>
      </c>
      <c r="CG217">
        <f t="shared" si="283"/>
        <v>17520</v>
      </c>
      <c r="CH217">
        <f t="shared" si="284"/>
        <v>21880</v>
      </c>
      <c r="CI217">
        <f t="shared" si="285"/>
        <v>26240</v>
      </c>
      <c r="CJ217">
        <f t="shared" si="286"/>
        <v>30600</v>
      </c>
      <c r="CK217">
        <f t="shared" si="287"/>
        <v>43600</v>
      </c>
      <c r="CL217">
        <f t="shared" si="288"/>
        <v>52360</v>
      </c>
      <c r="CM217">
        <f t="shared" si="289"/>
        <v>61120</v>
      </c>
      <c r="CN217">
        <f t="shared" si="290"/>
        <v>69880</v>
      </c>
      <c r="CO217">
        <f t="shared" si="291"/>
        <v>87600</v>
      </c>
      <c r="CP217">
        <f t="shared" si="292"/>
        <v>131200</v>
      </c>
      <c r="CQ217">
        <f t="shared" si="293"/>
        <v>174800</v>
      </c>
      <c r="CR217">
        <f t="shared" si="294"/>
        <v>218400</v>
      </c>
      <c r="CS217">
        <f t="shared" si="295"/>
        <v>434000</v>
      </c>
      <c r="CT217">
        <f t="shared" si="296"/>
        <v>521600</v>
      </c>
      <c r="CU217">
        <f t="shared" si="297"/>
        <v>609200</v>
      </c>
      <c r="CV217">
        <f t="shared" si="298"/>
        <v>696800</v>
      </c>
      <c r="CW217">
        <f t="shared" si="299"/>
        <v>1732000</v>
      </c>
    </row>
    <row r="218" spans="21:101" x14ac:dyDescent="0.3">
      <c r="U218">
        <v>215</v>
      </c>
      <c r="V218">
        <f t="shared" si="225"/>
        <v>315</v>
      </c>
      <c r="W218">
        <f t="shared" si="226"/>
        <v>325</v>
      </c>
      <c r="X218">
        <f t="shared" si="227"/>
        <v>550</v>
      </c>
      <c r="Y218">
        <f t="shared" si="228"/>
        <v>560</v>
      </c>
      <c r="Z218">
        <f t="shared" si="229"/>
        <v>795</v>
      </c>
      <c r="AA218">
        <f t="shared" si="230"/>
        <v>815</v>
      </c>
      <c r="AB218">
        <f t="shared" si="231"/>
        <v>1050</v>
      </c>
      <c r="AC218">
        <f t="shared" si="232"/>
        <v>1070</v>
      </c>
      <c r="AD218">
        <f t="shared" si="233"/>
        <v>1325</v>
      </c>
      <c r="AE218">
        <f t="shared" si="234"/>
        <v>1355</v>
      </c>
      <c r="AF218">
        <f t="shared" si="235"/>
        <v>1600</v>
      </c>
      <c r="AG218">
        <f t="shared" si="236"/>
        <v>1630</v>
      </c>
      <c r="AH218">
        <f t="shared" si="237"/>
        <v>2005</v>
      </c>
      <c r="AI218">
        <f t="shared" si="238"/>
        <v>2055</v>
      </c>
      <c r="AJ218">
        <f t="shared" si="239"/>
        <v>2320</v>
      </c>
      <c r="AK218">
        <f t="shared" si="240"/>
        <v>2420</v>
      </c>
      <c r="AL218">
        <f t="shared" si="241"/>
        <v>3250</v>
      </c>
      <c r="AM218">
        <f t="shared" si="242"/>
        <v>3750</v>
      </c>
      <c r="AN218">
        <f t="shared" si="243"/>
        <v>5625</v>
      </c>
      <c r="AO218">
        <f t="shared" si="244"/>
        <v>6825</v>
      </c>
      <c r="AP218">
        <f t="shared" si="245"/>
        <v>12575</v>
      </c>
      <c r="AQ218">
        <f t="shared" si="246"/>
        <v>25750</v>
      </c>
      <c r="AR218">
        <f t="shared" si="247"/>
        <v>51500</v>
      </c>
      <c r="AS218">
        <f t="shared" si="248"/>
        <v>103000</v>
      </c>
      <c r="AT218">
        <f t="shared" si="249"/>
        <v>257500</v>
      </c>
      <c r="AV218">
        <v>215</v>
      </c>
      <c r="AW218">
        <f t="shared" si="250"/>
        <v>220</v>
      </c>
      <c r="AX218">
        <f t="shared" si="251"/>
        <v>225</v>
      </c>
      <c r="AY218">
        <f t="shared" si="252"/>
        <v>445</v>
      </c>
      <c r="AZ218">
        <f t="shared" si="253"/>
        <v>450</v>
      </c>
      <c r="BA218">
        <f t="shared" si="254"/>
        <v>670</v>
      </c>
      <c r="BB218">
        <f t="shared" si="255"/>
        <v>675</v>
      </c>
      <c r="BC218">
        <f t="shared" si="256"/>
        <v>895</v>
      </c>
      <c r="BD218">
        <f t="shared" si="257"/>
        <v>900</v>
      </c>
      <c r="BE218">
        <f t="shared" si="258"/>
        <v>1125</v>
      </c>
      <c r="BF218">
        <f t="shared" si="259"/>
        <v>1135</v>
      </c>
      <c r="BG218">
        <f t="shared" si="260"/>
        <v>1360</v>
      </c>
      <c r="BH218">
        <f t="shared" si="261"/>
        <v>1370</v>
      </c>
      <c r="BI218">
        <f t="shared" si="262"/>
        <v>1625</v>
      </c>
      <c r="BJ218">
        <f t="shared" si="263"/>
        <v>1635</v>
      </c>
      <c r="BK218">
        <f t="shared" si="264"/>
        <v>1870</v>
      </c>
      <c r="BL218">
        <f t="shared" si="265"/>
        <v>1900</v>
      </c>
      <c r="BM218">
        <f t="shared" si="266"/>
        <v>2430</v>
      </c>
      <c r="BN218">
        <f t="shared" si="267"/>
        <v>2550</v>
      </c>
      <c r="BO218">
        <f t="shared" si="268"/>
        <v>3825</v>
      </c>
      <c r="BP218">
        <f t="shared" si="269"/>
        <v>4125</v>
      </c>
      <c r="BQ218">
        <f t="shared" si="270"/>
        <v>7175</v>
      </c>
      <c r="BR218">
        <f t="shared" si="271"/>
        <v>14550</v>
      </c>
      <c r="BS218">
        <f t="shared" si="272"/>
        <v>29000</v>
      </c>
      <c r="BT218">
        <f t="shared" si="273"/>
        <v>55000</v>
      </c>
      <c r="BU218">
        <f t="shared" si="274"/>
        <v>147500</v>
      </c>
      <c r="BW218">
        <v>4</v>
      </c>
      <c r="BX218">
        <v>215</v>
      </c>
      <c r="BY218">
        <f t="shared" si="275"/>
        <v>4340</v>
      </c>
      <c r="BZ218">
        <f t="shared" si="276"/>
        <v>5220</v>
      </c>
      <c r="CA218">
        <f t="shared" si="277"/>
        <v>6100</v>
      </c>
      <c r="CB218">
        <f t="shared" si="278"/>
        <v>6980</v>
      </c>
      <c r="CC218">
        <f t="shared" si="279"/>
        <v>8760</v>
      </c>
      <c r="CD218">
        <f t="shared" si="280"/>
        <v>10520</v>
      </c>
      <c r="CE218">
        <f t="shared" si="281"/>
        <v>12280</v>
      </c>
      <c r="CF218">
        <f t="shared" si="282"/>
        <v>14040</v>
      </c>
      <c r="CG218">
        <f t="shared" si="283"/>
        <v>17600</v>
      </c>
      <c r="CH218">
        <f t="shared" si="284"/>
        <v>21980</v>
      </c>
      <c r="CI218">
        <f t="shared" si="285"/>
        <v>26360</v>
      </c>
      <c r="CJ218">
        <f t="shared" si="286"/>
        <v>30740</v>
      </c>
      <c r="CK218">
        <f t="shared" si="287"/>
        <v>43800</v>
      </c>
      <c r="CL218">
        <f t="shared" si="288"/>
        <v>52600</v>
      </c>
      <c r="CM218">
        <f t="shared" si="289"/>
        <v>61400</v>
      </c>
      <c r="CN218">
        <f t="shared" si="290"/>
        <v>70200</v>
      </c>
      <c r="CO218">
        <f t="shared" si="291"/>
        <v>88000</v>
      </c>
      <c r="CP218">
        <f t="shared" si="292"/>
        <v>131800</v>
      </c>
      <c r="CQ218">
        <f t="shared" si="293"/>
        <v>175600</v>
      </c>
      <c r="CR218">
        <f t="shared" si="294"/>
        <v>219400</v>
      </c>
      <c r="CS218">
        <f t="shared" si="295"/>
        <v>436000</v>
      </c>
      <c r="CT218">
        <f t="shared" si="296"/>
        <v>524000</v>
      </c>
      <c r="CU218">
        <f t="shared" si="297"/>
        <v>612000</v>
      </c>
      <c r="CV218">
        <f t="shared" si="298"/>
        <v>700000</v>
      </c>
      <c r="CW218">
        <f t="shared" si="299"/>
        <v>1740000</v>
      </c>
    </row>
    <row r="219" spans="21:101" x14ac:dyDescent="0.3">
      <c r="U219">
        <v>216</v>
      </c>
      <c r="V219">
        <f t="shared" si="225"/>
        <v>316</v>
      </c>
      <c r="W219">
        <f t="shared" si="226"/>
        <v>326</v>
      </c>
      <c r="X219">
        <f t="shared" si="227"/>
        <v>552</v>
      </c>
      <c r="Y219">
        <f t="shared" si="228"/>
        <v>562</v>
      </c>
      <c r="Z219">
        <f t="shared" si="229"/>
        <v>798</v>
      </c>
      <c r="AA219">
        <f t="shared" si="230"/>
        <v>818</v>
      </c>
      <c r="AB219">
        <f t="shared" si="231"/>
        <v>1054</v>
      </c>
      <c r="AC219">
        <f t="shared" si="232"/>
        <v>1074</v>
      </c>
      <c r="AD219">
        <f t="shared" si="233"/>
        <v>1330</v>
      </c>
      <c r="AE219">
        <f t="shared" si="234"/>
        <v>1360</v>
      </c>
      <c r="AF219">
        <f t="shared" si="235"/>
        <v>1606</v>
      </c>
      <c r="AG219">
        <f t="shared" si="236"/>
        <v>1636</v>
      </c>
      <c r="AH219">
        <f t="shared" si="237"/>
        <v>2012</v>
      </c>
      <c r="AI219">
        <f t="shared" si="238"/>
        <v>2062</v>
      </c>
      <c r="AJ219">
        <f t="shared" si="239"/>
        <v>2328</v>
      </c>
      <c r="AK219">
        <f t="shared" si="240"/>
        <v>2428</v>
      </c>
      <c r="AL219">
        <f t="shared" si="241"/>
        <v>3260</v>
      </c>
      <c r="AM219">
        <f t="shared" si="242"/>
        <v>3760</v>
      </c>
      <c r="AN219">
        <f t="shared" si="243"/>
        <v>5640</v>
      </c>
      <c r="AO219">
        <f t="shared" si="244"/>
        <v>6840</v>
      </c>
      <c r="AP219">
        <f t="shared" si="245"/>
        <v>12600</v>
      </c>
      <c r="AQ219">
        <f t="shared" si="246"/>
        <v>25800</v>
      </c>
      <c r="AR219">
        <f t="shared" si="247"/>
        <v>51600</v>
      </c>
      <c r="AS219">
        <f t="shared" si="248"/>
        <v>103200</v>
      </c>
      <c r="AT219">
        <f t="shared" si="249"/>
        <v>258000</v>
      </c>
      <c r="AV219">
        <v>216</v>
      </c>
      <c r="AW219">
        <f t="shared" si="250"/>
        <v>221</v>
      </c>
      <c r="AX219">
        <f t="shared" si="251"/>
        <v>226</v>
      </c>
      <c r="AY219">
        <f t="shared" si="252"/>
        <v>447</v>
      </c>
      <c r="AZ219">
        <f t="shared" si="253"/>
        <v>452</v>
      </c>
      <c r="BA219">
        <f t="shared" si="254"/>
        <v>673</v>
      </c>
      <c r="BB219">
        <f t="shared" si="255"/>
        <v>678</v>
      </c>
      <c r="BC219">
        <f t="shared" si="256"/>
        <v>899</v>
      </c>
      <c r="BD219">
        <f t="shared" si="257"/>
        <v>904</v>
      </c>
      <c r="BE219">
        <f t="shared" si="258"/>
        <v>1130</v>
      </c>
      <c r="BF219">
        <f t="shared" si="259"/>
        <v>1140</v>
      </c>
      <c r="BG219">
        <f t="shared" si="260"/>
        <v>1366</v>
      </c>
      <c r="BH219">
        <f t="shared" si="261"/>
        <v>1376</v>
      </c>
      <c r="BI219">
        <f t="shared" si="262"/>
        <v>1632</v>
      </c>
      <c r="BJ219">
        <f t="shared" si="263"/>
        <v>1642</v>
      </c>
      <c r="BK219">
        <f t="shared" si="264"/>
        <v>1878</v>
      </c>
      <c r="BL219">
        <f t="shared" si="265"/>
        <v>1908</v>
      </c>
      <c r="BM219">
        <f t="shared" si="266"/>
        <v>2440</v>
      </c>
      <c r="BN219">
        <f t="shared" si="267"/>
        <v>2560</v>
      </c>
      <c r="BO219">
        <f t="shared" si="268"/>
        <v>3840</v>
      </c>
      <c r="BP219">
        <f t="shared" si="269"/>
        <v>4140</v>
      </c>
      <c r="BQ219">
        <f t="shared" si="270"/>
        <v>7200</v>
      </c>
      <c r="BR219">
        <f t="shared" si="271"/>
        <v>14600</v>
      </c>
      <c r="BS219">
        <f t="shared" si="272"/>
        <v>29100</v>
      </c>
      <c r="BT219">
        <f t="shared" si="273"/>
        <v>55200</v>
      </c>
      <c r="BU219">
        <f t="shared" si="274"/>
        <v>148000</v>
      </c>
      <c r="BW219">
        <v>4</v>
      </c>
      <c r="BX219">
        <v>216</v>
      </c>
      <c r="BY219">
        <f t="shared" si="275"/>
        <v>4360</v>
      </c>
      <c r="BZ219">
        <f t="shared" si="276"/>
        <v>5244</v>
      </c>
      <c r="CA219">
        <f t="shared" si="277"/>
        <v>6128</v>
      </c>
      <c r="CB219">
        <f t="shared" si="278"/>
        <v>7012</v>
      </c>
      <c r="CC219">
        <f t="shared" si="279"/>
        <v>8800</v>
      </c>
      <c r="CD219">
        <f t="shared" si="280"/>
        <v>10568</v>
      </c>
      <c r="CE219">
        <f t="shared" si="281"/>
        <v>12336</v>
      </c>
      <c r="CF219">
        <f t="shared" si="282"/>
        <v>14104</v>
      </c>
      <c r="CG219">
        <f t="shared" si="283"/>
        <v>17680</v>
      </c>
      <c r="CH219">
        <f t="shared" si="284"/>
        <v>22080</v>
      </c>
      <c r="CI219">
        <f t="shared" si="285"/>
        <v>26480</v>
      </c>
      <c r="CJ219">
        <f t="shared" si="286"/>
        <v>30880</v>
      </c>
      <c r="CK219">
        <f t="shared" si="287"/>
        <v>44000</v>
      </c>
      <c r="CL219">
        <f t="shared" si="288"/>
        <v>52840</v>
      </c>
      <c r="CM219">
        <f t="shared" si="289"/>
        <v>61680</v>
      </c>
      <c r="CN219">
        <f t="shared" si="290"/>
        <v>70520</v>
      </c>
      <c r="CO219">
        <f t="shared" si="291"/>
        <v>88400</v>
      </c>
      <c r="CP219">
        <f t="shared" si="292"/>
        <v>132400</v>
      </c>
      <c r="CQ219">
        <f t="shared" si="293"/>
        <v>176400</v>
      </c>
      <c r="CR219">
        <f t="shared" si="294"/>
        <v>220400</v>
      </c>
      <c r="CS219">
        <f t="shared" si="295"/>
        <v>438000</v>
      </c>
      <c r="CT219">
        <f t="shared" si="296"/>
        <v>526400</v>
      </c>
      <c r="CU219">
        <f t="shared" si="297"/>
        <v>614800</v>
      </c>
      <c r="CV219">
        <f t="shared" si="298"/>
        <v>703200</v>
      </c>
      <c r="CW219">
        <f t="shared" si="299"/>
        <v>1748000</v>
      </c>
    </row>
    <row r="220" spans="21:101" x14ac:dyDescent="0.3">
      <c r="U220">
        <v>217</v>
      </c>
      <c r="V220">
        <f t="shared" si="225"/>
        <v>317</v>
      </c>
      <c r="W220">
        <f t="shared" si="226"/>
        <v>327</v>
      </c>
      <c r="X220">
        <f t="shared" si="227"/>
        <v>554</v>
      </c>
      <c r="Y220">
        <f t="shared" si="228"/>
        <v>564</v>
      </c>
      <c r="Z220">
        <f t="shared" si="229"/>
        <v>801</v>
      </c>
      <c r="AA220">
        <f t="shared" si="230"/>
        <v>821</v>
      </c>
      <c r="AB220">
        <f t="shared" si="231"/>
        <v>1058</v>
      </c>
      <c r="AC220">
        <f t="shared" si="232"/>
        <v>1078</v>
      </c>
      <c r="AD220">
        <f t="shared" si="233"/>
        <v>1335</v>
      </c>
      <c r="AE220">
        <f t="shared" si="234"/>
        <v>1365</v>
      </c>
      <c r="AF220">
        <f t="shared" si="235"/>
        <v>1612</v>
      </c>
      <c r="AG220">
        <f t="shared" si="236"/>
        <v>1642</v>
      </c>
      <c r="AH220">
        <f t="shared" si="237"/>
        <v>2019</v>
      </c>
      <c r="AI220">
        <f t="shared" si="238"/>
        <v>2069</v>
      </c>
      <c r="AJ220">
        <f t="shared" si="239"/>
        <v>2336</v>
      </c>
      <c r="AK220">
        <f t="shared" si="240"/>
        <v>2436</v>
      </c>
      <c r="AL220">
        <f t="shared" si="241"/>
        <v>3270</v>
      </c>
      <c r="AM220">
        <f t="shared" si="242"/>
        <v>3770</v>
      </c>
      <c r="AN220">
        <f t="shared" si="243"/>
        <v>5655</v>
      </c>
      <c r="AO220">
        <f t="shared" si="244"/>
        <v>6855</v>
      </c>
      <c r="AP220">
        <f t="shared" si="245"/>
        <v>12625</v>
      </c>
      <c r="AQ220">
        <f t="shared" si="246"/>
        <v>25850</v>
      </c>
      <c r="AR220">
        <f t="shared" si="247"/>
        <v>51700</v>
      </c>
      <c r="AS220">
        <f t="shared" si="248"/>
        <v>103400</v>
      </c>
      <c r="AT220">
        <f t="shared" si="249"/>
        <v>258500</v>
      </c>
      <c r="AV220">
        <v>217</v>
      </c>
      <c r="AW220">
        <f t="shared" si="250"/>
        <v>222</v>
      </c>
      <c r="AX220">
        <f t="shared" si="251"/>
        <v>227</v>
      </c>
      <c r="AY220">
        <f t="shared" si="252"/>
        <v>449</v>
      </c>
      <c r="AZ220">
        <f t="shared" si="253"/>
        <v>454</v>
      </c>
      <c r="BA220">
        <f t="shared" si="254"/>
        <v>676</v>
      </c>
      <c r="BB220">
        <f t="shared" si="255"/>
        <v>681</v>
      </c>
      <c r="BC220">
        <f t="shared" si="256"/>
        <v>903</v>
      </c>
      <c r="BD220">
        <f t="shared" si="257"/>
        <v>908</v>
      </c>
      <c r="BE220">
        <f t="shared" si="258"/>
        <v>1135</v>
      </c>
      <c r="BF220">
        <f t="shared" si="259"/>
        <v>1145</v>
      </c>
      <c r="BG220">
        <f t="shared" si="260"/>
        <v>1372</v>
      </c>
      <c r="BH220">
        <f t="shared" si="261"/>
        <v>1382</v>
      </c>
      <c r="BI220">
        <f t="shared" si="262"/>
        <v>1639</v>
      </c>
      <c r="BJ220">
        <f t="shared" si="263"/>
        <v>1649</v>
      </c>
      <c r="BK220">
        <f t="shared" si="264"/>
        <v>1886</v>
      </c>
      <c r="BL220">
        <f t="shared" si="265"/>
        <v>1916</v>
      </c>
      <c r="BM220">
        <f t="shared" si="266"/>
        <v>2450</v>
      </c>
      <c r="BN220">
        <f t="shared" si="267"/>
        <v>2570</v>
      </c>
      <c r="BO220">
        <f t="shared" si="268"/>
        <v>3855</v>
      </c>
      <c r="BP220">
        <f t="shared" si="269"/>
        <v>4155</v>
      </c>
      <c r="BQ220">
        <f t="shared" si="270"/>
        <v>7225</v>
      </c>
      <c r="BR220">
        <f t="shared" si="271"/>
        <v>14650</v>
      </c>
      <c r="BS220">
        <f t="shared" si="272"/>
        <v>29200</v>
      </c>
      <c r="BT220">
        <f t="shared" si="273"/>
        <v>55400</v>
      </c>
      <c r="BU220">
        <f t="shared" si="274"/>
        <v>148500</v>
      </c>
      <c r="BW220">
        <v>4</v>
      </c>
      <c r="BX220">
        <v>217</v>
      </c>
      <c r="BY220">
        <f t="shared" si="275"/>
        <v>4380</v>
      </c>
      <c r="BZ220">
        <f t="shared" si="276"/>
        <v>5268</v>
      </c>
      <c r="CA220">
        <f t="shared" si="277"/>
        <v>6156</v>
      </c>
      <c r="CB220">
        <f t="shared" si="278"/>
        <v>7044</v>
      </c>
      <c r="CC220">
        <f t="shared" si="279"/>
        <v>8840</v>
      </c>
      <c r="CD220">
        <f t="shared" si="280"/>
        <v>10616</v>
      </c>
      <c r="CE220">
        <f t="shared" si="281"/>
        <v>12392</v>
      </c>
      <c r="CF220">
        <f t="shared" si="282"/>
        <v>14168</v>
      </c>
      <c r="CG220">
        <f t="shared" si="283"/>
        <v>17760</v>
      </c>
      <c r="CH220">
        <f t="shared" si="284"/>
        <v>22180</v>
      </c>
      <c r="CI220">
        <f t="shared" si="285"/>
        <v>26600</v>
      </c>
      <c r="CJ220">
        <f t="shared" si="286"/>
        <v>31020</v>
      </c>
      <c r="CK220">
        <f t="shared" si="287"/>
        <v>44200</v>
      </c>
      <c r="CL220">
        <f t="shared" si="288"/>
        <v>53080</v>
      </c>
      <c r="CM220">
        <f t="shared" si="289"/>
        <v>61960</v>
      </c>
      <c r="CN220">
        <f t="shared" si="290"/>
        <v>70840</v>
      </c>
      <c r="CO220">
        <f t="shared" si="291"/>
        <v>88800</v>
      </c>
      <c r="CP220">
        <f t="shared" si="292"/>
        <v>133000</v>
      </c>
      <c r="CQ220">
        <f t="shared" si="293"/>
        <v>177200</v>
      </c>
      <c r="CR220">
        <f t="shared" si="294"/>
        <v>221400</v>
      </c>
      <c r="CS220">
        <f t="shared" si="295"/>
        <v>440000</v>
      </c>
      <c r="CT220">
        <f t="shared" si="296"/>
        <v>528800</v>
      </c>
      <c r="CU220">
        <f t="shared" si="297"/>
        <v>617600</v>
      </c>
      <c r="CV220">
        <f t="shared" si="298"/>
        <v>706400</v>
      </c>
      <c r="CW220">
        <f t="shared" si="299"/>
        <v>1756000</v>
      </c>
    </row>
    <row r="221" spans="21:101" x14ac:dyDescent="0.3">
      <c r="U221">
        <v>218</v>
      </c>
      <c r="V221">
        <f t="shared" si="225"/>
        <v>318</v>
      </c>
      <c r="W221">
        <f t="shared" si="226"/>
        <v>328</v>
      </c>
      <c r="X221">
        <f t="shared" si="227"/>
        <v>556</v>
      </c>
      <c r="Y221">
        <f t="shared" si="228"/>
        <v>566</v>
      </c>
      <c r="Z221">
        <f t="shared" si="229"/>
        <v>804</v>
      </c>
      <c r="AA221">
        <f t="shared" si="230"/>
        <v>824</v>
      </c>
      <c r="AB221">
        <f t="shared" si="231"/>
        <v>1062</v>
      </c>
      <c r="AC221">
        <f t="shared" si="232"/>
        <v>1082</v>
      </c>
      <c r="AD221">
        <f t="shared" si="233"/>
        <v>1340</v>
      </c>
      <c r="AE221">
        <f t="shared" si="234"/>
        <v>1370</v>
      </c>
      <c r="AF221">
        <f t="shared" si="235"/>
        <v>1618</v>
      </c>
      <c r="AG221">
        <f t="shared" si="236"/>
        <v>1648</v>
      </c>
      <c r="AH221">
        <f t="shared" si="237"/>
        <v>2026</v>
      </c>
      <c r="AI221">
        <f t="shared" si="238"/>
        <v>2076</v>
      </c>
      <c r="AJ221">
        <f t="shared" si="239"/>
        <v>2344</v>
      </c>
      <c r="AK221">
        <f t="shared" si="240"/>
        <v>2444</v>
      </c>
      <c r="AL221">
        <f t="shared" si="241"/>
        <v>3280</v>
      </c>
      <c r="AM221">
        <f t="shared" si="242"/>
        <v>3780</v>
      </c>
      <c r="AN221">
        <f t="shared" si="243"/>
        <v>5670</v>
      </c>
      <c r="AO221">
        <f t="shared" si="244"/>
        <v>6870</v>
      </c>
      <c r="AP221">
        <f t="shared" si="245"/>
        <v>12650</v>
      </c>
      <c r="AQ221">
        <f t="shared" si="246"/>
        <v>25900</v>
      </c>
      <c r="AR221">
        <f t="shared" si="247"/>
        <v>51800</v>
      </c>
      <c r="AS221">
        <f t="shared" si="248"/>
        <v>103600</v>
      </c>
      <c r="AT221">
        <f t="shared" si="249"/>
        <v>259000</v>
      </c>
      <c r="AV221">
        <v>218</v>
      </c>
      <c r="AW221">
        <f t="shared" si="250"/>
        <v>223</v>
      </c>
      <c r="AX221">
        <f t="shared" si="251"/>
        <v>228</v>
      </c>
      <c r="AY221">
        <f t="shared" si="252"/>
        <v>451</v>
      </c>
      <c r="AZ221">
        <f t="shared" si="253"/>
        <v>456</v>
      </c>
      <c r="BA221">
        <f t="shared" si="254"/>
        <v>679</v>
      </c>
      <c r="BB221">
        <f t="shared" si="255"/>
        <v>684</v>
      </c>
      <c r="BC221">
        <f t="shared" si="256"/>
        <v>907</v>
      </c>
      <c r="BD221">
        <f t="shared" si="257"/>
        <v>912</v>
      </c>
      <c r="BE221">
        <f t="shared" si="258"/>
        <v>1140</v>
      </c>
      <c r="BF221">
        <f t="shared" si="259"/>
        <v>1150</v>
      </c>
      <c r="BG221">
        <f t="shared" si="260"/>
        <v>1378</v>
      </c>
      <c r="BH221">
        <f t="shared" si="261"/>
        <v>1388</v>
      </c>
      <c r="BI221">
        <f t="shared" si="262"/>
        <v>1646</v>
      </c>
      <c r="BJ221">
        <f t="shared" si="263"/>
        <v>1656</v>
      </c>
      <c r="BK221">
        <f t="shared" si="264"/>
        <v>1894</v>
      </c>
      <c r="BL221">
        <f t="shared" si="265"/>
        <v>1924</v>
      </c>
      <c r="BM221">
        <f t="shared" si="266"/>
        <v>2460</v>
      </c>
      <c r="BN221">
        <f t="shared" si="267"/>
        <v>2580</v>
      </c>
      <c r="BO221">
        <f t="shared" si="268"/>
        <v>3870</v>
      </c>
      <c r="BP221">
        <f t="shared" si="269"/>
        <v>4170</v>
      </c>
      <c r="BQ221">
        <f t="shared" si="270"/>
        <v>7250</v>
      </c>
      <c r="BR221">
        <f t="shared" si="271"/>
        <v>14700</v>
      </c>
      <c r="BS221">
        <f t="shared" si="272"/>
        <v>29300</v>
      </c>
      <c r="BT221">
        <f t="shared" si="273"/>
        <v>55600</v>
      </c>
      <c r="BU221">
        <f t="shared" si="274"/>
        <v>149000</v>
      </c>
      <c r="BW221">
        <v>4</v>
      </c>
      <c r="BX221">
        <v>218</v>
      </c>
      <c r="BY221">
        <f t="shared" si="275"/>
        <v>4400</v>
      </c>
      <c r="BZ221">
        <f t="shared" si="276"/>
        <v>5292</v>
      </c>
      <c r="CA221">
        <f t="shared" si="277"/>
        <v>6184</v>
      </c>
      <c r="CB221">
        <f t="shared" si="278"/>
        <v>7076</v>
      </c>
      <c r="CC221">
        <f t="shared" si="279"/>
        <v>8880</v>
      </c>
      <c r="CD221">
        <f t="shared" si="280"/>
        <v>10664</v>
      </c>
      <c r="CE221">
        <f t="shared" si="281"/>
        <v>12448</v>
      </c>
      <c r="CF221">
        <f t="shared" si="282"/>
        <v>14232</v>
      </c>
      <c r="CG221">
        <f t="shared" si="283"/>
        <v>17840</v>
      </c>
      <c r="CH221">
        <f t="shared" si="284"/>
        <v>22280</v>
      </c>
      <c r="CI221">
        <f t="shared" si="285"/>
        <v>26720</v>
      </c>
      <c r="CJ221">
        <f t="shared" si="286"/>
        <v>31160</v>
      </c>
      <c r="CK221">
        <f t="shared" si="287"/>
        <v>44400</v>
      </c>
      <c r="CL221">
        <f t="shared" si="288"/>
        <v>53320</v>
      </c>
      <c r="CM221">
        <f t="shared" si="289"/>
        <v>62240</v>
      </c>
      <c r="CN221">
        <f t="shared" si="290"/>
        <v>71160</v>
      </c>
      <c r="CO221">
        <f t="shared" si="291"/>
        <v>89200</v>
      </c>
      <c r="CP221">
        <f t="shared" si="292"/>
        <v>133600</v>
      </c>
      <c r="CQ221">
        <f t="shared" si="293"/>
        <v>178000</v>
      </c>
      <c r="CR221">
        <f t="shared" si="294"/>
        <v>222400</v>
      </c>
      <c r="CS221">
        <f t="shared" si="295"/>
        <v>442000</v>
      </c>
      <c r="CT221">
        <f t="shared" si="296"/>
        <v>531200</v>
      </c>
      <c r="CU221">
        <f t="shared" si="297"/>
        <v>620400</v>
      </c>
      <c r="CV221">
        <f t="shared" si="298"/>
        <v>709600</v>
      </c>
      <c r="CW221">
        <f t="shared" si="299"/>
        <v>1764000</v>
      </c>
    </row>
    <row r="222" spans="21:101" x14ac:dyDescent="0.3">
      <c r="U222">
        <v>219</v>
      </c>
      <c r="V222">
        <f t="shared" si="225"/>
        <v>319</v>
      </c>
      <c r="W222">
        <f t="shared" si="226"/>
        <v>329</v>
      </c>
      <c r="X222">
        <f t="shared" si="227"/>
        <v>558</v>
      </c>
      <c r="Y222">
        <f t="shared" si="228"/>
        <v>568</v>
      </c>
      <c r="Z222">
        <f t="shared" si="229"/>
        <v>807</v>
      </c>
      <c r="AA222">
        <f t="shared" si="230"/>
        <v>827</v>
      </c>
      <c r="AB222">
        <f t="shared" si="231"/>
        <v>1066</v>
      </c>
      <c r="AC222">
        <f t="shared" si="232"/>
        <v>1086</v>
      </c>
      <c r="AD222">
        <f t="shared" si="233"/>
        <v>1345</v>
      </c>
      <c r="AE222">
        <f t="shared" si="234"/>
        <v>1375</v>
      </c>
      <c r="AF222">
        <f t="shared" si="235"/>
        <v>1624</v>
      </c>
      <c r="AG222">
        <f t="shared" si="236"/>
        <v>1654</v>
      </c>
      <c r="AH222">
        <f t="shared" si="237"/>
        <v>2033</v>
      </c>
      <c r="AI222">
        <f t="shared" si="238"/>
        <v>2083</v>
      </c>
      <c r="AJ222">
        <f t="shared" si="239"/>
        <v>2352</v>
      </c>
      <c r="AK222">
        <f t="shared" si="240"/>
        <v>2452</v>
      </c>
      <c r="AL222">
        <f t="shared" si="241"/>
        <v>3290</v>
      </c>
      <c r="AM222">
        <f t="shared" si="242"/>
        <v>3790</v>
      </c>
      <c r="AN222">
        <f t="shared" si="243"/>
        <v>5685</v>
      </c>
      <c r="AO222">
        <f t="shared" si="244"/>
        <v>6885</v>
      </c>
      <c r="AP222">
        <f t="shared" si="245"/>
        <v>12675</v>
      </c>
      <c r="AQ222">
        <f t="shared" si="246"/>
        <v>25950</v>
      </c>
      <c r="AR222">
        <f t="shared" si="247"/>
        <v>51900</v>
      </c>
      <c r="AS222">
        <f t="shared" si="248"/>
        <v>103800</v>
      </c>
      <c r="AT222">
        <f t="shared" si="249"/>
        <v>259500</v>
      </c>
      <c r="AV222">
        <v>219</v>
      </c>
      <c r="AW222">
        <f t="shared" si="250"/>
        <v>224</v>
      </c>
      <c r="AX222">
        <f t="shared" si="251"/>
        <v>229</v>
      </c>
      <c r="AY222">
        <f t="shared" si="252"/>
        <v>453</v>
      </c>
      <c r="AZ222">
        <f t="shared" si="253"/>
        <v>458</v>
      </c>
      <c r="BA222">
        <f t="shared" si="254"/>
        <v>682</v>
      </c>
      <c r="BB222">
        <f t="shared" si="255"/>
        <v>687</v>
      </c>
      <c r="BC222">
        <f t="shared" si="256"/>
        <v>911</v>
      </c>
      <c r="BD222">
        <f t="shared" si="257"/>
        <v>916</v>
      </c>
      <c r="BE222">
        <f t="shared" si="258"/>
        <v>1145</v>
      </c>
      <c r="BF222">
        <f t="shared" si="259"/>
        <v>1155</v>
      </c>
      <c r="BG222">
        <f t="shared" si="260"/>
        <v>1384</v>
      </c>
      <c r="BH222">
        <f t="shared" si="261"/>
        <v>1394</v>
      </c>
      <c r="BI222">
        <f t="shared" si="262"/>
        <v>1653</v>
      </c>
      <c r="BJ222">
        <f t="shared" si="263"/>
        <v>1663</v>
      </c>
      <c r="BK222">
        <f t="shared" si="264"/>
        <v>1902</v>
      </c>
      <c r="BL222">
        <f t="shared" si="265"/>
        <v>1932</v>
      </c>
      <c r="BM222">
        <f t="shared" si="266"/>
        <v>2470</v>
      </c>
      <c r="BN222">
        <f t="shared" si="267"/>
        <v>2590</v>
      </c>
      <c r="BO222">
        <f t="shared" si="268"/>
        <v>3885</v>
      </c>
      <c r="BP222">
        <f t="shared" si="269"/>
        <v>4185</v>
      </c>
      <c r="BQ222">
        <f t="shared" si="270"/>
        <v>7275</v>
      </c>
      <c r="BR222">
        <f t="shared" si="271"/>
        <v>14750</v>
      </c>
      <c r="BS222">
        <f t="shared" si="272"/>
        <v>29400</v>
      </c>
      <c r="BT222">
        <f t="shared" si="273"/>
        <v>55800</v>
      </c>
      <c r="BU222">
        <f t="shared" si="274"/>
        <v>149500</v>
      </c>
      <c r="BW222">
        <v>4</v>
      </c>
      <c r="BX222">
        <v>219</v>
      </c>
      <c r="BY222">
        <f t="shared" si="275"/>
        <v>4420</v>
      </c>
      <c r="BZ222">
        <f t="shared" si="276"/>
        <v>5316</v>
      </c>
      <c r="CA222">
        <f t="shared" si="277"/>
        <v>6212</v>
      </c>
      <c r="CB222">
        <f t="shared" si="278"/>
        <v>7108</v>
      </c>
      <c r="CC222">
        <f t="shared" si="279"/>
        <v>8920</v>
      </c>
      <c r="CD222">
        <f t="shared" si="280"/>
        <v>10712</v>
      </c>
      <c r="CE222">
        <f t="shared" si="281"/>
        <v>12504</v>
      </c>
      <c r="CF222">
        <f t="shared" si="282"/>
        <v>14296</v>
      </c>
      <c r="CG222">
        <f t="shared" si="283"/>
        <v>17920</v>
      </c>
      <c r="CH222">
        <f t="shared" si="284"/>
        <v>22380</v>
      </c>
      <c r="CI222">
        <f t="shared" si="285"/>
        <v>26840</v>
      </c>
      <c r="CJ222">
        <f t="shared" si="286"/>
        <v>31300</v>
      </c>
      <c r="CK222">
        <f t="shared" si="287"/>
        <v>44600</v>
      </c>
      <c r="CL222">
        <f t="shared" si="288"/>
        <v>53560</v>
      </c>
      <c r="CM222">
        <f t="shared" si="289"/>
        <v>62520</v>
      </c>
      <c r="CN222">
        <f t="shared" si="290"/>
        <v>71480</v>
      </c>
      <c r="CO222">
        <f t="shared" si="291"/>
        <v>89600</v>
      </c>
      <c r="CP222">
        <f t="shared" si="292"/>
        <v>134200</v>
      </c>
      <c r="CQ222">
        <f t="shared" si="293"/>
        <v>178800</v>
      </c>
      <c r="CR222">
        <f t="shared" si="294"/>
        <v>223400</v>
      </c>
      <c r="CS222">
        <f t="shared" si="295"/>
        <v>444000</v>
      </c>
      <c r="CT222">
        <f t="shared" si="296"/>
        <v>533600</v>
      </c>
      <c r="CU222">
        <f t="shared" si="297"/>
        <v>623200</v>
      </c>
      <c r="CV222">
        <f t="shared" si="298"/>
        <v>712800</v>
      </c>
      <c r="CW222">
        <f t="shared" si="299"/>
        <v>1772000</v>
      </c>
    </row>
    <row r="223" spans="21:101" x14ac:dyDescent="0.3">
      <c r="U223">
        <v>220</v>
      </c>
      <c r="V223">
        <f t="shared" si="225"/>
        <v>320</v>
      </c>
      <c r="W223">
        <f t="shared" si="226"/>
        <v>330</v>
      </c>
      <c r="X223">
        <f t="shared" si="227"/>
        <v>560</v>
      </c>
      <c r="Y223">
        <f t="shared" si="228"/>
        <v>570</v>
      </c>
      <c r="Z223">
        <f t="shared" si="229"/>
        <v>810</v>
      </c>
      <c r="AA223">
        <f t="shared" si="230"/>
        <v>830</v>
      </c>
      <c r="AB223">
        <f t="shared" si="231"/>
        <v>1070</v>
      </c>
      <c r="AC223">
        <f t="shared" si="232"/>
        <v>1090</v>
      </c>
      <c r="AD223">
        <f t="shared" si="233"/>
        <v>1350</v>
      </c>
      <c r="AE223">
        <f t="shared" si="234"/>
        <v>1380</v>
      </c>
      <c r="AF223">
        <f t="shared" si="235"/>
        <v>1630</v>
      </c>
      <c r="AG223">
        <f t="shared" si="236"/>
        <v>1660</v>
      </c>
      <c r="AH223">
        <f t="shared" si="237"/>
        <v>2040</v>
      </c>
      <c r="AI223">
        <f t="shared" si="238"/>
        <v>2090</v>
      </c>
      <c r="AJ223">
        <f t="shared" si="239"/>
        <v>2360</v>
      </c>
      <c r="AK223">
        <f t="shared" si="240"/>
        <v>2460</v>
      </c>
      <c r="AL223">
        <f t="shared" si="241"/>
        <v>3300</v>
      </c>
      <c r="AM223">
        <f t="shared" si="242"/>
        <v>3800</v>
      </c>
      <c r="AN223">
        <f t="shared" si="243"/>
        <v>5700</v>
      </c>
      <c r="AO223">
        <f t="shared" si="244"/>
        <v>6900</v>
      </c>
      <c r="AP223">
        <f t="shared" si="245"/>
        <v>12700</v>
      </c>
      <c r="AQ223">
        <f t="shared" si="246"/>
        <v>26000</v>
      </c>
      <c r="AR223">
        <f t="shared" si="247"/>
        <v>52000</v>
      </c>
      <c r="AS223">
        <f t="shared" si="248"/>
        <v>104000</v>
      </c>
      <c r="AT223">
        <f t="shared" si="249"/>
        <v>260000</v>
      </c>
      <c r="AV223">
        <v>220</v>
      </c>
      <c r="AW223">
        <f t="shared" si="250"/>
        <v>225</v>
      </c>
      <c r="AX223">
        <f t="shared" si="251"/>
        <v>230</v>
      </c>
      <c r="AY223">
        <f t="shared" si="252"/>
        <v>455</v>
      </c>
      <c r="AZ223">
        <f t="shared" si="253"/>
        <v>460</v>
      </c>
      <c r="BA223">
        <f t="shared" si="254"/>
        <v>685</v>
      </c>
      <c r="BB223">
        <f t="shared" si="255"/>
        <v>690</v>
      </c>
      <c r="BC223">
        <f t="shared" si="256"/>
        <v>915</v>
      </c>
      <c r="BD223">
        <f t="shared" si="257"/>
        <v>920</v>
      </c>
      <c r="BE223">
        <f t="shared" si="258"/>
        <v>1150</v>
      </c>
      <c r="BF223">
        <f t="shared" si="259"/>
        <v>1160</v>
      </c>
      <c r="BG223">
        <f t="shared" si="260"/>
        <v>1390</v>
      </c>
      <c r="BH223">
        <f t="shared" si="261"/>
        <v>1400</v>
      </c>
      <c r="BI223">
        <f t="shared" si="262"/>
        <v>1660</v>
      </c>
      <c r="BJ223">
        <f t="shared" si="263"/>
        <v>1670</v>
      </c>
      <c r="BK223">
        <f t="shared" si="264"/>
        <v>1910</v>
      </c>
      <c r="BL223">
        <f t="shared" si="265"/>
        <v>1940</v>
      </c>
      <c r="BM223">
        <f t="shared" si="266"/>
        <v>2480</v>
      </c>
      <c r="BN223">
        <f t="shared" si="267"/>
        <v>2600</v>
      </c>
      <c r="BO223">
        <f t="shared" si="268"/>
        <v>3900</v>
      </c>
      <c r="BP223">
        <f t="shared" si="269"/>
        <v>4200</v>
      </c>
      <c r="BQ223">
        <f t="shared" si="270"/>
        <v>7300</v>
      </c>
      <c r="BR223">
        <f t="shared" si="271"/>
        <v>14800</v>
      </c>
      <c r="BS223">
        <f t="shared" si="272"/>
        <v>29500</v>
      </c>
      <c r="BT223">
        <f t="shared" si="273"/>
        <v>56000</v>
      </c>
      <c r="BU223">
        <f t="shared" si="274"/>
        <v>150000</v>
      </c>
      <c r="BW223">
        <v>4</v>
      </c>
      <c r="BX223">
        <v>220</v>
      </c>
      <c r="BY223">
        <f t="shared" si="275"/>
        <v>4440</v>
      </c>
      <c r="BZ223">
        <f t="shared" si="276"/>
        <v>5340</v>
      </c>
      <c r="CA223">
        <f t="shared" si="277"/>
        <v>6240</v>
      </c>
      <c r="CB223">
        <f t="shared" si="278"/>
        <v>7140</v>
      </c>
      <c r="CC223">
        <f t="shared" si="279"/>
        <v>8960</v>
      </c>
      <c r="CD223">
        <f t="shared" si="280"/>
        <v>10760</v>
      </c>
      <c r="CE223">
        <f t="shared" si="281"/>
        <v>12560</v>
      </c>
      <c r="CF223">
        <f t="shared" si="282"/>
        <v>14360</v>
      </c>
      <c r="CG223">
        <f t="shared" si="283"/>
        <v>18000</v>
      </c>
      <c r="CH223">
        <f t="shared" si="284"/>
        <v>22480</v>
      </c>
      <c r="CI223">
        <f t="shared" si="285"/>
        <v>26960</v>
      </c>
      <c r="CJ223">
        <f t="shared" si="286"/>
        <v>31440</v>
      </c>
      <c r="CK223">
        <f t="shared" si="287"/>
        <v>44800</v>
      </c>
      <c r="CL223">
        <f t="shared" si="288"/>
        <v>53800</v>
      </c>
      <c r="CM223">
        <f t="shared" si="289"/>
        <v>62800</v>
      </c>
      <c r="CN223">
        <f t="shared" si="290"/>
        <v>71800</v>
      </c>
      <c r="CO223">
        <f t="shared" si="291"/>
        <v>90000</v>
      </c>
      <c r="CP223">
        <f t="shared" si="292"/>
        <v>134800</v>
      </c>
      <c r="CQ223">
        <f t="shared" si="293"/>
        <v>179600</v>
      </c>
      <c r="CR223">
        <f t="shared" si="294"/>
        <v>224400</v>
      </c>
      <c r="CS223">
        <f t="shared" si="295"/>
        <v>446000</v>
      </c>
      <c r="CT223">
        <f t="shared" si="296"/>
        <v>536000</v>
      </c>
      <c r="CU223">
        <f t="shared" si="297"/>
        <v>626000</v>
      </c>
      <c r="CV223">
        <f t="shared" si="298"/>
        <v>716000</v>
      </c>
      <c r="CW223">
        <f t="shared" si="299"/>
        <v>1780000</v>
      </c>
    </row>
    <row r="224" spans="21:101" x14ac:dyDescent="0.3">
      <c r="U224">
        <v>221</v>
      </c>
      <c r="V224">
        <f t="shared" si="225"/>
        <v>321</v>
      </c>
      <c r="W224">
        <f t="shared" si="226"/>
        <v>331</v>
      </c>
      <c r="X224">
        <f t="shared" si="227"/>
        <v>562</v>
      </c>
      <c r="Y224">
        <f t="shared" si="228"/>
        <v>572</v>
      </c>
      <c r="Z224">
        <f t="shared" si="229"/>
        <v>813</v>
      </c>
      <c r="AA224">
        <f t="shared" si="230"/>
        <v>833</v>
      </c>
      <c r="AB224">
        <f t="shared" si="231"/>
        <v>1074</v>
      </c>
      <c r="AC224">
        <f t="shared" si="232"/>
        <v>1094</v>
      </c>
      <c r="AD224">
        <f t="shared" si="233"/>
        <v>1355</v>
      </c>
      <c r="AE224">
        <f t="shared" si="234"/>
        <v>1385</v>
      </c>
      <c r="AF224">
        <f t="shared" si="235"/>
        <v>1636</v>
      </c>
      <c r="AG224">
        <f t="shared" si="236"/>
        <v>1666</v>
      </c>
      <c r="AH224">
        <f t="shared" si="237"/>
        <v>2047</v>
      </c>
      <c r="AI224">
        <f t="shared" si="238"/>
        <v>2097</v>
      </c>
      <c r="AJ224">
        <f t="shared" si="239"/>
        <v>2368</v>
      </c>
      <c r="AK224">
        <f t="shared" si="240"/>
        <v>2468</v>
      </c>
      <c r="AL224">
        <f t="shared" si="241"/>
        <v>3310</v>
      </c>
      <c r="AM224">
        <f t="shared" si="242"/>
        <v>3810</v>
      </c>
      <c r="AN224">
        <f t="shared" si="243"/>
        <v>5715</v>
      </c>
      <c r="AO224">
        <f t="shared" si="244"/>
        <v>6915</v>
      </c>
      <c r="AP224">
        <f t="shared" si="245"/>
        <v>12725</v>
      </c>
      <c r="AQ224">
        <f t="shared" si="246"/>
        <v>26050</v>
      </c>
      <c r="AR224">
        <f t="shared" si="247"/>
        <v>52100</v>
      </c>
      <c r="AS224">
        <f t="shared" si="248"/>
        <v>104200</v>
      </c>
      <c r="AT224">
        <f t="shared" si="249"/>
        <v>260500</v>
      </c>
      <c r="AV224">
        <v>221</v>
      </c>
      <c r="AW224">
        <f t="shared" si="250"/>
        <v>226</v>
      </c>
      <c r="AX224">
        <f t="shared" si="251"/>
        <v>231</v>
      </c>
      <c r="AY224">
        <f t="shared" si="252"/>
        <v>457</v>
      </c>
      <c r="AZ224">
        <f t="shared" si="253"/>
        <v>462</v>
      </c>
      <c r="BA224">
        <f t="shared" si="254"/>
        <v>688</v>
      </c>
      <c r="BB224">
        <f t="shared" si="255"/>
        <v>693</v>
      </c>
      <c r="BC224">
        <f t="shared" si="256"/>
        <v>919</v>
      </c>
      <c r="BD224">
        <f t="shared" si="257"/>
        <v>924</v>
      </c>
      <c r="BE224">
        <f t="shared" si="258"/>
        <v>1155</v>
      </c>
      <c r="BF224">
        <f t="shared" si="259"/>
        <v>1165</v>
      </c>
      <c r="BG224">
        <f t="shared" si="260"/>
        <v>1396</v>
      </c>
      <c r="BH224">
        <f t="shared" si="261"/>
        <v>1406</v>
      </c>
      <c r="BI224">
        <f t="shared" si="262"/>
        <v>1667</v>
      </c>
      <c r="BJ224">
        <f t="shared" si="263"/>
        <v>1677</v>
      </c>
      <c r="BK224">
        <f t="shared" si="264"/>
        <v>1918</v>
      </c>
      <c r="BL224">
        <f t="shared" si="265"/>
        <v>1948</v>
      </c>
      <c r="BM224">
        <f t="shared" si="266"/>
        <v>2490</v>
      </c>
      <c r="BN224">
        <f t="shared" si="267"/>
        <v>2610</v>
      </c>
      <c r="BO224">
        <f t="shared" si="268"/>
        <v>3915</v>
      </c>
      <c r="BP224">
        <f t="shared" si="269"/>
        <v>4215</v>
      </c>
      <c r="BQ224">
        <f t="shared" si="270"/>
        <v>7325</v>
      </c>
      <c r="BR224">
        <f t="shared" si="271"/>
        <v>14850</v>
      </c>
      <c r="BS224">
        <f t="shared" si="272"/>
        <v>29600</v>
      </c>
      <c r="BT224">
        <f t="shared" si="273"/>
        <v>56200</v>
      </c>
      <c r="BU224">
        <f t="shared" si="274"/>
        <v>150500</v>
      </c>
      <c r="BW224">
        <v>4</v>
      </c>
      <c r="BX224">
        <v>221</v>
      </c>
      <c r="BY224">
        <f t="shared" si="275"/>
        <v>4460</v>
      </c>
      <c r="BZ224">
        <f t="shared" si="276"/>
        <v>5364</v>
      </c>
      <c r="CA224">
        <f t="shared" si="277"/>
        <v>6268</v>
      </c>
      <c r="CB224">
        <f t="shared" si="278"/>
        <v>7172</v>
      </c>
      <c r="CC224">
        <f t="shared" si="279"/>
        <v>9000</v>
      </c>
      <c r="CD224">
        <f t="shared" si="280"/>
        <v>10808</v>
      </c>
      <c r="CE224">
        <f t="shared" si="281"/>
        <v>12616</v>
      </c>
      <c r="CF224">
        <f t="shared" si="282"/>
        <v>14424</v>
      </c>
      <c r="CG224">
        <f t="shared" si="283"/>
        <v>18080</v>
      </c>
      <c r="CH224">
        <f t="shared" si="284"/>
        <v>22580</v>
      </c>
      <c r="CI224">
        <f t="shared" si="285"/>
        <v>27080</v>
      </c>
      <c r="CJ224">
        <f t="shared" si="286"/>
        <v>31580</v>
      </c>
      <c r="CK224">
        <f t="shared" si="287"/>
        <v>45000</v>
      </c>
      <c r="CL224">
        <f t="shared" si="288"/>
        <v>54040</v>
      </c>
      <c r="CM224">
        <f t="shared" si="289"/>
        <v>63080</v>
      </c>
      <c r="CN224">
        <f t="shared" si="290"/>
        <v>72120</v>
      </c>
      <c r="CO224">
        <f t="shared" si="291"/>
        <v>90400</v>
      </c>
      <c r="CP224">
        <f t="shared" si="292"/>
        <v>135400</v>
      </c>
      <c r="CQ224">
        <f t="shared" si="293"/>
        <v>180400</v>
      </c>
      <c r="CR224">
        <f t="shared" si="294"/>
        <v>225400</v>
      </c>
      <c r="CS224">
        <f t="shared" si="295"/>
        <v>448000</v>
      </c>
      <c r="CT224">
        <f t="shared" si="296"/>
        <v>538400</v>
      </c>
      <c r="CU224">
        <f t="shared" si="297"/>
        <v>628800</v>
      </c>
      <c r="CV224">
        <f t="shared" si="298"/>
        <v>719200</v>
      </c>
      <c r="CW224">
        <f t="shared" si="299"/>
        <v>1788000</v>
      </c>
    </row>
    <row r="225" spans="21:101" x14ac:dyDescent="0.3">
      <c r="U225">
        <v>222</v>
      </c>
      <c r="V225">
        <f t="shared" si="225"/>
        <v>322</v>
      </c>
      <c r="W225">
        <f t="shared" si="226"/>
        <v>332</v>
      </c>
      <c r="X225">
        <f t="shared" si="227"/>
        <v>564</v>
      </c>
      <c r="Y225">
        <f t="shared" si="228"/>
        <v>574</v>
      </c>
      <c r="Z225">
        <f t="shared" si="229"/>
        <v>816</v>
      </c>
      <c r="AA225">
        <f t="shared" si="230"/>
        <v>836</v>
      </c>
      <c r="AB225">
        <f t="shared" si="231"/>
        <v>1078</v>
      </c>
      <c r="AC225">
        <f t="shared" si="232"/>
        <v>1098</v>
      </c>
      <c r="AD225">
        <f t="shared" si="233"/>
        <v>1360</v>
      </c>
      <c r="AE225">
        <f t="shared" si="234"/>
        <v>1390</v>
      </c>
      <c r="AF225">
        <f t="shared" si="235"/>
        <v>1642</v>
      </c>
      <c r="AG225">
        <f t="shared" si="236"/>
        <v>1672</v>
      </c>
      <c r="AH225">
        <f t="shared" si="237"/>
        <v>2054</v>
      </c>
      <c r="AI225">
        <f t="shared" si="238"/>
        <v>2104</v>
      </c>
      <c r="AJ225">
        <f t="shared" si="239"/>
        <v>2376</v>
      </c>
      <c r="AK225">
        <f t="shared" si="240"/>
        <v>2476</v>
      </c>
      <c r="AL225">
        <f t="shared" si="241"/>
        <v>3320</v>
      </c>
      <c r="AM225">
        <f t="shared" si="242"/>
        <v>3820</v>
      </c>
      <c r="AN225">
        <f t="shared" si="243"/>
        <v>5730</v>
      </c>
      <c r="AO225">
        <f t="shared" si="244"/>
        <v>6930</v>
      </c>
      <c r="AP225">
        <f t="shared" si="245"/>
        <v>12750</v>
      </c>
      <c r="AQ225">
        <f t="shared" si="246"/>
        <v>26100</v>
      </c>
      <c r="AR225">
        <f t="shared" si="247"/>
        <v>52200</v>
      </c>
      <c r="AS225">
        <f t="shared" si="248"/>
        <v>104400</v>
      </c>
      <c r="AT225">
        <f t="shared" si="249"/>
        <v>261000</v>
      </c>
      <c r="AV225">
        <v>222</v>
      </c>
      <c r="AW225">
        <f t="shared" si="250"/>
        <v>227</v>
      </c>
      <c r="AX225">
        <f t="shared" si="251"/>
        <v>232</v>
      </c>
      <c r="AY225">
        <f t="shared" si="252"/>
        <v>459</v>
      </c>
      <c r="AZ225">
        <f t="shared" si="253"/>
        <v>464</v>
      </c>
      <c r="BA225">
        <f t="shared" si="254"/>
        <v>691</v>
      </c>
      <c r="BB225">
        <f t="shared" si="255"/>
        <v>696</v>
      </c>
      <c r="BC225">
        <f t="shared" si="256"/>
        <v>923</v>
      </c>
      <c r="BD225">
        <f t="shared" si="257"/>
        <v>928</v>
      </c>
      <c r="BE225">
        <f t="shared" si="258"/>
        <v>1160</v>
      </c>
      <c r="BF225">
        <f t="shared" si="259"/>
        <v>1170</v>
      </c>
      <c r="BG225">
        <f t="shared" si="260"/>
        <v>1402</v>
      </c>
      <c r="BH225">
        <f t="shared" si="261"/>
        <v>1412</v>
      </c>
      <c r="BI225">
        <f t="shared" si="262"/>
        <v>1674</v>
      </c>
      <c r="BJ225">
        <f t="shared" si="263"/>
        <v>1684</v>
      </c>
      <c r="BK225">
        <f t="shared" si="264"/>
        <v>1926</v>
      </c>
      <c r="BL225">
        <f t="shared" si="265"/>
        <v>1956</v>
      </c>
      <c r="BM225">
        <f t="shared" si="266"/>
        <v>2500</v>
      </c>
      <c r="BN225">
        <f t="shared" si="267"/>
        <v>2620</v>
      </c>
      <c r="BO225">
        <f t="shared" si="268"/>
        <v>3930</v>
      </c>
      <c r="BP225">
        <f t="shared" si="269"/>
        <v>4230</v>
      </c>
      <c r="BQ225">
        <f t="shared" si="270"/>
        <v>7350</v>
      </c>
      <c r="BR225">
        <f t="shared" si="271"/>
        <v>14900</v>
      </c>
      <c r="BS225">
        <f t="shared" si="272"/>
        <v>29700</v>
      </c>
      <c r="BT225">
        <f t="shared" si="273"/>
        <v>56400</v>
      </c>
      <c r="BU225">
        <f t="shared" si="274"/>
        <v>151000</v>
      </c>
      <c r="BW225">
        <v>4</v>
      </c>
      <c r="BX225">
        <v>222</v>
      </c>
      <c r="BY225">
        <f t="shared" si="275"/>
        <v>4480</v>
      </c>
      <c r="BZ225">
        <f t="shared" si="276"/>
        <v>5388</v>
      </c>
      <c r="CA225">
        <f t="shared" si="277"/>
        <v>6296</v>
      </c>
      <c r="CB225">
        <f t="shared" si="278"/>
        <v>7204</v>
      </c>
      <c r="CC225">
        <f t="shared" si="279"/>
        <v>9040</v>
      </c>
      <c r="CD225">
        <f t="shared" si="280"/>
        <v>10856</v>
      </c>
      <c r="CE225">
        <f t="shared" si="281"/>
        <v>12672</v>
      </c>
      <c r="CF225">
        <f t="shared" si="282"/>
        <v>14488</v>
      </c>
      <c r="CG225">
        <f t="shared" si="283"/>
        <v>18160</v>
      </c>
      <c r="CH225">
        <f t="shared" si="284"/>
        <v>22680</v>
      </c>
      <c r="CI225">
        <f t="shared" si="285"/>
        <v>27200</v>
      </c>
      <c r="CJ225">
        <f t="shared" si="286"/>
        <v>31720</v>
      </c>
      <c r="CK225">
        <f t="shared" si="287"/>
        <v>45200</v>
      </c>
      <c r="CL225">
        <f t="shared" si="288"/>
        <v>54280</v>
      </c>
      <c r="CM225">
        <f t="shared" si="289"/>
        <v>63360</v>
      </c>
      <c r="CN225">
        <f t="shared" si="290"/>
        <v>72440</v>
      </c>
      <c r="CO225">
        <f t="shared" si="291"/>
        <v>90800</v>
      </c>
      <c r="CP225">
        <f t="shared" si="292"/>
        <v>136000</v>
      </c>
      <c r="CQ225">
        <f t="shared" si="293"/>
        <v>181200</v>
      </c>
      <c r="CR225">
        <f t="shared" si="294"/>
        <v>226400</v>
      </c>
      <c r="CS225">
        <f t="shared" si="295"/>
        <v>450000</v>
      </c>
      <c r="CT225">
        <f t="shared" si="296"/>
        <v>540800</v>
      </c>
      <c r="CU225">
        <f t="shared" si="297"/>
        <v>631600</v>
      </c>
      <c r="CV225">
        <f t="shared" si="298"/>
        <v>722400</v>
      </c>
      <c r="CW225">
        <f t="shared" si="299"/>
        <v>1796000</v>
      </c>
    </row>
    <row r="226" spans="21:101" x14ac:dyDescent="0.3">
      <c r="U226">
        <v>223</v>
      </c>
      <c r="V226">
        <f t="shared" si="225"/>
        <v>323</v>
      </c>
      <c r="W226">
        <f t="shared" si="226"/>
        <v>333</v>
      </c>
      <c r="X226">
        <f t="shared" si="227"/>
        <v>566</v>
      </c>
      <c r="Y226">
        <f t="shared" si="228"/>
        <v>576</v>
      </c>
      <c r="Z226">
        <f t="shared" si="229"/>
        <v>819</v>
      </c>
      <c r="AA226">
        <f t="shared" si="230"/>
        <v>839</v>
      </c>
      <c r="AB226">
        <f t="shared" si="231"/>
        <v>1082</v>
      </c>
      <c r="AC226">
        <f t="shared" si="232"/>
        <v>1102</v>
      </c>
      <c r="AD226">
        <f t="shared" si="233"/>
        <v>1365</v>
      </c>
      <c r="AE226">
        <f t="shared" si="234"/>
        <v>1395</v>
      </c>
      <c r="AF226">
        <f t="shared" si="235"/>
        <v>1648</v>
      </c>
      <c r="AG226">
        <f t="shared" si="236"/>
        <v>1678</v>
      </c>
      <c r="AH226">
        <f t="shared" si="237"/>
        <v>2061</v>
      </c>
      <c r="AI226">
        <f t="shared" si="238"/>
        <v>2111</v>
      </c>
      <c r="AJ226">
        <f t="shared" si="239"/>
        <v>2384</v>
      </c>
      <c r="AK226">
        <f t="shared" si="240"/>
        <v>2484</v>
      </c>
      <c r="AL226">
        <f t="shared" si="241"/>
        <v>3330</v>
      </c>
      <c r="AM226">
        <f t="shared" si="242"/>
        <v>3830</v>
      </c>
      <c r="AN226">
        <f t="shared" si="243"/>
        <v>5745</v>
      </c>
      <c r="AO226">
        <f t="shared" si="244"/>
        <v>6945</v>
      </c>
      <c r="AP226">
        <f t="shared" si="245"/>
        <v>12775</v>
      </c>
      <c r="AQ226">
        <f t="shared" si="246"/>
        <v>26150</v>
      </c>
      <c r="AR226">
        <f t="shared" si="247"/>
        <v>52300</v>
      </c>
      <c r="AS226">
        <f t="shared" si="248"/>
        <v>104600</v>
      </c>
      <c r="AT226">
        <f t="shared" si="249"/>
        <v>261500</v>
      </c>
      <c r="AV226">
        <v>223</v>
      </c>
      <c r="AW226">
        <f t="shared" si="250"/>
        <v>228</v>
      </c>
      <c r="AX226">
        <f t="shared" si="251"/>
        <v>233</v>
      </c>
      <c r="AY226">
        <f t="shared" si="252"/>
        <v>461</v>
      </c>
      <c r="AZ226">
        <f t="shared" si="253"/>
        <v>466</v>
      </c>
      <c r="BA226">
        <f t="shared" si="254"/>
        <v>694</v>
      </c>
      <c r="BB226">
        <f t="shared" si="255"/>
        <v>699</v>
      </c>
      <c r="BC226">
        <f t="shared" si="256"/>
        <v>927</v>
      </c>
      <c r="BD226">
        <f t="shared" si="257"/>
        <v>932</v>
      </c>
      <c r="BE226">
        <f t="shared" si="258"/>
        <v>1165</v>
      </c>
      <c r="BF226">
        <f t="shared" si="259"/>
        <v>1175</v>
      </c>
      <c r="BG226">
        <f t="shared" si="260"/>
        <v>1408</v>
      </c>
      <c r="BH226">
        <f t="shared" si="261"/>
        <v>1418</v>
      </c>
      <c r="BI226">
        <f t="shared" si="262"/>
        <v>1681</v>
      </c>
      <c r="BJ226">
        <f t="shared" si="263"/>
        <v>1691</v>
      </c>
      <c r="BK226">
        <f t="shared" si="264"/>
        <v>1934</v>
      </c>
      <c r="BL226">
        <f t="shared" si="265"/>
        <v>1964</v>
      </c>
      <c r="BM226">
        <f t="shared" si="266"/>
        <v>2510</v>
      </c>
      <c r="BN226">
        <f t="shared" si="267"/>
        <v>2630</v>
      </c>
      <c r="BO226">
        <f t="shared" si="268"/>
        <v>3945</v>
      </c>
      <c r="BP226">
        <f t="shared" si="269"/>
        <v>4245</v>
      </c>
      <c r="BQ226">
        <f t="shared" si="270"/>
        <v>7375</v>
      </c>
      <c r="BR226">
        <f t="shared" si="271"/>
        <v>14950</v>
      </c>
      <c r="BS226">
        <f t="shared" si="272"/>
        <v>29800</v>
      </c>
      <c r="BT226">
        <f t="shared" si="273"/>
        <v>56600</v>
      </c>
      <c r="BU226">
        <f t="shared" si="274"/>
        <v>151500</v>
      </c>
      <c r="BW226">
        <v>4</v>
      </c>
      <c r="BX226">
        <v>223</v>
      </c>
      <c r="BY226">
        <f t="shared" si="275"/>
        <v>4500</v>
      </c>
      <c r="BZ226">
        <f t="shared" si="276"/>
        <v>5412</v>
      </c>
      <c r="CA226">
        <f t="shared" si="277"/>
        <v>6324</v>
      </c>
      <c r="CB226">
        <f t="shared" si="278"/>
        <v>7236</v>
      </c>
      <c r="CC226">
        <f t="shared" si="279"/>
        <v>9080</v>
      </c>
      <c r="CD226">
        <f t="shared" si="280"/>
        <v>10904</v>
      </c>
      <c r="CE226">
        <f t="shared" si="281"/>
        <v>12728</v>
      </c>
      <c r="CF226">
        <f t="shared" si="282"/>
        <v>14552</v>
      </c>
      <c r="CG226">
        <f t="shared" si="283"/>
        <v>18240</v>
      </c>
      <c r="CH226">
        <f t="shared" si="284"/>
        <v>22780</v>
      </c>
      <c r="CI226">
        <f t="shared" si="285"/>
        <v>27320</v>
      </c>
      <c r="CJ226">
        <f t="shared" si="286"/>
        <v>31860</v>
      </c>
      <c r="CK226">
        <f t="shared" si="287"/>
        <v>45400</v>
      </c>
      <c r="CL226">
        <f t="shared" si="288"/>
        <v>54520</v>
      </c>
      <c r="CM226">
        <f t="shared" si="289"/>
        <v>63640</v>
      </c>
      <c r="CN226">
        <f t="shared" si="290"/>
        <v>72760</v>
      </c>
      <c r="CO226">
        <f t="shared" si="291"/>
        <v>91200</v>
      </c>
      <c r="CP226">
        <f t="shared" si="292"/>
        <v>136600</v>
      </c>
      <c r="CQ226">
        <f t="shared" si="293"/>
        <v>182000</v>
      </c>
      <c r="CR226">
        <f t="shared" si="294"/>
        <v>227400</v>
      </c>
      <c r="CS226">
        <f t="shared" si="295"/>
        <v>452000</v>
      </c>
      <c r="CT226">
        <f t="shared" si="296"/>
        <v>543200</v>
      </c>
      <c r="CU226">
        <f t="shared" si="297"/>
        <v>634400</v>
      </c>
      <c r="CV226">
        <f t="shared" si="298"/>
        <v>725600</v>
      </c>
      <c r="CW226">
        <f t="shared" si="299"/>
        <v>1804000</v>
      </c>
    </row>
    <row r="227" spans="21:101" x14ac:dyDescent="0.3">
      <c r="U227">
        <v>224</v>
      </c>
      <c r="V227">
        <f t="shared" si="225"/>
        <v>324</v>
      </c>
      <c r="W227">
        <f t="shared" si="226"/>
        <v>334</v>
      </c>
      <c r="X227">
        <f t="shared" si="227"/>
        <v>568</v>
      </c>
      <c r="Y227">
        <f t="shared" si="228"/>
        <v>578</v>
      </c>
      <c r="Z227">
        <f t="shared" si="229"/>
        <v>822</v>
      </c>
      <c r="AA227">
        <f t="shared" si="230"/>
        <v>842</v>
      </c>
      <c r="AB227">
        <f t="shared" si="231"/>
        <v>1086</v>
      </c>
      <c r="AC227">
        <f t="shared" si="232"/>
        <v>1106</v>
      </c>
      <c r="AD227">
        <f t="shared" si="233"/>
        <v>1370</v>
      </c>
      <c r="AE227">
        <f t="shared" si="234"/>
        <v>1400</v>
      </c>
      <c r="AF227">
        <f t="shared" si="235"/>
        <v>1654</v>
      </c>
      <c r="AG227">
        <f t="shared" si="236"/>
        <v>1684</v>
      </c>
      <c r="AH227">
        <f t="shared" si="237"/>
        <v>2068</v>
      </c>
      <c r="AI227">
        <f t="shared" si="238"/>
        <v>2118</v>
      </c>
      <c r="AJ227">
        <f t="shared" si="239"/>
        <v>2392</v>
      </c>
      <c r="AK227">
        <f t="shared" si="240"/>
        <v>2492</v>
      </c>
      <c r="AL227">
        <f t="shared" si="241"/>
        <v>3340</v>
      </c>
      <c r="AM227">
        <f t="shared" si="242"/>
        <v>3840</v>
      </c>
      <c r="AN227">
        <f t="shared" si="243"/>
        <v>5760</v>
      </c>
      <c r="AO227">
        <f t="shared" si="244"/>
        <v>6960</v>
      </c>
      <c r="AP227">
        <f t="shared" si="245"/>
        <v>12800</v>
      </c>
      <c r="AQ227">
        <f t="shared" si="246"/>
        <v>26200</v>
      </c>
      <c r="AR227">
        <f t="shared" si="247"/>
        <v>52400</v>
      </c>
      <c r="AS227">
        <f t="shared" si="248"/>
        <v>104800</v>
      </c>
      <c r="AT227">
        <f t="shared" si="249"/>
        <v>262000</v>
      </c>
      <c r="AV227">
        <v>224</v>
      </c>
      <c r="AW227">
        <f t="shared" si="250"/>
        <v>229</v>
      </c>
      <c r="AX227">
        <f t="shared" si="251"/>
        <v>234</v>
      </c>
      <c r="AY227">
        <f t="shared" si="252"/>
        <v>463</v>
      </c>
      <c r="AZ227">
        <f t="shared" si="253"/>
        <v>468</v>
      </c>
      <c r="BA227">
        <f t="shared" si="254"/>
        <v>697</v>
      </c>
      <c r="BB227">
        <f t="shared" si="255"/>
        <v>702</v>
      </c>
      <c r="BC227">
        <f t="shared" si="256"/>
        <v>931</v>
      </c>
      <c r="BD227">
        <f t="shared" si="257"/>
        <v>936</v>
      </c>
      <c r="BE227">
        <f t="shared" si="258"/>
        <v>1170</v>
      </c>
      <c r="BF227">
        <f t="shared" si="259"/>
        <v>1180</v>
      </c>
      <c r="BG227">
        <f t="shared" si="260"/>
        <v>1414</v>
      </c>
      <c r="BH227">
        <f t="shared" si="261"/>
        <v>1424</v>
      </c>
      <c r="BI227">
        <f t="shared" si="262"/>
        <v>1688</v>
      </c>
      <c r="BJ227">
        <f t="shared" si="263"/>
        <v>1698</v>
      </c>
      <c r="BK227">
        <f t="shared" si="264"/>
        <v>1942</v>
      </c>
      <c r="BL227">
        <f t="shared" si="265"/>
        <v>1972</v>
      </c>
      <c r="BM227">
        <f t="shared" si="266"/>
        <v>2520</v>
      </c>
      <c r="BN227">
        <f t="shared" si="267"/>
        <v>2640</v>
      </c>
      <c r="BO227">
        <f t="shared" si="268"/>
        <v>3960</v>
      </c>
      <c r="BP227">
        <f t="shared" si="269"/>
        <v>4260</v>
      </c>
      <c r="BQ227">
        <f t="shared" si="270"/>
        <v>7400</v>
      </c>
      <c r="BR227">
        <f t="shared" si="271"/>
        <v>15000</v>
      </c>
      <c r="BS227">
        <f t="shared" si="272"/>
        <v>29900</v>
      </c>
      <c r="BT227">
        <f t="shared" si="273"/>
        <v>56800</v>
      </c>
      <c r="BU227">
        <f t="shared" si="274"/>
        <v>152000</v>
      </c>
      <c r="BW227">
        <v>4</v>
      </c>
      <c r="BX227">
        <v>224</v>
      </c>
      <c r="BY227">
        <f t="shared" si="275"/>
        <v>4520</v>
      </c>
      <c r="BZ227">
        <f t="shared" si="276"/>
        <v>5436</v>
      </c>
      <c r="CA227">
        <f t="shared" si="277"/>
        <v>6352</v>
      </c>
      <c r="CB227">
        <f t="shared" si="278"/>
        <v>7268</v>
      </c>
      <c r="CC227">
        <f t="shared" si="279"/>
        <v>9120</v>
      </c>
      <c r="CD227">
        <f t="shared" si="280"/>
        <v>10952</v>
      </c>
      <c r="CE227">
        <f t="shared" si="281"/>
        <v>12784</v>
      </c>
      <c r="CF227">
        <f t="shared" si="282"/>
        <v>14616</v>
      </c>
      <c r="CG227">
        <f t="shared" si="283"/>
        <v>18320</v>
      </c>
      <c r="CH227">
        <f t="shared" si="284"/>
        <v>22880</v>
      </c>
      <c r="CI227">
        <f t="shared" si="285"/>
        <v>27440</v>
      </c>
      <c r="CJ227">
        <f t="shared" si="286"/>
        <v>32000</v>
      </c>
      <c r="CK227">
        <f t="shared" si="287"/>
        <v>45600</v>
      </c>
      <c r="CL227">
        <f t="shared" si="288"/>
        <v>54760</v>
      </c>
      <c r="CM227">
        <f t="shared" si="289"/>
        <v>63920</v>
      </c>
      <c r="CN227">
        <f t="shared" si="290"/>
        <v>73080</v>
      </c>
      <c r="CO227">
        <f t="shared" si="291"/>
        <v>91600</v>
      </c>
      <c r="CP227">
        <f t="shared" si="292"/>
        <v>137200</v>
      </c>
      <c r="CQ227">
        <f t="shared" si="293"/>
        <v>182800</v>
      </c>
      <c r="CR227">
        <f t="shared" si="294"/>
        <v>228400</v>
      </c>
      <c r="CS227">
        <f t="shared" si="295"/>
        <v>454000</v>
      </c>
      <c r="CT227">
        <f t="shared" si="296"/>
        <v>545600</v>
      </c>
      <c r="CU227">
        <f t="shared" si="297"/>
        <v>637200</v>
      </c>
      <c r="CV227">
        <f t="shared" si="298"/>
        <v>728800</v>
      </c>
      <c r="CW227">
        <f t="shared" si="299"/>
        <v>1812000</v>
      </c>
    </row>
    <row r="228" spans="21:101" x14ac:dyDescent="0.3">
      <c r="U228">
        <v>225</v>
      </c>
      <c r="V228">
        <f t="shared" si="225"/>
        <v>325</v>
      </c>
      <c r="W228">
        <f t="shared" si="226"/>
        <v>335</v>
      </c>
      <c r="X228">
        <f t="shared" si="227"/>
        <v>570</v>
      </c>
      <c r="Y228">
        <f t="shared" si="228"/>
        <v>580</v>
      </c>
      <c r="Z228">
        <f t="shared" si="229"/>
        <v>825</v>
      </c>
      <c r="AA228">
        <f t="shared" si="230"/>
        <v>845</v>
      </c>
      <c r="AB228">
        <f t="shared" si="231"/>
        <v>1090</v>
      </c>
      <c r="AC228">
        <f t="shared" si="232"/>
        <v>1110</v>
      </c>
      <c r="AD228">
        <f t="shared" si="233"/>
        <v>1375</v>
      </c>
      <c r="AE228">
        <f t="shared" si="234"/>
        <v>1405</v>
      </c>
      <c r="AF228">
        <f t="shared" si="235"/>
        <v>1660</v>
      </c>
      <c r="AG228">
        <f t="shared" si="236"/>
        <v>1690</v>
      </c>
      <c r="AH228">
        <f t="shared" si="237"/>
        <v>2075</v>
      </c>
      <c r="AI228">
        <f t="shared" si="238"/>
        <v>2125</v>
      </c>
      <c r="AJ228">
        <f t="shared" si="239"/>
        <v>2400</v>
      </c>
      <c r="AK228">
        <f t="shared" si="240"/>
        <v>2500</v>
      </c>
      <c r="AL228">
        <f t="shared" si="241"/>
        <v>3350</v>
      </c>
      <c r="AM228">
        <f t="shared" si="242"/>
        <v>3850</v>
      </c>
      <c r="AN228">
        <f t="shared" si="243"/>
        <v>5775</v>
      </c>
      <c r="AO228">
        <f t="shared" si="244"/>
        <v>6975</v>
      </c>
      <c r="AP228">
        <f t="shared" si="245"/>
        <v>12825</v>
      </c>
      <c r="AQ228">
        <f t="shared" si="246"/>
        <v>26250</v>
      </c>
      <c r="AR228">
        <f t="shared" si="247"/>
        <v>52500</v>
      </c>
      <c r="AS228">
        <f t="shared" si="248"/>
        <v>105000</v>
      </c>
      <c r="AT228">
        <f t="shared" si="249"/>
        <v>262500</v>
      </c>
      <c r="AV228">
        <v>225</v>
      </c>
      <c r="AW228">
        <f t="shared" si="250"/>
        <v>230</v>
      </c>
      <c r="AX228">
        <f t="shared" si="251"/>
        <v>235</v>
      </c>
      <c r="AY228">
        <f t="shared" si="252"/>
        <v>465</v>
      </c>
      <c r="AZ228">
        <f t="shared" si="253"/>
        <v>470</v>
      </c>
      <c r="BA228">
        <f t="shared" si="254"/>
        <v>700</v>
      </c>
      <c r="BB228">
        <f t="shared" si="255"/>
        <v>705</v>
      </c>
      <c r="BC228">
        <f t="shared" si="256"/>
        <v>935</v>
      </c>
      <c r="BD228">
        <f t="shared" si="257"/>
        <v>940</v>
      </c>
      <c r="BE228">
        <f t="shared" si="258"/>
        <v>1175</v>
      </c>
      <c r="BF228">
        <f t="shared" si="259"/>
        <v>1185</v>
      </c>
      <c r="BG228">
        <f t="shared" si="260"/>
        <v>1420</v>
      </c>
      <c r="BH228">
        <f t="shared" si="261"/>
        <v>1430</v>
      </c>
      <c r="BI228">
        <f t="shared" si="262"/>
        <v>1695</v>
      </c>
      <c r="BJ228">
        <f t="shared" si="263"/>
        <v>1705</v>
      </c>
      <c r="BK228">
        <f t="shared" si="264"/>
        <v>1950</v>
      </c>
      <c r="BL228">
        <f t="shared" si="265"/>
        <v>1980</v>
      </c>
      <c r="BM228">
        <f t="shared" si="266"/>
        <v>2530</v>
      </c>
      <c r="BN228">
        <f t="shared" si="267"/>
        <v>2650</v>
      </c>
      <c r="BO228">
        <f t="shared" si="268"/>
        <v>3975</v>
      </c>
      <c r="BP228">
        <f t="shared" si="269"/>
        <v>4275</v>
      </c>
      <c r="BQ228">
        <f t="shared" si="270"/>
        <v>7425</v>
      </c>
      <c r="BR228">
        <f t="shared" si="271"/>
        <v>15050</v>
      </c>
      <c r="BS228">
        <f t="shared" si="272"/>
        <v>30000</v>
      </c>
      <c r="BT228">
        <f t="shared" si="273"/>
        <v>57000</v>
      </c>
      <c r="BU228">
        <f t="shared" si="274"/>
        <v>152500</v>
      </c>
      <c r="BW228">
        <v>4</v>
      </c>
      <c r="BX228">
        <v>225</v>
      </c>
      <c r="BY228">
        <f t="shared" si="275"/>
        <v>4540</v>
      </c>
      <c r="BZ228">
        <f t="shared" si="276"/>
        <v>5460</v>
      </c>
      <c r="CA228">
        <f t="shared" si="277"/>
        <v>6380</v>
      </c>
      <c r="CB228">
        <f t="shared" si="278"/>
        <v>7300</v>
      </c>
      <c r="CC228">
        <f t="shared" si="279"/>
        <v>9160</v>
      </c>
      <c r="CD228">
        <f t="shared" si="280"/>
        <v>11000</v>
      </c>
      <c r="CE228">
        <f t="shared" si="281"/>
        <v>12840</v>
      </c>
      <c r="CF228">
        <f t="shared" si="282"/>
        <v>14680</v>
      </c>
      <c r="CG228">
        <f t="shared" si="283"/>
        <v>18400</v>
      </c>
      <c r="CH228">
        <f t="shared" si="284"/>
        <v>22980</v>
      </c>
      <c r="CI228">
        <f t="shared" si="285"/>
        <v>27560</v>
      </c>
      <c r="CJ228">
        <f t="shared" si="286"/>
        <v>32140</v>
      </c>
      <c r="CK228">
        <f t="shared" si="287"/>
        <v>45800</v>
      </c>
      <c r="CL228">
        <f t="shared" si="288"/>
        <v>55000</v>
      </c>
      <c r="CM228">
        <f t="shared" si="289"/>
        <v>64200</v>
      </c>
      <c r="CN228">
        <f t="shared" si="290"/>
        <v>73400</v>
      </c>
      <c r="CO228">
        <f t="shared" si="291"/>
        <v>92000</v>
      </c>
      <c r="CP228">
        <f t="shared" si="292"/>
        <v>137800</v>
      </c>
      <c r="CQ228">
        <f t="shared" si="293"/>
        <v>183600</v>
      </c>
      <c r="CR228">
        <f t="shared" si="294"/>
        <v>229400</v>
      </c>
      <c r="CS228">
        <f t="shared" si="295"/>
        <v>456000</v>
      </c>
      <c r="CT228">
        <f t="shared" si="296"/>
        <v>548000</v>
      </c>
      <c r="CU228">
        <f t="shared" si="297"/>
        <v>640000</v>
      </c>
      <c r="CV228">
        <f t="shared" si="298"/>
        <v>732000</v>
      </c>
      <c r="CW228">
        <f t="shared" si="299"/>
        <v>1820000</v>
      </c>
    </row>
    <row r="229" spans="21:101" x14ac:dyDescent="0.3">
      <c r="U229">
        <v>226</v>
      </c>
      <c r="V229">
        <f t="shared" si="225"/>
        <v>326</v>
      </c>
      <c r="W229">
        <f t="shared" si="226"/>
        <v>336</v>
      </c>
      <c r="X229">
        <f t="shared" si="227"/>
        <v>572</v>
      </c>
      <c r="Y229">
        <f t="shared" si="228"/>
        <v>582</v>
      </c>
      <c r="Z229">
        <f t="shared" si="229"/>
        <v>828</v>
      </c>
      <c r="AA229">
        <f t="shared" si="230"/>
        <v>848</v>
      </c>
      <c r="AB229">
        <f t="shared" si="231"/>
        <v>1094</v>
      </c>
      <c r="AC229">
        <f t="shared" si="232"/>
        <v>1114</v>
      </c>
      <c r="AD229">
        <f t="shared" si="233"/>
        <v>1380</v>
      </c>
      <c r="AE229">
        <f t="shared" si="234"/>
        <v>1410</v>
      </c>
      <c r="AF229">
        <f t="shared" si="235"/>
        <v>1666</v>
      </c>
      <c r="AG229">
        <f t="shared" si="236"/>
        <v>1696</v>
      </c>
      <c r="AH229">
        <f t="shared" si="237"/>
        <v>2082</v>
      </c>
      <c r="AI229">
        <f t="shared" si="238"/>
        <v>2132</v>
      </c>
      <c r="AJ229">
        <f t="shared" si="239"/>
        <v>2408</v>
      </c>
      <c r="AK229">
        <f t="shared" si="240"/>
        <v>2508</v>
      </c>
      <c r="AL229">
        <f t="shared" si="241"/>
        <v>3360</v>
      </c>
      <c r="AM229">
        <f t="shared" si="242"/>
        <v>3860</v>
      </c>
      <c r="AN229">
        <f t="shared" si="243"/>
        <v>5790</v>
      </c>
      <c r="AO229">
        <f t="shared" si="244"/>
        <v>6990</v>
      </c>
      <c r="AP229">
        <f t="shared" si="245"/>
        <v>12850</v>
      </c>
      <c r="AQ229">
        <f t="shared" si="246"/>
        <v>26300</v>
      </c>
      <c r="AR229">
        <f t="shared" si="247"/>
        <v>52600</v>
      </c>
      <c r="AS229">
        <f t="shared" si="248"/>
        <v>105200</v>
      </c>
      <c r="AT229">
        <f t="shared" si="249"/>
        <v>263000</v>
      </c>
      <c r="AV229">
        <v>226</v>
      </c>
      <c r="AW229">
        <f t="shared" si="250"/>
        <v>231</v>
      </c>
      <c r="AX229">
        <f t="shared" si="251"/>
        <v>236</v>
      </c>
      <c r="AY229">
        <f t="shared" si="252"/>
        <v>467</v>
      </c>
      <c r="AZ229">
        <f t="shared" si="253"/>
        <v>472</v>
      </c>
      <c r="BA229">
        <f t="shared" si="254"/>
        <v>703</v>
      </c>
      <c r="BB229">
        <f t="shared" si="255"/>
        <v>708</v>
      </c>
      <c r="BC229">
        <f t="shared" si="256"/>
        <v>939</v>
      </c>
      <c r="BD229">
        <f t="shared" si="257"/>
        <v>944</v>
      </c>
      <c r="BE229">
        <f t="shared" si="258"/>
        <v>1180</v>
      </c>
      <c r="BF229">
        <f t="shared" si="259"/>
        <v>1190</v>
      </c>
      <c r="BG229">
        <f t="shared" si="260"/>
        <v>1426</v>
      </c>
      <c r="BH229">
        <f t="shared" si="261"/>
        <v>1436</v>
      </c>
      <c r="BI229">
        <f t="shared" si="262"/>
        <v>1702</v>
      </c>
      <c r="BJ229">
        <f t="shared" si="263"/>
        <v>1712</v>
      </c>
      <c r="BK229">
        <f t="shared" si="264"/>
        <v>1958</v>
      </c>
      <c r="BL229">
        <f t="shared" si="265"/>
        <v>1988</v>
      </c>
      <c r="BM229">
        <f t="shared" si="266"/>
        <v>2540</v>
      </c>
      <c r="BN229">
        <f t="shared" si="267"/>
        <v>2660</v>
      </c>
      <c r="BO229">
        <f t="shared" si="268"/>
        <v>3990</v>
      </c>
      <c r="BP229">
        <f t="shared" si="269"/>
        <v>4290</v>
      </c>
      <c r="BQ229">
        <f t="shared" si="270"/>
        <v>7450</v>
      </c>
      <c r="BR229">
        <f t="shared" si="271"/>
        <v>15100</v>
      </c>
      <c r="BS229">
        <f t="shared" si="272"/>
        <v>30100</v>
      </c>
      <c r="BT229">
        <f t="shared" si="273"/>
        <v>57200</v>
      </c>
      <c r="BU229">
        <f t="shared" si="274"/>
        <v>153000</v>
      </c>
      <c r="BW229">
        <v>4</v>
      </c>
      <c r="BX229">
        <v>226</v>
      </c>
      <c r="BY229">
        <f t="shared" si="275"/>
        <v>4560</v>
      </c>
      <c r="BZ229">
        <f t="shared" si="276"/>
        <v>5484</v>
      </c>
      <c r="CA229">
        <f t="shared" si="277"/>
        <v>6408</v>
      </c>
      <c r="CB229">
        <f t="shared" si="278"/>
        <v>7332</v>
      </c>
      <c r="CC229">
        <f t="shared" si="279"/>
        <v>9200</v>
      </c>
      <c r="CD229">
        <f t="shared" si="280"/>
        <v>11048</v>
      </c>
      <c r="CE229">
        <f t="shared" si="281"/>
        <v>12896</v>
      </c>
      <c r="CF229">
        <f t="shared" si="282"/>
        <v>14744</v>
      </c>
      <c r="CG229">
        <f t="shared" si="283"/>
        <v>18480</v>
      </c>
      <c r="CH229">
        <f t="shared" si="284"/>
        <v>23080</v>
      </c>
      <c r="CI229">
        <f t="shared" si="285"/>
        <v>27680</v>
      </c>
      <c r="CJ229">
        <f t="shared" si="286"/>
        <v>32280</v>
      </c>
      <c r="CK229">
        <f t="shared" si="287"/>
        <v>46000</v>
      </c>
      <c r="CL229">
        <f t="shared" si="288"/>
        <v>55240</v>
      </c>
      <c r="CM229">
        <f t="shared" si="289"/>
        <v>64480</v>
      </c>
      <c r="CN229">
        <f t="shared" si="290"/>
        <v>73720</v>
      </c>
      <c r="CO229">
        <f t="shared" si="291"/>
        <v>92400</v>
      </c>
      <c r="CP229">
        <f t="shared" si="292"/>
        <v>138400</v>
      </c>
      <c r="CQ229">
        <f t="shared" si="293"/>
        <v>184400</v>
      </c>
      <c r="CR229">
        <f t="shared" si="294"/>
        <v>230400</v>
      </c>
      <c r="CS229">
        <f t="shared" si="295"/>
        <v>458000</v>
      </c>
      <c r="CT229">
        <f t="shared" si="296"/>
        <v>550400</v>
      </c>
      <c r="CU229">
        <f t="shared" si="297"/>
        <v>642800</v>
      </c>
      <c r="CV229">
        <f t="shared" si="298"/>
        <v>735200</v>
      </c>
      <c r="CW229">
        <f t="shared" si="299"/>
        <v>1828000</v>
      </c>
    </row>
    <row r="230" spans="21:101" x14ac:dyDescent="0.3">
      <c r="U230">
        <v>227</v>
      </c>
      <c r="V230">
        <f t="shared" si="225"/>
        <v>327</v>
      </c>
      <c r="W230">
        <f t="shared" si="226"/>
        <v>337</v>
      </c>
      <c r="X230">
        <f t="shared" si="227"/>
        <v>574</v>
      </c>
      <c r="Y230">
        <f t="shared" si="228"/>
        <v>584</v>
      </c>
      <c r="Z230">
        <f t="shared" si="229"/>
        <v>831</v>
      </c>
      <c r="AA230">
        <f t="shared" si="230"/>
        <v>851</v>
      </c>
      <c r="AB230">
        <f t="shared" si="231"/>
        <v>1098</v>
      </c>
      <c r="AC230">
        <f t="shared" si="232"/>
        <v>1118</v>
      </c>
      <c r="AD230">
        <f t="shared" si="233"/>
        <v>1385</v>
      </c>
      <c r="AE230">
        <f t="shared" si="234"/>
        <v>1415</v>
      </c>
      <c r="AF230">
        <f t="shared" si="235"/>
        <v>1672</v>
      </c>
      <c r="AG230">
        <f t="shared" si="236"/>
        <v>1702</v>
      </c>
      <c r="AH230">
        <f t="shared" si="237"/>
        <v>2089</v>
      </c>
      <c r="AI230">
        <f t="shared" si="238"/>
        <v>2139</v>
      </c>
      <c r="AJ230">
        <f t="shared" si="239"/>
        <v>2416</v>
      </c>
      <c r="AK230">
        <f t="shared" si="240"/>
        <v>2516</v>
      </c>
      <c r="AL230">
        <f t="shared" si="241"/>
        <v>3370</v>
      </c>
      <c r="AM230">
        <f t="shared" si="242"/>
        <v>3870</v>
      </c>
      <c r="AN230">
        <f t="shared" si="243"/>
        <v>5805</v>
      </c>
      <c r="AO230">
        <f t="shared" si="244"/>
        <v>7005</v>
      </c>
      <c r="AP230">
        <f t="shared" si="245"/>
        <v>12875</v>
      </c>
      <c r="AQ230">
        <f t="shared" si="246"/>
        <v>26350</v>
      </c>
      <c r="AR230">
        <f t="shared" si="247"/>
        <v>52700</v>
      </c>
      <c r="AS230">
        <f t="shared" si="248"/>
        <v>105400</v>
      </c>
      <c r="AT230">
        <f t="shared" si="249"/>
        <v>263500</v>
      </c>
      <c r="AV230">
        <v>227</v>
      </c>
      <c r="AW230">
        <f t="shared" si="250"/>
        <v>232</v>
      </c>
      <c r="AX230">
        <f t="shared" si="251"/>
        <v>237</v>
      </c>
      <c r="AY230">
        <f t="shared" si="252"/>
        <v>469</v>
      </c>
      <c r="AZ230">
        <f t="shared" si="253"/>
        <v>474</v>
      </c>
      <c r="BA230">
        <f t="shared" si="254"/>
        <v>706</v>
      </c>
      <c r="BB230">
        <f t="shared" si="255"/>
        <v>711</v>
      </c>
      <c r="BC230">
        <f t="shared" si="256"/>
        <v>943</v>
      </c>
      <c r="BD230">
        <f t="shared" si="257"/>
        <v>948</v>
      </c>
      <c r="BE230">
        <f t="shared" si="258"/>
        <v>1185</v>
      </c>
      <c r="BF230">
        <f t="shared" si="259"/>
        <v>1195</v>
      </c>
      <c r="BG230">
        <f t="shared" si="260"/>
        <v>1432</v>
      </c>
      <c r="BH230">
        <f t="shared" si="261"/>
        <v>1442</v>
      </c>
      <c r="BI230">
        <f t="shared" si="262"/>
        <v>1709</v>
      </c>
      <c r="BJ230">
        <f t="shared" si="263"/>
        <v>1719</v>
      </c>
      <c r="BK230">
        <f t="shared" si="264"/>
        <v>1966</v>
      </c>
      <c r="BL230">
        <f t="shared" si="265"/>
        <v>1996</v>
      </c>
      <c r="BM230">
        <f t="shared" si="266"/>
        <v>2550</v>
      </c>
      <c r="BN230">
        <f t="shared" si="267"/>
        <v>2670</v>
      </c>
      <c r="BO230">
        <f t="shared" si="268"/>
        <v>4005</v>
      </c>
      <c r="BP230">
        <f t="shared" si="269"/>
        <v>4305</v>
      </c>
      <c r="BQ230">
        <f t="shared" si="270"/>
        <v>7475</v>
      </c>
      <c r="BR230">
        <f t="shared" si="271"/>
        <v>15150</v>
      </c>
      <c r="BS230">
        <f t="shared" si="272"/>
        <v>30200</v>
      </c>
      <c r="BT230">
        <f t="shared" si="273"/>
        <v>57400</v>
      </c>
      <c r="BU230">
        <f t="shared" si="274"/>
        <v>153500</v>
      </c>
      <c r="BW230">
        <v>4</v>
      </c>
      <c r="BX230">
        <v>227</v>
      </c>
      <c r="BY230">
        <f t="shared" si="275"/>
        <v>4580</v>
      </c>
      <c r="BZ230">
        <f t="shared" si="276"/>
        <v>5508</v>
      </c>
      <c r="CA230">
        <f t="shared" si="277"/>
        <v>6436</v>
      </c>
      <c r="CB230">
        <f t="shared" si="278"/>
        <v>7364</v>
      </c>
      <c r="CC230">
        <f t="shared" si="279"/>
        <v>9240</v>
      </c>
      <c r="CD230">
        <f t="shared" si="280"/>
        <v>11096</v>
      </c>
      <c r="CE230">
        <f t="shared" si="281"/>
        <v>12952</v>
      </c>
      <c r="CF230">
        <f t="shared" si="282"/>
        <v>14808</v>
      </c>
      <c r="CG230">
        <f t="shared" si="283"/>
        <v>18560</v>
      </c>
      <c r="CH230">
        <f t="shared" si="284"/>
        <v>23180</v>
      </c>
      <c r="CI230">
        <f t="shared" si="285"/>
        <v>27800</v>
      </c>
      <c r="CJ230">
        <f t="shared" si="286"/>
        <v>32420</v>
      </c>
      <c r="CK230">
        <f t="shared" si="287"/>
        <v>46200</v>
      </c>
      <c r="CL230">
        <f t="shared" si="288"/>
        <v>55480</v>
      </c>
      <c r="CM230">
        <f t="shared" si="289"/>
        <v>64760</v>
      </c>
      <c r="CN230">
        <f t="shared" si="290"/>
        <v>74040</v>
      </c>
      <c r="CO230">
        <f t="shared" si="291"/>
        <v>92800</v>
      </c>
      <c r="CP230">
        <f t="shared" si="292"/>
        <v>139000</v>
      </c>
      <c r="CQ230">
        <f t="shared" si="293"/>
        <v>185200</v>
      </c>
      <c r="CR230">
        <f t="shared" si="294"/>
        <v>231400</v>
      </c>
      <c r="CS230">
        <f t="shared" si="295"/>
        <v>460000</v>
      </c>
      <c r="CT230">
        <f t="shared" si="296"/>
        <v>552800</v>
      </c>
      <c r="CU230">
        <f t="shared" si="297"/>
        <v>645600</v>
      </c>
      <c r="CV230">
        <f t="shared" si="298"/>
        <v>738400</v>
      </c>
      <c r="CW230">
        <f t="shared" si="299"/>
        <v>1836000</v>
      </c>
    </row>
    <row r="231" spans="21:101" x14ac:dyDescent="0.3">
      <c r="U231">
        <v>228</v>
      </c>
      <c r="V231">
        <f t="shared" si="225"/>
        <v>328</v>
      </c>
      <c r="W231">
        <f t="shared" si="226"/>
        <v>338</v>
      </c>
      <c r="X231">
        <f t="shared" si="227"/>
        <v>576</v>
      </c>
      <c r="Y231">
        <f t="shared" si="228"/>
        <v>586</v>
      </c>
      <c r="Z231">
        <f t="shared" si="229"/>
        <v>834</v>
      </c>
      <c r="AA231">
        <f t="shared" si="230"/>
        <v>854</v>
      </c>
      <c r="AB231">
        <f t="shared" si="231"/>
        <v>1102</v>
      </c>
      <c r="AC231">
        <f t="shared" si="232"/>
        <v>1122</v>
      </c>
      <c r="AD231">
        <f t="shared" si="233"/>
        <v>1390</v>
      </c>
      <c r="AE231">
        <f t="shared" si="234"/>
        <v>1420</v>
      </c>
      <c r="AF231">
        <f t="shared" si="235"/>
        <v>1678</v>
      </c>
      <c r="AG231">
        <f t="shared" si="236"/>
        <v>1708</v>
      </c>
      <c r="AH231">
        <f t="shared" si="237"/>
        <v>2096</v>
      </c>
      <c r="AI231">
        <f t="shared" si="238"/>
        <v>2146</v>
      </c>
      <c r="AJ231">
        <f t="shared" si="239"/>
        <v>2424</v>
      </c>
      <c r="AK231">
        <f t="shared" si="240"/>
        <v>2524</v>
      </c>
      <c r="AL231">
        <f t="shared" si="241"/>
        <v>3380</v>
      </c>
      <c r="AM231">
        <f t="shared" si="242"/>
        <v>3880</v>
      </c>
      <c r="AN231">
        <f t="shared" si="243"/>
        <v>5820</v>
      </c>
      <c r="AO231">
        <f t="shared" si="244"/>
        <v>7020</v>
      </c>
      <c r="AP231">
        <f t="shared" si="245"/>
        <v>12900</v>
      </c>
      <c r="AQ231">
        <f t="shared" si="246"/>
        <v>26400</v>
      </c>
      <c r="AR231">
        <f t="shared" si="247"/>
        <v>52800</v>
      </c>
      <c r="AS231">
        <f t="shared" si="248"/>
        <v>105600</v>
      </c>
      <c r="AT231">
        <f t="shared" si="249"/>
        <v>264000</v>
      </c>
      <c r="AV231">
        <v>228</v>
      </c>
      <c r="AW231">
        <f t="shared" si="250"/>
        <v>233</v>
      </c>
      <c r="AX231">
        <f t="shared" si="251"/>
        <v>238</v>
      </c>
      <c r="AY231">
        <f t="shared" si="252"/>
        <v>471</v>
      </c>
      <c r="AZ231">
        <f t="shared" si="253"/>
        <v>476</v>
      </c>
      <c r="BA231">
        <f t="shared" si="254"/>
        <v>709</v>
      </c>
      <c r="BB231">
        <f t="shared" si="255"/>
        <v>714</v>
      </c>
      <c r="BC231">
        <f t="shared" si="256"/>
        <v>947</v>
      </c>
      <c r="BD231">
        <f t="shared" si="257"/>
        <v>952</v>
      </c>
      <c r="BE231">
        <f t="shared" si="258"/>
        <v>1190</v>
      </c>
      <c r="BF231">
        <f t="shared" si="259"/>
        <v>1200</v>
      </c>
      <c r="BG231">
        <f t="shared" si="260"/>
        <v>1438</v>
      </c>
      <c r="BH231">
        <f t="shared" si="261"/>
        <v>1448</v>
      </c>
      <c r="BI231">
        <f t="shared" si="262"/>
        <v>1716</v>
      </c>
      <c r="BJ231">
        <f t="shared" si="263"/>
        <v>1726</v>
      </c>
      <c r="BK231">
        <f t="shared" si="264"/>
        <v>1974</v>
      </c>
      <c r="BL231">
        <f t="shared" si="265"/>
        <v>2004</v>
      </c>
      <c r="BM231">
        <f t="shared" si="266"/>
        <v>2560</v>
      </c>
      <c r="BN231">
        <f t="shared" si="267"/>
        <v>2680</v>
      </c>
      <c r="BO231">
        <f t="shared" si="268"/>
        <v>4020</v>
      </c>
      <c r="BP231">
        <f t="shared" si="269"/>
        <v>4320</v>
      </c>
      <c r="BQ231">
        <f t="shared" si="270"/>
        <v>7500</v>
      </c>
      <c r="BR231">
        <f t="shared" si="271"/>
        <v>15200</v>
      </c>
      <c r="BS231">
        <f t="shared" si="272"/>
        <v>30300</v>
      </c>
      <c r="BT231">
        <f t="shared" si="273"/>
        <v>57600</v>
      </c>
      <c r="BU231">
        <f t="shared" si="274"/>
        <v>154000</v>
      </c>
      <c r="BW231">
        <v>4</v>
      </c>
      <c r="BX231">
        <v>228</v>
      </c>
      <c r="BY231">
        <f t="shared" si="275"/>
        <v>4600</v>
      </c>
      <c r="BZ231">
        <f t="shared" si="276"/>
        <v>5532</v>
      </c>
      <c r="CA231">
        <f t="shared" si="277"/>
        <v>6464</v>
      </c>
      <c r="CB231">
        <f t="shared" si="278"/>
        <v>7396</v>
      </c>
      <c r="CC231">
        <f t="shared" si="279"/>
        <v>9280</v>
      </c>
      <c r="CD231">
        <f t="shared" si="280"/>
        <v>11144</v>
      </c>
      <c r="CE231">
        <f t="shared" si="281"/>
        <v>13008</v>
      </c>
      <c r="CF231">
        <f t="shared" si="282"/>
        <v>14872</v>
      </c>
      <c r="CG231">
        <f t="shared" si="283"/>
        <v>18640</v>
      </c>
      <c r="CH231">
        <f t="shared" si="284"/>
        <v>23280</v>
      </c>
      <c r="CI231">
        <f t="shared" si="285"/>
        <v>27920</v>
      </c>
      <c r="CJ231">
        <f t="shared" si="286"/>
        <v>32560</v>
      </c>
      <c r="CK231">
        <f t="shared" si="287"/>
        <v>46400</v>
      </c>
      <c r="CL231">
        <f t="shared" si="288"/>
        <v>55720</v>
      </c>
      <c r="CM231">
        <f t="shared" si="289"/>
        <v>65040</v>
      </c>
      <c r="CN231">
        <f t="shared" si="290"/>
        <v>74360</v>
      </c>
      <c r="CO231">
        <f t="shared" si="291"/>
        <v>93200</v>
      </c>
      <c r="CP231">
        <f t="shared" si="292"/>
        <v>139600</v>
      </c>
      <c r="CQ231">
        <f t="shared" si="293"/>
        <v>186000</v>
      </c>
      <c r="CR231">
        <f t="shared" si="294"/>
        <v>232400</v>
      </c>
      <c r="CS231">
        <f t="shared" si="295"/>
        <v>462000</v>
      </c>
      <c r="CT231">
        <f t="shared" si="296"/>
        <v>555200</v>
      </c>
      <c r="CU231">
        <f t="shared" si="297"/>
        <v>648400</v>
      </c>
      <c r="CV231">
        <f t="shared" si="298"/>
        <v>741600</v>
      </c>
      <c r="CW231">
        <f t="shared" si="299"/>
        <v>1844000</v>
      </c>
    </row>
    <row r="232" spans="21:101" x14ac:dyDescent="0.3">
      <c r="U232">
        <v>229</v>
      </c>
      <c r="V232">
        <f t="shared" si="225"/>
        <v>329</v>
      </c>
      <c r="W232">
        <f t="shared" si="226"/>
        <v>339</v>
      </c>
      <c r="X232">
        <f t="shared" si="227"/>
        <v>578</v>
      </c>
      <c r="Y232">
        <f t="shared" si="228"/>
        <v>588</v>
      </c>
      <c r="Z232">
        <f t="shared" si="229"/>
        <v>837</v>
      </c>
      <c r="AA232">
        <f t="shared" si="230"/>
        <v>857</v>
      </c>
      <c r="AB232">
        <f t="shared" si="231"/>
        <v>1106</v>
      </c>
      <c r="AC232">
        <f t="shared" si="232"/>
        <v>1126</v>
      </c>
      <c r="AD232">
        <f t="shared" si="233"/>
        <v>1395</v>
      </c>
      <c r="AE232">
        <f t="shared" si="234"/>
        <v>1425</v>
      </c>
      <c r="AF232">
        <f t="shared" si="235"/>
        <v>1684</v>
      </c>
      <c r="AG232">
        <f t="shared" si="236"/>
        <v>1714</v>
      </c>
      <c r="AH232">
        <f t="shared" si="237"/>
        <v>2103</v>
      </c>
      <c r="AI232">
        <f t="shared" si="238"/>
        <v>2153</v>
      </c>
      <c r="AJ232">
        <f t="shared" si="239"/>
        <v>2432</v>
      </c>
      <c r="AK232">
        <f t="shared" si="240"/>
        <v>2532</v>
      </c>
      <c r="AL232">
        <f t="shared" si="241"/>
        <v>3390</v>
      </c>
      <c r="AM232">
        <f t="shared" si="242"/>
        <v>3890</v>
      </c>
      <c r="AN232">
        <f t="shared" si="243"/>
        <v>5835</v>
      </c>
      <c r="AO232">
        <f t="shared" si="244"/>
        <v>7035</v>
      </c>
      <c r="AP232">
        <f t="shared" si="245"/>
        <v>12925</v>
      </c>
      <c r="AQ232">
        <f t="shared" si="246"/>
        <v>26450</v>
      </c>
      <c r="AR232">
        <f t="shared" si="247"/>
        <v>52900</v>
      </c>
      <c r="AS232">
        <f t="shared" si="248"/>
        <v>105800</v>
      </c>
      <c r="AT232">
        <f t="shared" si="249"/>
        <v>264500</v>
      </c>
      <c r="AV232">
        <v>229</v>
      </c>
      <c r="AW232">
        <f t="shared" si="250"/>
        <v>234</v>
      </c>
      <c r="AX232">
        <f t="shared" si="251"/>
        <v>239</v>
      </c>
      <c r="AY232">
        <f t="shared" si="252"/>
        <v>473</v>
      </c>
      <c r="AZ232">
        <f t="shared" si="253"/>
        <v>478</v>
      </c>
      <c r="BA232">
        <f t="shared" si="254"/>
        <v>712</v>
      </c>
      <c r="BB232">
        <f t="shared" si="255"/>
        <v>717</v>
      </c>
      <c r="BC232">
        <f t="shared" si="256"/>
        <v>951</v>
      </c>
      <c r="BD232">
        <f t="shared" si="257"/>
        <v>956</v>
      </c>
      <c r="BE232">
        <f t="shared" si="258"/>
        <v>1195</v>
      </c>
      <c r="BF232">
        <f t="shared" si="259"/>
        <v>1205</v>
      </c>
      <c r="BG232">
        <f t="shared" si="260"/>
        <v>1444</v>
      </c>
      <c r="BH232">
        <f t="shared" si="261"/>
        <v>1454</v>
      </c>
      <c r="BI232">
        <f t="shared" si="262"/>
        <v>1723</v>
      </c>
      <c r="BJ232">
        <f t="shared" si="263"/>
        <v>1733</v>
      </c>
      <c r="BK232">
        <f t="shared" si="264"/>
        <v>1982</v>
      </c>
      <c r="BL232">
        <f t="shared" si="265"/>
        <v>2012</v>
      </c>
      <c r="BM232">
        <f t="shared" si="266"/>
        <v>2570</v>
      </c>
      <c r="BN232">
        <f t="shared" si="267"/>
        <v>2690</v>
      </c>
      <c r="BO232">
        <f t="shared" si="268"/>
        <v>4035</v>
      </c>
      <c r="BP232">
        <f t="shared" si="269"/>
        <v>4335</v>
      </c>
      <c r="BQ232">
        <f t="shared" si="270"/>
        <v>7525</v>
      </c>
      <c r="BR232">
        <f t="shared" si="271"/>
        <v>15250</v>
      </c>
      <c r="BS232">
        <f t="shared" si="272"/>
        <v>30400</v>
      </c>
      <c r="BT232">
        <f t="shared" si="273"/>
        <v>57800</v>
      </c>
      <c r="BU232">
        <f t="shared" si="274"/>
        <v>154500</v>
      </c>
      <c r="BW232">
        <v>4</v>
      </c>
      <c r="BX232">
        <v>229</v>
      </c>
      <c r="BY232">
        <f t="shared" si="275"/>
        <v>4620</v>
      </c>
      <c r="BZ232">
        <f t="shared" si="276"/>
        <v>5556</v>
      </c>
      <c r="CA232">
        <f t="shared" si="277"/>
        <v>6492</v>
      </c>
      <c r="CB232">
        <f t="shared" si="278"/>
        <v>7428</v>
      </c>
      <c r="CC232">
        <f t="shared" si="279"/>
        <v>9320</v>
      </c>
      <c r="CD232">
        <f t="shared" si="280"/>
        <v>11192</v>
      </c>
      <c r="CE232">
        <f t="shared" si="281"/>
        <v>13064</v>
      </c>
      <c r="CF232">
        <f t="shared" si="282"/>
        <v>14936</v>
      </c>
      <c r="CG232">
        <f t="shared" si="283"/>
        <v>18720</v>
      </c>
      <c r="CH232">
        <f t="shared" si="284"/>
        <v>23380</v>
      </c>
      <c r="CI232">
        <f t="shared" si="285"/>
        <v>28040</v>
      </c>
      <c r="CJ232">
        <f t="shared" si="286"/>
        <v>32700</v>
      </c>
      <c r="CK232">
        <f t="shared" si="287"/>
        <v>46600</v>
      </c>
      <c r="CL232">
        <f t="shared" si="288"/>
        <v>55960</v>
      </c>
      <c r="CM232">
        <f t="shared" si="289"/>
        <v>65320</v>
      </c>
      <c r="CN232">
        <f t="shared" si="290"/>
        <v>74680</v>
      </c>
      <c r="CO232">
        <f t="shared" si="291"/>
        <v>93600</v>
      </c>
      <c r="CP232">
        <f t="shared" si="292"/>
        <v>140200</v>
      </c>
      <c r="CQ232">
        <f t="shared" si="293"/>
        <v>186800</v>
      </c>
      <c r="CR232">
        <f t="shared" si="294"/>
        <v>233400</v>
      </c>
      <c r="CS232">
        <f t="shared" si="295"/>
        <v>464000</v>
      </c>
      <c r="CT232">
        <f t="shared" si="296"/>
        <v>557600</v>
      </c>
      <c r="CU232">
        <f t="shared" si="297"/>
        <v>651200</v>
      </c>
      <c r="CV232">
        <f t="shared" si="298"/>
        <v>744800</v>
      </c>
      <c r="CW232">
        <f t="shared" si="299"/>
        <v>1852000</v>
      </c>
    </row>
    <row r="233" spans="21:101" x14ac:dyDescent="0.3">
      <c r="U233">
        <v>230</v>
      </c>
      <c r="V233">
        <f t="shared" si="225"/>
        <v>330</v>
      </c>
      <c r="W233">
        <f t="shared" si="226"/>
        <v>340</v>
      </c>
      <c r="X233">
        <f t="shared" si="227"/>
        <v>580</v>
      </c>
      <c r="Y233">
        <f t="shared" si="228"/>
        <v>590</v>
      </c>
      <c r="Z233">
        <f t="shared" si="229"/>
        <v>840</v>
      </c>
      <c r="AA233">
        <f t="shared" si="230"/>
        <v>860</v>
      </c>
      <c r="AB233">
        <f t="shared" si="231"/>
        <v>1110</v>
      </c>
      <c r="AC233">
        <f t="shared" si="232"/>
        <v>1130</v>
      </c>
      <c r="AD233">
        <f t="shared" si="233"/>
        <v>1400</v>
      </c>
      <c r="AE233">
        <f t="shared" si="234"/>
        <v>1430</v>
      </c>
      <c r="AF233">
        <f t="shared" si="235"/>
        <v>1690</v>
      </c>
      <c r="AG233">
        <f t="shared" si="236"/>
        <v>1720</v>
      </c>
      <c r="AH233">
        <f t="shared" si="237"/>
        <v>2110</v>
      </c>
      <c r="AI233">
        <f t="shared" si="238"/>
        <v>2160</v>
      </c>
      <c r="AJ233">
        <f t="shared" si="239"/>
        <v>2440</v>
      </c>
      <c r="AK233">
        <f t="shared" si="240"/>
        <v>2540</v>
      </c>
      <c r="AL233">
        <f t="shared" si="241"/>
        <v>3400</v>
      </c>
      <c r="AM233">
        <f t="shared" si="242"/>
        <v>3900</v>
      </c>
      <c r="AN233">
        <f t="shared" si="243"/>
        <v>5850</v>
      </c>
      <c r="AO233">
        <f t="shared" si="244"/>
        <v>7050</v>
      </c>
      <c r="AP233">
        <f t="shared" si="245"/>
        <v>12950</v>
      </c>
      <c r="AQ233">
        <f t="shared" si="246"/>
        <v>26500</v>
      </c>
      <c r="AR233">
        <f t="shared" si="247"/>
        <v>53000</v>
      </c>
      <c r="AS233">
        <f t="shared" si="248"/>
        <v>106000</v>
      </c>
      <c r="AT233">
        <f t="shared" si="249"/>
        <v>265000</v>
      </c>
      <c r="AV233">
        <v>230</v>
      </c>
      <c r="AW233">
        <f t="shared" si="250"/>
        <v>235</v>
      </c>
      <c r="AX233">
        <f t="shared" si="251"/>
        <v>240</v>
      </c>
      <c r="AY233">
        <f t="shared" si="252"/>
        <v>475</v>
      </c>
      <c r="AZ233">
        <f t="shared" si="253"/>
        <v>480</v>
      </c>
      <c r="BA233">
        <f t="shared" si="254"/>
        <v>715</v>
      </c>
      <c r="BB233">
        <f t="shared" si="255"/>
        <v>720</v>
      </c>
      <c r="BC233">
        <f t="shared" si="256"/>
        <v>955</v>
      </c>
      <c r="BD233">
        <f t="shared" si="257"/>
        <v>960</v>
      </c>
      <c r="BE233">
        <f t="shared" si="258"/>
        <v>1200</v>
      </c>
      <c r="BF233">
        <f t="shared" si="259"/>
        <v>1210</v>
      </c>
      <c r="BG233">
        <f t="shared" si="260"/>
        <v>1450</v>
      </c>
      <c r="BH233">
        <f t="shared" si="261"/>
        <v>1460</v>
      </c>
      <c r="BI233">
        <f t="shared" si="262"/>
        <v>1730</v>
      </c>
      <c r="BJ233">
        <f t="shared" si="263"/>
        <v>1740</v>
      </c>
      <c r="BK233">
        <f t="shared" si="264"/>
        <v>1990</v>
      </c>
      <c r="BL233">
        <f t="shared" si="265"/>
        <v>2020</v>
      </c>
      <c r="BM233">
        <f t="shared" si="266"/>
        <v>2580</v>
      </c>
      <c r="BN233">
        <f t="shared" si="267"/>
        <v>2700</v>
      </c>
      <c r="BO233">
        <f t="shared" si="268"/>
        <v>4050</v>
      </c>
      <c r="BP233">
        <f t="shared" si="269"/>
        <v>4350</v>
      </c>
      <c r="BQ233">
        <f t="shared" si="270"/>
        <v>7550</v>
      </c>
      <c r="BR233">
        <f t="shared" si="271"/>
        <v>15300</v>
      </c>
      <c r="BS233">
        <f t="shared" si="272"/>
        <v>30500</v>
      </c>
      <c r="BT233">
        <f t="shared" si="273"/>
        <v>58000</v>
      </c>
      <c r="BU233">
        <f t="shared" si="274"/>
        <v>155000</v>
      </c>
      <c r="BW233">
        <v>4</v>
      </c>
      <c r="BX233">
        <v>230</v>
      </c>
      <c r="BY233">
        <f t="shared" si="275"/>
        <v>4640</v>
      </c>
      <c r="BZ233">
        <f t="shared" si="276"/>
        <v>5580</v>
      </c>
      <c r="CA233">
        <f t="shared" si="277"/>
        <v>6520</v>
      </c>
      <c r="CB233">
        <f t="shared" si="278"/>
        <v>7460</v>
      </c>
      <c r="CC233">
        <f t="shared" si="279"/>
        <v>9360</v>
      </c>
      <c r="CD233">
        <f t="shared" si="280"/>
        <v>11240</v>
      </c>
      <c r="CE233">
        <f t="shared" si="281"/>
        <v>13120</v>
      </c>
      <c r="CF233">
        <f t="shared" si="282"/>
        <v>15000</v>
      </c>
      <c r="CG233">
        <f t="shared" si="283"/>
        <v>18800</v>
      </c>
      <c r="CH233">
        <f t="shared" si="284"/>
        <v>23480</v>
      </c>
      <c r="CI233">
        <f t="shared" si="285"/>
        <v>28160</v>
      </c>
      <c r="CJ233">
        <f t="shared" si="286"/>
        <v>32840</v>
      </c>
      <c r="CK233">
        <f t="shared" si="287"/>
        <v>46800</v>
      </c>
      <c r="CL233">
        <f t="shared" si="288"/>
        <v>56200</v>
      </c>
      <c r="CM233">
        <f t="shared" si="289"/>
        <v>65600</v>
      </c>
      <c r="CN233">
        <f t="shared" si="290"/>
        <v>75000</v>
      </c>
      <c r="CO233">
        <f t="shared" si="291"/>
        <v>94000</v>
      </c>
      <c r="CP233">
        <f t="shared" si="292"/>
        <v>140800</v>
      </c>
      <c r="CQ233">
        <f t="shared" si="293"/>
        <v>187600</v>
      </c>
      <c r="CR233">
        <f t="shared" si="294"/>
        <v>234400</v>
      </c>
      <c r="CS233">
        <f t="shared" si="295"/>
        <v>466000</v>
      </c>
      <c r="CT233">
        <f t="shared" si="296"/>
        <v>560000</v>
      </c>
      <c r="CU233">
        <f t="shared" si="297"/>
        <v>654000</v>
      </c>
      <c r="CV233">
        <f t="shared" si="298"/>
        <v>748000</v>
      </c>
      <c r="CW233">
        <f t="shared" si="299"/>
        <v>1860000</v>
      </c>
    </row>
    <row r="234" spans="21:101" x14ac:dyDescent="0.3">
      <c r="U234">
        <v>231</v>
      </c>
      <c r="V234">
        <f t="shared" si="225"/>
        <v>331</v>
      </c>
      <c r="W234">
        <f t="shared" si="226"/>
        <v>341</v>
      </c>
      <c r="X234">
        <f t="shared" si="227"/>
        <v>582</v>
      </c>
      <c r="Y234">
        <f t="shared" si="228"/>
        <v>592</v>
      </c>
      <c r="Z234">
        <f t="shared" si="229"/>
        <v>843</v>
      </c>
      <c r="AA234">
        <f t="shared" si="230"/>
        <v>863</v>
      </c>
      <c r="AB234">
        <f t="shared" si="231"/>
        <v>1114</v>
      </c>
      <c r="AC234">
        <f t="shared" si="232"/>
        <v>1134</v>
      </c>
      <c r="AD234">
        <f t="shared" si="233"/>
        <v>1405</v>
      </c>
      <c r="AE234">
        <f t="shared" si="234"/>
        <v>1435</v>
      </c>
      <c r="AF234">
        <f t="shared" si="235"/>
        <v>1696</v>
      </c>
      <c r="AG234">
        <f t="shared" si="236"/>
        <v>1726</v>
      </c>
      <c r="AH234">
        <f t="shared" si="237"/>
        <v>2117</v>
      </c>
      <c r="AI234">
        <f t="shared" si="238"/>
        <v>2167</v>
      </c>
      <c r="AJ234">
        <f t="shared" si="239"/>
        <v>2448</v>
      </c>
      <c r="AK234">
        <f t="shared" si="240"/>
        <v>2548</v>
      </c>
      <c r="AL234">
        <f t="shared" si="241"/>
        <v>3410</v>
      </c>
      <c r="AM234">
        <f t="shared" si="242"/>
        <v>3910</v>
      </c>
      <c r="AN234">
        <f t="shared" si="243"/>
        <v>5865</v>
      </c>
      <c r="AO234">
        <f t="shared" si="244"/>
        <v>7065</v>
      </c>
      <c r="AP234">
        <f t="shared" si="245"/>
        <v>12975</v>
      </c>
      <c r="AQ234">
        <f t="shared" si="246"/>
        <v>26550</v>
      </c>
      <c r="AR234">
        <f t="shared" si="247"/>
        <v>53100</v>
      </c>
      <c r="AS234">
        <f t="shared" si="248"/>
        <v>106200</v>
      </c>
      <c r="AT234">
        <f t="shared" si="249"/>
        <v>265500</v>
      </c>
      <c r="AV234">
        <v>231</v>
      </c>
      <c r="AW234">
        <f t="shared" si="250"/>
        <v>236</v>
      </c>
      <c r="AX234">
        <f t="shared" si="251"/>
        <v>241</v>
      </c>
      <c r="AY234">
        <f t="shared" si="252"/>
        <v>477</v>
      </c>
      <c r="AZ234">
        <f t="shared" si="253"/>
        <v>482</v>
      </c>
      <c r="BA234">
        <f t="shared" si="254"/>
        <v>718</v>
      </c>
      <c r="BB234">
        <f t="shared" si="255"/>
        <v>723</v>
      </c>
      <c r="BC234">
        <f t="shared" si="256"/>
        <v>959</v>
      </c>
      <c r="BD234">
        <f t="shared" si="257"/>
        <v>964</v>
      </c>
      <c r="BE234">
        <f t="shared" si="258"/>
        <v>1205</v>
      </c>
      <c r="BF234">
        <f t="shared" si="259"/>
        <v>1215</v>
      </c>
      <c r="BG234">
        <f t="shared" si="260"/>
        <v>1456</v>
      </c>
      <c r="BH234">
        <f t="shared" si="261"/>
        <v>1466</v>
      </c>
      <c r="BI234">
        <f t="shared" si="262"/>
        <v>1737</v>
      </c>
      <c r="BJ234">
        <f t="shared" si="263"/>
        <v>1747</v>
      </c>
      <c r="BK234">
        <f t="shared" si="264"/>
        <v>1998</v>
      </c>
      <c r="BL234">
        <f t="shared" si="265"/>
        <v>2028</v>
      </c>
      <c r="BM234">
        <f t="shared" si="266"/>
        <v>2590</v>
      </c>
      <c r="BN234">
        <f t="shared" si="267"/>
        <v>2710</v>
      </c>
      <c r="BO234">
        <f t="shared" si="268"/>
        <v>4065</v>
      </c>
      <c r="BP234">
        <f t="shared" si="269"/>
        <v>4365</v>
      </c>
      <c r="BQ234">
        <f t="shared" si="270"/>
        <v>7575</v>
      </c>
      <c r="BR234">
        <f t="shared" si="271"/>
        <v>15350</v>
      </c>
      <c r="BS234">
        <f t="shared" si="272"/>
        <v>30600</v>
      </c>
      <c r="BT234">
        <f t="shared" si="273"/>
        <v>58200</v>
      </c>
      <c r="BU234">
        <f t="shared" si="274"/>
        <v>155500</v>
      </c>
      <c r="BW234">
        <v>4</v>
      </c>
      <c r="BX234">
        <v>231</v>
      </c>
      <c r="BY234">
        <f t="shared" si="275"/>
        <v>4660</v>
      </c>
      <c r="BZ234">
        <f t="shared" si="276"/>
        <v>5604</v>
      </c>
      <c r="CA234">
        <f t="shared" si="277"/>
        <v>6548</v>
      </c>
      <c r="CB234">
        <f t="shared" si="278"/>
        <v>7492</v>
      </c>
      <c r="CC234">
        <f t="shared" si="279"/>
        <v>9400</v>
      </c>
      <c r="CD234">
        <f t="shared" si="280"/>
        <v>11288</v>
      </c>
      <c r="CE234">
        <f t="shared" si="281"/>
        <v>13176</v>
      </c>
      <c r="CF234">
        <f t="shared" si="282"/>
        <v>15064</v>
      </c>
      <c r="CG234">
        <f t="shared" si="283"/>
        <v>18880</v>
      </c>
      <c r="CH234">
        <f t="shared" si="284"/>
        <v>23580</v>
      </c>
      <c r="CI234">
        <f t="shared" si="285"/>
        <v>28280</v>
      </c>
      <c r="CJ234">
        <f t="shared" si="286"/>
        <v>32980</v>
      </c>
      <c r="CK234">
        <f t="shared" si="287"/>
        <v>47000</v>
      </c>
      <c r="CL234">
        <f t="shared" si="288"/>
        <v>56440</v>
      </c>
      <c r="CM234">
        <f t="shared" si="289"/>
        <v>65880</v>
      </c>
      <c r="CN234">
        <f t="shared" si="290"/>
        <v>75320</v>
      </c>
      <c r="CO234">
        <f t="shared" si="291"/>
        <v>94400</v>
      </c>
      <c r="CP234">
        <f t="shared" si="292"/>
        <v>141400</v>
      </c>
      <c r="CQ234">
        <f t="shared" si="293"/>
        <v>188400</v>
      </c>
      <c r="CR234">
        <f t="shared" si="294"/>
        <v>235400</v>
      </c>
      <c r="CS234">
        <f t="shared" si="295"/>
        <v>468000</v>
      </c>
      <c r="CT234">
        <f t="shared" si="296"/>
        <v>562400</v>
      </c>
      <c r="CU234">
        <f t="shared" si="297"/>
        <v>656800</v>
      </c>
      <c r="CV234">
        <f t="shared" si="298"/>
        <v>751200</v>
      </c>
      <c r="CW234">
        <f t="shared" si="299"/>
        <v>1868000</v>
      </c>
    </row>
    <row r="235" spans="21:101" x14ac:dyDescent="0.3">
      <c r="U235">
        <v>232</v>
      </c>
      <c r="V235">
        <f t="shared" si="225"/>
        <v>332</v>
      </c>
      <c r="W235">
        <f t="shared" si="226"/>
        <v>342</v>
      </c>
      <c r="X235">
        <f t="shared" si="227"/>
        <v>584</v>
      </c>
      <c r="Y235">
        <f t="shared" si="228"/>
        <v>594</v>
      </c>
      <c r="Z235">
        <f t="shared" si="229"/>
        <v>846</v>
      </c>
      <c r="AA235">
        <f t="shared" si="230"/>
        <v>866</v>
      </c>
      <c r="AB235">
        <f t="shared" si="231"/>
        <v>1118</v>
      </c>
      <c r="AC235">
        <f t="shared" si="232"/>
        <v>1138</v>
      </c>
      <c r="AD235">
        <f t="shared" si="233"/>
        <v>1410</v>
      </c>
      <c r="AE235">
        <f t="shared" si="234"/>
        <v>1440</v>
      </c>
      <c r="AF235">
        <f t="shared" si="235"/>
        <v>1702</v>
      </c>
      <c r="AG235">
        <f t="shared" si="236"/>
        <v>1732</v>
      </c>
      <c r="AH235">
        <f t="shared" si="237"/>
        <v>2124</v>
      </c>
      <c r="AI235">
        <f t="shared" si="238"/>
        <v>2174</v>
      </c>
      <c r="AJ235">
        <f t="shared" si="239"/>
        <v>2456</v>
      </c>
      <c r="AK235">
        <f t="shared" si="240"/>
        <v>2556</v>
      </c>
      <c r="AL235">
        <f t="shared" si="241"/>
        <v>3420</v>
      </c>
      <c r="AM235">
        <f t="shared" si="242"/>
        <v>3920</v>
      </c>
      <c r="AN235">
        <f t="shared" si="243"/>
        <v>5880</v>
      </c>
      <c r="AO235">
        <f t="shared" si="244"/>
        <v>7080</v>
      </c>
      <c r="AP235">
        <f t="shared" si="245"/>
        <v>13000</v>
      </c>
      <c r="AQ235">
        <f t="shared" si="246"/>
        <v>26600</v>
      </c>
      <c r="AR235">
        <f t="shared" si="247"/>
        <v>53200</v>
      </c>
      <c r="AS235">
        <f t="shared" si="248"/>
        <v>106400</v>
      </c>
      <c r="AT235">
        <f t="shared" si="249"/>
        <v>266000</v>
      </c>
      <c r="AV235">
        <v>232</v>
      </c>
      <c r="AW235">
        <f t="shared" si="250"/>
        <v>237</v>
      </c>
      <c r="AX235">
        <f t="shared" si="251"/>
        <v>242</v>
      </c>
      <c r="AY235">
        <f t="shared" si="252"/>
        <v>479</v>
      </c>
      <c r="AZ235">
        <f t="shared" si="253"/>
        <v>484</v>
      </c>
      <c r="BA235">
        <f t="shared" si="254"/>
        <v>721</v>
      </c>
      <c r="BB235">
        <f t="shared" si="255"/>
        <v>726</v>
      </c>
      <c r="BC235">
        <f t="shared" si="256"/>
        <v>963</v>
      </c>
      <c r="BD235">
        <f t="shared" si="257"/>
        <v>968</v>
      </c>
      <c r="BE235">
        <f t="shared" si="258"/>
        <v>1210</v>
      </c>
      <c r="BF235">
        <f t="shared" si="259"/>
        <v>1220</v>
      </c>
      <c r="BG235">
        <f t="shared" si="260"/>
        <v>1462</v>
      </c>
      <c r="BH235">
        <f t="shared" si="261"/>
        <v>1472</v>
      </c>
      <c r="BI235">
        <f t="shared" si="262"/>
        <v>1744</v>
      </c>
      <c r="BJ235">
        <f t="shared" si="263"/>
        <v>1754</v>
      </c>
      <c r="BK235">
        <f t="shared" si="264"/>
        <v>2006</v>
      </c>
      <c r="BL235">
        <f t="shared" si="265"/>
        <v>2036</v>
      </c>
      <c r="BM235">
        <f t="shared" si="266"/>
        <v>2600</v>
      </c>
      <c r="BN235">
        <f t="shared" si="267"/>
        <v>2720</v>
      </c>
      <c r="BO235">
        <f t="shared" si="268"/>
        <v>4080</v>
      </c>
      <c r="BP235">
        <f t="shared" si="269"/>
        <v>4380</v>
      </c>
      <c r="BQ235">
        <f t="shared" si="270"/>
        <v>7600</v>
      </c>
      <c r="BR235">
        <f t="shared" si="271"/>
        <v>15400</v>
      </c>
      <c r="BS235">
        <f t="shared" si="272"/>
        <v>30700</v>
      </c>
      <c r="BT235">
        <f t="shared" si="273"/>
        <v>58400</v>
      </c>
      <c r="BU235">
        <f t="shared" si="274"/>
        <v>156000</v>
      </c>
      <c r="BW235">
        <v>4</v>
      </c>
      <c r="BX235">
        <v>232</v>
      </c>
      <c r="BY235">
        <f t="shared" si="275"/>
        <v>4680</v>
      </c>
      <c r="BZ235">
        <f t="shared" si="276"/>
        <v>5628</v>
      </c>
      <c r="CA235">
        <f t="shared" si="277"/>
        <v>6576</v>
      </c>
      <c r="CB235">
        <f t="shared" si="278"/>
        <v>7524</v>
      </c>
      <c r="CC235">
        <f t="shared" si="279"/>
        <v>9440</v>
      </c>
      <c r="CD235">
        <f t="shared" si="280"/>
        <v>11336</v>
      </c>
      <c r="CE235">
        <f t="shared" si="281"/>
        <v>13232</v>
      </c>
      <c r="CF235">
        <f t="shared" si="282"/>
        <v>15128</v>
      </c>
      <c r="CG235">
        <f t="shared" si="283"/>
        <v>18960</v>
      </c>
      <c r="CH235">
        <f t="shared" si="284"/>
        <v>23680</v>
      </c>
      <c r="CI235">
        <f t="shared" si="285"/>
        <v>28400</v>
      </c>
      <c r="CJ235">
        <f t="shared" si="286"/>
        <v>33120</v>
      </c>
      <c r="CK235">
        <f t="shared" si="287"/>
        <v>47200</v>
      </c>
      <c r="CL235">
        <f t="shared" si="288"/>
        <v>56680</v>
      </c>
      <c r="CM235">
        <f t="shared" si="289"/>
        <v>66160</v>
      </c>
      <c r="CN235">
        <f t="shared" si="290"/>
        <v>75640</v>
      </c>
      <c r="CO235">
        <f t="shared" si="291"/>
        <v>94800</v>
      </c>
      <c r="CP235">
        <f t="shared" si="292"/>
        <v>142000</v>
      </c>
      <c r="CQ235">
        <f t="shared" si="293"/>
        <v>189200</v>
      </c>
      <c r="CR235">
        <f t="shared" si="294"/>
        <v>236400</v>
      </c>
      <c r="CS235">
        <f t="shared" si="295"/>
        <v>470000</v>
      </c>
      <c r="CT235">
        <f t="shared" si="296"/>
        <v>564800</v>
      </c>
      <c r="CU235">
        <f t="shared" si="297"/>
        <v>659600</v>
      </c>
      <c r="CV235">
        <f t="shared" si="298"/>
        <v>754400</v>
      </c>
      <c r="CW235">
        <f t="shared" si="299"/>
        <v>1876000</v>
      </c>
    </row>
    <row r="236" spans="21:101" x14ac:dyDescent="0.3">
      <c r="U236">
        <v>233</v>
      </c>
      <c r="V236">
        <f t="shared" si="225"/>
        <v>333</v>
      </c>
      <c r="W236">
        <f t="shared" si="226"/>
        <v>343</v>
      </c>
      <c r="X236">
        <f t="shared" si="227"/>
        <v>586</v>
      </c>
      <c r="Y236">
        <f t="shared" si="228"/>
        <v>596</v>
      </c>
      <c r="Z236">
        <f t="shared" si="229"/>
        <v>849</v>
      </c>
      <c r="AA236">
        <f t="shared" si="230"/>
        <v>869</v>
      </c>
      <c r="AB236">
        <f t="shared" si="231"/>
        <v>1122</v>
      </c>
      <c r="AC236">
        <f t="shared" si="232"/>
        <v>1142</v>
      </c>
      <c r="AD236">
        <f t="shared" si="233"/>
        <v>1415</v>
      </c>
      <c r="AE236">
        <f t="shared" si="234"/>
        <v>1445</v>
      </c>
      <c r="AF236">
        <f t="shared" si="235"/>
        <v>1708</v>
      </c>
      <c r="AG236">
        <f t="shared" si="236"/>
        <v>1738</v>
      </c>
      <c r="AH236">
        <f t="shared" si="237"/>
        <v>2131</v>
      </c>
      <c r="AI236">
        <f t="shared" si="238"/>
        <v>2181</v>
      </c>
      <c r="AJ236">
        <f t="shared" si="239"/>
        <v>2464</v>
      </c>
      <c r="AK236">
        <f t="shared" si="240"/>
        <v>2564</v>
      </c>
      <c r="AL236">
        <f t="shared" si="241"/>
        <v>3430</v>
      </c>
      <c r="AM236">
        <f t="shared" si="242"/>
        <v>3930</v>
      </c>
      <c r="AN236">
        <f t="shared" si="243"/>
        <v>5895</v>
      </c>
      <c r="AO236">
        <f t="shared" si="244"/>
        <v>7095</v>
      </c>
      <c r="AP236">
        <f t="shared" si="245"/>
        <v>13025</v>
      </c>
      <c r="AQ236">
        <f t="shared" si="246"/>
        <v>26650</v>
      </c>
      <c r="AR236">
        <f t="shared" si="247"/>
        <v>53300</v>
      </c>
      <c r="AS236">
        <f t="shared" si="248"/>
        <v>106600</v>
      </c>
      <c r="AT236">
        <f t="shared" si="249"/>
        <v>266500</v>
      </c>
      <c r="AV236">
        <v>233</v>
      </c>
      <c r="AW236">
        <f t="shared" si="250"/>
        <v>238</v>
      </c>
      <c r="AX236">
        <f t="shared" si="251"/>
        <v>243</v>
      </c>
      <c r="AY236">
        <f t="shared" si="252"/>
        <v>481</v>
      </c>
      <c r="AZ236">
        <f t="shared" si="253"/>
        <v>486</v>
      </c>
      <c r="BA236">
        <f t="shared" si="254"/>
        <v>724</v>
      </c>
      <c r="BB236">
        <f t="shared" si="255"/>
        <v>729</v>
      </c>
      <c r="BC236">
        <f t="shared" si="256"/>
        <v>967</v>
      </c>
      <c r="BD236">
        <f t="shared" si="257"/>
        <v>972</v>
      </c>
      <c r="BE236">
        <f t="shared" si="258"/>
        <v>1215</v>
      </c>
      <c r="BF236">
        <f t="shared" si="259"/>
        <v>1225</v>
      </c>
      <c r="BG236">
        <f t="shared" si="260"/>
        <v>1468</v>
      </c>
      <c r="BH236">
        <f t="shared" si="261"/>
        <v>1478</v>
      </c>
      <c r="BI236">
        <f t="shared" si="262"/>
        <v>1751</v>
      </c>
      <c r="BJ236">
        <f t="shared" si="263"/>
        <v>1761</v>
      </c>
      <c r="BK236">
        <f t="shared" si="264"/>
        <v>2014</v>
      </c>
      <c r="BL236">
        <f t="shared" si="265"/>
        <v>2044</v>
      </c>
      <c r="BM236">
        <f t="shared" si="266"/>
        <v>2610</v>
      </c>
      <c r="BN236">
        <f t="shared" si="267"/>
        <v>2730</v>
      </c>
      <c r="BO236">
        <f t="shared" si="268"/>
        <v>4095</v>
      </c>
      <c r="BP236">
        <f t="shared" si="269"/>
        <v>4395</v>
      </c>
      <c r="BQ236">
        <f t="shared" si="270"/>
        <v>7625</v>
      </c>
      <c r="BR236">
        <f t="shared" si="271"/>
        <v>15450</v>
      </c>
      <c r="BS236">
        <f t="shared" si="272"/>
        <v>30800</v>
      </c>
      <c r="BT236">
        <f t="shared" si="273"/>
        <v>58600</v>
      </c>
      <c r="BU236">
        <f t="shared" si="274"/>
        <v>156500</v>
      </c>
      <c r="BW236">
        <v>4</v>
      </c>
      <c r="BX236">
        <v>233</v>
      </c>
      <c r="BY236">
        <f t="shared" si="275"/>
        <v>4700</v>
      </c>
      <c r="BZ236">
        <f t="shared" si="276"/>
        <v>5652</v>
      </c>
      <c r="CA236">
        <f t="shared" si="277"/>
        <v>6604</v>
      </c>
      <c r="CB236">
        <f t="shared" si="278"/>
        <v>7556</v>
      </c>
      <c r="CC236">
        <f t="shared" si="279"/>
        <v>9480</v>
      </c>
      <c r="CD236">
        <f t="shared" si="280"/>
        <v>11384</v>
      </c>
      <c r="CE236">
        <f t="shared" si="281"/>
        <v>13288</v>
      </c>
      <c r="CF236">
        <f t="shared" si="282"/>
        <v>15192</v>
      </c>
      <c r="CG236">
        <f t="shared" si="283"/>
        <v>19040</v>
      </c>
      <c r="CH236">
        <f t="shared" si="284"/>
        <v>23780</v>
      </c>
      <c r="CI236">
        <f t="shared" si="285"/>
        <v>28520</v>
      </c>
      <c r="CJ236">
        <f t="shared" si="286"/>
        <v>33260</v>
      </c>
      <c r="CK236">
        <f t="shared" si="287"/>
        <v>47400</v>
      </c>
      <c r="CL236">
        <f t="shared" si="288"/>
        <v>56920</v>
      </c>
      <c r="CM236">
        <f t="shared" si="289"/>
        <v>66440</v>
      </c>
      <c r="CN236">
        <f t="shared" si="290"/>
        <v>75960</v>
      </c>
      <c r="CO236">
        <f t="shared" si="291"/>
        <v>95200</v>
      </c>
      <c r="CP236">
        <f t="shared" si="292"/>
        <v>142600</v>
      </c>
      <c r="CQ236">
        <f t="shared" si="293"/>
        <v>190000</v>
      </c>
      <c r="CR236">
        <f t="shared" si="294"/>
        <v>237400</v>
      </c>
      <c r="CS236">
        <f t="shared" si="295"/>
        <v>472000</v>
      </c>
      <c r="CT236">
        <f t="shared" si="296"/>
        <v>567200</v>
      </c>
      <c r="CU236">
        <f t="shared" si="297"/>
        <v>662400</v>
      </c>
      <c r="CV236">
        <f t="shared" si="298"/>
        <v>757600</v>
      </c>
      <c r="CW236">
        <f t="shared" si="299"/>
        <v>1884000</v>
      </c>
    </row>
    <row r="237" spans="21:101" x14ac:dyDescent="0.3">
      <c r="U237">
        <v>234</v>
      </c>
      <c r="V237">
        <f t="shared" si="225"/>
        <v>334</v>
      </c>
      <c r="W237">
        <f t="shared" si="226"/>
        <v>344</v>
      </c>
      <c r="X237">
        <f t="shared" si="227"/>
        <v>588</v>
      </c>
      <c r="Y237">
        <f t="shared" si="228"/>
        <v>598</v>
      </c>
      <c r="Z237">
        <f t="shared" si="229"/>
        <v>852</v>
      </c>
      <c r="AA237">
        <f t="shared" si="230"/>
        <v>872</v>
      </c>
      <c r="AB237">
        <f t="shared" si="231"/>
        <v>1126</v>
      </c>
      <c r="AC237">
        <f t="shared" si="232"/>
        <v>1146</v>
      </c>
      <c r="AD237">
        <f t="shared" si="233"/>
        <v>1420</v>
      </c>
      <c r="AE237">
        <f t="shared" si="234"/>
        <v>1450</v>
      </c>
      <c r="AF237">
        <f t="shared" si="235"/>
        <v>1714</v>
      </c>
      <c r="AG237">
        <f t="shared" si="236"/>
        <v>1744</v>
      </c>
      <c r="AH237">
        <f t="shared" si="237"/>
        <v>2138</v>
      </c>
      <c r="AI237">
        <f t="shared" si="238"/>
        <v>2188</v>
      </c>
      <c r="AJ237">
        <f t="shared" si="239"/>
        <v>2472</v>
      </c>
      <c r="AK237">
        <f t="shared" si="240"/>
        <v>2572</v>
      </c>
      <c r="AL237">
        <f t="shared" si="241"/>
        <v>3440</v>
      </c>
      <c r="AM237">
        <f t="shared" si="242"/>
        <v>3940</v>
      </c>
      <c r="AN237">
        <f t="shared" si="243"/>
        <v>5910</v>
      </c>
      <c r="AO237">
        <f t="shared" si="244"/>
        <v>7110</v>
      </c>
      <c r="AP237">
        <f t="shared" si="245"/>
        <v>13050</v>
      </c>
      <c r="AQ237">
        <f t="shared" si="246"/>
        <v>26700</v>
      </c>
      <c r="AR237">
        <f t="shared" si="247"/>
        <v>53400</v>
      </c>
      <c r="AS237">
        <f t="shared" si="248"/>
        <v>106800</v>
      </c>
      <c r="AT237">
        <f t="shared" si="249"/>
        <v>267000</v>
      </c>
      <c r="AV237">
        <v>234</v>
      </c>
      <c r="AW237">
        <f t="shared" si="250"/>
        <v>239</v>
      </c>
      <c r="AX237">
        <f t="shared" si="251"/>
        <v>244</v>
      </c>
      <c r="AY237">
        <f t="shared" si="252"/>
        <v>483</v>
      </c>
      <c r="AZ237">
        <f t="shared" si="253"/>
        <v>488</v>
      </c>
      <c r="BA237">
        <f t="shared" si="254"/>
        <v>727</v>
      </c>
      <c r="BB237">
        <f t="shared" si="255"/>
        <v>732</v>
      </c>
      <c r="BC237">
        <f t="shared" si="256"/>
        <v>971</v>
      </c>
      <c r="BD237">
        <f t="shared" si="257"/>
        <v>976</v>
      </c>
      <c r="BE237">
        <f t="shared" si="258"/>
        <v>1220</v>
      </c>
      <c r="BF237">
        <f t="shared" si="259"/>
        <v>1230</v>
      </c>
      <c r="BG237">
        <f t="shared" si="260"/>
        <v>1474</v>
      </c>
      <c r="BH237">
        <f t="shared" si="261"/>
        <v>1484</v>
      </c>
      <c r="BI237">
        <f t="shared" si="262"/>
        <v>1758</v>
      </c>
      <c r="BJ237">
        <f t="shared" si="263"/>
        <v>1768</v>
      </c>
      <c r="BK237">
        <f t="shared" si="264"/>
        <v>2022</v>
      </c>
      <c r="BL237">
        <f t="shared" si="265"/>
        <v>2052</v>
      </c>
      <c r="BM237">
        <f t="shared" si="266"/>
        <v>2620</v>
      </c>
      <c r="BN237">
        <f t="shared" si="267"/>
        <v>2740</v>
      </c>
      <c r="BO237">
        <f t="shared" si="268"/>
        <v>4110</v>
      </c>
      <c r="BP237">
        <f t="shared" si="269"/>
        <v>4410</v>
      </c>
      <c r="BQ237">
        <f t="shared" si="270"/>
        <v>7650</v>
      </c>
      <c r="BR237">
        <f t="shared" si="271"/>
        <v>15500</v>
      </c>
      <c r="BS237">
        <f t="shared" si="272"/>
        <v>30900</v>
      </c>
      <c r="BT237">
        <f t="shared" si="273"/>
        <v>58800</v>
      </c>
      <c r="BU237">
        <f t="shared" si="274"/>
        <v>157000</v>
      </c>
      <c r="BW237">
        <v>4</v>
      </c>
      <c r="BX237">
        <v>234</v>
      </c>
      <c r="BY237">
        <f t="shared" si="275"/>
        <v>4720</v>
      </c>
      <c r="BZ237">
        <f t="shared" si="276"/>
        <v>5676</v>
      </c>
      <c r="CA237">
        <f t="shared" si="277"/>
        <v>6632</v>
      </c>
      <c r="CB237">
        <f t="shared" si="278"/>
        <v>7588</v>
      </c>
      <c r="CC237">
        <f t="shared" si="279"/>
        <v>9520</v>
      </c>
      <c r="CD237">
        <f t="shared" si="280"/>
        <v>11432</v>
      </c>
      <c r="CE237">
        <f t="shared" si="281"/>
        <v>13344</v>
      </c>
      <c r="CF237">
        <f t="shared" si="282"/>
        <v>15256</v>
      </c>
      <c r="CG237">
        <f t="shared" si="283"/>
        <v>19120</v>
      </c>
      <c r="CH237">
        <f t="shared" si="284"/>
        <v>23880</v>
      </c>
      <c r="CI237">
        <f t="shared" si="285"/>
        <v>28640</v>
      </c>
      <c r="CJ237">
        <f t="shared" si="286"/>
        <v>33400</v>
      </c>
      <c r="CK237">
        <f t="shared" si="287"/>
        <v>47600</v>
      </c>
      <c r="CL237">
        <f t="shared" si="288"/>
        <v>57160</v>
      </c>
      <c r="CM237">
        <f t="shared" si="289"/>
        <v>66720</v>
      </c>
      <c r="CN237">
        <f t="shared" si="290"/>
        <v>76280</v>
      </c>
      <c r="CO237">
        <f t="shared" si="291"/>
        <v>95600</v>
      </c>
      <c r="CP237">
        <f t="shared" si="292"/>
        <v>143200</v>
      </c>
      <c r="CQ237">
        <f t="shared" si="293"/>
        <v>190800</v>
      </c>
      <c r="CR237">
        <f t="shared" si="294"/>
        <v>238400</v>
      </c>
      <c r="CS237">
        <f t="shared" si="295"/>
        <v>474000</v>
      </c>
      <c r="CT237">
        <f t="shared" si="296"/>
        <v>569600</v>
      </c>
      <c r="CU237">
        <f t="shared" si="297"/>
        <v>665200</v>
      </c>
      <c r="CV237">
        <f t="shared" si="298"/>
        <v>760800</v>
      </c>
      <c r="CW237">
        <f t="shared" si="299"/>
        <v>1892000</v>
      </c>
    </row>
    <row r="238" spans="21:101" x14ac:dyDescent="0.3">
      <c r="U238">
        <v>235</v>
      </c>
      <c r="V238">
        <f t="shared" si="225"/>
        <v>335</v>
      </c>
      <c r="W238">
        <f t="shared" si="226"/>
        <v>345</v>
      </c>
      <c r="X238">
        <f t="shared" si="227"/>
        <v>590</v>
      </c>
      <c r="Y238">
        <f t="shared" si="228"/>
        <v>600</v>
      </c>
      <c r="Z238">
        <f t="shared" si="229"/>
        <v>855</v>
      </c>
      <c r="AA238">
        <f t="shared" si="230"/>
        <v>875</v>
      </c>
      <c r="AB238">
        <f t="shared" si="231"/>
        <v>1130</v>
      </c>
      <c r="AC238">
        <f t="shared" si="232"/>
        <v>1150</v>
      </c>
      <c r="AD238">
        <f t="shared" si="233"/>
        <v>1425</v>
      </c>
      <c r="AE238">
        <f t="shared" si="234"/>
        <v>1455</v>
      </c>
      <c r="AF238">
        <f t="shared" si="235"/>
        <v>1720</v>
      </c>
      <c r="AG238">
        <f t="shared" si="236"/>
        <v>1750</v>
      </c>
      <c r="AH238">
        <f t="shared" si="237"/>
        <v>2145</v>
      </c>
      <c r="AI238">
        <f t="shared" si="238"/>
        <v>2195</v>
      </c>
      <c r="AJ238">
        <f t="shared" si="239"/>
        <v>2480</v>
      </c>
      <c r="AK238">
        <f t="shared" si="240"/>
        <v>2580</v>
      </c>
      <c r="AL238">
        <f t="shared" si="241"/>
        <v>3450</v>
      </c>
      <c r="AM238">
        <f t="shared" si="242"/>
        <v>3950</v>
      </c>
      <c r="AN238">
        <f t="shared" si="243"/>
        <v>5925</v>
      </c>
      <c r="AO238">
        <f t="shared" si="244"/>
        <v>7125</v>
      </c>
      <c r="AP238">
        <f t="shared" si="245"/>
        <v>13075</v>
      </c>
      <c r="AQ238">
        <f t="shared" si="246"/>
        <v>26750</v>
      </c>
      <c r="AR238">
        <f t="shared" si="247"/>
        <v>53500</v>
      </c>
      <c r="AS238">
        <f t="shared" si="248"/>
        <v>107000</v>
      </c>
      <c r="AT238">
        <f t="shared" si="249"/>
        <v>267500</v>
      </c>
      <c r="AV238">
        <v>235</v>
      </c>
      <c r="AW238">
        <f t="shared" si="250"/>
        <v>240</v>
      </c>
      <c r="AX238">
        <f t="shared" si="251"/>
        <v>245</v>
      </c>
      <c r="AY238">
        <f t="shared" si="252"/>
        <v>485</v>
      </c>
      <c r="AZ238">
        <f t="shared" si="253"/>
        <v>490</v>
      </c>
      <c r="BA238">
        <f t="shared" si="254"/>
        <v>730</v>
      </c>
      <c r="BB238">
        <f t="shared" si="255"/>
        <v>735</v>
      </c>
      <c r="BC238">
        <f t="shared" si="256"/>
        <v>975</v>
      </c>
      <c r="BD238">
        <f t="shared" si="257"/>
        <v>980</v>
      </c>
      <c r="BE238">
        <f t="shared" si="258"/>
        <v>1225</v>
      </c>
      <c r="BF238">
        <f t="shared" si="259"/>
        <v>1235</v>
      </c>
      <c r="BG238">
        <f t="shared" si="260"/>
        <v>1480</v>
      </c>
      <c r="BH238">
        <f t="shared" si="261"/>
        <v>1490</v>
      </c>
      <c r="BI238">
        <f t="shared" si="262"/>
        <v>1765</v>
      </c>
      <c r="BJ238">
        <f t="shared" si="263"/>
        <v>1775</v>
      </c>
      <c r="BK238">
        <f t="shared" si="264"/>
        <v>2030</v>
      </c>
      <c r="BL238">
        <f t="shared" si="265"/>
        <v>2060</v>
      </c>
      <c r="BM238">
        <f t="shared" si="266"/>
        <v>2630</v>
      </c>
      <c r="BN238">
        <f t="shared" si="267"/>
        <v>2750</v>
      </c>
      <c r="BO238">
        <f t="shared" si="268"/>
        <v>4125</v>
      </c>
      <c r="BP238">
        <f t="shared" si="269"/>
        <v>4425</v>
      </c>
      <c r="BQ238">
        <f t="shared" si="270"/>
        <v>7675</v>
      </c>
      <c r="BR238">
        <f t="shared" si="271"/>
        <v>15550</v>
      </c>
      <c r="BS238">
        <f t="shared" si="272"/>
        <v>31000</v>
      </c>
      <c r="BT238">
        <f t="shared" si="273"/>
        <v>59000</v>
      </c>
      <c r="BU238">
        <f t="shared" si="274"/>
        <v>157500</v>
      </c>
      <c r="BW238">
        <v>4</v>
      </c>
      <c r="BX238">
        <v>235</v>
      </c>
      <c r="BY238">
        <f t="shared" si="275"/>
        <v>4740</v>
      </c>
      <c r="BZ238">
        <f t="shared" si="276"/>
        <v>5700</v>
      </c>
      <c r="CA238">
        <f t="shared" si="277"/>
        <v>6660</v>
      </c>
      <c r="CB238">
        <f t="shared" si="278"/>
        <v>7620</v>
      </c>
      <c r="CC238">
        <f t="shared" si="279"/>
        <v>9560</v>
      </c>
      <c r="CD238">
        <f t="shared" si="280"/>
        <v>11480</v>
      </c>
      <c r="CE238">
        <f t="shared" si="281"/>
        <v>13400</v>
      </c>
      <c r="CF238">
        <f t="shared" si="282"/>
        <v>15320</v>
      </c>
      <c r="CG238">
        <f t="shared" si="283"/>
        <v>19200</v>
      </c>
      <c r="CH238">
        <f t="shared" si="284"/>
        <v>23980</v>
      </c>
      <c r="CI238">
        <f t="shared" si="285"/>
        <v>28760</v>
      </c>
      <c r="CJ238">
        <f t="shared" si="286"/>
        <v>33540</v>
      </c>
      <c r="CK238">
        <f t="shared" si="287"/>
        <v>47800</v>
      </c>
      <c r="CL238">
        <f t="shared" si="288"/>
        <v>57400</v>
      </c>
      <c r="CM238">
        <f t="shared" si="289"/>
        <v>67000</v>
      </c>
      <c r="CN238">
        <f t="shared" si="290"/>
        <v>76600</v>
      </c>
      <c r="CO238">
        <f t="shared" si="291"/>
        <v>96000</v>
      </c>
      <c r="CP238">
        <f t="shared" si="292"/>
        <v>143800</v>
      </c>
      <c r="CQ238">
        <f t="shared" si="293"/>
        <v>191600</v>
      </c>
      <c r="CR238">
        <f t="shared" si="294"/>
        <v>239400</v>
      </c>
      <c r="CS238">
        <f t="shared" si="295"/>
        <v>476000</v>
      </c>
      <c r="CT238">
        <f t="shared" si="296"/>
        <v>572000</v>
      </c>
      <c r="CU238">
        <f t="shared" si="297"/>
        <v>668000</v>
      </c>
      <c r="CV238">
        <f t="shared" si="298"/>
        <v>764000</v>
      </c>
      <c r="CW238">
        <f t="shared" si="299"/>
        <v>1900000</v>
      </c>
    </row>
    <row r="239" spans="21:101" x14ac:dyDescent="0.3">
      <c r="U239">
        <v>236</v>
      </c>
      <c r="V239">
        <f t="shared" si="225"/>
        <v>336</v>
      </c>
      <c r="W239">
        <f t="shared" si="226"/>
        <v>346</v>
      </c>
      <c r="X239">
        <f t="shared" si="227"/>
        <v>592</v>
      </c>
      <c r="Y239">
        <f t="shared" si="228"/>
        <v>602</v>
      </c>
      <c r="Z239">
        <f t="shared" si="229"/>
        <v>858</v>
      </c>
      <c r="AA239">
        <f t="shared" si="230"/>
        <v>878</v>
      </c>
      <c r="AB239">
        <f t="shared" si="231"/>
        <v>1134</v>
      </c>
      <c r="AC239">
        <f t="shared" si="232"/>
        <v>1154</v>
      </c>
      <c r="AD239">
        <f t="shared" si="233"/>
        <v>1430</v>
      </c>
      <c r="AE239">
        <f t="shared" si="234"/>
        <v>1460</v>
      </c>
      <c r="AF239">
        <f t="shared" si="235"/>
        <v>1726</v>
      </c>
      <c r="AG239">
        <f t="shared" si="236"/>
        <v>1756</v>
      </c>
      <c r="AH239">
        <f t="shared" si="237"/>
        <v>2152</v>
      </c>
      <c r="AI239">
        <f t="shared" si="238"/>
        <v>2202</v>
      </c>
      <c r="AJ239">
        <f t="shared" si="239"/>
        <v>2488</v>
      </c>
      <c r="AK239">
        <f t="shared" si="240"/>
        <v>2588</v>
      </c>
      <c r="AL239">
        <f t="shared" si="241"/>
        <v>3460</v>
      </c>
      <c r="AM239">
        <f t="shared" si="242"/>
        <v>3960</v>
      </c>
      <c r="AN239">
        <f t="shared" si="243"/>
        <v>5940</v>
      </c>
      <c r="AO239">
        <f t="shared" si="244"/>
        <v>7140</v>
      </c>
      <c r="AP239">
        <f t="shared" si="245"/>
        <v>13100</v>
      </c>
      <c r="AQ239">
        <f t="shared" si="246"/>
        <v>26800</v>
      </c>
      <c r="AR239">
        <f t="shared" si="247"/>
        <v>53600</v>
      </c>
      <c r="AS239">
        <f t="shared" si="248"/>
        <v>107200</v>
      </c>
      <c r="AT239">
        <f t="shared" si="249"/>
        <v>268000</v>
      </c>
      <c r="AV239">
        <v>236</v>
      </c>
      <c r="AW239">
        <f t="shared" si="250"/>
        <v>241</v>
      </c>
      <c r="AX239">
        <f t="shared" si="251"/>
        <v>246</v>
      </c>
      <c r="AY239">
        <f t="shared" si="252"/>
        <v>487</v>
      </c>
      <c r="AZ239">
        <f t="shared" si="253"/>
        <v>492</v>
      </c>
      <c r="BA239">
        <f t="shared" si="254"/>
        <v>733</v>
      </c>
      <c r="BB239">
        <f t="shared" si="255"/>
        <v>738</v>
      </c>
      <c r="BC239">
        <f t="shared" si="256"/>
        <v>979</v>
      </c>
      <c r="BD239">
        <f t="shared" si="257"/>
        <v>984</v>
      </c>
      <c r="BE239">
        <f t="shared" si="258"/>
        <v>1230</v>
      </c>
      <c r="BF239">
        <f t="shared" si="259"/>
        <v>1240</v>
      </c>
      <c r="BG239">
        <f t="shared" si="260"/>
        <v>1486</v>
      </c>
      <c r="BH239">
        <f t="shared" si="261"/>
        <v>1496</v>
      </c>
      <c r="BI239">
        <f t="shared" si="262"/>
        <v>1772</v>
      </c>
      <c r="BJ239">
        <f t="shared" si="263"/>
        <v>1782</v>
      </c>
      <c r="BK239">
        <f t="shared" si="264"/>
        <v>2038</v>
      </c>
      <c r="BL239">
        <f t="shared" si="265"/>
        <v>2068</v>
      </c>
      <c r="BM239">
        <f t="shared" si="266"/>
        <v>2640</v>
      </c>
      <c r="BN239">
        <f t="shared" si="267"/>
        <v>2760</v>
      </c>
      <c r="BO239">
        <f t="shared" si="268"/>
        <v>4140</v>
      </c>
      <c r="BP239">
        <f t="shared" si="269"/>
        <v>4440</v>
      </c>
      <c r="BQ239">
        <f t="shared" si="270"/>
        <v>7700</v>
      </c>
      <c r="BR239">
        <f t="shared" si="271"/>
        <v>15600</v>
      </c>
      <c r="BS239">
        <f t="shared" si="272"/>
        <v>31100</v>
      </c>
      <c r="BT239">
        <f t="shared" si="273"/>
        <v>59200</v>
      </c>
      <c r="BU239">
        <f t="shared" si="274"/>
        <v>158000</v>
      </c>
      <c r="BW239">
        <v>4</v>
      </c>
      <c r="BX239">
        <v>236</v>
      </c>
      <c r="BY239">
        <f t="shared" si="275"/>
        <v>4760</v>
      </c>
      <c r="BZ239">
        <f t="shared" si="276"/>
        <v>5724</v>
      </c>
      <c r="CA239">
        <f t="shared" si="277"/>
        <v>6688</v>
      </c>
      <c r="CB239">
        <f t="shared" si="278"/>
        <v>7652</v>
      </c>
      <c r="CC239">
        <f t="shared" si="279"/>
        <v>9600</v>
      </c>
      <c r="CD239">
        <f t="shared" si="280"/>
        <v>11528</v>
      </c>
      <c r="CE239">
        <f t="shared" si="281"/>
        <v>13456</v>
      </c>
      <c r="CF239">
        <f t="shared" si="282"/>
        <v>15384</v>
      </c>
      <c r="CG239">
        <f t="shared" si="283"/>
        <v>19280</v>
      </c>
      <c r="CH239">
        <f t="shared" si="284"/>
        <v>24080</v>
      </c>
      <c r="CI239">
        <f t="shared" si="285"/>
        <v>28880</v>
      </c>
      <c r="CJ239">
        <f t="shared" si="286"/>
        <v>33680</v>
      </c>
      <c r="CK239">
        <f t="shared" si="287"/>
        <v>48000</v>
      </c>
      <c r="CL239">
        <f t="shared" si="288"/>
        <v>57640</v>
      </c>
      <c r="CM239">
        <f t="shared" si="289"/>
        <v>67280</v>
      </c>
      <c r="CN239">
        <f t="shared" si="290"/>
        <v>76920</v>
      </c>
      <c r="CO239">
        <f t="shared" si="291"/>
        <v>96400</v>
      </c>
      <c r="CP239">
        <f t="shared" si="292"/>
        <v>144400</v>
      </c>
      <c r="CQ239">
        <f t="shared" si="293"/>
        <v>192400</v>
      </c>
      <c r="CR239">
        <f t="shared" si="294"/>
        <v>240400</v>
      </c>
      <c r="CS239">
        <f t="shared" si="295"/>
        <v>478000</v>
      </c>
      <c r="CT239">
        <f t="shared" si="296"/>
        <v>574400</v>
      </c>
      <c r="CU239">
        <f t="shared" si="297"/>
        <v>670800</v>
      </c>
      <c r="CV239">
        <f t="shared" si="298"/>
        <v>767200</v>
      </c>
      <c r="CW239">
        <f t="shared" si="299"/>
        <v>1908000</v>
      </c>
    </row>
    <row r="240" spans="21:101" x14ac:dyDescent="0.3">
      <c r="U240">
        <v>237</v>
      </c>
      <c r="V240">
        <f t="shared" si="225"/>
        <v>337</v>
      </c>
      <c r="W240">
        <f t="shared" si="226"/>
        <v>347</v>
      </c>
      <c r="X240">
        <f t="shared" si="227"/>
        <v>594</v>
      </c>
      <c r="Y240">
        <f t="shared" si="228"/>
        <v>604</v>
      </c>
      <c r="Z240">
        <f t="shared" si="229"/>
        <v>861</v>
      </c>
      <c r="AA240">
        <f t="shared" si="230"/>
        <v>881</v>
      </c>
      <c r="AB240">
        <f t="shared" si="231"/>
        <v>1138</v>
      </c>
      <c r="AC240">
        <f t="shared" si="232"/>
        <v>1158</v>
      </c>
      <c r="AD240">
        <f t="shared" si="233"/>
        <v>1435</v>
      </c>
      <c r="AE240">
        <f t="shared" si="234"/>
        <v>1465</v>
      </c>
      <c r="AF240">
        <f t="shared" si="235"/>
        <v>1732</v>
      </c>
      <c r="AG240">
        <f t="shared" si="236"/>
        <v>1762</v>
      </c>
      <c r="AH240">
        <f t="shared" si="237"/>
        <v>2159</v>
      </c>
      <c r="AI240">
        <f t="shared" si="238"/>
        <v>2209</v>
      </c>
      <c r="AJ240">
        <f t="shared" si="239"/>
        <v>2496</v>
      </c>
      <c r="AK240">
        <f t="shared" si="240"/>
        <v>2596</v>
      </c>
      <c r="AL240">
        <f t="shared" si="241"/>
        <v>3470</v>
      </c>
      <c r="AM240">
        <f t="shared" si="242"/>
        <v>3970</v>
      </c>
      <c r="AN240">
        <f t="shared" si="243"/>
        <v>5955</v>
      </c>
      <c r="AO240">
        <f t="shared" si="244"/>
        <v>7155</v>
      </c>
      <c r="AP240">
        <f t="shared" si="245"/>
        <v>13125</v>
      </c>
      <c r="AQ240">
        <f t="shared" si="246"/>
        <v>26850</v>
      </c>
      <c r="AR240">
        <f t="shared" si="247"/>
        <v>53700</v>
      </c>
      <c r="AS240">
        <f t="shared" si="248"/>
        <v>107400</v>
      </c>
      <c r="AT240">
        <f t="shared" si="249"/>
        <v>268500</v>
      </c>
      <c r="AV240">
        <v>237</v>
      </c>
      <c r="AW240">
        <f t="shared" si="250"/>
        <v>242</v>
      </c>
      <c r="AX240">
        <f t="shared" si="251"/>
        <v>247</v>
      </c>
      <c r="AY240">
        <f t="shared" si="252"/>
        <v>489</v>
      </c>
      <c r="AZ240">
        <f t="shared" si="253"/>
        <v>494</v>
      </c>
      <c r="BA240">
        <f t="shared" si="254"/>
        <v>736</v>
      </c>
      <c r="BB240">
        <f t="shared" si="255"/>
        <v>741</v>
      </c>
      <c r="BC240">
        <f t="shared" si="256"/>
        <v>983</v>
      </c>
      <c r="BD240">
        <f t="shared" si="257"/>
        <v>988</v>
      </c>
      <c r="BE240">
        <f t="shared" si="258"/>
        <v>1235</v>
      </c>
      <c r="BF240">
        <f t="shared" si="259"/>
        <v>1245</v>
      </c>
      <c r="BG240">
        <f t="shared" si="260"/>
        <v>1492</v>
      </c>
      <c r="BH240">
        <f t="shared" si="261"/>
        <v>1502</v>
      </c>
      <c r="BI240">
        <f t="shared" si="262"/>
        <v>1779</v>
      </c>
      <c r="BJ240">
        <f t="shared" si="263"/>
        <v>1789</v>
      </c>
      <c r="BK240">
        <f t="shared" si="264"/>
        <v>2046</v>
      </c>
      <c r="BL240">
        <f t="shared" si="265"/>
        <v>2076</v>
      </c>
      <c r="BM240">
        <f t="shared" si="266"/>
        <v>2650</v>
      </c>
      <c r="BN240">
        <f t="shared" si="267"/>
        <v>2770</v>
      </c>
      <c r="BO240">
        <f t="shared" si="268"/>
        <v>4155</v>
      </c>
      <c r="BP240">
        <f t="shared" si="269"/>
        <v>4455</v>
      </c>
      <c r="BQ240">
        <f t="shared" si="270"/>
        <v>7725</v>
      </c>
      <c r="BR240">
        <f t="shared" si="271"/>
        <v>15650</v>
      </c>
      <c r="BS240">
        <f t="shared" si="272"/>
        <v>31200</v>
      </c>
      <c r="BT240">
        <f t="shared" si="273"/>
        <v>59400</v>
      </c>
      <c r="BU240">
        <f t="shared" si="274"/>
        <v>158500</v>
      </c>
      <c r="BW240">
        <v>4</v>
      </c>
      <c r="BX240">
        <v>237</v>
      </c>
      <c r="BY240">
        <f t="shared" si="275"/>
        <v>4780</v>
      </c>
      <c r="BZ240">
        <f t="shared" si="276"/>
        <v>5748</v>
      </c>
      <c r="CA240">
        <f t="shared" si="277"/>
        <v>6716</v>
      </c>
      <c r="CB240">
        <f t="shared" si="278"/>
        <v>7684</v>
      </c>
      <c r="CC240">
        <f t="shared" si="279"/>
        <v>9640</v>
      </c>
      <c r="CD240">
        <f t="shared" si="280"/>
        <v>11576</v>
      </c>
      <c r="CE240">
        <f t="shared" si="281"/>
        <v>13512</v>
      </c>
      <c r="CF240">
        <f t="shared" si="282"/>
        <v>15448</v>
      </c>
      <c r="CG240">
        <f t="shared" si="283"/>
        <v>19360</v>
      </c>
      <c r="CH240">
        <f t="shared" si="284"/>
        <v>24180</v>
      </c>
      <c r="CI240">
        <f t="shared" si="285"/>
        <v>29000</v>
      </c>
      <c r="CJ240">
        <f t="shared" si="286"/>
        <v>33820</v>
      </c>
      <c r="CK240">
        <f t="shared" si="287"/>
        <v>48200</v>
      </c>
      <c r="CL240">
        <f t="shared" si="288"/>
        <v>57880</v>
      </c>
      <c r="CM240">
        <f t="shared" si="289"/>
        <v>67560</v>
      </c>
      <c r="CN240">
        <f t="shared" si="290"/>
        <v>77240</v>
      </c>
      <c r="CO240">
        <f t="shared" si="291"/>
        <v>96800</v>
      </c>
      <c r="CP240">
        <f t="shared" si="292"/>
        <v>145000</v>
      </c>
      <c r="CQ240">
        <f t="shared" si="293"/>
        <v>193200</v>
      </c>
      <c r="CR240">
        <f t="shared" si="294"/>
        <v>241400</v>
      </c>
      <c r="CS240">
        <f t="shared" si="295"/>
        <v>480000</v>
      </c>
      <c r="CT240">
        <f t="shared" si="296"/>
        <v>576800</v>
      </c>
      <c r="CU240">
        <f t="shared" si="297"/>
        <v>673600</v>
      </c>
      <c r="CV240">
        <f t="shared" si="298"/>
        <v>770400</v>
      </c>
      <c r="CW240">
        <f t="shared" si="299"/>
        <v>1916000</v>
      </c>
    </row>
    <row r="241" spans="21:101" x14ac:dyDescent="0.3">
      <c r="U241">
        <v>238</v>
      </c>
      <c r="V241">
        <f t="shared" si="225"/>
        <v>338</v>
      </c>
      <c r="W241">
        <f t="shared" si="226"/>
        <v>348</v>
      </c>
      <c r="X241">
        <f t="shared" si="227"/>
        <v>596</v>
      </c>
      <c r="Y241">
        <f t="shared" si="228"/>
        <v>606</v>
      </c>
      <c r="Z241">
        <f t="shared" si="229"/>
        <v>864</v>
      </c>
      <c r="AA241">
        <f t="shared" si="230"/>
        <v>884</v>
      </c>
      <c r="AB241">
        <f t="shared" si="231"/>
        <v>1142</v>
      </c>
      <c r="AC241">
        <f t="shared" si="232"/>
        <v>1162</v>
      </c>
      <c r="AD241">
        <f t="shared" si="233"/>
        <v>1440</v>
      </c>
      <c r="AE241">
        <f t="shared" si="234"/>
        <v>1470</v>
      </c>
      <c r="AF241">
        <f t="shared" si="235"/>
        <v>1738</v>
      </c>
      <c r="AG241">
        <f t="shared" si="236"/>
        <v>1768</v>
      </c>
      <c r="AH241">
        <f t="shared" si="237"/>
        <v>2166</v>
      </c>
      <c r="AI241">
        <f t="shared" si="238"/>
        <v>2216</v>
      </c>
      <c r="AJ241">
        <f t="shared" si="239"/>
        <v>2504</v>
      </c>
      <c r="AK241">
        <f t="shared" si="240"/>
        <v>2604</v>
      </c>
      <c r="AL241">
        <f t="shared" si="241"/>
        <v>3480</v>
      </c>
      <c r="AM241">
        <f t="shared" si="242"/>
        <v>3980</v>
      </c>
      <c r="AN241">
        <f t="shared" si="243"/>
        <v>5970</v>
      </c>
      <c r="AO241">
        <f t="shared" si="244"/>
        <v>7170</v>
      </c>
      <c r="AP241">
        <f t="shared" si="245"/>
        <v>13150</v>
      </c>
      <c r="AQ241">
        <f t="shared" si="246"/>
        <v>26900</v>
      </c>
      <c r="AR241">
        <f t="shared" si="247"/>
        <v>53800</v>
      </c>
      <c r="AS241">
        <f t="shared" si="248"/>
        <v>107600</v>
      </c>
      <c r="AT241">
        <f t="shared" si="249"/>
        <v>269000</v>
      </c>
      <c r="AV241">
        <v>238</v>
      </c>
      <c r="AW241">
        <f t="shared" si="250"/>
        <v>243</v>
      </c>
      <c r="AX241">
        <f t="shared" si="251"/>
        <v>248</v>
      </c>
      <c r="AY241">
        <f t="shared" si="252"/>
        <v>491</v>
      </c>
      <c r="AZ241">
        <f t="shared" si="253"/>
        <v>496</v>
      </c>
      <c r="BA241">
        <f t="shared" si="254"/>
        <v>739</v>
      </c>
      <c r="BB241">
        <f t="shared" si="255"/>
        <v>744</v>
      </c>
      <c r="BC241">
        <f t="shared" si="256"/>
        <v>987</v>
      </c>
      <c r="BD241">
        <f t="shared" si="257"/>
        <v>992</v>
      </c>
      <c r="BE241">
        <f t="shared" si="258"/>
        <v>1240</v>
      </c>
      <c r="BF241">
        <f t="shared" si="259"/>
        <v>1250</v>
      </c>
      <c r="BG241">
        <f t="shared" si="260"/>
        <v>1498</v>
      </c>
      <c r="BH241">
        <f t="shared" si="261"/>
        <v>1508</v>
      </c>
      <c r="BI241">
        <f t="shared" si="262"/>
        <v>1786</v>
      </c>
      <c r="BJ241">
        <f t="shared" si="263"/>
        <v>1796</v>
      </c>
      <c r="BK241">
        <f t="shared" si="264"/>
        <v>2054</v>
      </c>
      <c r="BL241">
        <f t="shared" si="265"/>
        <v>2084</v>
      </c>
      <c r="BM241">
        <f t="shared" si="266"/>
        <v>2660</v>
      </c>
      <c r="BN241">
        <f t="shared" si="267"/>
        <v>2780</v>
      </c>
      <c r="BO241">
        <f t="shared" si="268"/>
        <v>4170</v>
      </c>
      <c r="BP241">
        <f t="shared" si="269"/>
        <v>4470</v>
      </c>
      <c r="BQ241">
        <f t="shared" si="270"/>
        <v>7750</v>
      </c>
      <c r="BR241">
        <f t="shared" si="271"/>
        <v>15700</v>
      </c>
      <c r="BS241">
        <f t="shared" si="272"/>
        <v>31300</v>
      </c>
      <c r="BT241">
        <f t="shared" si="273"/>
        <v>59600</v>
      </c>
      <c r="BU241">
        <f t="shared" si="274"/>
        <v>159000</v>
      </c>
      <c r="BW241">
        <v>4</v>
      </c>
      <c r="BX241">
        <v>238</v>
      </c>
      <c r="BY241">
        <f t="shared" si="275"/>
        <v>4800</v>
      </c>
      <c r="BZ241">
        <f t="shared" si="276"/>
        <v>5772</v>
      </c>
      <c r="CA241">
        <f t="shared" si="277"/>
        <v>6744</v>
      </c>
      <c r="CB241">
        <f t="shared" si="278"/>
        <v>7716</v>
      </c>
      <c r="CC241">
        <f t="shared" si="279"/>
        <v>9680</v>
      </c>
      <c r="CD241">
        <f t="shared" si="280"/>
        <v>11624</v>
      </c>
      <c r="CE241">
        <f t="shared" si="281"/>
        <v>13568</v>
      </c>
      <c r="CF241">
        <f t="shared" si="282"/>
        <v>15512</v>
      </c>
      <c r="CG241">
        <f t="shared" si="283"/>
        <v>19440</v>
      </c>
      <c r="CH241">
        <f t="shared" si="284"/>
        <v>24280</v>
      </c>
      <c r="CI241">
        <f t="shared" si="285"/>
        <v>29120</v>
      </c>
      <c r="CJ241">
        <f t="shared" si="286"/>
        <v>33960</v>
      </c>
      <c r="CK241">
        <f t="shared" si="287"/>
        <v>48400</v>
      </c>
      <c r="CL241">
        <f t="shared" si="288"/>
        <v>58120</v>
      </c>
      <c r="CM241">
        <f t="shared" si="289"/>
        <v>67840</v>
      </c>
      <c r="CN241">
        <f t="shared" si="290"/>
        <v>77560</v>
      </c>
      <c r="CO241">
        <f t="shared" si="291"/>
        <v>97200</v>
      </c>
      <c r="CP241">
        <f t="shared" si="292"/>
        <v>145600</v>
      </c>
      <c r="CQ241">
        <f t="shared" si="293"/>
        <v>194000</v>
      </c>
      <c r="CR241">
        <f t="shared" si="294"/>
        <v>242400</v>
      </c>
      <c r="CS241">
        <f t="shared" si="295"/>
        <v>482000</v>
      </c>
      <c r="CT241">
        <f t="shared" si="296"/>
        <v>579200</v>
      </c>
      <c r="CU241">
        <f t="shared" si="297"/>
        <v>676400</v>
      </c>
      <c r="CV241">
        <f t="shared" si="298"/>
        <v>773600</v>
      </c>
      <c r="CW241">
        <f t="shared" si="299"/>
        <v>1924000</v>
      </c>
    </row>
    <row r="242" spans="21:101" x14ac:dyDescent="0.3">
      <c r="U242">
        <v>239</v>
      </c>
      <c r="V242">
        <f t="shared" si="225"/>
        <v>339</v>
      </c>
      <c r="W242">
        <f t="shared" si="226"/>
        <v>349</v>
      </c>
      <c r="X242">
        <f t="shared" si="227"/>
        <v>598</v>
      </c>
      <c r="Y242">
        <f t="shared" si="228"/>
        <v>608</v>
      </c>
      <c r="Z242">
        <f t="shared" si="229"/>
        <v>867</v>
      </c>
      <c r="AA242">
        <f t="shared" si="230"/>
        <v>887</v>
      </c>
      <c r="AB242">
        <f t="shared" si="231"/>
        <v>1146</v>
      </c>
      <c r="AC242">
        <f t="shared" si="232"/>
        <v>1166</v>
      </c>
      <c r="AD242">
        <f t="shared" si="233"/>
        <v>1445</v>
      </c>
      <c r="AE242">
        <f t="shared" si="234"/>
        <v>1475</v>
      </c>
      <c r="AF242">
        <f t="shared" si="235"/>
        <v>1744</v>
      </c>
      <c r="AG242">
        <f t="shared" si="236"/>
        <v>1774</v>
      </c>
      <c r="AH242">
        <f t="shared" si="237"/>
        <v>2173</v>
      </c>
      <c r="AI242">
        <f t="shared" si="238"/>
        <v>2223</v>
      </c>
      <c r="AJ242">
        <f t="shared" si="239"/>
        <v>2512</v>
      </c>
      <c r="AK242">
        <f t="shared" si="240"/>
        <v>2612</v>
      </c>
      <c r="AL242">
        <f t="shared" si="241"/>
        <v>3490</v>
      </c>
      <c r="AM242">
        <f t="shared" si="242"/>
        <v>3990</v>
      </c>
      <c r="AN242">
        <f t="shared" si="243"/>
        <v>5985</v>
      </c>
      <c r="AO242">
        <f t="shared" si="244"/>
        <v>7185</v>
      </c>
      <c r="AP242">
        <f t="shared" si="245"/>
        <v>13175</v>
      </c>
      <c r="AQ242">
        <f t="shared" si="246"/>
        <v>26950</v>
      </c>
      <c r="AR242">
        <f t="shared" si="247"/>
        <v>53900</v>
      </c>
      <c r="AS242">
        <f t="shared" si="248"/>
        <v>107800</v>
      </c>
      <c r="AT242">
        <f t="shared" si="249"/>
        <v>269500</v>
      </c>
      <c r="AV242">
        <v>239</v>
      </c>
      <c r="AW242">
        <f t="shared" si="250"/>
        <v>244</v>
      </c>
      <c r="AX242">
        <f t="shared" si="251"/>
        <v>249</v>
      </c>
      <c r="AY242">
        <f t="shared" si="252"/>
        <v>493</v>
      </c>
      <c r="AZ242">
        <f t="shared" si="253"/>
        <v>498</v>
      </c>
      <c r="BA242">
        <f t="shared" si="254"/>
        <v>742</v>
      </c>
      <c r="BB242">
        <f t="shared" si="255"/>
        <v>747</v>
      </c>
      <c r="BC242">
        <f t="shared" si="256"/>
        <v>991</v>
      </c>
      <c r="BD242">
        <f t="shared" si="257"/>
        <v>996</v>
      </c>
      <c r="BE242">
        <f t="shared" si="258"/>
        <v>1245</v>
      </c>
      <c r="BF242">
        <f t="shared" si="259"/>
        <v>1255</v>
      </c>
      <c r="BG242">
        <f t="shared" si="260"/>
        <v>1504</v>
      </c>
      <c r="BH242">
        <f t="shared" si="261"/>
        <v>1514</v>
      </c>
      <c r="BI242">
        <f t="shared" si="262"/>
        <v>1793</v>
      </c>
      <c r="BJ242">
        <f t="shared" si="263"/>
        <v>1803</v>
      </c>
      <c r="BK242">
        <f t="shared" si="264"/>
        <v>2062</v>
      </c>
      <c r="BL242">
        <f t="shared" si="265"/>
        <v>2092</v>
      </c>
      <c r="BM242">
        <f t="shared" si="266"/>
        <v>2670</v>
      </c>
      <c r="BN242">
        <f t="shared" si="267"/>
        <v>2790</v>
      </c>
      <c r="BO242">
        <f t="shared" si="268"/>
        <v>4185</v>
      </c>
      <c r="BP242">
        <f t="shared" si="269"/>
        <v>4485</v>
      </c>
      <c r="BQ242">
        <f t="shared" si="270"/>
        <v>7775</v>
      </c>
      <c r="BR242">
        <f t="shared" si="271"/>
        <v>15750</v>
      </c>
      <c r="BS242">
        <f t="shared" si="272"/>
        <v>31400</v>
      </c>
      <c r="BT242">
        <f t="shared" si="273"/>
        <v>59800</v>
      </c>
      <c r="BU242">
        <f t="shared" si="274"/>
        <v>159500</v>
      </c>
      <c r="BW242">
        <v>4</v>
      </c>
      <c r="BX242">
        <v>239</v>
      </c>
      <c r="BY242">
        <f t="shared" si="275"/>
        <v>4820</v>
      </c>
      <c r="BZ242">
        <f t="shared" si="276"/>
        <v>5796</v>
      </c>
      <c r="CA242">
        <f t="shared" si="277"/>
        <v>6772</v>
      </c>
      <c r="CB242">
        <f t="shared" si="278"/>
        <v>7748</v>
      </c>
      <c r="CC242">
        <f t="shared" si="279"/>
        <v>9720</v>
      </c>
      <c r="CD242">
        <f t="shared" si="280"/>
        <v>11672</v>
      </c>
      <c r="CE242">
        <f t="shared" si="281"/>
        <v>13624</v>
      </c>
      <c r="CF242">
        <f t="shared" si="282"/>
        <v>15576</v>
      </c>
      <c r="CG242">
        <f t="shared" si="283"/>
        <v>19520</v>
      </c>
      <c r="CH242">
        <f t="shared" si="284"/>
        <v>24380</v>
      </c>
      <c r="CI242">
        <f t="shared" si="285"/>
        <v>29240</v>
      </c>
      <c r="CJ242">
        <f t="shared" si="286"/>
        <v>34100</v>
      </c>
      <c r="CK242">
        <f t="shared" si="287"/>
        <v>48600</v>
      </c>
      <c r="CL242">
        <f t="shared" si="288"/>
        <v>58360</v>
      </c>
      <c r="CM242">
        <f t="shared" si="289"/>
        <v>68120</v>
      </c>
      <c r="CN242">
        <f t="shared" si="290"/>
        <v>77880</v>
      </c>
      <c r="CO242">
        <f t="shared" si="291"/>
        <v>97600</v>
      </c>
      <c r="CP242">
        <f t="shared" si="292"/>
        <v>146200</v>
      </c>
      <c r="CQ242">
        <f t="shared" si="293"/>
        <v>194800</v>
      </c>
      <c r="CR242">
        <f t="shared" si="294"/>
        <v>243400</v>
      </c>
      <c r="CS242">
        <f t="shared" si="295"/>
        <v>484000</v>
      </c>
      <c r="CT242">
        <f t="shared" si="296"/>
        <v>581600</v>
      </c>
      <c r="CU242">
        <f t="shared" si="297"/>
        <v>679200</v>
      </c>
      <c r="CV242">
        <f t="shared" si="298"/>
        <v>776800</v>
      </c>
      <c r="CW242">
        <f t="shared" si="299"/>
        <v>1932000</v>
      </c>
    </row>
    <row r="243" spans="21:101" x14ac:dyDescent="0.3">
      <c r="U243">
        <v>240</v>
      </c>
      <c r="V243">
        <f t="shared" si="225"/>
        <v>340</v>
      </c>
      <c r="W243">
        <f t="shared" si="226"/>
        <v>350</v>
      </c>
      <c r="X243">
        <f t="shared" si="227"/>
        <v>600</v>
      </c>
      <c r="Y243">
        <f t="shared" si="228"/>
        <v>610</v>
      </c>
      <c r="Z243">
        <f t="shared" si="229"/>
        <v>870</v>
      </c>
      <c r="AA243">
        <f t="shared" si="230"/>
        <v>890</v>
      </c>
      <c r="AB243">
        <f t="shared" si="231"/>
        <v>1150</v>
      </c>
      <c r="AC243">
        <f t="shared" si="232"/>
        <v>1170</v>
      </c>
      <c r="AD243">
        <f t="shared" si="233"/>
        <v>1450</v>
      </c>
      <c r="AE243">
        <f t="shared" si="234"/>
        <v>1480</v>
      </c>
      <c r="AF243">
        <f t="shared" si="235"/>
        <v>1750</v>
      </c>
      <c r="AG243">
        <f t="shared" si="236"/>
        <v>1780</v>
      </c>
      <c r="AH243">
        <f t="shared" si="237"/>
        <v>2180</v>
      </c>
      <c r="AI243">
        <f t="shared" si="238"/>
        <v>2230</v>
      </c>
      <c r="AJ243">
        <f t="shared" si="239"/>
        <v>2520</v>
      </c>
      <c r="AK243">
        <f t="shared" si="240"/>
        <v>2620</v>
      </c>
      <c r="AL243">
        <f t="shared" si="241"/>
        <v>3500</v>
      </c>
      <c r="AM243">
        <f t="shared" si="242"/>
        <v>4000</v>
      </c>
      <c r="AN243">
        <f t="shared" si="243"/>
        <v>6000</v>
      </c>
      <c r="AO243">
        <f t="shared" si="244"/>
        <v>7200</v>
      </c>
      <c r="AP243">
        <f t="shared" si="245"/>
        <v>13200</v>
      </c>
      <c r="AQ243">
        <f t="shared" si="246"/>
        <v>27000</v>
      </c>
      <c r="AR243">
        <f t="shared" si="247"/>
        <v>54000</v>
      </c>
      <c r="AS243">
        <f t="shared" si="248"/>
        <v>108000</v>
      </c>
      <c r="AT243">
        <f t="shared" si="249"/>
        <v>270000</v>
      </c>
      <c r="AV243">
        <v>240</v>
      </c>
      <c r="AW243">
        <f t="shared" si="250"/>
        <v>245</v>
      </c>
      <c r="AX243">
        <f t="shared" si="251"/>
        <v>250</v>
      </c>
      <c r="AY243">
        <f t="shared" si="252"/>
        <v>495</v>
      </c>
      <c r="AZ243">
        <f t="shared" si="253"/>
        <v>500</v>
      </c>
      <c r="BA243">
        <f t="shared" si="254"/>
        <v>745</v>
      </c>
      <c r="BB243">
        <f t="shared" si="255"/>
        <v>750</v>
      </c>
      <c r="BC243">
        <f t="shared" si="256"/>
        <v>995</v>
      </c>
      <c r="BD243">
        <f t="shared" si="257"/>
        <v>1000</v>
      </c>
      <c r="BE243">
        <f t="shared" si="258"/>
        <v>1250</v>
      </c>
      <c r="BF243">
        <f t="shared" si="259"/>
        <v>1260</v>
      </c>
      <c r="BG243">
        <f t="shared" si="260"/>
        <v>1510</v>
      </c>
      <c r="BH243">
        <f t="shared" si="261"/>
        <v>1520</v>
      </c>
      <c r="BI243">
        <f t="shared" si="262"/>
        <v>1800</v>
      </c>
      <c r="BJ243">
        <f t="shared" si="263"/>
        <v>1810</v>
      </c>
      <c r="BK243">
        <f t="shared" si="264"/>
        <v>2070</v>
      </c>
      <c r="BL243">
        <f t="shared" si="265"/>
        <v>2100</v>
      </c>
      <c r="BM243">
        <f t="shared" si="266"/>
        <v>2680</v>
      </c>
      <c r="BN243">
        <f t="shared" si="267"/>
        <v>2800</v>
      </c>
      <c r="BO243">
        <f t="shared" si="268"/>
        <v>4200</v>
      </c>
      <c r="BP243">
        <f t="shared" si="269"/>
        <v>4500</v>
      </c>
      <c r="BQ243">
        <f t="shared" si="270"/>
        <v>7800</v>
      </c>
      <c r="BR243">
        <f t="shared" si="271"/>
        <v>15800</v>
      </c>
      <c r="BS243">
        <f t="shared" si="272"/>
        <v>31500</v>
      </c>
      <c r="BT243">
        <f t="shared" si="273"/>
        <v>60000</v>
      </c>
      <c r="BU243">
        <f t="shared" si="274"/>
        <v>160000</v>
      </c>
      <c r="BW243">
        <v>4</v>
      </c>
      <c r="BX243">
        <v>240</v>
      </c>
      <c r="BY243">
        <f t="shared" si="275"/>
        <v>4840</v>
      </c>
      <c r="BZ243">
        <f t="shared" si="276"/>
        <v>5820</v>
      </c>
      <c r="CA243">
        <f t="shared" si="277"/>
        <v>6800</v>
      </c>
      <c r="CB243">
        <f t="shared" si="278"/>
        <v>7780</v>
      </c>
      <c r="CC243">
        <f t="shared" si="279"/>
        <v>9760</v>
      </c>
      <c r="CD243">
        <f t="shared" si="280"/>
        <v>11720</v>
      </c>
      <c r="CE243">
        <f t="shared" si="281"/>
        <v>13680</v>
      </c>
      <c r="CF243">
        <f t="shared" si="282"/>
        <v>15640</v>
      </c>
      <c r="CG243">
        <f t="shared" si="283"/>
        <v>19600</v>
      </c>
      <c r="CH243">
        <f t="shared" si="284"/>
        <v>24480</v>
      </c>
      <c r="CI243">
        <f t="shared" si="285"/>
        <v>29360</v>
      </c>
      <c r="CJ243">
        <f t="shared" si="286"/>
        <v>34240</v>
      </c>
      <c r="CK243">
        <f t="shared" si="287"/>
        <v>48800</v>
      </c>
      <c r="CL243">
        <f t="shared" si="288"/>
        <v>58600</v>
      </c>
      <c r="CM243">
        <f t="shared" si="289"/>
        <v>68400</v>
      </c>
      <c r="CN243">
        <f t="shared" si="290"/>
        <v>78200</v>
      </c>
      <c r="CO243">
        <f t="shared" si="291"/>
        <v>98000</v>
      </c>
      <c r="CP243">
        <f t="shared" si="292"/>
        <v>146800</v>
      </c>
      <c r="CQ243">
        <f t="shared" si="293"/>
        <v>195600</v>
      </c>
      <c r="CR243">
        <f t="shared" si="294"/>
        <v>244400</v>
      </c>
      <c r="CS243">
        <f t="shared" si="295"/>
        <v>486000</v>
      </c>
      <c r="CT243">
        <f t="shared" si="296"/>
        <v>584000</v>
      </c>
      <c r="CU243">
        <f t="shared" si="297"/>
        <v>682000</v>
      </c>
      <c r="CV243">
        <f t="shared" si="298"/>
        <v>780000</v>
      </c>
      <c r="CW243">
        <f t="shared" si="299"/>
        <v>1940000</v>
      </c>
    </row>
    <row r="244" spans="21:101" x14ac:dyDescent="0.3">
      <c r="U244">
        <v>241</v>
      </c>
      <c r="V244">
        <f t="shared" si="225"/>
        <v>341</v>
      </c>
      <c r="W244">
        <f t="shared" si="226"/>
        <v>351</v>
      </c>
      <c r="X244">
        <f t="shared" si="227"/>
        <v>602</v>
      </c>
      <c r="Y244">
        <f t="shared" si="228"/>
        <v>612</v>
      </c>
      <c r="Z244">
        <f t="shared" si="229"/>
        <v>873</v>
      </c>
      <c r="AA244">
        <f t="shared" si="230"/>
        <v>893</v>
      </c>
      <c r="AB244">
        <f t="shared" si="231"/>
        <v>1154</v>
      </c>
      <c r="AC244">
        <f t="shared" si="232"/>
        <v>1174</v>
      </c>
      <c r="AD244">
        <f t="shared" si="233"/>
        <v>1455</v>
      </c>
      <c r="AE244">
        <f t="shared" si="234"/>
        <v>1485</v>
      </c>
      <c r="AF244">
        <f t="shared" si="235"/>
        <v>1756</v>
      </c>
      <c r="AG244">
        <f t="shared" si="236"/>
        <v>1786</v>
      </c>
      <c r="AH244">
        <f t="shared" si="237"/>
        <v>2187</v>
      </c>
      <c r="AI244">
        <f t="shared" si="238"/>
        <v>2237</v>
      </c>
      <c r="AJ244">
        <f t="shared" si="239"/>
        <v>2528</v>
      </c>
      <c r="AK244">
        <f t="shared" si="240"/>
        <v>2628</v>
      </c>
      <c r="AL244">
        <f t="shared" si="241"/>
        <v>3510</v>
      </c>
      <c r="AM244">
        <f t="shared" si="242"/>
        <v>4010</v>
      </c>
      <c r="AN244">
        <f t="shared" si="243"/>
        <v>6015</v>
      </c>
      <c r="AO244">
        <f t="shared" si="244"/>
        <v>7215</v>
      </c>
      <c r="AP244">
        <f t="shared" si="245"/>
        <v>13225</v>
      </c>
      <c r="AQ244">
        <f t="shared" si="246"/>
        <v>27050</v>
      </c>
      <c r="AR244">
        <f t="shared" si="247"/>
        <v>54100</v>
      </c>
      <c r="AS244">
        <f t="shared" si="248"/>
        <v>108200</v>
      </c>
      <c r="AT244">
        <f t="shared" si="249"/>
        <v>270500</v>
      </c>
      <c r="AV244">
        <v>241</v>
      </c>
      <c r="AW244">
        <f t="shared" si="250"/>
        <v>246</v>
      </c>
      <c r="AX244">
        <f t="shared" si="251"/>
        <v>251</v>
      </c>
      <c r="AY244">
        <f t="shared" si="252"/>
        <v>497</v>
      </c>
      <c r="AZ244">
        <f t="shared" si="253"/>
        <v>502</v>
      </c>
      <c r="BA244">
        <f t="shared" si="254"/>
        <v>748</v>
      </c>
      <c r="BB244">
        <f t="shared" si="255"/>
        <v>753</v>
      </c>
      <c r="BC244">
        <f t="shared" si="256"/>
        <v>999</v>
      </c>
      <c r="BD244">
        <f t="shared" si="257"/>
        <v>1004</v>
      </c>
      <c r="BE244">
        <f t="shared" si="258"/>
        <v>1255</v>
      </c>
      <c r="BF244">
        <f t="shared" si="259"/>
        <v>1265</v>
      </c>
      <c r="BG244">
        <f t="shared" si="260"/>
        <v>1516</v>
      </c>
      <c r="BH244">
        <f t="shared" si="261"/>
        <v>1526</v>
      </c>
      <c r="BI244">
        <f t="shared" si="262"/>
        <v>1807</v>
      </c>
      <c r="BJ244">
        <f t="shared" si="263"/>
        <v>1817</v>
      </c>
      <c r="BK244">
        <f t="shared" si="264"/>
        <v>2078</v>
      </c>
      <c r="BL244">
        <f t="shared" si="265"/>
        <v>2108</v>
      </c>
      <c r="BM244">
        <f t="shared" si="266"/>
        <v>2690</v>
      </c>
      <c r="BN244">
        <f t="shared" si="267"/>
        <v>2810</v>
      </c>
      <c r="BO244">
        <f t="shared" si="268"/>
        <v>4215</v>
      </c>
      <c r="BP244">
        <f t="shared" si="269"/>
        <v>4515</v>
      </c>
      <c r="BQ244">
        <f t="shared" si="270"/>
        <v>7825</v>
      </c>
      <c r="BR244">
        <f t="shared" si="271"/>
        <v>15850</v>
      </c>
      <c r="BS244">
        <f t="shared" si="272"/>
        <v>31600</v>
      </c>
      <c r="BT244">
        <f t="shared" si="273"/>
        <v>60200</v>
      </c>
      <c r="BU244">
        <f t="shared" si="274"/>
        <v>160500</v>
      </c>
      <c r="BW244">
        <v>4</v>
      </c>
      <c r="BX244">
        <v>241</v>
      </c>
      <c r="BY244">
        <f t="shared" si="275"/>
        <v>4860</v>
      </c>
      <c r="BZ244">
        <f t="shared" si="276"/>
        <v>5844</v>
      </c>
      <c r="CA244">
        <f t="shared" si="277"/>
        <v>6828</v>
      </c>
      <c r="CB244">
        <f t="shared" si="278"/>
        <v>7812</v>
      </c>
      <c r="CC244">
        <f t="shared" si="279"/>
        <v>9800</v>
      </c>
      <c r="CD244">
        <f t="shared" si="280"/>
        <v>11768</v>
      </c>
      <c r="CE244">
        <f t="shared" si="281"/>
        <v>13736</v>
      </c>
      <c r="CF244">
        <f t="shared" si="282"/>
        <v>15704</v>
      </c>
      <c r="CG244">
        <f t="shared" si="283"/>
        <v>19680</v>
      </c>
      <c r="CH244">
        <f t="shared" si="284"/>
        <v>24580</v>
      </c>
      <c r="CI244">
        <f t="shared" si="285"/>
        <v>29480</v>
      </c>
      <c r="CJ244">
        <f t="shared" si="286"/>
        <v>34380</v>
      </c>
      <c r="CK244">
        <f t="shared" si="287"/>
        <v>49000</v>
      </c>
      <c r="CL244">
        <f t="shared" si="288"/>
        <v>58840</v>
      </c>
      <c r="CM244">
        <f t="shared" si="289"/>
        <v>68680</v>
      </c>
      <c r="CN244">
        <f t="shared" si="290"/>
        <v>78520</v>
      </c>
      <c r="CO244">
        <f t="shared" si="291"/>
        <v>98400</v>
      </c>
      <c r="CP244">
        <f t="shared" si="292"/>
        <v>147400</v>
      </c>
      <c r="CQ244">
        <f t="shared" si="293"/>
        <v>196400</v>
      </c>
      <c r="CR244">
        <f t="shared" si="294"/>
        <v>245400</v>
      </c>
      <c r="CS244">
        <f t="shared" si="295"/>
        <v>488000</v>
      </c>
      <c r="CT244">
        <f t="shared" si="296"/>
        <v>586400</v>
      </c>
      <c r="CU244">
        <f t="shared" si="297"/>
        <v>684800</v>
      </c>
      <c r="CV244">
        <f t="shared" si="298"/>
        <v>783200</v>
      </c>
      <c r="CW244">
        <f t="shared" si="299"/>
        <v>1948000</v>
      </c>
    </row>
    <row r="245" spans="21:101" x14ac:dyDescent="0.3">
      <c r="U245">
        <v>242</v>
      </c>
      <c r="V245">
        <f t="shared" si="225"/>
        <v>342</v>
      </c>
      <c r="W245">
        <f t="shared" si="226"/>
        <v>352</v>
      </c>
      <c r="X245">
        <f t="shared" si="227"/>
        <v>604</v>
      </c>
      <c r="Y245">
        <f t="shared" si="228"/>
        <v>614</v>
      </c>
      <c r="Z245">
        <f t="shared" si="229"/>
        <v>876</v>
      </c>
      <c r="AA245">
        <f t="shared" si="230"/>
        <v>896</v>
      </c>
      <c r="AB245">
        <f t="shared" si="231"/>
        <v>1158</v>
      </c>
      <c r="AC245">
        <f t="shared" si="232"/>
        <v>1178</v>
      </c>
      <c r="AD245">
        <f t="shared" si="233"/>
        <v>1460</v>
      </c>
      <c r="AE245">
        <f t="shared" si="234"/>
        <v>1490</v>
      </c>
      <c r="AF245">
        <f t="shared" si="235"/>
        <v>1762</v>
      </c>
      <c r="AG245">
        <f t="shared" si="236"/>
        <v>1792</v>
      </c>
      <c r="AH245">
        <f t="shared" si="237"/>
        <v>2194</v>
      </c>
      <c r="AI245">
        <f t="shared" si="238"/>
        <v>2244</v>
      </c>
      <c r="AJ245">
        <f t="shared" si="239"/>
        <v>2536</v>
      </c>
      <c r="AK245">
        <f t="shared" si="240"/>
        <v>2636</v>
      </c>
      <c r="AL245">
        <f t="shared" si="241"/>
        <v>3520</v>
      </c>
      <c r="AM245">
        <f t="shared" si="242"/>
        <v>4020</v>
      </c>
      <c r="AN245">
        <f t="shared" si="243"/>
        <v>6030</v>
      </c>
      <c r="AO245">
        <f t="shared" si="244"/>
        <v>7230</v>
      </c>
      <c r="AP245">
        <f t="shared" si="245"/>
        <v>13250</v>
      </c>
      <c r="AQ245">
        <f t="shared" si="246"/>
        <v>27100</v>
      </c>
      <c r="AR245">
        <f t="shared" si="247"/>
        <v>54200</v>
      </c>
      <c r="AS245">
        <f t="shared" si="248"/>
        <v>108400</v>
      </c>
      <c r="AT245">
        <f t="shared" si="249"/>
        <v>271000</v>
      </c>
      <c r="AV245">
        <v>242</v>
      </c>
      <c r="AW245">
        <f t="shared" si="250"/>
        <v>247</v>
      </c>
      <c r="AX245">
        <f t="shared" si="251"/>
        <v>252</v>
      </c>
      <c r="AY245">
        <f t="shared" si="252"/>
        <v>499</v>
      </c>
      <c r="AZ245">
        <f t="shared" si="253"/>
        <v>504</v>
      </c>
      <c r="BA245">
        <f t="shared" si="254"/>
        <v>751</v>
      </c>
      <c r="BB245">
        <f t="shared" si="255"/>
        <v>756</v>
      </c>
      <c r="BC245">
        <f t="shared" si="256"/>
        <v>1003</v>
      </c>
      <c r="BD245">
        <f t="shared" si="257"/>
        <v>1008</v>
      </c>
      <c r="BE245">
        <f t="shared" si="258"/>
        <v>1260</v>
      </c>
      <c r="BF245">
        <f t="shared" si="259"/>
        <v>1270</v>
      </c>
      <c r="BG245">
        <f t="shared" si="260"/>
        <v>1522</v>
      </c>
      <c r="BH245">
        <f t="shared" si="261"/>
        <v>1532</v>
      </c>
      <c r="BI245">
        <f t="shared" si="262"/>
        <v>1814</v>
      </c>
      <c r="BJ245">
        <f t="shared" si="263"/>
        <v>1824</v>
      </c>
      <c r="BK245">
        <f t="shared" si="264"/>
        <v>2086</v>
      </c>
      <c r="BL245">
        <f t="shared" si="265"/>
        <v>2116</v>
      </c>
      <c r="BM245">
        <f t="shared" si="266"/>
        <v>2700</v>
      </c>
      <c r="BN245">
        <f t="shared" si="267"/>
        <v>2820</v>
      </c>
      <c r="BO245">
        <f t="shared" si="268"/>
        <v>4230</v>
      </c>
      <c r="BP245">
        <f t="shared" si="269"/>
        <v>4530</v>
      </c>
      <c r="BQ245">
        <f t="shared" si="270"/>
        <v>7850</v>
      </c>
      <c r="BR245">
        <f t="shared" si="271"/>
        <v>15900</v>
      </c>
      <c r="BS245">
        <f t="shared" si="272"/>
        <v>31700</v>
      </c>
      <c r="BT245">
        <f t="shared" si="273"/>
        <v>60400</v>
      </c>
      <c r="BU245">
        <f t="shared" si="274"/>
        <v>161000</v>
      </c>
      <c r="BW245">
        <v>4</v>
      </c>
      <c r="BX245">
        <v>242</v>
      </c>
      <c r="BY245">
        <f t="shared" si="275"/>
        <v>4880</v>
      </c>
      <c r="BZ245">
        <f t="shared" si="276"/>
        <v>5868</v>
      </c>
      <c r="CA245">
        <f t="shared" si="277"/>
        <v>6856</v>
      </c>
      <c r="CB245">
        <f t="shared" si="278"/>
        <v>7844</v>
      </c>
      <c r="CC245">
        <f t="shared" si="279"/>
        <v>9840</v>
      </c>
      <c r="CD245">
        <f t="shared" si="280"/>
        <v>11816</v>
      </c>
      <c r="CE245">
        <f t="shared" si="281"/>
        <v>13792</v>
      </c>
      <c r="CF245">
        <f t="shared" si="282"/>
        <v>15768</v>
      </c>
      <c r="CG245">
        <f t="shared" si="283"/>
        <v>19760</v>
      </c>
      <c r="CH245">
        <f t="shared" si="284"/>
        <v>24680</v>
      </c>
      <c r="CI245">
        <f t="shared" si="285"/>
        <v>29600</v>
      </c>
      <c r="CJ245">
        <f t="shared" si="286"/>
        <v>34520</v>
      </c>
      <c r="CK245">
        <f t="shared" si="287"/>
        <v>49200</v>
      </c>
      <c r="CL245">
        <f t="shared" si="288"/>
        <v>59080</v>
      </c>
      <c r="CM245">
        <f t="shared" si="289"/>
        <v>68960</v>
      </c>
      <c r="CN245">
        <f t="shared" si="290"/>
        <v>78840</v>
      </c>
      <c r="CO245">
        <f t="shared" si="291"/>
        <v>98800</v>
      </c>
      <c r="CP245">
        <f t="shared" si="292"/>
        <v>148000</v>
      </c>
      <c r="CQ245">
        <f t="shared" si="293"/>
        <v>197200</v>
      </c>
      <c r="CR245">
        <f t="shared" si="294"/>
        <v>246400</v>
      </c>
      <c r="CS245">
        <f t="shared" si="295"/>
        <v>490000</v>
      </c>
      <c r="CT245">
        <f t="shared" si="296"/>
        <v>588800</v>
      </c>
      <c r="CU245">
        <f t="shared" si="297"/>
        <v>687600</v>
      </c>
      <c r="CV245">
        <f t="shared" si="298"/>
        <v>786400</v>
      </c>
      <c r="CW245">
        <f t="shared" si="299"/>
        <v>1956000</v>
      </c>
    </row>
    <row r="246" spans="21:101" x14ac:dyDescent="0.3">
      <c r="U246">
        <v>243</v>
      </c>
      <c r="V246">
        <f t="shared" si="225"/>
        <v>343</v>
      </c>
      <c r="W246">
        <f t="shared" si="226"/>
        <v>353</v>
      </c>
      <c r="X246">
        <f t="shared" si="227"/>
        <v>606</v>
      </c>
      <c r="Y246">
        <f t="shared" si="228"/>
        <v>616</v>
      </c>
      <c r="Z246">
        <f t="shared" si="229"/>
        <v>879</v>
      </c>
      <c r="AA246">
        <f t="shared" si="230"/>
        <v>899</v>
      </c>
      <c r="AB246">
        <f t="shared" si="231"/>
        <v>1162</v>
      </c>
      <c r="AC246">
        <f t="shared" si="232"/>
        <v>1182</v>
      </c>
      <c r="AD246">
        <f t="shared" si="233"/>
        <v>1465</v>
      </c>
      <c r="AE246">
        <f t="shared" si="234"/>
        <v>1495</v>
      </c>
      <c r="AF246">
        <f t="shared" si="235"/>
        <v>1768</v>
      </c>
      <c r="AG246">
        <f t="shared" si="236"/>
        <v>1798</v>
      </c>
      <c r="AH246">
        <f t="shared" si="237"/>
        <v>2201</v>
      </c>
      <c r="AI246">
        <f t="shared" si="238"/>
        <v>2251</v>
      </c>
      <c r="AJ246">
        <f t="shared" si="239"/>
        <v>2544</v>
      </c>
      <c r="AK246">
        <f t="shared" si="240"/>
        <v>2644</v>
      </c>
      <c r="AL246">
        <f t="shared" si="241"/>
        <v>3530</v>
      </c>
      <c r="AM246">
        <f t="shared" si="242"/>
        <v>4030</v>
      </c>
      <c r="AN246">
        <f t="shared" si="243"/>
        <v>6045</v>
      </c>
      <c r="AO246">
        <f t="shared" si="244"/>
        <v>7245</v>
      </c>
      <c r="AP246">
        <f t="shared" si="245"/>
        <v>13275</v>
      </c>
      <c r="AQ246">
        <f t="shared" si="246"/>
        <v>27150</v>
      </c>
      <c r="AR246">
        <f t="shared" si="247"/>
        <v>54300</v>
      </c>
      <c r="AS246">
        <f t="shared" si="248"/>
        <v>108600</v>
      </c>
      <c r="AT246">
        <f t="shared" si="249"/>
        <v>271500</v>
      </c>
      <c r="AV246">
        <v>243</v>
      </c>
      <c r="AW246">
        <f t="shared" si="250"/>
        <v>248</v>
      </c>
      <c r="AX246">
        <f t="shared" si="251"/>
        <v>253</v>
      </c>
      <c r="AY246">
        <f t="shared" si="252"/>
        <v>501</v>
      </c>
      <c r="AZ246">
        <f t="shared" si="253"/>
        <v>506</v>
      </c>
      <c r="BA246">
        <f t="shared" si="254"/>
        <v>754</v>
      </c>
      <c r="BB246">
        <f t="shared" si="255"/>
        <v>759</v>
      </c>
      <c r="BC246">
        <f t="shared" si="256"/>
        <v>1007</v>
      </c>
      <c r="BD246">
        <f t="shared" si="257"/>
        <v>1012</v>
      </c>
      <c r="BE246">
        <f t="shared" si="258"/>
        <v>1265</v>
      </c>
      <c r="BF246">
        <f t="shared" si="259"/>
        <v>1275</v>
      </c>
      <c r="BG246">
        <f t="shared" si="260"/>
        <v>1528</v>
      </c>
      <c r="BH246">
        <f t="shared" si="261"/>
        <v>1538</v>
      </c>
      <c r="BI246">
        <f t="shared" si="262"/>
        <v>1821</v>
      </c>
      <c r="BJ246">
        <f t="shared" si="263"/>
        <v>1831</v>
      </c>
      <c r="BK246">
        <f t="shared" si="264"/>
        <v>2094</v>
      </c>
      <c r="BL246">
        <f t="shared" si="265"/>
        <v>2124</v>
      </c>
      <c r="BM246">
        <f t="shared" si="266"/>
        <v>2710</v>
      </c>
      <c r="BN246">
        <f t="shared" si="267"/>
        <v>2830</v>
      </c>
      <c r="BO246">
        <f t="shared" si="268"/>
        <v>4245</v>
      </c>
      <c r="BP246">
        <f t="shared" si="269"/>
        <v>4545</v>
      </c>
      <c r="BQ246">
        <f t="shared" si="270"/>
        <v>7875</v>
      </c>
      <c r="BR246">
        <f t="shared" si="271"/>
        <v>15950</v>
      </c>
      <c r="BS246">
        <f t="shared" si="272"/>
        <v>31800</v>
      </c>
      <c r="BT246">
        <f t="shared" si="273"/>
        <v>60600</v>
      </c>
      <c r="BU246">
        <f t="shared" si="274"/>
        <v>161500</v>
      </c>
      <c r="BW246">
        <v>4</v>
      </c>
      <c r="BX246">
        <v>243</v>
      </c>
      <c r="BY246">
        <f t="shared" si="275"/>
        <v>4900</v>
      </c>
      <c r="BZ246">
        <f t="shared" si="276"/>
        <v>5892</v>
      </c>
      <c r="CA246">
        <f t="shared" si="277"/>
        <v>6884</v>
      </c>
      <c r="CB246">
        <f t="shared" si="278"/>
        <v>7876</v>
      </c>
      <c r="CC246">
        <f t="shared" si="279"/>
        <v>9880</v>
      </c>
      <c r="CD246">
        <f t="shared" si="280"/>
        <v>11864</v>
      </c>
      <c r="CE246">
        <f t="shared" si="281"/>
        <v>13848</v>
      </c>
      <c r="CF246">
        <f t="shared" si="282"/>
        <v>15832</v>
      </c>
      <c r="CG246">
        <f t="shared" si="283"/>
        <v>19840</v>
      </c>
      <c r="CH246">
        <f t="shared" si="284"/>
        <v>24780</v>
      </c>
      <c r="CI246">
        <f t="shared" si="285"/>
        <v>29720</v>
      </c>
      <c r="CJ246">
        <f t="shared" si="286"/>
        <v>34660</v>
      </c>
      <c r="CK246">
        <f t="shared" si="287"/>
        <v>49400</v>
      </c>
      <c r="CL246">
        <f t="shared" si="288"/>
        <v>59320</v>
      </c>
      <c r="CM246">
        <f t="shared" si="289"/>
        <v>69240</v>
      </c>
      <c r="CN246">
        <f t="shared" si="290"/>
        <v>79160</v>
      </c>
      <c r="CO246">
        <f t="shared" si="291"/>
        <v>99200</v>
      </c>
      <c r="CP246">
        <f t="shared" si="292"/>
        <v>148600</v>
      </c>
      <c r="CQ246">
        <f t="shared" si="293"/>
        <v>198000</v>
      </c>
      <c r="CR246">
        <f t="shared" si="294"/>
        <v>247400</v>
      </c>
      <c r="CS246">
        <f t="shared" si="295"/>
        <v>492000</v>
      </c>
      <c r="CT246">
        <f t="shared" si="296"/>
        <v>591200</v>
      </c>
      <c r="CU246">
        <f t="shared" si="297"/>
        <v>690400</v>
      </c>
      <c r="CV246">
        <f t="shared" si="298"/>
        <v>789600</v>
      </c>
      <c r="CW246">
        <f t="shared" si="299"/>
        <v>1964000</v>
      </c>
    </row>
    <row r="247" spans="21:101" x14ac:dyDescent="0.3">
      <c r="U247">
        <v>244</v>
      </c>
      <c r="V247">
        <f t="shared" si="225"/>
        <v>344</v>
      </c>
      <c r="W247">
        <f t="shared" si="226"/>
        <v>354</v>
      </c>
      <c r="X247">
        <f t="shared" si="227"/>
        <v>608</v>
      </c>
      <c r="Y247">
        <f t="shared" si="228"/>
        <v>618</v>
      </c>
      <c r="Z247">
        <f t="shared" si="229"/>
        <v>882</v>
      </c>
      <c r="AA247">
        <f t="shared" si="230"/>
        <v>902</v>
      </c>
      <c r="AB247">
        <f t="shared" si="231"/>
        <v>1166</v>
      </c>
      <c r="AC247">
        <f t="shared" si="232"/>
        <v>1186</v>
      </c>
      <c r="AD247">
        <f t="shared" si="233"/>
        <v>1470</v>
      </c>
      <c r="AE247">
        <f t="shared" si="234"/>
        <v>1500</v>
      </c>
      <c r="AF247">
        <f t="shared" si="235"/>
        <v>1774</v>
      </c>
      <c r="AG247">
        <f t="shared" si="236"/>
        <v>1804</v>
      </c>
      <c r="AH247">
        <f t="shared" si="237"/>
        <v>2208</v>
      </c>
      <c r="AI247">
        <f t="shared" si="238"/>
        <v>2258</v>
      </c>
      <c r="AJ247">
        <f t="shared" si="239"/>
        <v>2552</v>
      </c>
      <c r="AK247">
        <f t="shared" si="240"/>
        <v>2652</v>
      </c>
      <c r="AL247">
        <f t="shared" si="241"/>
        <v>3540</v>
      </c>
      <c r="AM247">
        <f t="shared" si="242"/>
        <v>4040</v>
      </c>
      <c r="AN247">
        <f t="shared" si="243"/>
        <v>6060</v>
      </c>
      <c r="AO247">
        <f t="shared" si="244"/>
        <v>7260</v>
      </c>
      <c r="AP247">
        <f t="shared" si="245"/>
        <v>13300</v>
      </c>
      <c r="AQ247">
        <f t="shared" si="246"/>
        <v>27200</v>
      </c>
      <c r="AR247">
        <f t="shared" si="247"/>
        <v>54400</v>
      </c>
      <c r="AS247">
        <f t="shared" si="248"/>
        <v>108800</v>
      </c>
      <c r="AT247">
        <f t="shared" si="249"/>
        <v>272000</v>
      </c>
      <c r="AV247">
        <v>244</v>
      </c>
      <c r="AW247">
        <f t="shared" si="250"/>
        <v>249</v>
      </c>
      <c r="AX247">
        <f t="shared" si="251"/>
        <v>254</v>
      </c>
      <c r="AY247">
        <f t="shared" si="252"/>
        <v>503</v>
      </c>
      <c r="AZ247">
        <f t="shared" si="253"/>
        <v>508</v>
      </c>
      <c r="BA247">
        <f t="shared" si="254"/>
        <v>757</v>
      </c>
      <c r="BB247">
        <f t="shared" si="255"/>
        <v>762</v>
      </c>
      <c r="BC247">
        <f t="shared" si="256"/>
        <v>1011</v>
      </c>
      <c r="BD247">
        <f t="shared" si="257"/>
        <v>1016</v>
      </c>
      <c r="BE247">
        <f t="shared" si="258"/>
        <v>1270</v>
      </c>
      <c r="BF247">
        <f t="shared" si="259"/>
        <v>1280</v>
      </c>
      <c r="BG247">
        <f t="shared" si="260"/>
        <v>1534</v>
      </c>
      <c r="BH247">
        <f t="shared" si="261"/>
        <v>1544</v>
      </c>
      <c r="BI247">
        <f t="shared" si="262"/>
        <v>1828</v>
      </c>
      <c r="BJ247">
        <f t="shared" si="263"/>
        <v>1838</v>
      </c>
      <c r="BK247">
        <f t="shared" si="264"/>
        <v>2102</v>
      </c>
      <c r="BL247">
        <f t="shared" si="265"/>
        <v>2132</v>
      </c>
      <c r="BM247">
        <f t="shared" si="266"/>
        <v>2720</v>
      </c>
      <c r="BN247">
        <f t="shared" si="267"/>
        <v>2840</v>
      </c>
      <c r="BO247">
        <f t="shared" si="268"/>
        <v>4260</v>
      </c>
      <c r="BP247">
        <f t="shared" si="269"/>
        <v>4560</v>
      </c>
      <c r="BQ247">
        <f t="shared" si="270"/>
        <v>7900</v>
      </c>
      <c r="BR247">
        <f t="shared" si="271"/>
        <v>16000</v>
      </c>
      <c r="BS247">
        <f t="shared" si="272"/>
        <v>31900</v>
      </c>
      <c r="BT247">
        <f t="shared" si="273"/>
        <v>60800</v>
      </c>
      <c r="BU247">
        <f t="shared" si="274"/>
        <v>162000</v>
      </c>
      <c r="BW247">
        <v>4</v>
      </c>
      <c r="BX247">
        <v>244</v>
      </c>
      <c r="BY247">
        <f t="shared" si="275"/>
        <v>4920</v>
      </c>
      <c r="BZ247">
        <f t="shared" si="276"/>
        <v>5916</v>
      </c>
      <c r="CA247">
        <f t="shared" si="277"/>
        <v>6912</v>
      </c>
      <c r="CB247">
        <f t="shared" si="278"/>
        <v>7908</v>
      </c>
      <c r="CC247">
        <f t="shared" si="279"/>
        <v>9920</v>
      </c>
      <c r="CD247">
        <f t="shared" si="280"/>
        <v>11912</v>
      </c>
      <c r="CE247">
        <f t="shared" si="281"/>
        <v>13904</v>
      </c>
      <c r="CF247">
        <f t="shared" si="282"/>
        <v>15896</v>
      </c>
      <c r="CG247">
        <f t="shared" si="283"/>
        <v>19920</v>
      </c>
      <c r="CH247">
        <f t="shared" si="284"/>
        <v>24880</v>
      </c>
      <c r="CI247">
        <f t="shared" si="285"/>
        <v>29840</v>
      </c>
      <c r="CJ247">
        <f t="shared" si="286"/>
        <v>34800</v>
      </c>
      <c r="CK247">
        <f t="shared" si="287"/>
        <v>49600</v>
      </c>
      <c r="CL247">
        <f t="shared" si="288"/>
        <v>59560</v>
      </c>
      <c r="CM247">
        <f t="shared" si="289"/>
        <v>69520</v>
      </c>
      <c r="CN247">
        <f t="shared" si="290"/>
        <v>79480</v>
      </c>
      <c r="CO247">
        <f t="shared" si="291"/>
        <v>99600</v>
      </c>
      <c r="CP247">
        <f t="shared" si="292"/>
        <v>149200</v>
      </c>
      <c r="CQ247">
        <f t="shared" si="293"/>
        <v>198800</v>
      </c>
      <c r="CR247">
        <f t="shared" si="294"/>
        <v>248400</v>
      </c>
      <c r="CS247">
        <f t="shared" si="295"/>
        <v>494000</v>
      </c>
      <c r="CT247">
        <f t="shared" si="296"/>
        <v>593600</v>
      </c>
      <c r="CU247">
        <f t="shared" si="297"/>
        <v>693200</v>
      </c>
      <c r="CV247">
        <f t="shared" si="298"/>
        <v>792800</v>
      </c>
      <c r="CW247">
        <f t="shared" si="299"/>
        <v>1972000</v>
      </c>
    </row>
    <row r="248" spans="21:101" x14ac:dyDescent="0.3">
      <c r="U248">
        <v>245</v>
      </c>
      <c r="V248">
        <f t="shared" si="225"/>
        <v>345</v>
      </c>
      <c r="W248">
        <f t="shared" si="226"/>
        <v>355</v>
      </c>
      <c r="X248">
        <f t="shared" si="227"/>
        <v>610</v>
      </c>
      <c r="Y248">
        <f t="shared" si="228"/>
        <v>620</v>
      </c>
      <c r="Z248">
        <f t="shared" si="229"/>
        <v>885</v>
      </c>
      <c r="AA248">
        <f t="shared" si="230"/>
        <v>905</v>
      </c>
      <c r="AB248">
        <f t="shared" si="231"/>
        <v>1170</v>
      </c>
      <c r="AC248">
        <f t="shared" si="232"/>
        <v>1190</v>
      </c>
      <c r="AD248">
        <f t="shared" si="233"/>
        <v>1475</v>
      </c>
      <c r="AE248">
        <f t="shared" si="234"/>
        <v>1505</v>
      </c>
      <c r="AF248">
        <f t="shared" si="235"/>
        <v>1780</v>
      </c>
      <c r="AG248">
        <f t="shared" si="236"/>
        <v>1810</v>
      </c>
      <c r="AH248">
        <f t="shared" si="237"/>
        <v>2215</v>
      </c>
      <c r="AI248">
        <f t="shared" si="238"/>
        <v>2265</v>
      </c>
      <c r="AJ248">
        <f t="shared" si="239"/>
        <v>2560</v>
      </c>
      <c r="AK248">
        <f t="shared" si="240"/>
        <v>2660</v>
      </c>
      <c r="AL248">
        <f t="shared" si="241"/>
        <v>3550</v>
      </c>
      <c r="AM248">
        <f t="shared" si="242"/>
        <v>4050</v>
      </c>
      <c r="AN248">
        <f t="shared" si="243"/>
        <v>6075</v>
      </c>
      <c r="AO248">
        <f t="shared" si="244"/>
        <v>7275</v>
      </c>
      <c r="AP248">
        <f t="shared" si="245"/>
        <v>13325</v>
      </c>
      <c r="AQ248">
        <f t="shared" si="246"/>
        <v>27250</v>
      </c>
      <c r="AR248">
        <f t="shared" si="247"/>
        <v>54500</v>
      </c>
      <c r="AS248">
        <f t="shared" si="248"/>
        <v>109000</v>
      </c>
      <c r="AT248">
        <f t="shared" si="249"/>
        <v>272500</v>
      </c>
      <c r="AV248">
        <v>245</v>
      </c>
      <c r="AW248">
        <f t="shared" si="250"/>
        <v>250</v>
      </c>
      <c r="AX248">
        <f t="shared" si="251"/>
        <v>255</v>
      </c>
      <c r="AY248">
        <f t="shared" si="252"/>
        <v>505</v>
      </c>
      <c r="AZ248">
        <f t="shared" si="253"/>
        <v>510</v>
      </c>
      <c r="BA248">
        <f t="shared" si="254"/>
        <v>760</v>
      </c>
      <c r="BB248">
        <f t="shared" si="255"/>
        <v>765</v>
      </c>
      <c r="BC248">
        <f t="shared" si="256"/>
        <v>1015</v>
      </c>
      <c r="BD248">
        <f t="shared" si="257"/>
        <v>1020</v>
      </c>
      <c r="BE248">
        <f t="shared" si="258"/>
        <v>1275</v>
      </c>
      <c r="BF248">
        <f t="shared" si="259"/>
        <v>1285</v>
      </c>
      <c r="BG248">
        <f t="shared" si="260"/>
        <v>1540</v>
      </c>
      <c r="BH248">
        <f t="shared" si="261"/>
        <v>1550</v>
      </c>
      <c r="BI248">
        <f t="shared" si="262"/>
        <v>1835</v>
      </c>
      <c r="BJ248">
        <f t="shared" si="263"/>
        <v>1845</v>
      </c>
      <c r="BK248">
        <f t="shared" si="264"/>
        <v>2110</v>
      </c>
      <c r="BL248">
        <f t="shared" si="265"/>
        <v>2140</v>
      </c>
      <c r="BM248">
        <f t="shared" si="266"/>
        <v>2730</v>
      </c>
      <c r="BN248">
        <f t="shared" si="267"/>
        <v>2850</v>
      </c>
      <c r="BO248">
        <f t="shared" si="268"/>
        <v>4275</v>
      </c>
      <c r="BP248">
        <f t="shared" si="269"/>
        <v>4575</v>
      </c>
      <c r="BQ248">
        <f t="shared" si="270"/>
        <v>7925</v>
      </c>
      <c r="BR248">
        <f t="shared" si="271"/>
        <v>16050</v>
      </c>
      <c r="BS248">
        <f t="shared" si="272"/>
        <v>32000</v>
      </c>
      <c r="BT248">
        <f t="shared" si="273"/>
        <v>61000</v>
      </c>
      <c r="BU248">
        <f t="shared" si="274"/>
        <v>162500</v>
      </c>
      <c r="BW248">
        <v>4</v>
      </c>
      <c r="BX248">
        <v>245</v>
      </c>
      <c r="BY248">
        <f t="shared" si="275"/>
        <v>4940</v>
      </c>
      <c r="BZ248">
        <f t="shared" si="276"/>
        <v>5940</v>
      </c>
      <c r="CA248">
        <f t="shared" si="277"/>
        <v>6940</v>
      </c>
      <c r="CB248">
        <f t="shared" si="278"/>
        <v>7940</v>
      </c>
      <c r="CC248">
        <f t="shared" si="279"/>
        <v>9960</v>
      </c>
      <c r="CD248">
        <f t="shared" si="280"/>
        <v>11960</v>
      </c>
      <c r="CE248">
        <f t="shared" si="281"/>
        <v>13960</v>
      </c>
      <c r="CF248">
        <f t="shared" si="282"/>
        <v>15960</v>
      </c>
      <c r="CG248">
        <f t="shared" si="283"/>
        <v>20000</v>
      </c>
      <c r="CH248">
        <f t="shared" si="284"/>
        <v>24980</v>
      </c>
      <c r="CI248">
        <f t="shared" si="285"/>
        <v>29960</v>
      </c>
      <c r="CJ248">
        <f t="shared" si="286"/>
        <v>34940</v>
      </c>
      <c r="CK248">
        <f t="shared" si="287"/>
        <v>49800</v>
      </c>
      <c r="CL248">
        <f t="shared" si="288"/>
        <v>59800</v>
      </c>
      <c r="CM248">
        <f t="shared" si="289"/>
        <v>69800</v>
      </c>
      <c r="CN248">
        <f t="shared" si="290"/>
        <v>79800</v>
      </c>
      <c r="CO248">
        <f t="shared" si="291"/>
        <v>100000</v>
      </c>
      <c r="CP248">
        <f t="shared" si="292"/>
        <v>149800</v>
      </c>
      <c r="CQ248">
        <f t="shared" si="293"/>
        <v>199600</v>
      </c>
      <c r="CR248">
        <f t="shared" si="294"/>
        <v>249400</v>
      </c>
      <c r="CS248">
        <f t="shared" si="295"/>
        <v>496000</v>
      </c>
      <c r="CT248">
        <f t="shared" si="296"/>
        <v>596000</v>
      </c>
      <c r="CU248">
        <f t="shared" si="297"/>
        <v>696000</v>
      </c>
      <c r="CV248">
        <f t="shared" si="298"/>
        <v>796000</v>
      </c>
      <c r="CW248">
        <f t="shared" si="299"/>
        <v>1980000</v>
      </c>
    </row>
    <row r="249" spans="21:101" x14ac:dyDescent="0.3">
      <c r="U249">
        <v>246</v>
      </c>
      <c r="V249">
        <f t="shared" si="225"/>
        <v>346</v>
      </c>
      <c r="W249">
        <f t="shared" si="226"/>
        <v>356</v>
      </c>
      <c r="X249">
        <f t="shared" si="227"/>
        <v>612</v>
      </c>
      <c r="Y249">
        <f t="shared" si="228"/>
        <v>622</v>
      </c>
      <c r="Z249">
        <f t="shared" si="229"/>
        <v>888</v>
      </c>
      <c r="AA249">
        <f t="shared" si="230"/>
        <v>908</v>
      </c>
      <c r="AB249">
        <f t="shared" si="231"/>
        <v>1174</v>
      </c>
      <c r="AC249">
        <f t="shared" si="232"/>
        <v>1194</v>
      </c>
      <c r="AD249">
        <f t="shared" si="233"/>
        <v>1480</v>
      </c>
      <c r="AE249">
        <f t="shared" si="234"/>
        <v>1510</v>
      </c>
      <c r="AF249">
        <f t="shared" si="235"/>
        <v>1786</v>
      </c>
      <c r="AG249">
        <f t="shared" si="236"/>
        <v>1816</v>
      </c>
      <c r="AH249">
        <f t="shared" si="237"/>
        <v>2222</v>
      </c>
      <c r="AI249">
        <f t="shared" si="238"/>
        <v>2272</v>
      </c>
      <c r="AJ249">
        <f t="shared" si="239"/>
        <v>2568</v>
      </c>
      <c r="AK249">
        <f t="shared" si="240"/>
        <v>2668</v>
      </c>
      <c r="AL249">
        <f t="shared" si="241"/>
        <v>3560</v>
      </c>
      <c r="AM249">
        <f t="shared" si="242"/>
        <v>4060</v>
      </c>
      <c r="AN249">
        <f t="shared" si="243"/>
        <v>6090</v>
      </c>
      <c r="AO249">
        <f t="shared" si="244"/>
        <v>7290</v>
      </c>
      <c r="AP249">
        <f t="shared" si="245"/>
        <v>13350</v>
      </c>
      <c r="AQ249">
        <f t="shared" si="246"/>
        <v>27300</v>
      </c>
      <c r="AR249">
        <f t="shared" si="247"/>
        <v>54600</v>
      </c>
      <c r="AS249">
        <f t="shared" si="248"/>
        <v>109200</v>
      </c>
      <c r="AT249">
        <f t="shared" si="249"/>
        <v>273000</v>
      </c>
      <c r="AV249">
        <v>246</v>
      </c>
      <c r="AW249">
        <f t="shared" si="250"/>
        <v>251</v>
      </c>
      <c r="AX249">
        <f t="shared" si="251"/>
        <v>256</v>
      </c>
      <c r="AY249">
        <f t="shared" si="252"/>
        <v>507</v>
      </c>
      <c r="AZ249">
        <f t="shared" si="253"/>
        <v>512</v>
      </c>
      <c r="BA249">
        <f t="shared" si="254"/>
        <v>763</v>
      </c>
      <c r="BB249">
        <f t="shared" si="255"/>
        <v>768</v>
      </c>
      <c r="BC249">
        <f t="shared" si="256"/>
        <v>1019</v>
      </c>
      <c r="BD249">
        <f t="shared" si="257"/>
        <v>1024</v>
      </c>
      <c r="BE249">
        <f t="shared" si="258"/>
        <v>1280</v>
      </c>
      <c r="BF249">
        <f t="shared" si="259"/>
        <v>1290</v>
      </c>
      <c r="BG249">
        <f t="shared" si="260"/>
        <v>1546</v>
      </c>
      <c r="BH249">
        <f t="shared" si="261"/>
        <v>1556</v>
      </c>
      <c r="BI249">
        <f t="shared" si="262"/>
        <v>1842</v>
      </c>
      <c r="BJ249">
        <f t="shared" si="263"/>
        <v>1852</v>
      </c>
      <c r="BK249">
        <f t="shared" si="264"/>
        <v>2118</v>
      </c>
      <c r="BL249">
        <f t="shared" si="265"/>
        <v>2148</v>
      </c>
      <c r="BM249">
        <f t="shared" si="266"/>
        <v>2740</v>
      </c>
      <c r="BN249">
        <f t="shared" si="267"/>
        <v>2860</v>
      </c>
      <c r="BO249">
        <f t="shared" si="268"/>
        <v>4290</v>
      </c>
      <c r="BP249">
        <f t="shared" si="269"/>
        <v>4590</v>
      </c>
      <c r="BQ249">
        <f t="shared" si="270"/>
        <v>7950</v>
      </c>
      <c r="BR249">
        <f t="shared" si="271"/>
        <v>16100</v>
      </c>
      <c r="BS249">
        <f t="shared" si="272"/>
        <v>32100</v>
      </c>
      <c r="BT249">
        <f t="shared" si="273"/>
        <v>61200</v>
      </c>
      <c r="BU249">
        <f t="shared" si="274"/>
        <v>163000</v>
      </c>
      <c r="BW249">
        <v>4</v>
      </c>
      <c r="BX249">
        <v>246</v>
      </c>
      <c r="BY249">
        <f t="shared" si="275"/>
        <v>4960</v>
      </c>
      <c r="BZ249">
        <f t="shared" si="276"/>
        <v>5964</v>
      </c>
      <c r="CA249">
        <f t="shared" si="277"/>
        <v>6968</v>
      </c>
      <c r="CB249">
        <f t="shared" si="278"/>
        <v>7972</v>
      </c>
      <c r="CC249">
        <f t="shared" si="279"/>
        <v>10000</v>
      </c>
      <c r="CD249">
        <f t="shared" si="280"/>
        <v>12008</v>
      </c>
      <c r="CE249">
        <f t="shared" si="281"/>
        <v>14016</v>
      </c>
      <c r="CF249">
        <f t="shared" si="282"/>
        <v>16024</v>
      </c>
      <c r="CG249">
        <f t="shared" si="283"/>
        <v>20080</v>
      </c>
      <c r="CH249">
        <f t="shared" si="284"/>
        <v>25080</v>
      </c>
      <c r="CI249">
        <f t="shared" si="285"/>
        <v>30080</v>
      </c>
      <c r="CJ249">
        <f t="shared" si="286"/>
        <v>35080</v>
      </c>
      <c r="CK249">
        <f t="shared" si="287"/>
        <v>50000</v>
      </c>
      <c r="CL249">
        <f t="shared" si="288"/>
        <v>60040</v>
      </c>
      <c r="CM249">
        <f t="shared" si="289"/>
        <v>70080</v>
      </c>
      <c r="CN249">
        <f t="shared" si="290"/>
        <v>80120</v>
      </c>
      <c r="CO249">
        <f t="shared" si="291"/>
        <v>100400</v>
      </c>
      <c r="CP249">
        <f t="shared" si="292"/>
        <v>150400</v>
      </c>
      <c r="CQ249">
        <f t="shared" si="293"/>
        <v>200400</v>
      </c>
      <c r="CR249">
        <f t="shared" si="294"/>
        <v>250400</v>
      </c>
      <c r="CS249">
        <f t="shared" si="295"/>
        <v>498000</v>
      </c>
      <c r="CT249">
        <f t="shared" si="296"/>
        <v>598400</v>
      </c>
      <c r="CU249">
        <f t="shared" si="297"/>
        <v>698800</v>
      </c>
      <c r="CV249">
        <f t="shared" si="298"/>
        <v>799200</v>
      </c>
      <c r="CW249">
        <f t="shared" si="299"/>
        <v>1988000</v>
      </c>
    </row>
    <row r="250" spans="21:101" x14ac:dyDescent="0.3">
      <c r="U250">
        <v>247</v>
      </c>
      <c r="V250">
        <f t="shared" si="225"/>
        <v>347</v>
      </c>
      <c r="W250">
        <f t="shared" si="226"/>
        <v>357</v>
      </c>
      <c r="X250">
        <f t="shared" si="227"/>
        <v>614</v>
      </c>
      <c r="Y250">
        <f t="shared" si="228"/>
        <v>624</v>
      </c>
      <c r="Z250">
        <f t="shared" si="229"/>
        <v>891</v>
      </c>
      <c r="AA250">
        <f t="shared" si="230"/>
        <v>911</v>
      </c>
      <c r="AB250">
        <f t="shared" si="231"/>
        <v>1178</v>
      </c>
      <c r="AC250">
        <f t="shared" si="232"/>
        <v>1198</v>
      </c>
      <c r="AD250">
        <f t="shared" si="233"/>
        <v>1485</v>
      </c>
      <c r="AE250">
        <f t="shared" si="234"/>
        <v>1515</v>
      </c>
      <c r="AF250">
        <f t="shared" si="235"/>
        <v>1792</v>
      </c>
      <c r="AG250">
        <f t="shared" si="236"/>
        <v>1822</v>
      </c>
      <c r="AH250">
        <f t="shared" si="237"/>
        <v>2229</v>
      </c>
      <c r="AI250">
        <f t="shared" si="238"/>
        <v>2279</v>
      </c>
      <c r="AJ250">
        <f t="shared" si="239"/>
        <v>2576</v>
      </c>
      <c r="AK250">
        <f t="shared" si="240"/>
        <v>2676</v>
      </c>
      <c r="AL250">
        <f t="shared" si="241"/>
        <v>3570</v>
      </c>
      <c r="AM250">
        <f t="shared" si="242"/>
        <v>4070</v>
      </c>
      <c r="AN250">
        <f t="shared" si="243"/>
        <v>6105</v>
      </c>
      <c r="AO250">
        <f t="shared" si="244"/>
        <v>7305</v>
      </c>
      <c r="AP250">
        <f t="shared" si="245"/>
        <v>13375</v>
      </c>
      <c r="AQ250">
        <f t="shared" si="246"/>
        <v>27350</v>
      </c>
      <c r="AR250">
        <f t="shared" si="247"/>
        <v>54700</v>
      </c>
      <c r="AS250">
        <f t="shared" si="248"/>
        <v>109400</v>
      </c>
      <c r="AT250">
        <f t="shared" si="249"/>
        <v>273500</v>
      </c>
      <c r="AV250">
        <v>247</v>
      </c>
      <c r="AW250">
        <f t="shared" si="250"/>
        <v>252</v>
      </c>
      <c r="AX250">
        <f t="shared" si="251"/>
        <v>257</v>
      </c>
      <c r="AY250">
        <f t="shared" si="252"/>
        <v>509</v>
      </c>
      <c r="AZ250">
        <f t="shared" si="253"/>
        <v>514</v>
      </c>
      <c r="BA250">
        <f t="shared" si="254"/>
        <v>766</v>
      </c>
      <c r="BB250">
        <f t="shared" si="255"/>
        <v>771</v>
      </c>
      <c r="BC250">
        <f t="shared" si="256"/>
        <v>1023</v>
      </c>
      <c r="BD250">
        <f t="shared" si="257"/>
        <v>1028</v>
      </c>
      <c r="BE250">
        <f t="shared" si="258"/>
        <v>1285</v>
      </c>
      <c r="BF250">
        <f t="shared" si="259"/>
        <v>1295</v>
      </c>
      <c r="BG250">
        <f t="shared" si="260"/>
        <v>1552</v>
      </c>
      <c r="BH250">
        <f t="shared" si="261"/>
        <v>1562</v>
      </c>
      <c r="BI250">
        <f t="shared" si="262"/>
        <v>1849</v>
      </c>
      <c r="BJ250">
        <f t="shared" si="263"/>
        <v>1859</v>
      </c>
      <c r="BK250">
        <f t="shared" si="264"/>
        <v>2126</v>
      </c>
      <c r="BL250">
        <f t="shared" si="265"/>
        <v>2156</v>
      </c>
      <c r="BM250">
        <f t="shared" si="266"/>
        <v>2750</v>
      </c>
      <c r="BN250">
        <f t="shared" si="267"/>
        <v>2870</v>
      </c>
      <c r="BO250">
        <f t="shared" si="268"/>
        <v>4305</v>
      </c>
      <c r="BP250">
        <f t="shared" si="269"/>
        <v>4605</v>
      </c>
      <c r="BQ250">
        <f t="shared" si="270"/>
        <v>7975</v>
      </c>
      <c r="BR250">
        <f t="shared" si="271"/>
        <v>16150</v>
      </c>
      <c r="BS250">
        <f t="shared" si="272"/>
        <v>32200</v>
      </c>
      <c r="BT250">
        <f t="shared" si="273"/>
        <v>61400</v>
      </c>
      <c r="BU250">
        <f t="shared" si="274"/>
        <v>163500</v>
      </c>
      <c r="BW250">
        <v>4</v>
      </c>
      <c r="BX250">
        <v>247</v>
      </c>
      <c r="BY250">
        <f t="shared" si="275"/>
        <v>4980</v>
      </c>
      <c r="BZ250">
        <f t="shared" si="276"/>
        <v>5988</v>
      </c>
      <c r="CA250">
        <f t="shared" si="277"/>
        <v>6996</v>
      </c>
      <c r="CB250">
        <f t="shared" si="278"/>
        <v>8004</v>
      </c>
      <c r="CC250">
        <f t="shared" si="279"/>
        <v>10040</v>
      </c>
      <c r="CD250">
        <f t="shared" si="280"/>
        <v>12056</v>
      </c>
      <c r="CE250">
        <f t="shared" si="281"/>
        <v>14072</v>
      </c>
      <c r="CF250">
        <f t="shared" si="282"/>
        <v>16088</v>
      </c>
      <c r="CG250">
        <f t="shared" si="283"/>
        <v>20160</v>
      </c>
      <c r="CH250">
        <f t="shared" si="284"/>
        <v>25180</v>
      </c>
      <c r="CI250">
        <f t="shared" si="285"/>
        <v>30200</v>
      </c>
      <c r="CJ250">
        <f t="shared" si="286"/>
        <v>35220</v>
      </c>
      <c r="CK250">
        <f t="shared" si="287"/>
        <v>50200</v>
      </c>
      <c r="CL250">
        <f t="shared" si="288"/>
        <v>60280</v>
      </c>
      <c r="CM250">
        <f t="shared" si="289"/>
        <v>70360</v>
      </c>
      <c r="CN250">
        <f t="shared" si="290"/>
        <v>80440</v>
      </c>
      <c r="CO250">
        <f t="shared" si="291"/>
        <v>100800</v>
      </c>
      <c r="CP250">
        <f t="shared" si="292"/>
        <v>151000</v>
      </c>
      <c r="CQ250">
        <f t="shared" si="293"/>
        <v>201200</v>
      </c>
      <c r="CR250">
        <f t="shared" si="294"/>
        <v>251400</v>
      </c>
      <c r="CS250">
        <f t="shared" si="295"/>
        <v>500000</v>
      </c>
      <c r="CT250">
        <f t="shared" si="296"/>
        <v>600800</v>
      </c>
      <c r="CU250">
        <f t="shared" si="297"/>
        <v>701600</v>
      </c>
      <c r="CV250">
        <f t="shared" si="298"/>
        <v>802400</v>
      </c>
      <c r="CW250">
        <f t="shared" si="299"/>
        <v>1996000</v>
      </c>
    </row>
    <row r="251" spans="21:101" x14ac:dyDescent="0.3">
      <c r="U251">
        <v>248</v>
      </c>
      <c r="V251">
        <f t="shared" si="225"/>
        <v>348</v>
      </c>
      <c r="W251">
        <f t="shared" si="226"/>
        <v>358</v>
      </c>
      <c r="X251">
        <f t="shared" si="227"/>
        <v>616</v>
      </c>
      <c r="Y251">
        <f t="shared" si="228"/>
        <v>626</v>
      </c>
      <c r="Z251">
        <f t="shared" si="229"/>
        <v>894</v>
      </c>
      <c r="AA251">
        <f t="shared" si="230"/>
        <v>914</v>
      </c>
      <c r="AB251">
        <f t="shared" si="231"/>
        <v>1182</v>
      </c>
      <c r="AC251">
        <f t="shared" si="232"/>
        <v>1202</v>
      </c>
      <c r="AD251">
        <f t="shared" si="233"/>
        <v>1490</v>
      </c>
      <c r="AE251">
        <f t="shared" si="234"/>
        <v>1520</v>
      </c>
      <c r="AF251">
        <f t="shared" si="235"/>
        <v>1798</v>
      </c>
      <c r="AG251">
        <f t="shared" si="236"/>
        <v>1828</v>
      </c>
      <c r="AH251">
        <f t="shared" si="237"/>
        <v>2236</v>
      </c>
      <c r="AI251">
        <f t="shared" si="238"/>
        <v>2286</v>
      </c>
      <c r="AJ251">
        <f t="shared" si="239"/>
        <v>2584</v>
      </c>
      <c r="AK251">
        <f t="shared" si="240"/>
        <v>2684</v>
      </c>
      <c r="AL251">
        <f t="shared" si="241"/>
        <v>3580</v>
      </c>
      <c r="AM251">
        <f t="shared" si="242"/>
        <v>4080</v>
      </c>
      <c r="AN251">
        <f t="shared" si="243"/>
        <v>6120</v>
      </c>
      <c r="AO251">
        <f t="shared" si="244"/>
        <v>7320</v>
      </c>
      <c r="AP251">
        <f t="shared" si="245"/>
        <v>13400</v>
      </c>
      <c r="AQ251">
        <f t="shared" si="246"/>
        <v>27400</v>
      </c>
      <c r="AR251">
        <f t="shared" si="247"/>
        <v>54800</v>
      </c>
      <c r="AS251">
        <f t="shared" si="248"/>
        <v>109600</v>
      </c>
      <c r="AT251">
        <f t="shared" si="249"/>
        <v>274000</v>
      </c>
      <c r="AV251">
        <v>248</v>
      </c>
      <c r="AW251">
        <f t="shared" si="250"/>
        <v>253</v>
      </c>
      <c r="AX251">
        <f t="shared" si="251"/>
        <v>258</v>
      </c>
      <c r="AY251">
        <f t="shared" si="252"/>
        <v>511</v>
      </c>
      <c r="AZ251">
        <f t="shared" si="253"/>
        <v>516</v>
      </c>
      <c r="BA251">
        <f t="shared" si="254"/>
        <v>769</v>
      </c>
      <c r="BB251">
        <f t="shared" si="255"/>
        <v>774</v>
      </c>
      <c r="BC251">
        <f t="shared" si="256"/>
        <v>1027</v>
      </c>
      <c r="BD251">
        <f t="shared" si="257"/>
        <v>1032</v>
      </c>
      <c r="BE251">
        <f t="shared" si="258"/>
        <v>1290</v>
      </c>
      <c r="BF251">
        <f t="shared" si="259"/>
        <v>1300</v>
      </c>
      <c r="BG251">
        <f t="shared" si="260"/>
        <v>1558</v>
      </c>
      <c r="BH251">
        <f t="shared" si="261"/>
        <v>1568</v>
      </c>
      <c r="BI251">
        <f t="shared" si="262"/>
        <v>1856</v>
      </c>
      <c r="BJ251">
        <f t="shared" si="263"/>
        <v>1866</v>
      </c>
      <c r="BK251">
        <f t="shared" si="264"/>
        <v>2134</v>
      </c>
      <c r="BL251">
        <f t="shared" si="265"/>
        <v>2164</v>
      </c>
      <c r="BM251">
        <f t="shared" si="266"/>
        <v>2760</v>
      </c>
      <c r="BN251">
        <f t="shared" si="267"/>
        <v>2880</v>
      </c>
      <c r="BO251">
        <f t="shared" si="268"/>
        <v>4320</v>
      </c>
      <c r="BP251">
        <f t="shared" si="269"/>
        <v>4620</v>
      </c>
      <c r="BQ251">
        <f t="shared" si="270"/>
        <v>8000</v>
      </c>
      <c r="BR251">
        <f t="shared" si="271"/>
        <v>16200</v>
      </c>
      <c r="BS251">
        <f t="shared" si="272"/>
        <v>32300</v>
      </c>
      <c r="BT251">
        <f t="shared" si="273"/>
        <v>61600</v>
      </c>
      <c r="BU251">
        <f t="shared" si="274"/>
        <v>164000</v>
      </c>
      <c r="BW251">
        <v>4</v>
      </c>
      <c r="BX251">
        <v>248</v>
      </c>
      <c r="BY251">
        <f t="shared" si="275"/>
        <v>5000</v>
      </c>
      <c r="BZ251">
        <f t="shared" si="276"/>
        <v>6012</v>
      </c>
      <c r="CA251">
        <f t="shared" si="277"/>
        <v>7024</v>
      </c>
      <c r="CB251">
        <f t="shared" si="278"/>
        <v>8036</v>
      </c>
      <c r="CC251">
        <f t="shared" si="279"/>
        <v>10080</v>
      </c>
      <c r="CD251">
        <f t="shared" si="280"/>
        <v>12104</v>
      </c>
      <c r="CE251">
        <f t="shared" si="281"/>
        <v>14128</v>
      </c>
      <c r="CF251">
        <f t="shared" si="282"/>
        <v>16152</v>
      </c>
      <c r="CG251">
        <f t="shared" si="283"/>
        <v>20240</v>
      </c>
      <c r="CH251">
        <f t="shared" si="284"/>
        <v>25280</v>
      </c>
      <c r="CI251">
        <f t="shared" si="285"/>
        <v>30320</v>
      </c>
      <c r="CJ251">
        <f t="shared" si="286"/>
        <v>35360</v>
      </c>
      <c r="CK251">
        <f t="shared" si="287"/>
        <v>50400</v>
      </c>
      <c r="CL251">
        <f t="shared" si="288"/>
        <v>60520</v>
      </c>
      <c r="CM251">
        <f t="shared" si="289"/>
        <v>70640</v>
      </c>
      <c r="CN251">
        <f t="shared" si="290"/>
        <v>80760</v>
      </c>
      <c r="CO251">
        <f t="shared" si="291"/>
        <v>101200</v>
      </c>
      <c r="CP251">
        <f t="shared" si="292"/>
        <v>151600</v>
      </c>
      <c r="CQ251">
        <f t="shared" si="293"/>
        <v>202000</v>
      </c>
      <c r="CR251">
        <f t="shared" si="294"/>
        <v>252400</v>
      </c>
      <c r="CS251">
        <f t="shared" si="295"/>
        <v>502000</v>
      </c>
      <c r="CT251">
        <f t="shared" si="296"/>
        <v>603200</v>
      </c>
      <c r="CU251">
        <f t="shared" si="297"/>
        <v>704400</v>
      </c>
      <c r="CV251">
        <f t="shared" si="298"/>
        <v>805600</v>
      </c>
      <c r="CW251">
        <f t="shared" si="299"/>
        <v>2004000</v>
      </c>
    </row>
    <row r="252" spans="21:101" x14ac:dyDescent="0.3">
      <c r="U252">
        <v>249</v>
      </c>
      <c r="V252">
        <f t="shared" si="225"/>
        <v>349</v>
      </c>
      <c r="W252">
        <f t="shared" si="226"/>
        <v>359</v>
      </c>
      <c r="X252">
        <f t="shared" si="227"/>
        <v>618</v>
      </c>
      <c r="Y252">
        <f t="shared" si="228"/>
        <v>628</v>
      </c>
      <c r="Z252">
        <f t="shared" si="229"/>
        <v>897</v>
      </c>
      <c r="AA252">
        <f t="shared" si="230"/>
        <v>917</v>
      </c>
      <c r="AB252">
        <f t="shared" si="231"/>
        <v>1186</v>
      </c>
      <c r="AC252">
        <f t="shared" si="232"/>
        <v>1206</v>
      </c>
      <c r="AD252">
        <f t="shared" si="233"/>
        <v>1495</v>
      </c>
      <c r="AE252">
        <f t="shared" si="234"/>
        <v>1525</v>
      </c>
      <c r="AF252">
        <f t="shared" si="235"/>
        <v>1804</v>
      </c>
      <c r="AG252">
        <f t="shared" si="236"/>
        <v>1834</v>
      </c>
      <c r="AH252">
        <f t="shared" si="237"/>
        <v>2243</v>
      </c>
      <c r="AI252">
        <f t="shared" si="238"/>
        <v>2293</v>
      </c>
      <c r="AJ252">
        <f t="shared" si="239"/>
        <v>2592</v>
      </c>
      <c r="AK252">
        <f t="shared" si="240"/>
        <v>2692</v>
      </c>
      <c r="AL252">
        <f t="shared" si="241"/>
        <v>3590</v>
      </c>
      <c r="AM252">
        <f t="shared" si="242"/>
        <v>4090</v>
      </c>
      <c r="AN252">
        <f t="shared" si="243"/>
        <v>6135</v>
      </c>
      <c r="AO252">
        <f t="shared" si="244"/>
        <v>7335</v>
      </c>
      <c r="AP252">
        <f t="shared" si="245"/>
        <v>13425</v>
      </c>
      <c r="AQ252">
        <f t="shared" si="246"/>
        <v>27450</v>
      </c>
      <c r="AR252">
        <f t="shared" si="247"/>
        <v>54900</v>
      </c>
      <c r="AS252">
        <f t="shared" si="248"/>
        <v>109800</v>
      </c>
      <c r="AT252">
        <f t="shared" si="249"/>
        <v>274500</v>
      </c>
      <c r="AV252">
        <v>249</v>
      </c>
      <c r="AW252">
        <f t="shared" si="250"/>
        <v>254</v>
      </c>
      <c r="AX252">
        <f t="shared" si="251"/>
        <v>259</v>
      </c>
      <c r="AY252">
        <f t="shared" si="252"/>
        <v>513</v>
      </c>
      <c r="AZ252">
        <f t="shared" si="253"/>
        <v>518</v>
      </c>
      <c r="BA252">
        <f t="shared" si="254"/>
        <v>772</v>
      </c>
      <c r="BB252">
        <f t="shared" si="255"/>
        <v>777</v>
      </c>
      <c r="BC252">
        <f t="shared" si="256"/>
        <v>1031</v>
      </c>
      <c r="BD252">
        <f t="shared" si="257"/>
        <v>1036</v>
      </c>
      <c r="BE252">
        <f t="shared" si="258"/>
        <v>1295</v>
      </c>
      <c r="BF252">
        <f t="shared" si="259"/>
        <v>1305</v>
      </c>
      <c r="BG252">
        <f t="shared" si="260"/>
        <v>1564</v>
      </c>
      <c r="BH252">
        <f t="shared" si="261"/>
        <v>1574</v>
      </c>
      <c r="BI252">
        <f t="shared" si="262"/>
        <v>1863</v>
      </c>
      <c r="BJ252">
        <f t="shared" si="263"/>
        <v>1873</v>
      </c>
      <c r="BK252">
        <f t="shared" si="264"/>
        <v>2142</v>
      </c>
      <c r="BL252">
        <f t="shared" si="265"/>
        <v>2172</v>
      </c>
      <c r="BM252">
        <f t="shared" si="266"/>
        <v>2770</v>
      </c>
      <c r="BN252">
        <f t="shared" si="267"/>
        <v>2890</v>
      </c>
      <c r="BO252">
        <f t="shared" si="268"/>
        <v>4335</v>
      </c>
      <c r="BP252">
        <f t="shared" si="269"/>
        <v>4635</v>
      </c>
      <c r="BQ252">
        <f t="shared" si="270"/>
        <v>8025</v>
      </c>
      <c r="BR252">
        <f t="shared" si="271"/>
        <v>16250</v>
      </c>
      <c r="BS252">
        <f t="shared" si="272"/>
        <v>32400</v>
      </c>
      <c r="BT252">
        <f t="shared" si="273"/>
        <v>61800</v>
      </c>
      <c r="BU252">
        <f t="shared" si="274"/>
        <v>164500</v>
      </c>
      <c r="BW252">
        <v>4</v>
      </c>
      <c r="BX252">
        <v>249</v>
      </c>
      <c r="BY252">
        <f t="shared" si="275"/>
        <v>5020</v>
      </c>
      <c r="BZ252">
        <f t="shared" si="276"/>
        <v>6036</v>
      </c>
      <c r="CA252">
        <f t="shared" si="277"/>
        <v>7052</v>
      </c>
      <c r="CB252">
        <f t="shared" si="278"/>
        <v>8068</v>
      </c>
      <c r="CC252">
        <f t="shared" si="279"/>
        <v>10120</v>
      </c>
      <c r="CD252">
        <f t="shared" si="280"/>
        <v>12152</v>
      </c>
      <c r="CE252">
        <f t="shared" si="281"/>
        <v>14184</v>
      </c>
      <c r="CF252">
        <f t="shared" si="282"/>
        <v>16216</v>
      </c>
      <c r="CG252">
        <f t="shared" si="283"/>
        <v>20320</v>
      </c>
      <c r="CH252">
        <f t="shared" si="284"/>
        <v>25380</v>
      </c>
      <c r="CI252">
        <f t="shared" si="285"/>
        <v>30440</v>
      </c>
      <c r="CJ252">
        <f t="shared" si="286"/>
        <v>35500</v>
      </c>
      <c r="CK252">
        <f t="shared" si="287"/>
        <v>50600</v>
      </c>
      <c r="CL252">
        <f t="shared" si="288"/>
        <v>60760</v>
      </c>
      <c r="CM252">
        <f t="shared" si="289"/>
        <v>70920</v>
      </c>
      <c r="CN252">
        <f t="shared" si="290"/>
        <v>81080</v>
      </c>
      <c r="CO252">
        <f t="shared" si="291"/>
        <v>101600</v>
      </c>
      <c r="CP252">
        <f t="shared" si="292"/>
        <v>152200</v>
      </c>
      <c r="CQ252">
        <f t="shared" si="293"/>
        <v>202800</v>
      </c>
      <c r="CR252">
        <f t="shared" si="294"/>
        <v>253400</v>
      </c>
      <c r="CS252">
        <f t="shared" si="295"/>
        <v>504000</v>
      </c>
      <c r="CT252">
        <f t="shared" si="296"/>
        <v>605600</v>
      </c>
      <c r="CU252">
        <f t="shared" si="297"/>
        <v>707200</v>
      </c>
      <c r="CV252">
        <f t="shared" si="298"/>
        <v>808800</v>
      </c>
      <c r="CW252">
        <f t="shared" si="299"/>
        <v>2012000</v>
      </c>
    </row>
    <row r="253" spans="21:101" x14ac:dyDescent="0.3">
      <c r="U253">
        <v>250</v>
      </c>
      <c r="V253">
        <f t="shared" si="225"/>
        <v>350</v>
      </c>
      <c r="W253">
        <f t="shared" si="226"/>
        <v>360</v>
      </c>
      <c r="X253">
        <f t="shared" si="227"/>
        <v>620</v>
      </c>
      <c r="Y253">
        <f t="shared" si="228"/>
        <v>630</v>
      </c>
      <c r="Z253">
        <f t="shared" si="229"/>
        <v>900</v>
      </c>
      <c r="AA253">
        <f t="shared" si="230"/>
        <v>920</v>
      </c>
      <c r="AB253">
        <f t="shared" si="231"/>
        <v>1190</v>
      </c>
      <c r="AC253">
        <f t="shared" si="232"/>
        <v>1210</v>
      </c>
      <c r="AD253">
        <f t="shared" si="233"/>
        <v>1500</v>
      </c>
      <c r="AE253">
        <f t="shared" si="234"/>
        <v>1530</v>
      </c>
      <c r="AF253">
        <f t="shared" si="235"/>
        <v>1810</v>
      </c>
      <c r="AG253">
        <f t="shared" si="236"/>
        <v>1840</v>
      </c>
      <c r="AH253">
        <f t="shared" si="237"/>
        <v>2250</v>
      </c>
      <c r="AI253">
        <f t="shared" si="238"/>
        <v>2300</v>
      </c>
      <c r="AJ253">
        <f t="shared" si="239"/>
        <v>2600</v>
      </c>
      <c r="AK253">
        <f t="shared" si="240"/>
        <v>2700</v>
      </c>
      <c r="AL253">
        <f t="shared" si="241"/>
        <v>3600</v>
      </c>
      <c r="AM253">
        <f t="shared" si="242"/>
        <v>4100</v>
      </c>
      <c r="AN253">
        <f t="shared" si="243"/>
        <v>6150</v>
      </c>
      <c r="AO253">
        <f t="shared" si="244"/>
        <v>7350</v>
      </c>
      <c r="AP253">
        <f t="shared" si="245"/>
        <v>13450</v>
      </c>
      <c r="AQ253">
        <f t="shared" si="246"/>
        <v>27500</v>
      </c>
      <c r="AR253">
        <f t="shared" si="247"/>
        <v>55000</v>
      </c>
      <c r="AS253">
        <f t="shared" si="248"/>
        <v>110000</v>
      </c>
      <c r="AT253">
        <f t="shared" si="249"/>
        <v>275000</v>
      </c>
      <c r="AV253">
        <v>250</v>
      </c>
      <c r="AW253">
        <f t="shared" si="250"/>
        <v>255</v>
      </c>
      <c r="AX253">
        <f t="shared" si="251"/>
        <v>260</v>
      </c>
      <c r="AY253">
        <f t="shared" si="252"/>
        <v>515</v>
      </c>
      <c r="AZ253">
        <f t="shared" si="253"/>
        <v>520</v>
      </c>
      <c r="BA253">
        <f t="shared" si="254"/>
        <v>775</v>
      </c>
      <c r="BB253">
        <f t="shared" si="255"/>
        <v>780</v>
      </c>
      <c r="BC253">
        <f t="shared" si="256"/>
        <v>1035</v>
      </c>
      <c r="BD253">
        <f t="shared" si="257"/>
        <v>1040</v>
      </c>
      <c r="BE253">
        <f t="shared" si="258"/>
        <v>1300</v>
      </c>
      <c r="BF253">
        <f t="shared" si="259"/>
        <v>1310</v>
      </c>
      <c r="BG253">
        <f t="shared" si="260"/>
        <v>1570</v>
      </c>
      <c r="BH253">
        <f t="shared" si="261"/>
        <v>1580</v>
      </c>
      <c r="BI253">
        <f t="shared" si="262"/>
        <v>1870</v>
      </c>
      <c r="BJ253">
        <f t="shared" si="263"/>
        <v>1880</v>
      </c>
      <c r="BK253">
        <f t="shared" si="264"/>
        <v>2150</v>
      </c>
      <c r="BL253">
        <f t="shared" si="265"/>
        <v>2180</v>
      </c>
      <c r="BM253">
        <f t="shared" si="266"/>
        <v>2780</v>
      </c>
      <c r="BN253">
        <f t="shared" si="267"/>
        <v>2900</v>
      </c>
      <c r="BO253">
        <f t="shared" si="268"/>
        <v>4350</v>
      </c>
      <c r="BP253">
        <f t="shared" si="269"/>
        <v>4650</v>
      </c>
      <c r="BQ253">
        <f t="shared" si="270"/>
        <v>8050</v>
      </c>
      <c r="BR253">
        <f t="shared" si="271"/>
        <v>16300</v>
      </c>
      <c r="BS253">
        <f t="shared" si="272"/>
        <v>32500</v>
      </c>
      <c r="BT253">
        <f t="shared" si="273"/>
        <v>62000</v>
      </c>
      <c r="BU253">
        <f t="shared" si="274"/>
        <v>165000</v>
      </c>
      <c r="BW253">
        <v>7</v>
      </c>
      <c r="BX253">
        <v>250</v>
      </c>
      <c r="BY253">
        <f t="shared" si="275"/>
        <v>8820</v>
      </c>
      <c r="BZ253">
        <f t="shared" si="276"/>
        <v>10605</v>
      </c>
      <c r="CA253">
        <f t="shared" si="277"/>
        <v>12390</v>
      </c>
      <c r="CB253">
        <f t="shared" si="278"/>
        <v>14175</v>
      </c>
      <c r="CC253">
        <f t="shared" si="279"/>
        <v>17780</v>
      </c>
      <c r="CD253">
        <f t="shared" si="280"/>
        <v>21350</v>
      </c>
      <c r="CE253">
        <f t="shared" si="281"/>
        <v>24920</v>
      </c>
      <c r="CF253">
        <f t="shared" si="282"/>
        <v>28490</v>
      </c>
      <c r="CG253">
        <f t="shared" si="283"/>
        <v>35700</v>
      </c>
      <c r="CH253">
        <f t="shared" si="284"/>
        <v>44590</v>
      </c>
      <c r="CI253">
        <f t="shared" si="285"/>
        <v>53480</v>
      </c>
      <c r="CJ253">
        <f t="shared" si="286"/>
        <v>62370</v>
      </c>
      <c r="CK253">
        <f t="shared" si="287"/>
        <v>88900</v>
      </c>
      <c r="CL253">
        <f t="shared" si="288"/>
        <v>106750</v>
      </c>
      <c r="CM253">
        <f t="shared" si="289"/>
        <v>124600</v>
      </c>
      <c r="CN253">
        <f t="shared" si="290"/>
        <v>142450</v>
      </c>
      <c r="CO253">
        <f t="shared" si="291"/>
        <v>178500</v>
      </c>
      <c r="CP253">
        <f t="shared" si="292"/>
        <v>267400</v>
      </c>
      <c r="CQ253">
        <f t="shared" si="293"/>
        <v>356300</v>
      </c>
      <c r="CR253">
        <f t="shared" si="294"/>
        <v>445200</v>
      </c>
      <c r="CS253">
        <f t="shared" si="295"/>
        <v>885500</v>
      </c>
      <c r="CT253">
        <f t="shared" si="296"/>
        <v>1064000</v>
      </c>
      <c r="CU253">
        <f t="shared" si="297"/>
        <v>1242500</v>
      </c>
      <c r="CV253">
        <f t="shared" si="298"/>
        <v>1421000</v>
      </c>
      <c r="CW253">
        <f t="shared" si="299"/>
        <v>3535000</v>
      </c>
    </row>
    <row r="254" spans="21:101" x14ac:dyDescent="0.3">
      <c r="U254">
        <v>251</v>
      </c>
      <c r="V254">
        <f t="shared" si="225"/>
        <v>351</v>
      </c>
      <c r="W254">
        <f t="shared" si="226"/>
        <v>361</v>
      </c>
      <c r="X254">
        <f t="shared" si="227"/>
        <v>622</v>
      </c>
      <c r="Y254">
        <f t="shared" si="228"/>
        <v>632</v>
      </c>
      <c r="Z254">
        <f t="shared" si="229"/>
        <v>903</v>
      </c>
      <c r="AA254">
        <f t="shared" si="230"/>
        <v>923</v>
      </c>
      <c r="AB254">
        <f t="shared" si="231"/>
        <v>1194</v>
      </c>
      <c r="AC254">
        <f t="shared" si="232"/>
        <v>1214</v>
      </c>
      <c r="AD254">
        <f t="shared" si="233"/>
        <v>1505</v>
      </c>
      <c r="AE254">
        <f t="shared" si="234"/>
        <v>1535</v>
      </c>
      <c r="AF254">
        <f t="shared" si="235"/>
        <v>1816</v>
      </c>
      <c r="AG254">
        <f t="shared" si="236"/>
        <v>1846</v>
      </c>
      <c r="AH254">
        <f t="shared" si="237"/>
        <v>2257</v>
      </c>
      <c r="AI254">
        <f t="shared" si="238"/>
        <v>2307</v>
      </c>
      <c r="AJ254">
        <f t="shared" si="239"/>
        <v>2608</v>
      </c>
      <c r="AK254">
        <f t="shared" si="240"/>
        <v>2708</v>
      </c>
      <c r="AL254">
        <f t="shared" si="241"/>
        <v>3610</v>
      </c>
      <c r="AM254">
        <f t="shared" si="242"/>
        <v>4110</v>
      </c>
      <c r="AN254">
        <f t="shared" si="243"/>
        <v>6165</v>
      </c>
      <c r="AO254">
        <f t="shared" si="244"/>
        <v>7365</v>
      </c>
      <c r="AP254">
        <f t="shared" si="245"/>
        <v>13475</v>
      </c>
      <c r="AQ254">
        <f t="shared" si="246"/>
        <v>27550</v>
      </c>
      <c r="AR254">
        <f t="shared" si="247"/>
        <v>55100</v>
      </c>
      <c r="AS254">
        <f t="shared" si="248"/>
        <v>110200</v>
      </c>
      <c r="AT254">
        <f t="shared" si="249"/>
        <v>275500</v>
      </c>
      <c r="AV254">
        <v>251</v>
      </c>
      <c r="AW254">
        <f t="shared" si="250"/>
        <v>256</v>
      </c>
      <c r="AX254">
        <f t="shared" si="251"/>
        <v>261</v>
      </c>
      <c r="AY254">
        <f t="shared" si="252"/>
        <v>517</v>
      </c>
      <c r="AZ254">
        <f t="shared" si="253"/>
        <v>522</v>
      </c>
      <c r="BA254">
        <f t="shared" si="254"/>
        <v>778</v>
      </c>
      <c r="BB254">
        <f t="shared" si="255"/>
        <v>783</v>
      </c>
      <c r="BC254">
        <f t="shared" si="256"/>
        <v>1039</v>
      </c>
      <c r="BD254">
        <f t="shared" si="257"/>
        <v>1044</v>
      </c>
      <c r="BE254">
        <f t="shared" si="258"/>
        <v>1305</v>
      </c>
      <c r="BF254">
        <f t="shared" si="259"/>
        <v>1315</v>
      </c>
      <c r="BG254">
        <f t="shared" si="260"/>
        <v>1576</v>
      </c>
      <c r="BH254">
        <f t="shared" si="261"/>
        <v>1586</v>
      </c>
      <c r="BI254">
        <f t="shared" si="262"/>
        <v>1877</v>
      </c>
      <c r="BJ254">
        <f t="shared" si="263"/>
        <v>1887</v>
      </c>
      <c r="BK254">
        <f t="shared" si="264"/>
        <v>2158</v>
      </c>
      <c r="BL254">
        <f t="shared" si="265"/>
        <v>2188</v>
      </c>
      <c r="BM254">
        <f t="shared" si="266"/>
        <v>2790</v>
      </c>
      <c r="BN254">
        <f t="shared" si="267"/>
        <v>2910</v>
      </c>
      <c r="BO254">
        <f t="shared" si="268"/>
        <v>4365</v>
      </c>
      <c r="BP254">
        <f t="shared" si="269"/>
        <v>4665</v>
      </c>
      <c r="BQ254">
        <f t="shared" si="270"/>
        <v>8075</v>
      </c>
      <c r="BR254">
        <f t="shared" si="271"/>
        <v>16350</v>
      </c>
      <c r="BS254">
        <f t="shared" si="272"/>
        <v>32600</v>
      </c>
      <c r="BT254">
        <f t="shared" si="273"/>
        <v>62200</v>
      </c>
      <c r="BU254">
        <f t="shared" si="274"/>
        <v>165500</v>
      </c>
      <c r="BW254">
        <v>7</v>
      </c>
      <c r="BX254">
        <v>251</v>
      </c>
      <c r="BY254">
        <f t="shared" si="275"/>
        <v>8855</v>
      </c>
      <c r="BZ254">
        <f t="shared" si="276"/>
        <v>10647</v>
      </c>
      <c r="CA254">
        <f t="shared" si="277"/>
        <v>12439</v>
      </c>
      <c r="CB254">
        <f t="shared" si="278"/>
        <v>14231</v>
      </c>
      <c r="CC254">
        <f t="shared" si="279"/>
        <v>17850</v>
      </c>
      <c r="CD254">
        <f t="shared" si="280"/>
        <v>21434</v>
      </c>
      <c r="CE254">
        <f t="shared" si="281"/>
        <v>25018</v>
      </c>
      <c r="CF254">
        <f t="shared" si="282"/>
        <v>28602</v>
      </c>
      <c r="CG254">
        <f t="shared" si="283"/>
        <v>35840</v>
      </c>
      <c r="CH254">
        <f t="shared" si="284"/>
        <v>44765</v>
      </c>
      <c r="CI254">
        <f t="shared" si="285"/>
        <v>53690</v>
      </c>
      <c r="CJ254">
        <f t="shared" si="286"/>
        <v>62615</v>
      </c>
      <c r="CK254">
        <f t="shared" si="287"/>
        <v>89250</v>
      </c>
      <c r="CL254">
        <f t="shared" si="288"/>
        <v>107170</v>
      </c>
      <c r="CM254">
        <f t="shared" si="289"/>
        <v>125090</v>
      </c>
      <c r="CN254">
        <f t="shared" si="290"/>
        <v>143010</v>
      </c>
      <c r="CO254">
        <f t="shared" si="291"/>
        <v>179200</v>
      </c>
      <c r="CP254">
        <f t="shared" si="292"/>
        <v>268450</v>
      </c>
      <c r="CQ254">
        <f t="shared" si="293"/>
        <v>357700</v>
      </c>
      <c r="CR254">
        <f t="shared" si="294"/>
        <v>446950</v>
      </c>
      <c r="CS254">
        <f t="shared" si="295"/>
        <v>889000</v>
      </c>
      <c r="CT254">
        <f t="shared" si="296"/>
        <v>1068200</v>
      </c>
      <c r="CU254">
        <f t="shared" si="297"/>
        <v>1247400</v>
      </c>
      <c r="CV254">
        <f t="shared" si="298"/>
        <v>1426600</v>
      </c>
      <c r="CW254">
        <f t="shared" si="299"/>
        <v>3549000</v>
      </c>
    </row>
    <row r="255" spans="21:101" x14ac:dyDescent="0.3">
      <c r="U255">
        <v>252</v>
      </c>
      <c r="V255">
        <f t="shared" si="225"/>
        <v>352</v>
      </c>
      <c r="W255">
        <f t="shared" si="226"/>
        <v>362</v>
      </c>
      <c r="X255">
        <f t="shared" si="227"/>
        <v>624</v>
      </c>
      <c r="Y255">
        <f t="shared" si="228"/>
        <v>634</v>
      </c>
      <c r="Z255">
        <f t="shared" si="229"/>
        <v>906</v>
      </c>
      <c r="AA255">
        <f t="shared" si="230"/>
        <v>926</v>
      </c>
      <c r="AB255">
        <f t="shared" si="231"/>
        <v>1198</v>
      </c>
      <c r="AC255">
        <f t="shared" si="232"/>
        <v>1218</v>
      </c>
      <c r="AD255">
        <f t="shared" si="233"/>
        <v>1510</v>
      </c>
      <c r="AE255">
        <f t="shared" si="234"/>
        <v>1540</v>
      </c>
      <c r="AF255">
        <f t="shared" si="235"/>
        <v>1822</v>
      </c>
      <c r="AG255">
        <f t="shared" si="236"/>
        <v>1852</v>
      </c>
      <c r="AH255">
        <f t="shared" si="237"/>
        <v>2264</v>
      </c>
      <c r="AI255">
        <f t="shared" si="238"/>
        <v>2314</v>
      </c>
      <c r="AJ255">
        <f t="shared" si="239"/>
        <v>2616</v>
      </c>
      <c r="AK255">
        <f t="shared" si="240"/>
        <v>2716</v>
      </c>
      <c r="AL255">
        <f t="shared" si="241"/>
        <v>3620</v>
      </c>
      <c r="AM255">
        <f t="shared" si="242"/>
        <v>4120</v>
      </c>
      <c r="AN255">
        <f t="shared" si="243"/>
        <v>6180</v>
      </c>
      <c r="AO255">
        <f t="shared" si="244"/>
        <v>7380</v>
      </c>
      <c r="AP255">
        <f t="shared" si="245"/>
        <v>13500</v>
      </c>
      <c r="AQ255">
        <f t="shared" si="246"/>
        <v>27600</v>
      </c>
      <c r="AR255">
        <f t="shared" si="247"/>
        <v>55200</v>
      </c>
      <c r="AS255">
        <f t="shared" si="248"/>
        <v>110400</v>
      </c>
      <c r="AT255">
        <f t="shared" si="249"/>
        <v>276000</v>
      </c>
      <c r="AV255">
        <v>252</v>
      </c>
      <c r="AW255">
        <f t="shared" si="250"/>
        <v>257</v>
      </c>
      <c r="AX255">
        <f t="shared" si="251"/>
        <v>262</v>
      </c>
      <c r="AY255">
        <f t="shared" si="252"/>
        <v>519</v>
      </c>
      <c r="AZ255">
        <f t="shared" si="253"/>
        <v>524</v>
      </c>
      <c r="BA255">
        <f t="shared" si="254"/>
        <v>781</v>
      </c>
      <c r="BB255">
        <f t="shared" si="255"/>
        <v>786</v>
      </c>
      <c r="BC255">
        <f t="shared" si="256"/>
        <v>1043</v>
      </c>
      <c r="BD255">
        <f t="shared" si="257"/>
        <v>1048</v>
      </c>
      <c r="BE255">
        <f t="shared" si="258"/>
        <v>1310</v>
      </c>
      <c r="BF255">
        <f t="shared" si="259"/>
        <v>1320</v>
      </c>
      <c r="BG255">
        <f t="shared" si="260"/>
        <v>1582</v>
      </c>
      <c r="BH255">
        <f t="shared" si="261"/>
        <v>1592</v>
      </c>
      <c r="BI255">
        <f t="shared" si="262"/>
        <v>1884</v>
      </c>
      <c r="BJ255">
        <f t="shared" si="263"/>
        <v>1894</v>
      </c>
      <c r="BK255">
        <f t="shared" si="264"/>
        <v>2166</v>
      </c>
      <c r="BL255">
        <f t="shared" si="265"/>
        <v>2196</v>
      </c>
      <c r="BM255">
        <f t="shared" si="266"/>
        <v>2800</v>
      </c>
      <c r="BN255">
        <f t="shared" si="267"/>
        <v>2920</v>
      </c>
      <c r="BO255">
        <f t="shared" si="268"/>
        <v>4380</v>
      </c>
      <c r="BP255">
        <f t="shared" si="269"/>
        <v>4680</v>
      </c>
      <c r="BQ255">
        <f t="shared" si="270"/>
        <v>8100</v>
      </c>
      <c r="BR255">
        <f t="shared" si="271"/>
        <v>16400</v>
      </c>
      <c r="BS255">
        <f t="shared" si="272"/>
        <v>32700</v>
      </c>
      <c r="BT255">
        <f t="shared" si="273"/>
        <v>62400</v>
      </c>
      <c r="BU255">
        <f t="shared" si="274"/>
        <v>166000</v>
      </c>
      <c r="BW255">
        <v>7</v>
      </c>
      <c r="BX255">
        <v>252</v>
      </c>
      <c r="BY255">
        <f t="shared" si="275"/>
        <v>8890</v>
      </c>
      <c r="BZ255">
        <f t="shared" si="276"/>
        <v>10689</v>
      </c>
      <c r="CA255">
        <f t="shared" si="277"/>
        <v>12488</v>
      </c>
      <c r="CB255">
        <f t="shared" si="278"/>
        <v>14287</v>
      </c>
      <c r="CC255">
        <f t="shared" si="279"/>
        <v>17920</v>
      </c>
      <c r="CD255">
        <f t="shared" si="280"/>
        <v>21518</v>
      </c>
      <c r="CE255">
        <f t="shared" si="281"/>
        <v>25116</v>
      </c>
      <c r="CF255">
        <f t="shared" si="282"/>
        <v>28714</v>
      </c>
      <c r="CG255">
        <f t="shared" si="283"/>
        <v>35980</v>
      </c>
      <c r="CH255">
        <f t="shared" si="284"/>
        <v>44940</v>
      </c>
      <c r="CI255">
        <f t="shared" si="285"/>
        <v>53900</v>
      </c>
      <c r="CJ255">
        <f t="shared" si="286"/>
        <v>62860</v>
      </c>
      <c r="CK255">
        <f t="shared" si="287"/>
        <v>89600</v>
      </c>
      <c r="CL255">
        <f t="shared" si="288"/>
        <v>107590</v>
      </c>
      <c r="CM255">
        <f t="shared" si="289"/>
        <v>125580</v>
      </c>
      <c r="CN255">
        <f t="shared" si="290"/>
        <v>143570</v>
      </c>
      <c r="CO255">
        <f t="shared" si="291"/>
        <v>179900</v>
      </c>
      <c r="CP255">
        <f t="shared" si="292"/>
        <v>269500</v>
      </c>
      <c r="CQ255">
        <f t="shared" si="293"/>
        <v>359100</v>
      </c>
      <c r="CR255">
        <f t="shared" si="294"/>
        <v>448700</v>
      </c>
      <c r="CS255">
        <f t="shared" si="295"/>
        <v>892500</v>
      </c>
      <c r="CT255">
        <f t="shared" si="296"/>
        <v>1072400</v>
      </c>
      <c r="CU255">
        <f t="shared" si="297"/>
        <v>1252300</v>
      </c>
      <c r="CV255">
        <f t="shared" si="298"/>
        <v>1432200</v>
      </c>
      <c r="CW255">
        <f t="shared" si="299"/>
        <v>3563000</v>
      </c>
    </row>
    <row r="256" spans="21:101" x14ac:dyDescent="0.3">
      <c r="U256">
        <v>253</v>
      </c>
      <c r="V256">
        <f t="shared" si="225"/>
        <v>353</v>
      </c>
      <c r="W256">
        <f t="shared" si="226"/>
        <v>363</v>
      </c>
      <c r="X256">
        <f t="shared" si="227"/>
        <v>626</v>
      </c>
      <c r="Y256">
        <f t="shared" si="228"/>
        <v>636</v>
      </c>
      <c r="Z256">
        <f t="shared" si="229"/>
        <v>909</v>
      </c>
      <c r="AA256">
        <f t="shared" si="230"/>
        <v>929</v>
      </c>
      <c r="AB256">
        <f t="shared" si="231"/>
        <v>1202</v>
      </c>
      <c r="AC256">
        <f t="shared" si="232"/>
        <v>1222</v>
      </c>
      <c r="AD256">
        <f t="shared" si="233"/>
        <v>1515</v>
      </c>
      <c r="AE256">
        <f t="shared" si="234"/>
        <v>1545</v>
      </c>
      <c r="AF256">
        <f t="shared" si="235"/>
        <v>1828</v>
      </c>
      <c r="AG256">
        <f t="shared" si="236"/>
        <v>1858</v>
      </c>
      <c r="AH256">
        <f t="shared" si="237"/>
        <v>2271</v>
      </c>
      <c r="AI256">
        <f t="shared" si="238"/>
        <v>2321</v>
      </c>
      <c r="AJ256">
        <f t="shared" si="239"/>
        <v>2624</v>
      </c>
      <c r="AK256">
        <f t="shared" si="240"/>
        <v>2724</v>
      </c>
      <c r="AL256">
        <f t="shared" si="241"/>
        <v>3630</v>
      </c>
      <c r="AM256">
        <f t="shared" si="242"/>
        <v>4130</v>
      </c>
      <c r="AN256">
        <f t="shared" si="243"/>
        <v>6195</v>
      </c>
      <c r="AO256">
        <f t="shared" si="244"/>
        <v>7395</v>
      </c>
      <c r="AP256">
        <f t="shared" si="245"/>
        <v>13525</v>
      </c>
      <c r="AQ256">
        <f t="shared" si="246"/>
        <v>27650</v>
      </c>
      <c r="AR256">
        <f t="shared" si="247"/>
        <v>55300</v>
      </c>
      <c r="AS256">
        <f t="shared" si="248"/>
        <v>110600</v>
      </c>
      <c r="AT256">
        <f t="shared" si="249"/>
        <v>276500</v>
      </c>
      <c r="AV256">
        <v>253</v>
      </c>
      <c r="AW256">
        <f t="shared" si="250"/>
        <v>258</v>
      </c>
      <c r="AX256">
        <f t="shared" si="251"/>
        <v>263</v>
      </c>
      <c r="AY256">
        <f t="shared" si="252"/>
        <v>521</v>
      </c>
      <c r="AZ256">
        <f t="shared" si="253"/>
        <v>526</v>
      </c>
      <c r="BA256">
        <f t="shared" si="254"/>
        <v>784</v>
      </c>
      <c r="BB256">
        <f t="shared" si="255"/>
        <v>789</v>
      </c>
      <c r="BC256">
        <f t="shared" si="256"/>
        <v>1047</v>
      </c>
      <c r="BD256">
        <f t="shared" si="257"/>
        <v>1052</v>
      </c>
      <c r="BE256">
        <f t="shared" si="258"/>
        <v>1315</v>
      </c>
      <c r="BF256">
        <f t="shared" si="259"/>
        <v>1325</v>
      </c>
      <c r="BG256">
        <f t="shared" si="260"/>
        <v>1588</v>
      </c>
      <c r="BH256">
        <f t="shared" si="261"/>
        <v>1598</v>
      </c>
      <c r="BI256">
        <f t="shared" si="262"/>
        <v>1891</v>
      </c>
      <c r="BJ256">
        <f t="shared" si="263"/>
        <v>1901</v>
      </c>
      <c r="BK256">
        <f t="shared" si="264"/>
        <v>2174</v>
      </c>
      <c r="BL256">
        <f t="shared" si="265"/>
        <v>2204</v>
      </c>
      <c r="BM256">
        <f t="shared" si="266"/>
        <v>2810</v>
      </c>
      <c r="BN256">
        <f t="shared" si="267"/>
        <v>2930</v>
      </c>
      <c r="BO256">
        <f t="shared" si="268"/>
        <v>4395</v>
      </c>
      <c r="BP256">
        <f t="shared" si="269"/>
        <v>4695</v>
      </c>
      <c r="BQ256">
        <f t="shared" si="270"/>
        <v>8125</v>
      </c>
      <c r="BR256">
        <f t="shared" si="271"/>
        <v>16450</v>
      </c>
      <c r="BS256">
        <f t="shared" si="272"/>
        <v>32800</v>
      </c>
      <c r="BT256">
        <f t="shared" si="273"/>
        <v>62600</v>
      </c>
      <c r="BU256">
        <f t="shared" si="274"/>
        <v>166500</v>
      </c>
      <c r="BW256">
        <v>7</v>
      </c>
      <c r="BX256">
        <v>253</v>
      </c>
      <c r="BY256">
        <f t="shared" si="275"/>
        <v>8925</v>
      </c>
      <c r="BZ256">
        <f t="shared" si="276"/>
        <v>10731</v>
      </c>
      <c r="CA256">
        <f t="shared" si="277"/>
        <v>12537</v>
      </c>
      <c r="CB256">
        <f t="shared" si="278"/>
        <v>14343</v>
      </c>
      <c r="CC256">
        <f t="shared" si="279"/>
        <v>17990</v>
      </c>
      <c r="CD256">
        <f t="shared" si="280"/>
        <v>21602</v>
      </c>
      <c r="CE256">
        <f t="shared" si="281"/>
        <v>25214</v>
      </c>
      <c r="CF256">
        <f t="shared" si="282"/>
        <v>28826</v>
      </c>
      <c r="CG256">
        <f t="shared" si="283"/>
        <v>36120</v>
      </c>
      <c r="CH256">
        <f t="shared" si="284"/>
        <v>45115</v>
      </c>
      <c r="CI256">
        <f t="shared" si="285"/>
        <v>54110</v>
      </c>
      <c r="CJ256">
        <f t="shared" si="286"/>
        <v>63105</v>
      </c>
      <c r="CK256">
        <f t="shared" si="287"/>
        <v>89950</v>
      </c>
      <c r="CL256">
        <f t="shared" si="288"/>
        <v>108010</v>
      </c>
      <c r="CM256">
        <f t="shared" si="289"/>
        <v>126070</v>
      </c>
      <c r="CN256">
        <f t="shared" si="290"/>
        <v>144130</v>
      </c>
      <c r="CO256">
        <f t="shared" si="291"/>
        <v>180600</v>
      </c>
      <c r="CP256">
        <f t="shared" si="292"/>
        <v>270550</v>
      </c>
      <c r="CQ256">
        <f t="shared" si="293"/>
        <v>360500</v>
      </c>
      <c r="CR256">
        <f t="shared" si="294"/>
        <v>450450</v>
      </c>
      <c r="CS256">
        <f t="shared" si="295"/>
        <v>896000</v>
      </c>
      <c r="CT256">
        <f t="shared" si="296"/>
        <v>1076600</v>
      </c>
      <c r="CU256">
        <f t="shared" si="297"/>
        <v>1257200</v>
      </c>
      <c r="CV256">
        <f t="shared" si="298"/>
        <v>1437800</v>
      </c>
      <c r="CW256">
        <f t="shared" si="299"/>
        <v>3577000</v>
      </c>
    </row>
    <row r="257" spans="21:101" x14ac:dyDescent="0.3">
      <c r="U257">
        <v>254</v>
      </c>
      <c r="V257">
        <f t="shared" si="225"/>
        <v>354</v>
      </c>
      <c r="W257">
        <f t="shared" si="226"/>
        <v>364</v>
      </c>
      <c r="X257">
        <f t="shared" si="227"/>
        <v>628</v>
      </c>
      <c r="Y257">
        <f t="shared" si="228"/>
        <v>638</v>
      </c>
      <c r="Z257">
        <f t="shared" si="229"/>
        <v>912</v>
      </c>
      <c r="AA257">
        <f t="shared" si="230"/>
        <v>932</v>
      </c>
      <c r="AB257">
        <f t="shared" si="231"/>
        <v>1206</v>
      </c>
      <c r="AC257">
        <f t="shared" si="232"/>
        <v>1226</v>
      </c>
      <c r="AD257">
        <f t="shared" si="233"/>
        <v>1520</v>
      </c>
      <c r="AE257">
        <f t="shared" si="234"/>
        <v>1550</v>
      </c>
      <c r="AF257">
        <f t="shared" si="235"/>
        <v>1834</v>
      </c>
      <c r="AG257">
        <f t="shared" si="236"/>
        <v>1864</v>
      </c>
      <c r="AH257">
        <f t="shared" si="237"/>
        <v>2278</v>
      </c>
      <c r="AI257">
        <f t="shared" si="238"/>
        <v>2328</v>
      </c>
      <c r="AJ257">
        <f t="shared" si="239"/>
        <v>2632</v>
      </c>
      <c r="AK257">
        <f t="shared" si="240"/>
        <v>2732</v>
      </c>
      <c r="AL257">
        <f t="shared" si="241"/>
        <v>3640</v>
      </c>
      <c r="AM257">
        <f t="shared" si="242"/>
        <v>4140</v>
      </c>
      <c r="AN257">
        <f t="shared" si="243"/>
        <v>6210</v>
      </c>
      <c r="AO257">
        <f t="shared" si="244"/>
        <v>7410</v>
      </c>
      <c r="AP257">
        <f t="shared" si="245"/>
        <v>13550</v>
      </c>
      <c r="AQ257">
        <f t="shared" si="246"/>
        <v>27700</v>
      </c>
      <c r="AR257">
        <f t="shared" si="247"/>
        <v>55400</v>
      </c>
      <c r="AS257">
        <f t="shared" si="248"/>
        <v>110800</v>
      </c>
      <c r="AT257">
        <f t="shared" si="249"/>
        <v>277000</v>
      </c>
      <c r="AV257">
        <v>254</v>
      </c>
      <c r="AW257">
        <f t="shared" si="250"/>
        <v>259</v>
      </c>
      <c r="AX257">
        <f t="shared" si="251"/>
        <v>264</v>
      </c>
      <c r="AY257">
        <f t="shared" si="252"/>
        <v>523</v>
      </c>
      <c r="AZ257">
        <f t="shared" si="253"/>
        <v>528</v>
      </c>
      <c r="BA257">
        <f t="shared" si="254"/>
        <v>787</v>
      </c>
      <c r="BB257">
        <f t="shared" si="255"/>
        <v>792</v>
      </c>
      <c r="BC257">
        <f t="shared" si="256"/>
        <v>1051</v>
      </c>
      <c r="BD257">
        <f t="shared" si="257"/>
        <v>1056</v>
      </c>
      <c r="BE257">
        <f t="shared" si="258"/>
        <v>1320</v>
      </c>
      <c r="BF257">
        <f t="shared" si="259"/>
        <v>1330</v>
      </c>
      <c r="BG257">
        <f t="shared" si="260"/>
        <v>1594</v>
      </c>
      <c r="BH257">
        <f t="shared" si="261"/>
        <v>1604</v>
      </c>
      <c r="BI257">
        <f t="shared" si="262"/>
        <v>1898</v>
      </c>
      <c r="BJ257">
        <f t="shared" si="263"/>
        <v>1908</v>
      </c>
      <c r="BK257">
        <f t="shared" si="264"/>
        <v>2182</v>
      </c>
      <c r="BL257">
        <f t="shared" si="265"/>
        <v>2212</v>
      </c>
      <c r="BM257">
        <f t="shared" si="266"/>
        <v>2820</v>
      </c>
      <c r="BN257">
        <f t="shared" si="267"/>
        <v>2940</v>
      </c>
      <c r="BO257">
        <f t="shared" si="268"/>
        <v>4410</v>
      </c>
      <c r="BP257">
        <f t="shared" si="269"/>
        <v>4710</v>
      </c>
      <c r="BQ257">
        <f t="shared" si="270"/>
        <v>8150</v>
      </c>
      <c r="BR257">
        <f t="shared" si="271"/>
        <v>16500</v>
      </c>
      <c r="BS257">
        <f t="shared" si="272"/>
        <v>32900</v>
      </c>
      <c r="BT257">
        <f t="shared" si="273"/>
        <v>62800</v>
      </c>
      <c r="BU257">
        <f t="shared" si="274"/>
        <v>167000</v>
      </c>
      <c r="BW257">
        <v>7</v>
      </c>
      <c r="BX257">
        <v>254</v>
      </c>
      <c r="BY257">
        <f t="shared" si="275"/>
        <v>8960</v>
      </c>
      <c r="BZ257">
        <f t="shared" si="276"/>
        <v>10773</v>
      </c>
      <c r="CA257">
        <f t="shared" si="277"/>
        <v>12586</v>
      </c>
      <c r="CB257">
        <f t="shared" si="278"/>
        <v>14399</v>
      </c>
      <c r="CC257">
        <f t="shared" si="279"/>
        <v>18060</v>
      </c>
      <c r="CD257">
        <f t="shared" si="280"/>
        <v>21686</v>
      </c>
      <c r="CE257">
        <f t="shared" si="281"/>
        <v>25312</v>
      </c>
      <c r="CF257">
        <f t="shared" si="282"/>
        <v>28938</v>
      </c>
      <c r="CG257">
        <f t="shared" si="283"/>
        <v>36260</v>
      </c>
      <c r="CH257">
        <f t="shared" si="284"/>
        <v>45290</v>
      </c>
      <c r="CI257">
        <f t="shared" si="285"/>
        <v>54320</v>
      </c>
      <c r="CJ257">
        <f t="shared" si="286"/>
        <v>63350</v>
      </c>
      <c r="CK257">
        <f t="shared" si="287"/>
        <v>90300</v>
      </c>
      <c r="CL257">
        <f t="shared" si="288"/>
        <v>108430</v>
      </c>
      <c r="CM257">
        <f t="shared" si="289"/>
        <v>126560</v>
      </c>
      <c r="CN257">
        <f t="shared" si="290"/>
        <v>144690</v>
      </c>
      <c r="CO257">
        <f t="shared" si="291"/>
        <v>181300</v>
      </c>
      <c r="CP257">
        <f t="shared" si="292"/>
        <v>271600</v>
      </c>
      <c r="CQ257">
        <f t="shared" si="293"/>
        <v>361900</v>
      </c>
      <c r="CR257">
        <f t="shared" si="294"/>
        <v>452200</v>
      </c>
      <c r="CS257">
        <f t="shared" si="295"/>
        <v>899500</v>
      </c>
      <c r="CT257">
        <f t="shared" si="296"/>
        <v>1080800</v>
      </c>
      <c r="CU257">
        <f t="shared" si="297"/>
        <v>1262100</v>
      </c>
      <c r="CV257">
        <f t="shared" si="298"/>
        <v>1443400</v>
      </c>
      <c r="CW257">
        <f t="shared" si="299"/>
        <v>3591000</v>
      </c>
    </row>
    <row r="258" spans="21:101" x14ac:dyDescent="0.3">
      <c r="U258">
        <v>255</v>
      </c>
      <c r="V258">
        <f t="shared" si="225"/>
        <v>355</v>
      </c>
      <c r="W258">
        <f t="shared" si="226"/>
        <v>365</v>
      </c>
      <c r="X258">
        <f t="shared" si="227"/>
        <v>630</v>
      </c>
      <c r="Y258">
        <f t="shared" si="228"/>
        <v>640</v>
      </c>
      <c r="Z258">
        <f t="shared" si="229"/>
        <v>915</v>
      </c>
      <c r="AA258">
        <f t="shared" si="230"/>
        <v>935</v>
      </c>
      <c r="AB258">
        <f t="shared" si="231"/>
        <v>1210</v>
      </c>
      <c r="AC258">
        <f t="shared" si="232"/>
        <v>1230</v>
      </c>
      <c r="AD258">
        <f t="shared" si="233"/>
        <v>1525</v>
      </c>
      <c r="AE258">
        <f t="shared" si="234"/>
        <v>1555</v>
      </c>
      <c r="AF258">
        <f t="shared" si="235"/>
        <v>1840</v>
      </c>
      <c r="AG258">
        <f t="shared" si="236"/>
        <v>1870</v>
      </c>
      <c r="AH258">
        <f t="shared" si="237"/>
        <v>2285</v>
      </c>
      <c r="AI258">
        <f t="shared" si="238"/>
        <v>2335</v>
      </c>
      <c r="AJ258">
        <f t="shared" si="239"/>
        <v>2640</v>
      </c>
      <c r="AK258">
        <f t="shared" si="240"/>
        <v>2740</v>
      </c>
      <c r="AL258">
        <f t="shared" si="241"/>
        <v>3650</v>
      </c>
      <c r="AM258">
        <f t="shared" si="242"/>
        <v>4150</v>
      </c>
      <c r="AN258">
        <f t="shared" si="243"/>
        <v>6225</v>
      </c>
      <c r="AO258">
        <f t="shared" si="244"/>
        <v>7425</v>
      </c>
      <c r="AP258">
        <f t="shared" si="245"/>
        <v>13575</v>
      </c>
      <c r="AQ258">
        <f t="shared" si="246"/>
        <v>27750</v>
      </c>
      <c r="AR258">
        <f t="shared" si="247"/>
        <v>55500</v>
      </c>
      <c r="AS258">
        <f t="shared" si="248"/>
        <v>111000</v>
      </c>
      <c r="AT258">
        <f t="shared" si="249"/>
        <v>277500</v>
      </c>
      <c r="AV258">
        <v>255</v>
      </c>
      <c r="AW258">
        <f t="shared" si="250"/>
        <v>260</v>
      </c>
      <c r="AX258">
        <f t="shared" si="251"/>
        <v>265</v>
      </c>
      <c r="AY258">
        <f t="shared" si="252"/>
        <v>525</v>
      </c>
      <c r="AZ258">
        <f t="shared" si="253"/>
        <v>530</v>
      </c>
      <c r="BA258">
        <f t="shared" si="254"/>
        <v>790</v>
      </c>
      <c r="BB258">
        <f t="shared" si="255"/>
        <v>795</v>
      </c>
      <c r="BC258">
        <f t="shared" si="256"/>
        <v>1055</v>
      </c>
      <c r="BD258">
        <f t="shared" si="257"/>
        <v>1060</v>
      </c>
      <c r="BE258">
        <f t="shared" si="258"/>
        <v>1325</v>
      </c>
      <c r="BF258">
        <f t="shared" si="259"/>
        <v>1335</v>
      </c>
      <c r="BG258">
        <f t="shared" si="260"/>
        <v>1600</v>
      </c>
      <c r="BH258">
        <f t="shared" si="261"/>
        <v>1610</v>
      </c>
      <c r="BI258">
        <f t="shared" si="262"/>
        <v>1905</v>
      </c>
      <c r="BJ258">
        <f t="shared" si="263"/>
        <v>1915</v>
      </c>
      <c r="BK258">
        <f t="shared" si="264"/>
        <v>2190</v>
      </c>
      <c r="BL258">
        <f t="shared" si="265"/>
        <v>2220</v>
      </c>
      <c r="BM258">
        <f t="shared" si="266"/>
        <v>2830</v>
      </c>
      <c r="BN258">
        <f t="shared" si="267"/>
        <v>2950</v>
      </c>
      <c r="BO258">
        <f t="shared" si="268"/>
        <v>4425</v>
      </c>
      <c r="BP258">
        <f t="shared" si="269"/>
        <v>4725</v>
      </c>
      <c r="BQ258">
        <f t="shared" si="270"/>
        <v>8175</v>
      </c>
      <c r="BR258">
        <f t="shared" si="271"/>
        <v>16550</v>
      </c>
      <c r="BS258">
        <f t="shared" si="272"/>
        <v>33000</v>
      </c>
      <c r="BT258">
        <f t="shared" si="273"/>
        <v>63000</v>
      </c>
      <c r="BU258">
        <f t="shared" si="274"/>
        <v>167500</v>
      </c>
      <c r="BW258">
        <v>7</v>
      </c>
      <c r="BX258">
        <v>255</v>
      </c>
      <c r="BY258">
        <f t="shared" si="275"/>
        <v>8995</v>
      </c>
      <c r="BZ258">
        <f t="shared" si="276"/>
        <v>10815</v>
      </c>
      <c r="CA258">
        <f t="shared" si="277"/>
        <v>12635</v>
      </c>
      <c r="CB258">
        <f t="shared" si="278"/>
        <v>14455</v>
      </c>
      <c r="CC258">
        <f t="shared" si="279"/>
        <v>18130</v>
      </c>
      <c r="CD258">
        <f t="shared" si="280"/>
        <v>21770</v>
      </c>
      <c r="CE258">
        <f t="shared" si="281"/>
        <v>25410</v>
      </c>
      <c r="CF258">
        <f t="shared" si="282"/>
        <v>29050</v>
      </c>
      <c r="CG258">
        <f t="shared" si="283"/>
        <v>36400</v>
      </c>
      <c r="CH258">
        <f t="shared" si="284"/>
        <v>45465</v>
      </c>
      <c r="CI258">
        <f t="shared" si="285"/>
        <v>54530</v>
      </c>
      <c r="CJ258">
        <f t="shared" si="286"/>
        <v>63595</v>
      </c>
      <c r="CK258">
        <f t="shared" si="287"/>
        <v>90650</v>
      </c>
      <c r="CL258">
        <f t="shared" si="288"/>
        <v>108850</v>
      </c>
      <c r="CM258">
        <f t="shared" si="289"/>
        <v>127050</v>
      </c>
      <c r="CN258">
        <f t="shared" si="290"/>
        <v>145250</v>
      </c>
      <c r="CO258">
        <f t="shared" si="291"/>
        <v>182000</v>
      </c>
      <c r="CP258">
        <f t="shared" si="292"/>
        <v>272650</v>
      </c>
      <c r="CQ258">
        <f t="shared" si="293"/>
        <v>363300</v>
      </c>
      <c r="CR258">
        <f t="shared" si="294"/>
        <v>453950</v>
      </c>
      <c r="CS258">
        <f t="shared" si="295"/>
        <v>903000</v>
      </c>
      <c r="CT258">
        <f t="shared" si="296"/>
        <v>1085000</v>
      </c>
      <c r="CU258">
        <f t="shared" si="297"/>
        <v>1267000</v>
      </c>
      <c r="CV258">
        <f t="shared" si="298"/>
        <v>1449000</v>
      </c>
      <c r="CW258">
        <f t="shared" si="299"/>
        <v>3605000</v>
      </c>
    </row>
    <row r="259" spans="21:101" x14ac:dyDescent="0.3">
      <c r="U259">
        <v>256</v>
      </c>
      <c r="V259">
        <f t="shared" ref="V259:V295" si="300">$L$2+$R$2*U259</f>
        <v>356</v>
      </c>
      <c r="W259">
        <f t="shared" ref="W259:W295" si="301">$L$3+$R$3*$U259</f>
        <v>366</v>
      </c>
      <c r="X259">
        <f t="shared" ref="X259:X295" si="302">$L$4+$R$4*$U259</f>
        <v>632</v>
      </c>
      <c r="Y259">
        <f t="shared" ref="Y259:Y295" si="303">$L$5+$R$5*$U259</f>
        <v>642</v>
      </c>
      <c r="Z259">
        <f t="shared" ref="Z259:Z295" si="304">$L$6+$R$6*$U259</f>
        <v>918</v>
      </c>
      <c r="AA259">
        <f t="shared" ref="AA259:AA295" si="305">$L$7+$R$7*$U259</f>
        <v>938</v>
      </c>
      <c r="AB259">
        <f t="shared" ref="AB259:AB295" si="306">$L$8+$R$8*$U259</f>
        <v>1214</v>
      </c>
      <c r="AC259">
        <f t="shared" ref="AC259:AC295" si="307">$L$9+$R$9*$U259</f>
        <v>1234</v>
      </c>
      <c r="AD259">
        <f t="shared" ref="AD259:AD295" si="308">$L$10+$R$10*$U259</f>
        <v>1530</v>
      </c>
      <c r="AE259">
        <f t="shared" ref="AE259:AE295" si="309">$L$11+$R$11*$U259</f>
        <v>1560</v>
      </c>
      <c r="AF259">
        <f t="shared" ref="AF259:AF295" si="310">$L$12+$R$12*$U259</f>
        <v>1846</v>
      </c>
      <c r="AG259">
        <f t="shared" ref="AG259:AG295" si="311">$L$13+$R$13*$U259</f>
        <v>1876</v>
      </c>
      <c r="AH259">
        <f t="shared" ref="AH259:AH295" si="312">$L$14+$R$14*$U259</f>
        <v>2292</v>
      </c>
      <c r="AI259">
        <f t="shared" ref="AI259:AI295" si="313">$L$15+$R$15*$U259</f>
        <v>2342</v>
      </c>
      <c r="AJ259">
        <f t="shared" ref="AJ259:AJ295" si="314">$L$16+$R$16*$U259</f>
        <v>2648</v>
      </c>
      <c r="AK259">
        <f t="shared" ref="AK259:AK295" si="315">$L$17+$R$17*$U259</f>
        <v>2748</v>
      </c>
      <c r="AL259">
        <f t="shared" ref="AL259:AL295" si="316">$L$18+$R$18*$U259</f>
        <v>3660</v>
      </c>
      <c r="AM259">
        <f t="shared" ref="AM259:AM295" si="317">$L$19+$R$19*$U259</f>
        <v>4160</v>
      </c>
      <c r="AN259">
        <f t="shared" ref="AN259:AN295" si="318">$L$20+$R$20*$U259</f>
        <v>6240</v>
      </c>
      <c r="AO259">
        <f t="shared" ref="AO259:AO295" si="319">$L$21+$R$21*$U259</f>
        <v>7440</v>
      </c>
      <c r="AP259">
        <f t="shared" ref="AP259:AP295" si="320">$L$22+$R$22*$U259</f>
        <v>13600</v>
      </c>
      <c r="AQ259">
        <f t="shared" ref="AQ259:AQ295" si="321">$L$23+$R$23*$U259</f>
        <v>27800</v>
      </c>
      <c r="AR259">
        <f t="shared" ref="AR259:AR295" si="322">$L$24+$R$24*$U259</f>
        <v>55600</v>
      </c>
      <c r="AS259">
        <f t="shared" ref="AS259:AS295" si="323">$L$25+$R$25*$U259</f>
        <v>111200</v>
      </c>
      <c r="AT259">
        <f t="shared" ref="AT259:AT295" si="324">$L$26+$R$26*$U259</f>
        <v>278000</v>
      </c>
      <c r="AV259">
        <v>256</v>
      </c>
      <c r="AW259">
        <f t="shared" si="250"/>
        <v>261</v>
      </c>
      <c r="AX259">
        <f t="shared" si="251"/>
        <v>266</v>
      </c>
      <c r="AY259">
        <f t="shared" si="252"/>
        <v>527</v>
      </c>
      <c r="AZ259">
        <f t="shared" si="253"/>
        <v>532</v>
      </c>
      <c r="BA259">
        <f t="shared" si="254"/>
        <v>793</v>
      </c>
      <c r="BB259">
        <f t="shared" si="255"/>
        <v>798</v>
      </c>
      <c r="BC259">
        <f t="shared" si="256"/>
        <v>1059</v>
      </c>
      <c r="BD259">
        <f t="shared" si="257"/>
        <v>1064</v>
      </c>
      <c r="BE259">
        <f t="shared" si="258"/>
        <v>1330</v>
      </c>
      <c r="BF259">
        <f t="shared" si="259"/>
        <v>1340</v>
      </c>
      <c r="BG259">
        <f t="shared" si="260"/>
        <v>1606</v>
      </c>
      <c r="BH259">
        <f t="shared" si="261"/>
        <v>1616</v>
      </c>
      <c r="BI259">
        <f t="shared" si="262"/>
        <v>1912</v>
      </c>
      <c r="BJ259">
        <f t="shared" si="263"/>
        <v>1922</v>
      </c>
      <c r="BK259">
        <f t="shared" si="264"/>
        <v>2198</v>
      </c>
      <c r="BL259">
        <f t="shared" si="265"/>
        <v>2228</v>
      </c>
      <c r="BM259">
        <f t="shared" si="266"/>
        <v>2840</v>
      </c>
      <c r="BN259">
        <f t="shared" si="267"/>
        <v>2960</v>
      </c>
      <c r="BO259">
        <f t="shared" si="268"/>
        <v>4440</v>
      </c>
      <c r="BP259">
        <f t="shared" si="269"/>
        <v>4740</v>
      </c>
      <c r="BQ259">
        <f t="shared" si="270"/>
        <v>8200</v>
      </c>
      <c r="BR259">
        <f t="shared" si="271"/>
        <v>16600</v>
      </c>
      <c r="BS259">
        <f t="shared" si="272"/>
        <v>33100</v>
      </c>
      <c r="BT259">
        <f t="shared" si="273"/>
        <v>63200</v>
      </c>
      <c r="BU259">
        <f t="shared" si="274"/>
        <v>168000</v>
      </c>
      <c r="BW259">
        <v>7</v>
      </c>
      <c r="BX259">
        <v>256</v>
      </c>
      <c r="BY259">
        <f t="shared" si="275"/>
        <v>9030</v>
      </c>
      <c r="BZ259">
        <f t="shared" si="276"/>
        <v>10857</v>
      </c>
      <c r="CA259">
        <f t="shared" si="277"/>
        <v>12684</v>
      </c>
      <c r="CB259">
        <f t="shared" si="278"/>
        <v>14511</v>
      </c>
      <c r="CC259">
        <f t="shared" si="279"/>
        <v>18200</v>
      </c>
      <c r="CD259">
        <f t="shared" si="280"/>
        <v>21854</v>
      </c>
      <c r="CE259">
        <f t="shared" si="281"/>
        <v>25508</v>
      </c>
      <c r="CF259">
        <f t="shared" si="282"/>
        <v>29162</v>
      </c>
      <c r="CG259">
        <f t="shared" si="283"/>
        <v>36540</v>
      </c>
      <c r="CH259">
        <f t="shared" si="284"/>
        <v>45640</v>
      </c>
      <c r="CI259">
        <f t="shared" si="285"/>
        <v>54740</v>
      </c>
      <c r="CJ259">
        <f t="shared" si="286"/>
        <v>63840</v>
      </c>
      <c r="CK259">
        <f t="shared" si="287"/>
        <v>91000</v>
      </c>
      <c r="CL259">
        <f t="shared" si="288"/>
        <v>109270</v>
      </c>
      <c r="CM259">
        <f t="shared" si="289"/>
        <v>127540</v>
      </c>
      <c r="CN259">
        <f t="shared" si="290"/>
        <v>145810</v>
      </c>
      <c r="CO259">
        <f t="shared" si="291"/>
        <v>182700</v>
      </c>
      <c r="CP259">
        <f t="shared" si="292"/>
        <v>273700</v>
      </c>
      <c r="CQ259">
        <f t="shared" si="293"/>
        <v>364700</v>
      </c>
      <c r="CR259">
        <f t="shared" si="294"/>
        <v>455700</v>
      </c>
      <c r="CS259">
        <f t="shared" si="295"/>
        <v>906500</v>
      </c>
      <c r="CT259">
        <f t="shared" si="296"/>
        <v>1089200</v>
      </c>
      <c r="CU259">
        <f t="shared" si="297"/>
        <v>1271900</v>
      </c>
      <c r="CV259">
        <f t="shared" si="298"/>
        <v>1454600</v>
      </c>
      <c r="CW259">
        <f t="shared" si="299"/>
        <v>3619000</v>
      </c>
    </row>
    <row r="260" spans="21:101" x14ac:dyDescent="0.3">
      <c r="U260">
        <v>257</v>
      </c>
      <c r="V260">
        <f t="shared" si="300"/>
        <v>357</v>
      </c>
      <c r="W260">
        <f t="shared" si="301"/>
        <v>367</v>
      </c>
      <c r="X260">
        <f t="shared" si="302"/>
        <v>634</v>
      </c>
      <c r="Y260">
        <f t="shared" si="303"/>
        <v>644</v>
      </c>
      <c r="Z260">
        <f t="shared" si="304"/>
        <v>921</v>
      </c>
      <c r="AA260">
        <f t="shared" si="305"/>
        <v>941</v>
      </c>
      <c r="AB260">
        <f t="shared" si="306"/>
        <v>1218</v>
      </c>
      <c r="AC260">
        <f t="shared" si="307"/>
        <v>1238</v>
      </c>
      <c r="AD260">
        <f t="shared" si="308"/>
        <v>1535</v>
      </c>
      <c r="AE260">
        <f t="shared" si="309"/>
        <v>1565</v>
      </c>
      <c r="AF260">
        <f t="shared" si="310"/>
        <v>1852</v>
      </c>
      <c r="AG260">
        <f t="shared" si="311"/>
        <v>1882</v>
      </c>
      <c r="AH260">
        <f t="shared" si="312"/>
        <v>2299</v>
      </c>
      <c r="AI260">
        <f t="shared" si="313"/>
        <v>2349</v>
      </c>
      <c r="AJ260">
        <f t="shared" si="314"/>
        <v>2656</v>
      </c>
      <c r="AK260">
        <f t="shared" si="315"/>
        <v>2756</v>
      </c>
      <c r="AL260">
        <f t="shared" si="316"/>
        <v>3670</v>
      </c>
      <c r="AM260">
        <f t="shared" si="317"/>
        <v>4170</v>
      </c>
      <c r="AN260">
        <f t="shared" si="318"/>
        <v>6255</v>
      </c>
      <c r="AO260">
        <f t="shared" si="319"/>
        <v>7455</v>
      </c>
      <c r="AP260">
        <f t="shared" si="320"/>
        <v>13625</v>
      </c>
      <c r="AQ260">
        <f t="shared" si="321"/>
        <v>27850</v>
      </c>
      <c r="AR260">
        <f t="shared" si="322"/>
        <v>55700</v>
      </c>
      <c r="AS260">
        <f t="shared" si="323"/>
        <v>111400</v>
      </c>
      <c r="AT260">
        <f t="shared" si="324"/>
        <v>278500</v>
      </c>
      <c r="AV260">
        <v>257</v>
      </c>
      <c r="AW260">
        <f t="shared" ref="AW260:AW295" si="325">$O$2+$R$2*AV260</f>
        <v>262</v>
      </c>
      <c r="AX260">
        <f t="shared" ref="AX260:AX295" si="326">$O$3+$R$3*$U260</f>
        <v>267</v>
      </c>
      <c r="AY260">
        <f t="shared" ref="AY260:AY295" si="327">$O$4+$R$4*$U260</f>
        <v>529</v>
      </c>
      <c r="AZ260">
        <f t="shared" ref="AZ260:AZ295" si="328">$O$5+$R$5*$U260</f>
        <v>534</v>
      </c>
      <c r="BA260">
        <f t="shared" ref="BA260:BA295" si="329">$O$6+$R$6*$U260</f>
        <v>796</v>
      </c>
      <c r="BB260">
        <f t="shared" ref="BB260:BB295" si="330">$O$7+$R$7*$U260</f>
        <v>801</v>
      </c>
      <c r="BC260">
        <f t="shared" ref="BC260:BC295" si="331">$O$8+$R$8*$U260</f>
        <v>1063</v>
      </c>
      <c r="BD260">
        <f t="shared" ref="BD260:BD295" si="332">$O$9+$R$9*$U260</f>
        <v>1068</v>
      </c>
      <c r="BE260">
        <f t="shared" ref="BE260:BE295" si="333">$O$10+$R$10*$U260</f>
        <v>1335</v>
      </c>
      <c r="BF260">
        <f t="shared" ref="BF260:BF295" si="334">$O$11+$R$11*$U260</f>
        <v>1345</v>
      </c>
      <c r="BG260">
        <f t="shared" ref="BG260:BG295" si="335">$O$12+$R$12*$U260</f>
        <v>1612</v>
      </c>
      <c r="BH260">
        <f t="shared" ref="BH260:BH295" si="336">$O$13+$R$13*$U260</f>
        <v>1622</v>
      </c>
      <c r="BI260">
        <f t="shared" ref="BI260:BI295" si="337">$O$14+$R$14*$U260</f>
        <v>1919</v>
      </c>
      <c r="BJ260">
        <f t="shared" ref="BJ260:BJ295" si="338">$O$15+$R$15*$U260</f>
        <v>1929</v>
      </c>
      <c r="BK260">
        <f t="shared" ref="BK260:BK295" si="339">$O$16+$R$16*$U260</f>
        <v>2206</v>
      </c>
      <c r="BL260">
        <f t="shared" ref="BL260:BL295" si="340">$O$17+$R$17*$U260</f>
        <v>2236</v>
      </c>
      <c r="BM260">
        <f t="shared" ref="BM260:BM295" si="341">$O$18+$R$18*$U260</f>
        <v>2850</v>
      </c>
      <c r="BN260">
        <f t="shared" ref="BN260:BN295" si="342">$O$19+$R$19*$U260</f>
        <v>2970</v>
      </c>
      <c r="BO260">
        <f t="shared" ref="BO260:BO295" si="343">$O$20+$R$20*$U260</f>
        <v>4455</v>
      </c>
      <c r="BP260">
        <f t="shared" ref="BP260:BP295" si="344">$O$21+$R$21*$U260</f>
        <v>4755</v>
      </c>
      <c r="BQ260">
        <f t="shared" ref="BQ260:BQ295" si="345">$O$22+$R$22*$U260</f>
        <v>8225</v>
      </c>
      <c r="BR260">
        <f t="shared" ref="BR260:BR295" si="346">$O$23+$R$23*$U260</f>
        <v>16650</v>
      </c>
      <c r="BS260">
        <f t="shared" ref="BS260:BS295" si="347">$O$24+$R$24*$U260</f>
        <v>33200</v>
      </c>
      <c r="BT260">
        <f t="shared" ref="BT260:BT295" si="348">$O$25+$R$25*$U260</f>
        <v>63400</v>
      </c>
      <c r="BU260">
        <f t="shared" ref="BU260:BU295" si="349">$O$26+$R$26*$U260</f>
        <v>168500</v>
      </c>
      <c r="BW260">
        <v>7</v>
      </c>
      <c r="BX260">
        <v>257</v>
      </c>
      <c r="BY260">
        <f t="shared" ref="BY260:BY323" si="350">($E$2+$F$2*$BX260)*$BW260</f>
        <v>9065</v>
      </c>
      <c r="BZ260">
        <f t="shared" ref="BZ260:BZ323" si="351">($E$3+$F$3*$BX260)*$BW260</f>
        <v>10899</v>
      </c>
      <c r="CA260">
        <f t="shared" ref="CA260:CA323" si="352">($E$4+$F$4*$BX260)*$BW260</f>
        <v>12733</v>
      </c>
      <c r="CB260">
        <f t="shared" ref="CB260:CB323" si="353">($E$5+$F$5*$BX260)*$BW260</f>
        <v>14567</v>
      </c>
      <c r="CC260">
        <f t="shared" ref="CC260:CC323" si="354">($E$6+$F$6*$BX260)*$BW260</f>
        <v>18270</v>
      </c>
      <c r="CD260">
        <f t="shared" ref="CD260:CD323" si="355">($E$7+$F$7*$BX260)*$BW260</f>
        <v>21938</v>
      </c>
      <c r="CE260">
        <f t="shared" ref="CE260:CE323" si="356">($E$8+$F$8*$BX260)*$BW260</f>
        <v>25606</v>
      </c>
      <c r="CF260">
        <f t="shared" ref="CF260:CF323" si="357">($E$9+$F$9*$BX260)*$BW260</f>
        <v>29274</v>
      </c>
      <c r="CG260">
        <f t="shared" ref="CG260:CG323" si="358">($E$10+$F$10*$BX260)*$BW260</f>
        <v>36680</v>
      </c>
      <c r="CH260">
        <f t="shared" ref="CH260:CH323" si="359">($E$11+$F$11*$BX260)*$BW260</f>
        <v>45815</v>
      </c>
      <c r="CI260">
        <f t="shared" ref="CI260:CI323" si="360">($E$12+$F$12*$BX260)*$BW260</f>
        <v>54950</v>
      </c>
      <c r="CJ260">
        <f t="shared" ref="CJ260:CJ323" si="361">($E$13+$F$13*$BX260)*$BW260</f>
        <v>64085</v>
      </c>
      <c r="CK260">
        <f t="shared" ref="CK260:CK323" si="362">($E$14+$F$14*$BX260)*$BW260</f>
        <v>91350</v>
      </c>
      <c r="CL260">
        <f t="shared" ref="CL260:CL323" si="363">($E$15+$F$15*$BX260)*$BW260</f>
        <v>109690</v>
      </c>
      <c r="CM260">
        <f t="shared" ref="CM260:CM323" si="364">($E$16+$F$16*$BX260)*$BW260</f>
        <v>128030</v>
      </c>
      <c r="CN260">
        <f t="shared" ref="CN260:CN323" si="365">($E$17+$F$17*$BX260)*$BW260</f>
        <v>146370</v>
      </c>
      <c r="CO260">
        <f t="shared" ref="CO260:CO323" si="366">($E$18+$F$18*$BX260)*$BW260</f>
        <v>183400</v>
      </c>
      <c r="CP260">
        <f t="shared" ref="CP260:CP323" si="367">($E$19+$F$19*$BX260)*$BW260</f>
        <v>274750</v>
      </c>
      <c r="CQ260">
        <f t="shared" ref="CQ260:CQ323" si="368">($E$20+$F$20*$BX260)*$BW260</f>
        <v>366100</v>
      </c>
      <c r="CR260">
        <f t="shared" ref="CR260:CR323" si="369">($E$21+$F$21*$BX260)*$BW260</f>
        <v>457450</v>
      </c>
      <c r="CS260">
        <f t="shared" ref="CS260:CS323" si="370">($E$22+$F$22*$BX260)*$BW260</f>
        <v>910000</v>
      </c>
      <c r="CT260">
        <f t="shared" ref="CT260:CT323" si="371">($E$23+$F$23*$BX260)*$BW260</f>
        <v>1093400</v>
      </c>
      <c r="CU260">
        <f t="shared" ref="CU260:CU323" si="372">($E$24+$F$24*$BX260)*$BW260</f>
        <v>1276800</v>
      </c>
      <c r="CV260">
        <f t="shared" ref="CV260:CV323" si="373">($E$25+$F$25*$BX260)*$BW260</f>
        <v>1460200</v>
      </c>
      <c r="CW260">
        <f t="shared" ref="CW260:CW323" si="374">($E$26+$F$26*$BX260)*$BW260</f>
        <v>3633000</v>
      </c>
    </row>
    <row r="261" spans="21:101" x14ac:dyDescent="0.3">
      <c r="U261">
        <v>258</v>
      </c>
      <c r="V261">
        <f t="shared" si="300"/>
        <v>358</v>
      </c>
      <c r="W261">
        <f t="shared" si="301"/>
        <v>368</v>
      </c>
      <c r="X261">
        <f t="shared" si="302"/>
        <v>636</v>
      </c>
      <c r="Y261">
        <f t="shared" si="303"/>
        <v>646</v>
      </c>
      <c r="Z261">
        <f t="shared" si="304"/>
        <v>924</v>
      </c>
      <c r="AA261">
        <f t="shared" si="305"/>
        <v>944</v>
      </c>
      <c r="AB261">
        <f t="shared" si="306"/>
        <v>1222</v>
      </c>
      <c r="AC261">
        <f t="shared" si="307"/>
        <v>1242</v>
      </c>
      <c r="AD261">
        <f t="shared" si="308"/>
        <v>1540</v>
      </c>
      <c r="AE261">
        <f t="shared" si="309"/>
        <v>1570</v>
      </c>
      <c r="AF261">
        <f t="shared" si="310"/>
        <v>1858</v>
      </c>
      <c r="AG261">
        <f t="shared" si="311"/>
        <v>1888</v>
      </c>
      <c r="AH261">
        <f t="shared" si="312"/>
        <v>2306</v>
      </c>
      <c r="AI261">
        <f t="shared" si="313"/>
        <v>2356</v>
      </c>
      <c r="AJ261">
        <f t="shared" si="314"/>
        <v>2664</v>
      </c>
      <c r="AK261">
        <f t="shared" si="315"/>
        <v>2764</v>
      </c>
      <c r="AL261">
        <f t="shared" si="316"/>
        <v>3680</v>
      </c>
      <c r="AM261">
        <f t="shared" si="317"/>
        <v>4180</v>
      </c>
      <c r="AN261">
        <f t="shared" si="318"/>
        <v>6270</v>
      </c>
      <c r="AO261">
        <f t="shared" si="319"/>
        <v>7470</v>
      </c>
      <c r="AP261">
        <f t="shared" si="320"/>
        <v>13650</v>
      </c>
      <c r="AQ261">
        <f t="shared" si="321"/>
        <v>27900</v>
      </c>
      <c r="AR261">
        <f t="shared" si="322"/>
        <v>55800</v>
      </c>
      <c r="AS261">
        <f t="shared" si="323"/>
        <v>111600</v>
      </c>
      <c r="AT261">
        <f t="shared" si="324"/>
        <v>279000</v>
      </c>
      <c r="AV261">
        <v>258</v>
      </c>
      <c r="AW261">
        <f t="shared" si="325"/>
        <v>263</v>
      </c>
      <c r="AX261">
        <f t="shared" si="326"/>
        <v>268</v>
      </c>
      <c r="AY261">
        <f t="shared" si="327"/>
        <v>531</v>
      </c>
      <c r="AZ261">
        <f t="shared" si="328"/>
        <v>536</v>
      </c>
      <c r="BA261">
        <f t="shared" si="329"/>
        <v>799</v>
      </c>
      <c r="BB261">
        <f t="shared" si="330"/>
        <v>804</v>
      </c>
      <c r="BC261">
        <f t="shared" si="331"/>
        <v>1067</v>
      </c>
      <c r="BD261">
        <f t="shared" si="332"/>
        <v>1072</v>
      </c>
      <c r="BE261">
        <f t="shared" si="333"/>
        <v>1340</v>
      </c>
      <c r="BF261">
        <f t="shared" si="334"/>
        <v>1350</v>
      </c>
      <c r="BG261">
        <f t="shared" si="335"/>
        <v>1618</v>
      </c>
      <c r="BH261">
        <f t="shared" si="336"/>
        <v>1628</v>
      </c>
      <c r="BI261">
        <f t="shared" si="337"/>
        <v>1926</v>
      </c>
      <c r="BJ261">
        <f t="shared" si="338"/>
        <v>1936</v>
      </c>
      <c r="BK261">
        <f t="shared" si="339"/>
        <v>2214</v>
      </c>
      <c r="BL261">
        <f t="shared" si="340"/>
        <v>2244</v>
      </c>
      <c r="BM261">
        <f t="shared" si="341"/>
        <v>2860</v>
      </c>
      <c r="BN261">
        <f t="shared" si="342"/>
        <v>2980</v>
      </c>
      <c r="BO261">
        <f t="shared" si="343"/>
        <v>4470</v>
      </c>
      <c r="BP261">
        <f t="shared" si="344"/>
        <v>4770</v>
      </c>
      <c r="BQ261">
        <f t="shared" si="345"/>
        <v>8250</v>
      </c>
      <c r="BR261">
        <f t="shared" si="346"/>
        <v>16700</v>
      </c>
      <c r="BS261">
        <f t="shared" si="347"/>
        <v>33300</v>
      </c>
      <c r="BT261">
        <f t="shared" si="348"/>
        <v>63600</v>
      </c>
      <c r="BU261">
        <f t="shared" si="349"/>
        <v>169000</v>
      </c>
      <c r="BW261">
        <v>7</v>
      </c>
      <c r="BX261">
        <v>258</v>
      </c>
      <c r="BY261">
        <f t="shared" si="350"/>
        <v>9100</v>
      </c>
      <c r="BZ261">
        <f t="shared" si="351"/>
        <v>10941</v>
      </c>
      <c r="CA261">
        <f t="shared" si="352"/>
        <v>12782</v>
      </c>
      <c r="CB261">
        <f t="shared" si="353"/>
        <v>14623</v>
      </c>
      <c r="CC261">
        <f t="shared" si="354"/>
        <v>18340</v>
      </c>
      <c r="CD261">
        <f t="shared" si="355"/>
        <v>22022</v>
      </c>
      <c r="CE261">
        <f t="shared" si="356"/>
        <v>25704</v>
      </c>
      <c r="CF261">
        <f t="shared" si="357"/>
        <v>29386</v>
      </c>
      <c r="CG261">
        <f t="shared" si="358"/>
        <v>36820</v>
      </c>
      <c r="CH261">
        <f t="shared" si="359"/>
        <v>45990</v>
      </c>
      <c r="CI261">
        <f t="shared" si="360"/>
        <v>55160</v>
      </c>
      <c r="CJ261">
        <f t="shared" si="361"/>
        <v>64330</v>
      </c>
      <c r="CK261">
        <f t="shared" si="362"/>
        <v>91700</v>
      </c>
      <c r="CL261">
        <f t="shared" si="363"/>
        <v>110110</v>
      </c>
      <c r="CM261">
        <f t="shared" si="364"/>
        <v>128520</v>
      </c>
      <c r="CN261">
        <f t="shared" si="365"/>
        <v>146930</v>
      </c>
      <c r="CO261">
        <f t="shared" si="366"/>
        <v>184100</v>
      </c>
      <c r="CP261">
        <f t="shared" si="367"/>
        <v>275800</v>
      </c>
      <c r="CQ261">
        <f t="shared" si="368"/>
        <v>367500</v>
      </c>
      <c r="CR261">
        <f t="shared" si="369"/>
        <v>459200</v>
      </c>
      <c r="CS261">
        <f t="shared" si="370"/>
        <v>913500</v>
      </c>
      <c r="CT261">
        <f t="shared" si="371"/>
        <v>1097600</v>
      </c>
      <c r="CU261">
        <f t="shared" si="372"/>
        <v>1281700</v>
      </c>
      <c r="CV261">
        <f t="shared" si="373"/>
        <v>1465800</v>
      </c>
      <c r="CW261">
        <f t="shared" si="374"/>
        <v>3647000</v>
      </c>
    </row>
    <row r="262" spans="21:101" x14ac:dyDescent="0.3">
      <c r="U262">
        <v>259</v>
      </c>
      <c r="V262">
        <f t="shared" si="300"/>
        <v>359</v>
      </c>
      <c r="W262">
        <f t="shared" si="301"/>
        <v>369</v>
      </c>
      <c r="X262">
        <f t="shared" si="302"/>
        <v>638</v>
      </c>
      <c r="Y262">
        <f t="shared" si="303"/>
        <v>648</v>
      </c>
      <c r="Z262">
        <f t="shared" si="304"/>
        <v>927</v>
      </c>
      <c r="AA262">
        <f t="shared" si="305"/>
        <v>947</v>
      </c>
      <c r="AB262">
        <f t="shared" si="306"/>
        <v>1226</v>
      </c>
      <c r="AC262">
        <f t="shared" si="307"/>
        <v>1246</v>
      </c>
      <c r="AD262">
        <f t="shared" si="308"/>
        <v>1545</v>
      </c>
      <c r="AE262">
        <f t="shared" si="309"/>
        <v>1575</v>
      </c>
      <c r="AF262">
        <f t="shared" si="310"/>
        <v>1864</v>
      </c>
      <c r="AG262">
        <f t="shared" si="311"/>
        <v>1894</v>
      </c>
      <c r="AH262">
        <f t="shared" si="312"/>
        <v>2313</v>
      </c>
      <c r="AI262">
        <f t="shared" si="313"/>
        <v>2363</v>
      </c>
      <c r="AJ262">
        <f t="shared" si="314"/>
        <v>2672</v>
      </c>
      <c r="AK262">
        <f t="shared" si="315"/>
        <v>2772</v>
      </c>
      <c r="AL262">
        <f t="shared" si="316"/>
        <v>3690</v>
      </c>
      <c r="AM262">
        <f t="shared" si="317"/>
        <v>4190</v>
      </c>
      <c r="AN262">
        <f t="shared" si="318"/>
        <v>6285</v>
      </c>
      <c r="AO262">
        <f t="shared" si="319"/>
        <v>7485</v>
      </c>
      <c r="AP262">
        <f t="shared" si="320"/>
        <v>13675</v>
      </c>
      <c r="AQ262">
        <f t="shared" si="321"/>
        <v>27950</v>
      </c>
      <c r="AR262">
        <f t="shared" si="322"/>
        <v>55900</v>
      </c>
      <c r="AS262">
        <f t="shared" si="323"/>
        <v>111800</v>
      </c>
      <c r="AT262">
        <f t="shared" si="324"/>
        <v>279500</v>
      </c>
      <c r="AV262">
        <v>259</v>
      </c>
      <c r="AW262">
        <f t="shared" si="325"/>
        <v>264</v>
      </c>
      <c r="AX262">
        <f t="shared" si="326"/>
        <v>269</v>
      </c>
      <c r="AY262">
        <f t="shared" si="327"/>
        <v>533</v>
      </c>
      <c r="AZ262">
        <f t="shared" si="328"/>
        <v>538</v>
      </c>
      <c r="BA262">
        <f t="shared" si="329"/>
        <v>802</v>
      </c>
      <c r="BB262">
        <f t="shared" si="330"/>
        <v>807</v>
      </c>
      <c r="BC262">
        <f t="shared" si="331"/>
        <v>1071</v>
      </c>
      <c r="BD262">
        <f t="shared" si="332"/>
        <v>1076</v>
      </c>
      <c r="BE262">
        <f t="shared" si="333"/>
        <v>1345</v>
      </c>
      <c r="BF262">
        <f t="shared" si="334"/>
        <v>1355</v>
      </c>
      <c r="BG262">
        <f t="shared" si="335"/>
        <v>1624</v>
      </c>
      <c r="BH262">
        <f t="shared" si="336"/>
        <v>1634</v>
      </c>
      <c r="BI262">
        <f t="shared" si="337"/>
        <v>1933</v>
      </c>
      <c r="BJ262">
        <f t="shared" si="338"/>
        <v>1943</v>
      </c>
      <c r="BK262">
        <f t="shared" si="339"/>
        <v>2222</v>
      </c>
      <c r="BL262">
        <f t="shared" si="340"/>
        <v>2252</v>
      </c>
      <c r="BM262">
        <f t="shared" si="341"/>
        <v>2870</v>
      </c>
      <c r="BN262">
        <f t="shared" si="342"/>
        <v>2990</v>
      </c>
      <c r="BO262">
        <f t="shared" si="343"/>
        <v>4485</v>
      </c>
      <c r="BP262">
        <f t="shared" si="344"/>
        <v>4785</v>
      </c>
      <c r="BQ262">
        <f t="shared" si="345"/>
        <v>8275</v>
      </c>
      <c r="BR262">
        <f t="shared" si="346"/>
        <v>16750</v>
      </c>
      <c r="BS262">
        <f t="shared" si="347"/>
        <v>33400</v>
      </c>
      <c r="BT262">
        <f t="shared" si="348"/>
        <v>63800</v>
      </c>
      <c r="BU262">
        <f t="shared" si="349"/>
        <v>169500</v>
      </c>
      <c r="BW262">
        <v>7</v>
      </c>
      <c r="BX262">
        <v>259</v>
      </c>
      <c r="BY262">
        <f t="shared" si="350"/>
        <v>9135</v>
      </c>
      <c r="BZ262">
        <f t="shared" si="351"/>
        <v>10983</v>
      </c>
      <c r="CA262">
        <f t="shared" si="352"/>
        <v>12831</v>
      </c>
      <c r="CB262">
        <f t="shared" si="353"/>
        <v>14679</v>
      </c>
      <c r="CC262">
        <f t="shared" si="354"/>
        <v>18410</v>
      </c>
      <c r="CD262">
        <f t="shared" si="355"/>
        <v>22106</v>
      </c>
      <c r="CE262">
        <f t="shared" si="356"/>
        <v>25802</v>
      </c>
      <c r="CF262">
        <f t="shared" si="357"/>
        <v>29498</v>
      </c>
      <c r="CG262">
        <f t="shared" si="358"/>
        <v>36960</v>
      </c>
      <c r="CH262">
        <f t="shared" si="359"/>
        <v>46165</v>
      </c>
      <c r="CI262">
        <f t="shared" si="360"/>
        <v>55370</v>
      </c>
      <c r="CJ262">
        <f t="shared" si="361"/>
        <v>64575</v>
      </c>
      <c r="CK262">
        <f t="shared" si="362"/>
        <v>92050</v>
      </c>
      <c r="CL262">
        <f t="shared" si="363"/>
        <v>110530</v>
      </c>
      <c r="CM262">
        <f t="shared" si="364"/>
        <v>129010</v>
      </c>
      <c r="CN262">
        <f t="shared" si="365"/>
        <v>147490</v>
      </c>
      <c r="CO262">
        <f t="shared" si="366"/>
        <v>184800</v>
      </c>
      <c r="CP262">
        <f t="shared" si="367"/>
        <v>276850</v>
      </c>
      <c r="CQ262">
        <f t="shared" si="368"/>
        <v>368900</v>
      </c>
      <c r="CR262">
        <f t="shared" si="369"/>
        <v>460950</v>
      </c>
      <c r="CS262">
        <f t="shared" si="370"/>
        <v>917000</v>
      </c>
      <c r="CT262">
        <f t="shared" si="371"/>
        <v>1101800</v>
      </c>
      <c r="CU262">
        <f t="shared" si="372"/>
        <v>1286600</v>
      </c>
      <c r="CV262">
        <f t="shared" si="373"/>
        <v>1471400</v>
      </c>
      <c r="CW262">
        <f t="shared" si="374"/>
        <v>3661000</v>
      </c>
    </row>
    <row r="263" spans="21:101" x14ac:dyDescent="0.3">
      <c r="U263">
        <v>260</v>
      </c>
      <c r="V263">
        <f t="shared" si="300"/>
        <v>360</v>
      </c>
      <c r="W263">
        <f t="shared" si="301"/>
        <v>370</v>
      </c>
      <c r="X263">
        <f t="shared" si="302"/>
        <v>640</v>
      </c>
      <c r="Y263">
        <f t="shared" si="303"/>
        <v>650</v>
      </c>
      <c r="Z263">
        <f t="shared" si="304"/>
        <v>930</v>
      </c>
      <c r="AA263">
        <f t="shared" si="305"/>
        <v>950</v>
      </c>
      <c r="AB263">
        <f t="shared" si="306"/>
        <v>1230</v>
      </c>
      <c r="AC263">
        <f t="shared" si="307"/>
        <v>1250</v>
      </c>
      <c r="AD263">
        <f t="shared" si="308"/>
        <v>1550</v>
      </c>
      <c r="AE263">
        <f t="shared" si="309"/>
        <v>1580</v>
      </c>
      <c r="AF263">
        <f t="shared" si="310"/>
        <v>1870</v>
      </c>
      <c r="AG263">
        <f t="shared" si="311"/>
        <v>1900</v>
      </c>
      <c r="AH263">
        <f t="shared" si="312"/>
        <v>2320</v>
      </c>
      <c r="AI263">
        <f t="shared" si="313"/>
        <v>2370</v>
      </c>
      <c r="AJ263">
        <f t="shared" si="314"/>
        <v>2680</v>
      </c>
      <c r="AK263">
        <f t="shared" si="315"/>
        <v>2780</v>
      </c>
      <c r="AL263">
        <f t="shared" si="316"/>
        <v>3700</v>
      </c>
      <c r="AM263">
        <f t="shared" si="317"/>
        <v>4200</v>
      </c>
      <c r="AN263">
        <f t="shared" si="318"/>
        <v>6300</v>
      </c>
      <c r="AO263">
        <f t="shared" si="319"/>
        <v>7500</v>
      </c>
      <c r="AP263">
        <f t="shared" si="320"/>
        <v>13700</v>
      </c>
      <c r="AQ263">
        <f t="shared" si="321"/>
        <v>28000</v>
      </c>
      <c r="AR263">
        <f t="shared" si="322"/>
        <v>56000</v>
      </c>
      <c r="AS263">
        <f t="shared" si="323"/>
        <v>112000</v>
      </c>
      <c r="AT263">
        <f t="shared" si="324"/>
        <v>280000</v>
      </c>
      <c r="AV263">
        <v>260</v>
      </c>
      <c r="AW263">
        <f t="shared" si="325"/>
        <v>265</v>
      </c>
      <c r="AX263">
        <f t="shared" si="326"/>
        <v>270</v>
      </c>
      <c r="AY263">
        <f t="shared" si="327"/>
        <v>535</v>
      </c>
      <c r="AZ263">
        <f t="shared" si="328"/>
        <v>540</v>
      </c>
      <c r="BA263">
        <f t="shared" si="329"/>
        <v>805</v>
      </c>
      <c r="BB263">
        <f t="shared" si="330"/>
        <v>810</v>
      </c>
      <c r="BC263">
        <f t="shared" si="331"/>
        <v>1075</v>
      </c>
      <c r="BD263">
        <f t="shared" si="332"/>
        <v>1080</v>
      </c>
      <c r="BE263">
        <f t="shared" si="333"/>
        <v>1350</v>
      </c>
      <c r="BF263">
        <f t="shared" si="334"/>
        <v>1360</v>
      </c>
      <c r="BG263">
        <f t="shared" si="335"/>
        <v>1630</v>
      </c>
      <c r="BH263">
        <f t="shared" si="336"/>
        <v>1640</v>
      </c>
      <c r="BI263">
        <f t="shared" si="337"/>
        <v>1940</v>
      </c>
      <c r="BJ263">
        <f t="shared" si="338"/>
        <v>1950</v>
      </c>
      <c r="BK263">
        <f t="shared" si="339"/>
        <v>2230</v>
      </c>
      <c r="BL263">
        <f t="shared" si="340"/>
        <v>2260</v>
      </c>
      <c r="BM263">
        <f t="shared" si="341"/>
        <v>2880</v>
      </c>
      <c r="BN263">
        <f t="shared" si="342"/>
        <v>3000</v>
      </c>
      <c r="BO263">
        <f t="shared" si="343"/>
        <v>4500</v>
      </c>
      <c r="BP263">
        <f t="shared" si="344"/>
        <v>4800</v>
      </c>
      <c r="BQ263">
        <f t="shared" si="345"/>
        <v>8300</v>
      </c>
      <c r="BR263">
        <f t="shared" si="346"/>
        <v>16800</v>
      </c>
      <c r="BS263">
        <f t="shared" si="347"/>
        <v>33500</v>
      </c>
      <c r="BT263">
        <f t="shared" si="348"/>
        <v>64000</v>
      </c>
      <c r="BU263">
        <f t="shared" si="349"/>
        <v>170000</v>
      </c>
      <c r="BW263">
        <v>7</v>
      </c>
      <c r="BX263">
        <v>260</v>
      </c>
      <c r="BY263">
        <f t="shared" si="350"/>
        <v>9170</v>
      </c>
      <c r="BZ263">
        <f t="shared" si="351"/>
        <v>11025</v>
      </c>
      <c r="CA263">
        <f t="shared" si="352"/>
        <v>12880</v>
      </c>
      <c r="CB263">
        <f t="shared" si="353"/>
        <v>14735</v>
      </c>
      <c r="CC263">
        <f t="shared" si="354"/>
        <v>18480</v>
      </c>
      <c r="CD263">
        <f t="shared" si="355"/>
        <v>22190</v>
      </c>
      <c r="CE263">
        <f t="shared" si="356"/>
        <v>25900</v>
      </c>
      <c r="CF263">
        <f t="shared" si="357"/>
        <v>29610</v>
      </c>
      <c r="CG263">
        <f t="shared" si="358"/>
        <v>37100</v>
      </c>
      <c r="CH263">
        <f t="shared" si="359"/>
        <v>46340</v>
      </c>
      <c r="CI263">
        <f t="shared" si="360"/>
        <v>55580</v>
      </c>
      <c r="CJ263">
        <f t="shared" si="361"/>
        <v>64820</v>
      </c>
      <c r="CK263">
        <f t="shared" si="362"/>
        <v>92400</v>
      </c>
      <c r="CL263">
        <f t="shared" si="363"/>
        <v>110950</v>
      </c>
      <c r="CM263">
        <f t="shared" si="364"/>
        <v>129500</v>
      </c>
      <c r="CN263">
        <f t="shared" si="365"/>
        <v>148050</v>
      </c>
      <c r="CO263">
        <f t="shared" si="366"/>
        <v>185500</v>
      </c>
      <c r="CP263">
        <f t="shared" si="367"/>
        <v>277900</v>
      </c>
      <c r="CQ263">
        <f t="shared" si="368"/>
        <v>370300</v>
      </c>
      <c r="CR263">
        <f t="shared" si="369"/>
        <v>462700</v>
      </c>
      <c r="CS263">
        <f t="shared" si="370"/>
        <v>920500</v>
      </c>
      <c r="CT263">
        <f t="shared" si="371"/>
        <v>1106000</v>
      </c>
      <c r="CU263">
        <f t="shared" si="372"/>
        <v>1291500</v>
      </c>
      <c r="CV263">
        <f t="shared" si="373"/>
        <v>1477000</v>
      </c>
      <c r="CW263">
        <f t="shared" si="374"/>
        <v>3675000</v>
      </c>
    </row>
    <row r="264" spans="21:101" x14ac:dyDescent="0.3">
      <c r="U264">
        <v>261</v>
      </c>
      <c r="V264">
        <f t="shared" si="300"/>
        <v>361</v>
      </c>
      <c r="W264">
        <f t="shared" si="301"/>
        <v>371</v>
      </c>
      <c r="X264">
        <f t="shared" si="302"/>
        <v>642</v>
      </c>
      <c r="Y264">
        <f t="shared" si="303"/>
        <v>652</v>
      </c>
      <c r="Z264">
        <f t="shared" si="304"/>
        <v>933</v>
      </c>
      <c r="AA264">
        <f t="shared" si="305"/>
        <v>953</v>
      </c>
      <c r="AB264">
        <f t="shared" si="306"/>
        <v>1234</v>
      </c>
      <c r="AC264">
        <f t="shared" si="307"/>
        <v>1254</v>
      </c>
      <c r="AD264">
        <f t="shared" si="308"/>
        <v>1555</v>
      </c>
      <c r="AE264">
        <f t="shared" si="309"/>
        <v>1585</v>
      </c>
      <c r="AF264">
        <f t="shared" si="310"/>
        <v>1876</v>
      </c>
      <c r="AG264">
        <f t="shared" si="311"/>
        <v>1906</v>
      </c>
      <c r="AH264">
        <f t="shared" si="312"/>
        <v>2327</v>
      </c>
      <c r="AI264">
        <f t="shared" si="313"/>
        <v>2377</v>
      </c>
      <c r="AJ264">
        <f t="shared" si="314"/>
        <v>2688</v>
      </c>
      <c r="AK264">
        <f t="shared" si="315"/>
        <v>2788</v>
      </c>
      <c r="AL264">
        <f t="shared" si="316"/>
        <v>3710</v>
      </c>
      <c r="AM264">
        <f t="shared" si="317"/>
        <v>4210</v>
      </c>
      <c r="AN264">
        <f t="shared" si="318"/>
        <v>6315</v>
      </c>
      <c r="AO264">
        <f t="shared" si="319"/>
        <v>7515</v>
      </c>
      <c r="AP264">
        <f t="shared" si="320"/>
        <v>13725</v>
      </c>
      <c r="AQ264">
        <f t="shared" si="321"/>
        <v>28050</v>
      </c>
      <c r="AR264">
        <f t="shared" si="322"/>
        <v>56100</v>
      </c>
      <c r="AS264">
        <f t="shared" si="323"/>
        <v>112200</v>
      </c>
      <c r="AT264">
        <f t="shared" si="324"/>
        <v>280500</v>
      </c>
      <c r="AV264">
        <v>261</v>
      </c>
      <c r="AW264">
        <f t="shared" si="325"/>
        <v>266</v>
      </c>
      <c r="AX264">
        <f t="shared" si="326"/>
        <v>271</v>
      </c>
      <c r="AY264">
        <f t="shared" si="327"/>
        <v>537</v>
      </c>
      <c r="AZ264">
        <f t="shared" si="328"/>
        <v>542</v>
      </c>
      <c r="BA264">
        <f t="shared" si="329"/>
        <v>808</v>
      </c>
      <c r="BB264">
        <f t="shared" si="330"/>
        <v>813</v>
      </c>
      <c r="BC264">
        <f t="shared" si="331"/>
        <v>1079</v>
      </c>
      <c r="BD264">
        <f t="shared" si="332"/>
        <v>1084</v>
      </c>
      <c r="BE264">
        <f t="shared" si="333"/>
        <v>1355</v>
      </c>
      <c r="BF264">
        <f t="shared" si="334"/>
        <v>1365</v>
      </c>
      <c r="BG264">
        <f t="shared" si="335"/>
        <v>1636</v>
      </c>
      <c r="BH264">
        <f t="shared" si="336"/>
        <v>1646</v>
      </c>
      <c r="BI264">
        <f t="shared" si="337"/>
        <v>1947</v>
      </c>
      <c r="BJ264">
        <f t="shared" si="338"/>
        <v>1957</v>
      </c>
      <c r="BK264">
        <f t="shared" si="339"/>
        <v>2238</v>
      </c>
      <c r="BL264">
        <f t="shared" si="340"/>
        <v>2268</v>
      </c>
      <c r="BM264">
        <f t="shared" si="341"/>
        <v>2890</v>
      </c>
      <c r="BN264">
        <f t="shared" si="342"/>
        <v>3010</v>
      </c>
      <c r="BO264">
        <f t="shared" si="343"/>
        <v>4515</v>
      </c>
      <c r="BP264">
        <f t="shared" si="344"/>
        <v>4815</v>
      </c>
      <c r="BQ264">
        <f t="shared" si="345"/>
        <v>8325</v>
      </c>
      <c r="BR264">
        <f t="shared" si="346"/>
        <v>16850</v>
      </c>
      <c r="BS264">
        <f t="shared" si="347"/>
        <v>33600</v>
      </c>
      <c r="BT264">
        <f t="shared" si="348"/>
        <v>64200</v>
      </c>
      <c r="BU264">
        <f t="shared" si="349"/>
        <v>170500</v>
      </c>
      <c r="BW264">
        <v>7</v>
      </c>
      <c r="BX264">
        <v>261</v>
      </c>
      <c r="BY264">
        <f t="shared" si="350"/>
        <v>9205</v>
      </c>
      <c r="BZ264">
        <f t="shared" si="351"/>
        <v>11067</v>
      </c>
      <c r="CA264">
        <f t="shared" si="352"/>
        <v>12929</v>
      </c>
      <c r="CB264">
        <f t="shared" si="353"/>
        <v>14791</v>
      </c>
      <c r="CC264">
        <f t="shared" si="354"/>
        <v>18550</v>
      </c>
      <c r="CD264">
        <f t="shared" si="355"/>
        <v>22274</v>
      </c>
      <c r="CE264">
        <f t="shared" si="356"/>
        <v>25998</v>
      </c>
      <c r="CF264">
        <f t="shared" si="357"/>
        <v>29722</v>
      </c>
      <c r="CG264">
        <f t="shared" si="358"/>
        <v>37240</v>
      </c>
      <c r="CH264">
        <f t="shared" si="359"/>
        <v>46515</v>
      </c>
      <c r="CI264">
        <f t="shared" si="360"/>
        <v>55790</v>
      </c>
      <c r="CJ264">
        <f t="shared" si="361"/>
        <v>65065</v>
      </c>
      <c r="CK264">
        <f t="shared" si="362"/>
        <v>92750</v>
      </c>
      <c r="CL264">
        <f t="shared" si="363"/>
        <v>111370</v>
      </c>
      <c r="CM264">
        <f t="shared" si="364"/>
        <v>129990</v>
      </c>
      <c r="CN264">
        <f t="shared" si="365"/>
        <v>148610</v>
      </c>
      <c r="CO264">
        <f t="shared" si="366"/>
        <v>186200</v>
      </c>
      <c r="CP264">
        <f t="shared" si="367"/>
        <v>278950</v>
      </c>
      <c r="CQ264">
        <f t="shared" si="368"/>
        <v>371700</v>
      </c>
      <c r="CR264">
        <f t="shared" si="369"/>
        <v>464450</v>
      </c>
      <c r="CS264">
        <f t="shared" si="370"/>
        <v>924000</v>
      </c>
      <c r="CT264">
        <f t="shared" si="371"/>
        <v>1110200</v>
      </c>
      <c r="CU264">
        <f t="shared" si="372"/>
        <v>1296400</v>
      </c>
      <c r="CV264">
        <f t="shared" si="373"/>
        <v>1482600</v>
      </c>
      <c r="CW264">
        <f t="shared" si="374"/>
        <v>3689000</v>
      </c>
    </row>
    <row r="265" spans="21:101" x14ac:dyDescent="0.3">
      <c r="U265">
        <v>262</v>
      </c>
      <c r="V265">
        <f t="shared" si="300"/>
        <v>362</v>
      </c>
      <c r="W265">
        <f t="shared" si="301"/>
        <v>372</v>
      </c>
      <c r="X265">
        <f t="shared" si="302"/>
        <v>644</v>
      </c>
      <c r="Y265">
        <f t="shared" si="303"/>
        <v>654</v>
      </c>
      <c r="Z265">
        <f t="shared" si="304"/>
        <v>936</v>
      </c>
      <c r="AA265">
        <f t="shared" si="305"/>
        <v>956</v>
      </c>
      <c r="AB265">
        <f t="shared" si="306"/>
        <v>1238</v>
      </c>
      <c r="AC265">
        <f t="shared" si="307"/>
        <v>1258</v>
      </c>
      <c r="AD265">
        <f t="shared" si="308"/>
        <v>1560</v>
      </c>
      <c r="AE265">
        <f t="shared" si="309"/>
        <v>1590</v>
      </c>
      <c r="AF265">
        <f t="shared" si="310"/>
        <v>1882</v>
      </c>
      <c r="AG265">
        <f t="shared" si="311"/>
        <v>1912</v>
      </c>
      <c r="AH265">
        <f t="shared" si="312"/>
        <v>2334</v>
      </c>
      <c r="AI265">
        <f t="shared" si="313"/>
        <v>2384</v>
      </c>
      <c r="AJ265">
        <f t="shared" si="314"/>
        <v>2696</v>
      </c>
      <c r="AK265">
        <f t="shared" si="315"/>
        <v>2796</v>
      </c>
      <c r="AL265">
        <f t="shared" si="316"/>
        <v>3720</v>
      </c>
      <c r="AM265">
        <f t="shared" si="317"/>
        <v>4220</v>
      </c>
      <c r="AN265">
        <f t="shared" si="318"/>
        <v>6330</v>
      </c>
      <c r="AO265">
        <f t="shared" si="319"/>
        <v>7530</v>
      </c>
      <c r="AP265">
        <f t="shared" si="320"/>
        <v>13750</v>
      </c>
      <c r="AQ265">
        <f t="shared" si="321"/>
        <v>28100</v>
      </c>
      <c r="AR265">
        <f t="shared" si="322"/>
        <v>56200</v>
      </c>
      <c r="AS265">
        <f t="shared" si="323"/>
        <v>112400</v>
      </c>
      <c r="AT265">
        <f t="shared" si="324"/>
        <v>281000</v>
      </c>
      <c r="AV265">
        <v>262</v>
      </c>
      <c r="AW265">
        <f t="shared" si="325"/>
        <v>267</v>
      </c>
      <c r="AX265">
        <f t="shared" si="326"/>
        <v>272</v>
      </c>
      <c r="AY265">
        <f t="shared" si="327"/>
        <v>539</v>
      </c>
      <c r="AZ265">
        <f t="shared" si="328"/>
        <v>544</v>
      </c>
      <c r="BA265">
        <f t="shared" si="329"/>
        <v>811</v>
      </c>
      <c r="BB265">
        <f t="shared" si="330"/>
        <v>816</v>
      </c>
      <c r="BC265">
        <f t="shared" si="331"/>
        <v>1083</v>
      </c>
      <c r="BD265">
        <f t="shared" si="332"/>
        <v>1088</v>
      </c>
      <c r="BE265">
        <f t="shared" si="333"/>
        <v>1360</v>
      </c>
      <c r="BF265">
        <f t="shared" si="334"/>
        <v>1370</v>
      </c>
      <c r="BG265">
        <f t="shared" si="335"/>
        <v>1642</v>
      </c>
      <c r="BH265">
        <f t="shared" si="336"/>
        <v>1652</v>
      </c>
      <c r="BI265">
        <f t="shared" si="337"/>
        <v>1954</v>
      </c>
      <c r="BJ265">
        <f t="shared" si="338"/>
        <v>1964</v>
      </c>
      <c r="BK265">
        <f t="shared" si="339"/>
        <v>2246</v>
      </c>
      <c r="BL265">
        <f t="shared" si="340"/>
        <v>2276</v>
      </c>
      <c r="BM265">
        <f t="shared" si="341"/>
        <v>2900</v>
      </c>
      <c r="BN265">
        <f t="shared" si="342"/>
        <v>3020</v>
      </c>
      <c r="BO265">
        <f t="shared" si="343"/>
        <v>4530</v>
      </c>
      <c r="BP265">
        <f t="shared" si="344"/>
        <v>4830</v>
      </c>
      <c r="BQ265">
        <f t="shared" si="345"/>
        <v>8350</v>
      </c>
      <c r="BR265">
        <f t="shared" si="346"/>
        <v>16900</v>
      </c>
      <c r="BS265">
        <f t="shared" si="347"/>
        <v>33700</v>
      </c>
      <c r="BT265">
        <f t="shared" si="348"/>
        <v>64400</v>
      </c>
      <c r="BU265">
        <f t="shared" si="349"/>
        <v>171000</v>
      </c>
      <c r="BW265">
        <v>7</v>
      </c>
      <c r="BX265">
        <v>262</v>
      </c>
      <c r="BY265">
        <f t="shared" si="350"/>
        <v>9240</v>
      </c>
      <c r="BZ265">
        <f t="shared" si="351"/>
        <v>11109</v>
      </c>
      <c r="CA265">
        <f t="shared" si="352"/>
        <v>12978</v>
      </c>
      <c r="CB265">
        <f t="shared" si="353"/>
        <v>14847</v>
      </c>
      <c r="CC265">
        <f t="shared" si="354"/>
        <v>18620</v>
      </c>
      <c r="CD265">
        <f t="shared" si="355"/>
        <v>22358</v>
      </c>
      <c r="CE265">
        <f t="shared" si="356"/>
        <v>26096</v>
      </c>
      <c r="CF265">
        <f t="shared" si="357"/>
        <v>29834</v>
      </c>
      <c r="CG265">
        <f t="shared" si="358"/>
        <v>37380</v>
      </c>
      <c r="CH265">
        <f t="shared" si="359"/>
        <v>46690</v>
      </c>
      <c r="CI265">
        <f t="shared" si="360"/>
        <v>56000</v>
      </c>
      <c r="CJ265">
        <f t="shared" si="361"/>
        <v>65310</v>
      </c>
      <c r="CK265">
        <f t="shared" si="362"/>
        <v>93100</v>
      </c>
      <c r="CL265">
        <f t="shared" si="363"/>
        <v>111790</v>
      </c>
      <c r="CM265">
        <f t="shared" si="364"/>
        <v>130480</v>
      </c>
      <c r="CN265">
        <f t="shared" si="365"/>
        <v>149170</v>
      </c>
      <c r="CO265">
        <f t="shared" si="366"/>
        <v>186900</v>
      </c>
      <c r="CP265">
        <f t="shared" si="367"/>
        <v>280000</v>
      </c>
      <c r="CQ265">
        <f t="shared" si="368"/>
        <v>373100</v>
      </c>
      <c r="CR265">
        <f t="shared" si="369"/>
        <v>466200</v>
      </c>
      <c r="CS265">
        <f t="shared" si="370"/>
        <v>927500</v>
      </c>
      <c r="CT265">
        <f t="shared" si="371"/>
        <v>1114400</v>
      </c>
      <c r="CU265">
        <f t="shared" si="372"/>
        <v>1301300</v>
      </c>
      <c r="CV265">
        <f t="shared" si="373"/>
        <v>1488200</v>
      </c>
      <c r="CW265">
        <f t="shared" si="374"/>
        <v>3703000</v>
      </c>
    </row>
    <row r="266" spans="21:101" x14ac:dyDescent="0.3">
      <c r="U266">
        <v>263</v>
      </c>
      <c r="V266">
        <f t="shared" si="300"/>
        <v>363</v>
      </c>
      <c r="W266">
        <f t="shared" si="301"/>
        <v>373</v>
      </c>
      <c r="X266">
        <f t="shared" si="302"/>
        <v>646</v>
      </c>
      <c r="Y266">
        <f t="shared" si="303"/>
        <v>656</v>
      </c>
      <c r="Z266">
        <f t="shared" si="304"/>
        <v>939</v>
      </c>
      <c r="AA266">
        <f t="shared" si="305"/>
        <v>959</v>
      </c>
      <c r="AB266">
        <f t="shared" si="306"/>
        <v>1242</v>
      </c>
      <c r="AC266">
        <f t="shared" si="307"/>
        <v>1262</v>
      </c>
      <c r="AD266">
        <f t="shared" si="308"/>
        <v>1565</v>
      </c>
      <c r="AE266">
        <f t="shared" si="309"/>
        <v>1595</v>
      </c>
      <c r="AF266">
        <f t="shared" si="310"/>
        <v>1888</v>
      </c>
      <c r="AG266">
        <f t="shared" si="311"/>
        <v>1918</v>
      </c>
      <c r="AH266">
        <f t="shared" si="312"/>
        <v>2341</v>
      </c>
      <c r="AI266">
        <f t="shared" si="313"/>
        <v>2391</v>
      </c>
      <c r="AJ266">
        <f t="shared" si="314"/>
        <v>2704</v>
      </c>
      <c r="AK266">
        <f t="shared" si="315"/>
        <v>2804</v>
      </c>
      <c r="AL266">
        <f t="shared" si="316"/>
        <v>3730</v>
      </c>
      <c r="AM266">
        <f t="shared" si="317"/>
        <v>4230</v>
      </c>
      <c r="AN266">
        <f t="shared" si="318"/>
        <v>6345</v>
      </c>
      <c r="AO266">
        <f t="shared" si="319"/>
        <v>7545</v>
      </c>
      <c r="AP266">
        <f t="shared" si="320"/>
        <v>13775</v>
      </c>
      <c r="AQ266">
        <f t="shared" si="321"/>
        <v>28150</v>
      </c>
      <c r="AR266">
        <f t="shared" si="322"/>
        <v>56300</v>
      </c>
      <c r="AS266">
        <f t="shared" si="323"/>
        <v>112600</v>
      </c>
      <c r="AT266">
        <f t="shared" si="324"/>
        <v>281500</v>
      </c>
      <c r="AV266">
        <v>263</v>
      </c>
      <c r="AW266">
        <f t="shared" si="325"/>
        <v>268</v>
      </c>
      <c r="AX266">
        <f t="shared" si="326"/>
        <v>273</v>
      </c>
      <c r="AY266">
        <f t="shared" si="327"/>
        <v>541</v>
      </c>
      <c r="AZ266">
        <f t="shared" si="328"/>
        <v>546</v>
      </c>
      <c r="BA266">
        <f t="shared" si="329"/>
        <v>814</v>
      </c>
      <c r="BB266">
        <f t="shared" si="330"/>
        <v>819</v>
      </c>
      <c r="BC266">
        <f t="shared" si="331"/>
        <v>1087</v>
      </c>
      <c r="BD266">
        <f t="shared" si="332"/>
        <v>1092</v>
      </c>
      <c r="BE266">
        <f t="shared" si="333"/>
        <v>1365</v>
      </c>
      <c r="BF266">
        <f t="shared" si="334"/>
        <v>1375</v>
      </c>
      <c r="BG266">
        <f t="shared" si="335"/>
        <v>1648</v>
      </c>
      <c r="BH266">
        <f t="shared" si="336"/>
        <v>1658</v>
      </c>
      <c r="BI266">
        <f t="shared" si="337"/>
        <v>1961</v>
      </c>
      <c r="BJ266">
        <f t="shared" si="338"/>
        <v>1971</v>
      </c>
      <c r="BK266">
        <f t="shared" si="339"/>
        <v>2254</v>
      </c>
      <c r="BL266">
        <f t="shared" si="340"/>
        <v>2284</v>
      </c>
      <c r="BM266">
        <f t="shared" si="341"/>
        <v>2910</v>
      </c>
      <c r="BN266">
        <f t="shared" si="342"/>
        <v>3030</v>
      </c>
      <c r="BO266">
        <f t="shared" si="343"/>
        <v>4545</v>
      </c>
      <c r="BP266">
        <f t="shared" si="344"/>
        <v>4845</v>
      </c>
      <c r="BQ266">
        <f t="shared" si="345"/>
        <v>8375</v>
      </c>
      <c r="BR266">
        <f t="shared" si="346"/>
        <v>16950</v>
      </c>
      <c r="BS266">
        <f t="shared" si="347"/>
        <v>33800</v>
      </c>
      <c r="BT266">
        <f t="shared" si="348"/>
        <v>64600</v>
      </c>
      <c r="BU266">
        <f t="shared" si="349"/>
        <v>171500</v>
      </c>
      <c r="BW266">
        <v>7</v>
      </c>
      <c r="BX266">
        <v>263</v>
      </c>
      <c r="BY266">
        <f t="shared" si="350"/>
        <v>9275</v>
      </c>
      <c r="BZ266">
        <f t="shared" si="351"/>
        <v>11151</v>
      </c>
      <c r="CA266">
        <f t="shared" si="352"/>
        <v>13027</v>
      </c>
      <c r="CB266">
        <f t="shared" si="353"/>
        <v>14903</v>
      </c>
      <c r="CC266">
        <f t="shared" si="354"/>
        <v>18690</v>
      </c>
      <c r="CD266">
        <f t="shared" si="355"/>
        <v>22442</v>
      </c>
      <c r="CE266">
        <f t="shared" si="356"/>
        <v>26194</v>
      </c>
      <c r="CF266">
        <f t="shared" si="357"/>
        <v>29946</v>
      </c>
      <c r="CG266">
        <f t="shared" si="358"/>
        <v>37520</v>
      </c>
      <c r="CH266">
        <f t="shared" si="359"/>
        <v>46865</v>
      </c>
      <c r="CI266">
        <f t="shared" si="360"/>
        <v>56210</v>
      </c>
      <c r="CJ266">
        <f t="shared" si="361"/>
        <v>65555</v>
      </c>
      <c r="CK266">
        <f t="shared" si="362"/>
        <v>93450</v>
      </c>
      <c r="CL266">
        <f t="shared" si="363"/>
        <v>112210</v>
      </c>
      <c r="CM266">
        <f t="shared" si="364"/>
        <v>130970</v>
      </c>
      <c r="CN266">
        <f t="shared" si="365"/>
        <v>149730</v>
      </c>
      <c r="CO266">
        <f t="shared" si="366"/>
        <v>187600</v>
      </c>
      <c r="CP266">
        <f t="shared" si="367"/>
        <v>281050</v>
      </c>
      <c r="CQ266">
        <f t="shared" si="368"/>
        <v>374500</v>
      </c>
      <c r="CR266">
        <f t="shared" si="369"/>
        <v>467950</v>
      </c>
      <c r="CS266">
        <f t="shared" si="370"/>
        <v>931000</v>
      </c>
      <c r="CT266">
        <f t="shared" si="371"/>
        <v>1118600</v>
      </c>
      <c r="CU266">
        <f t="shared" si="372"/>
        <v>1306200</v>
      </c>
      <c r="CV266">
        <f t="shared" si="373"/>
        <v>1493800</v>
      </c>
      <c r="CW266">
        <f t="shared" si="374"/>
        <v>3717000</v>
      </c>
    </row>
    <row r="267" spans="21:101" x14ac:dyDescent="0.3">
      <c r="U267">
        <v>264</v>
      </c>
      <c r="V267">
        <f t="shared" si="300"/>
        <v>364</v>
      </c>
      <c r="W267">
        <f t="shared" si="301"/>
        <v>374</v>
      </c>
      <c r="X267">
        <f t="shared" si="302"/>
        <v>648</v>
      </c>
      <c r="Y267">
        <f t="shared" si="303"/>
        <v>658</v>
      </c>
      <c r="Z267">
        <f t="shared" si="304"/>
        <v>942</v>
      </c>
      <c r="AA267">
        <f t="shared" si="305"/>
        <v>962</v>
      </c>
      <c r="AB267">
        <f t="shared" si="306"/>
        <v>1246</v>
      </c>
      <c r="AC267">
        <f t="shared" si="307"/>
        <v>1266</v>
      </c>
      <c r="AD267">
        <f t="shared" si="308"/>
        <v>1570</v>
      </c>
      <c r="AE267">
        <f t="shared" si="309"/>
        <v>1600</v>
      </c>
      <c r="AF267">
        <f t="shared" si="310"/>
        <v>1894</v>
      </c>
      <c r="AG267">
        <f t="shared" si="311"/>
        <v>1924</v>
      </c>
      <c r="AH267">
        <f t="shared" si="312"/>
        <v>2348</v>
      </c>
      <c r="AI267">
        <f t="shared" si="313"/>
        <v>2398</v>
      </c>
      <c r="AJ267">
        <f t="shared" si="314"/>
        <v>2712</v>
      </c>
      <c r="AK267">
        <f t="shared" si="315"/>
        <v>2812</v>
      </c>
      <c r="AL267">
        <f t="shared" si="316"/>
        <v>3740</v>
      </c>
      <c r="AM267">
        <f t="shared" si="317"/>
        <v>4240</v>
      </c>
      <c r="AN267">
        <f t="shared" si="318"/>
        <v>6360</v>
      </c>
      <c r="AO267">
        <f t="shared" si="319"/>
        <v>7560</v>
      </c>
      <c r="AP267">
        <f t="shared" si="320"/>
        <v>13800</v>
      </c>
      <c r="AQ267">
        <f t="shared" si="321"/>
        <v>28200</v>
      </c>
      <c r="AR267">
        <f t="shared" si="322"/>
        <v>56400</v>
      </c>
      <c r="AS267">
        <f t="shared" si="323"/>
        <v>112800</v>
      </c>
      <c r="AT267">
        <f t="shared" si="324"/>
        <v>282000</v>
      </c>
      <c r="AV267">
        <v>264</v>
      </c>
      <c r="AW267">
        <f t="shared" si="325"/>
        <v>269</v>
      </c>
      <c r="AX267">
        <f t="shared" si="326"/>
        <v>274</v>
      </c>
      <c r="AY267">
        <f t="shared" si="327"/>
        <v>543</v>
      </c>
      <c r="AZ267">
        <f t="shared" si="328"/>
        <v>548</v>
      </c>
      <c r="BA267">
        <f t="shared" si="329"/>
        <v>817</v>
      </c>
      <c r="BB267">
        <f t="shared" si="330"/>
        <v>822</v>
      </c>
      <c r="BC267">
        <f t="shared" si="331"/>
        <v>1091</v>
      </c>
      <c r="BD267">
        <f t="shared" si="332"/>
        <v>1096</v>
      </c>
      <c r="BE267">
        <f t="shared" si="333"/>
        <v>1370</v>
      </c>
      <c r="BF267">
        <f t="shared" si="334"/>
        <v>1380</v>
      </c>
      <c r="BG267">
        <f t="shared" si="335"/>
        <v>1654</v>
      </c>
      <c r="BH267">
        <f t="shared" si="336"/>
        <v>1664</v>
      </c>
      <c r="BI267">
        <f t="shared" si="337"/>
        <v>1968</v>
      </c>
      <c r="BJ267">
        <f t="shared" si="338"/>
        <v>1978</v>
      </c>
      <c r="BK267">
        <f t="shared" si="339"/>
        <v>2262</v>
      </c>
      <c r="BL267">
        <f t="shared" si="340"/>
        <v>2292</v>
      </c>
      <c r="BM267">
        <f t="shared" si="341"/>
        <v>2920</v>
      </c>
      <c r="BN267">
        <f t="shared" si="342"/>
        <v>3040</v>
      </c>
      <c r="BO267">
        <f t="shared" si="343"/>
        <v>4560</v>
      </c>
      <c r="BP267">
        <f t="shared" si="344"/>
        <v>4860</v>
      </c>
      <c r="BQ267">
        <f t="shared" si="345"/>
        <v>8400</v>
      </c>
      <c r="BR267">
        <f t="shared" si="346"/>
        <v>17000</v>
      </c>
      <c r="BS267">
        <f t="shared" si="347"/>
        <v>33900</v>
      </c>
      <c r="BT267">
        <f t="shared" si="348"/>
        <v>64800</v>
      </c>
      <c r="BU267">
        <f t="shared" si="349"/>
        <v>172000</v>
      </c>
      <c r="BW267">
        <v>7</v>
      </c>
      <c r="BX267">
        <v>264</v>
      </c>
      <c r="BY267">
        <f t="shared" si="350"/>
        <v>9310</v>
      </c>
      <c r="BZ267">
        <f t="shared" si="351"/>
        <v>11193</v>
      </c>
      <c r="CA267">
        <f t="shared" si="352"/>
        <v>13076</v>
      </c>
      <c r="CB267">
        <f t="shared" si="353"/>
        <v>14959</v>
      </c>
      <c r="CC267">
        <f t="shared" si="354"/>
        <v>18760</v>
      </c>
      <c r="CD267">
        <f t="shared" si="355"/>
        <v>22526</v>
      </c>
      <c r="CE267">
        <f t="shared" si="356"/>
        <v>26292</v>
      </c>
      <c r="CF267">
        <f t="shared" si="357"/>
        <v>30058</v>
      </c>
      <c r="CG267">
        <f t="shared" si="358"/>
        <v>37660</v>
      </c>
      <c r="CH267">
        <f t="shared" si="359"/>
        <v>47040</v>
      </c>
      <c r="CI267">
        <f t="shared" si="360"/>
        <v>56420</v>
      </c>
      <c r="CJ267">
        <f t="shared" si="361"/>
        <v>65800</v>
      </c>
      <c r="CK267">
        <f t="shared" si="362"/>
        <v>93800</v>
      </c>
      <c r="CL267">
        <f t="shared" si="363"/>
        <v>112630</v>
      </c>
      <c r="CM267">
        <f t="shared" si="364"/>
        <v>131460</v>
      </c>
      <c r="CN267">
        <f t="shared" si="365"/>
        <v>150290</v>
      </c>
      <c r="CO267">
        <f t="shared" si="366"/>
        <v>188300</v>
      </c>
      <c r="CP267">
        <f t="shared" si="367"/>
        <v>282100</v>
      </c>
      <c r="CQ267">
        <f t="shared" si="368"/>
        <v>375900</v>
      </c>
      <c r="CR267">
        <f t="shared" si="369"/>
        <v>469700</v>
      </c>
      <c r="CS267">
        <f t="shared" si="370"/>
        <v>934500</v>
      </c>
      <c r="CT267">
        <f t="shared" si="371"/>
        <v>1122800</v>
      </c>
      <c r="CU267">
        <f t="shared" si="372"/>
        <v>1311100</v>
      </c>
      <c r="CV267">
        <f t="shared" si="373"/>
        <v>1499400</v>
      </c>
      <c r="CW267">
        <f t="shared" si="374"/>
        <v>3731000</v>
      </c>
    </row>
    <row r="268" spans="21:101" x14ac:dyDescent="0.3">
      <c r="U268">
        <v>265</v>
      </c>
      <c r="V268">
        <f t="shared" si="300"/>
        <v>365</v>
      </c>
      <c r="W268">
        <f t="shared" si="301"/>
        <v>375</v>
      </c>
      <c r="X268">
        <f t="shared" si="302"/>
        <v>650</v>
      </c>
      <c r="Y268">
        <f t="shared" si="303"/>
        <v>660</v>
      </c>
      <c r="Z268">
        <f t="shared" si="304"/>
        <v>945</v>
      </c>
      <c r="AA268">
        <f t="shared" si="305"/>
        <v>965</v>
      </c>
      <c r="AB268">
        <f t="shared" si="306"/>
        <v>1250</v>
      </c>
      <c r="AC268">
        <f t="shared" si="307"/>
        <v>1270</v>
      </c>
      <c r="AD268">
        <f t="shared" si="308"/>
        <v>1575</v>
      </c>
      <c r="AE268">
        <f t="shared" si="309"/>
        <v>1605</v>
      </c>
      <c r="AF268">
        <f t="shared" si="310"/>
        <v>1900</v>
      </c>
      <c r="AG268">
        <f t="shared" si="311"/>
        <v>1930</v>
      </c>
      <c r="AH268">
        <f t="shared" si="312"/>
        <v>2355</v>
      </c>
      <c r="AI268">
        <f t="shared" si="313"/>
        <v>2405</v>
      </c>
      <c r="AJ268">
        <f t="shared" si="314"/>
        <v>2720</v>
      </c>
      <c r="AK268">
        <f t="shared" si="315"/>
        <v>2820</v>
      </c>
      <c r="AL268">
        <f t="shared" si="316"/>
        <v>3750</v>
      </c>
      <c r="AM268">
        <f t="shared" si="317"/>
        <v>4250</v>
      </c>
      <c r="AN268">
        <f t="shared" si="318"/>
        <v>6375</v>
      </c>
      <c r="AO268">
        <f t="shared" si="319"/>
        <v>7575</v>
      </c>
      <c r="AP268">
        <f t="shared" si="320"/>
        <v>13825</v>
      </c>
      <c r="AQ268">
        <f t="shared" si="321"/>
        <v>28250</v>
      </c>
      <c r="AR268">
        <f t="shared" si="322"/>
        <v>56500</v>
      </c>
      <c r="AS268">
        <f t="shared" si="323"/>
        <v>113000</v>
      </c>
      <c r="AT268">
        <f t="shared" si="324"/>
        <v>282500</v>
      </c>
      <c r="AV268">
        <v>265</v>
      </c>
      <c r="AW268">
        <f t="shared" si="325"/>
        <v>270</v>
      </c>
      <c r="AX268">
        <f t="shared" si="326"/>
        <v>275</v>
      </c>
      <c r="AY268">
        <f t="shared" si="327"/>
        <v>545</v>
      </c>
      <c r="AZ268">
        <f t="shared" si="328"/>
        <v>550</v>
      </c>
      <c r="BA268">
        <f t="shared" si="329"/>
        <v>820</v>
      </c>
      <c r="BB268">
        <f t="shared" si="330"/>
        <v>825</v>
      </c>
      <c r="BC268">
        <f t="shared" si="331"/>
        <v>1095</v>
      </c>
      <c r="BD268">
        <f t="shared" si="332"/>
        <v>1100</v>
      </c>
      <c r="BE268">
        <f t="shared" si="333"/>
        <v>1375</v>
      </c>
      <c r="BF268">
        <f t="shared" si="334"/>
        <v>1385</v>
      </c>
      <c r="BG268">
        <f t="shared" si="335"/>
        <v>1660</v>
      </c>
      <c r="BH268">
        <f t="shared" si="336"/>
        <v>1670</v>
      </c>
      <c r="BI268">
        <f t="shared" si="337"/>
        <v>1975</v>
      </c>
      <c r="BJ268">
        <f t="shared" si="338"/>
        <v>1985</v>
      </c>
      <c r="BK268">
        <f t="shared" si="339"/>
        <v>2270</v>
      </c>
      <c r="BL268">
        <f t="shared" si="340"/>
        <v>2300</v>
      </c>
      <c r="BM268">
        <f t="shared" si="341"/>
        <v>2930</v>
      </c>
      <c r="BN268">
        <f t="shared" si="342"/>
        <v>3050</v>
      </c>
      <c r="BO268">
        <f t="shared" si="343"/>
        <v>4575</v>
      </c>
      <c r="BP268">
        <f t="shared" si="344"/>
        <v>4875</v>
      </c>
      <c r="BQ268">
        <f t="shared" si="345"/>
        <v>8425</v>
      </c>
      <c r="BR268">
        <f t="shared" si="346"/>
        <v>17050</v>
      </c>
      <c r="BS268">
        <f t="shared" si="347"/>
        <v>34000</v>
      </c>
      <c r="BT268">
        <f t="shared" si="348"/>
        <v>65000</v>
      </c>
      <c r="BU268">
        <f t="shared" si="349"/>
        <v>172500</v>
      </c>
      <c r="BW268">
        <v>7</v>
      </c>
      <c r="BX268">
        <v>265</v>
      </c>
      <c r="BY268">
        <f t="shared" si="350"/>
        <v>9345</v>
      </c>
      <c r="BZ268">
        <f t="shared" si="351"/>
        <v>11235</v>
      </c>
      <c r="CA268">
        <f t="shared" si="352"/>
        <v>13125</v>
      </c>
      <c r="CB268">
        <f t="shared" si="353"/>
        <v>15015</v>
      </c>
      <c r="CC268">
        <f t="shared" si="354"/>
        <v>18830</v>
      </c>
      <c r="CD268">
        <f t="shared" si="355"/>
        <v>22610</v>
      </c>
      <c r="CE268">
        <f t="shared" si="356"/>
        <v>26390</v>
      </c>
      <c r="CF268">
        <f t="shared" si="357"/>
        <v>30170</v>
      </c>
      <c r="CG268">
        <f t="shared" si="358"/>
        <v>37800</v>
      </c>
      <c r="CH268">
        <f t="shared" si="359"/>
        <v>47215</v>
      </c>
      <c r="CI268">
        <f t="shared" si="360"/>
        <v>56630</v>
      </c>
      <c r="CJ268">
        <f t="shared" si="361"/>
        <v>66045</v>
      </c>
      <c r="CK268">
        <f t="shared" si="362"/>
        <v>94150</v>
      </c>
      <c r="CL268">
        <f t="shared" si="363"/>
        <v>113050</v>
      </c>
      <c r="CM268">
        <f t="shared" si="364"/>
        <v>131950</v>
      </c>
      <c r="CN268">
        <f t="shared" si="365"/>
        <v>150850</v>
      </c>
      <c r="CO268">
        <f t="shared" si="366"/>
        <v>189000</v>
      </c>
      <c r="CP268">
        <f t="shared" si="367"/>
        <v>283150</v>
      </c>
      <c r="CQ268">
        <f t="shared" si="368"/>
        <v>377300</v>
      </c>
      <c r="CR268">
        <f t="shared" si="369"/>
        <v>471450</v>
      </c>
      <c r="CS268">
        <f t="shared" si="370"/>
        <v>938000</v>
      </c>
      <c r="CT268">
        <f t="shared" si="371"/>
        <v>1127000</v>
      </c>
      <c r="CU268">
        <f t="shared" si="372"/>
        <v>1316000</v>
      </c>
      <c r="CV268">
        <f t="shared" si="373"/>
        <v>1505000</v>
      </c>
      <c r="CW268">
        <f t="shared" si="374"/>
        <v>3745000</v>
      </c>
    </row>
    <row r="269" spans="21:101" x14ac:dyDescent="0.3">
      <c r="U269">
        <v>266</v>
      </c>
      <c r="V269">
        <f t="shared" si="300"/>
        <v>366</v>
      </c>
      <c r="W269">
        <f t="shared" si="301"/>
        <v>376</v>
      </c>
      <c r="X269">
        <f t="shared" si="302"/>
        <v>652</v>
      </c>
      <c r="Y269">
        <f t="shared" si="303"/>
        <v>662</v>
      </c>
      <c r="Z269">
        <f t="shared" si="304"/>
        <v>948</v>
      </c>
      <c r="AA269">
        <f t="shared" si="305"/>
        <v>968</v>
      </c>
      <c r="AB269">
        <f t="shared" si="306"/>
        <v>1254</v>
      </c>
      <c r="AC269">
        <f t="shared" si="307"/>
        <v>1274</v>
      </c>
      <c r="AD269">
        <f t="shared" si="308"/>
        <v>1580</v>
      </c>
      <c r="AE269">
        <f t="shared" si="309"/>
        <v>1610</v>
      </c>
      <c r="AF269">
        <f t="shared" si="310"/>
        <v>1906</v>
      </c>
      <c r="AG269">
        <f t="shared" si="311"/>
        <v>1936</v>
      </c>
      <c r="AH269">
        <f t="shared" si="312"/>
        <v>2362</v>
      </c>
      <c r="AI269">
        <f t="shared" si="313"/>
        <v>2412</v>
      </c>
      <c r="AJ269">
        <f t="shared" si="314"/>
        <v>2728</v>
      </c>
      <c r="AK269">
        <f t="shared" si="315"/>
        <v>2828</v>
      </c>
      <c r="AL269">
        <f t="shared" si="316"/>
        <v>3760</v>
      </c>
      <c r="AM269">
        <f t="shared" si="317"/>
        <v>4260</v>
      </c>
      <c r="AN269">
        <f t="shared" si="318"/>
        <v>6390</v>
      </c>
      <c r="AO269">
        <f t="shared" si="319"/>
        <v>7590</v>
      </c>
      <c r="AP269">
        <f t="shared" si="320"/>
        <v>13850</v>
      </c>
      <c r="AQ269">
        <f t="shared" si="321"/>
        <v>28300</v>
      </c>
      <c r="AR269">
        <f t="shared" si="322"/>
        <v>56600</v>
      </c>
      <c r="AS269">
        <f t="shared" si="323"/>
        <v>113200</v>
      </c>
      <c r="AT269">
        <f t="shared" si="324"/>
        <v>283000</v>
      </c>
      <c r="AV269">
        <v>266</v>
      </c>
      <c r="AW269">
        <f t="shared" si="325"/>
        <v>271</v>
      </c>
      <c r="AX269">
        <f t="shared" si="326"/>
        <v>276</v>
      </c>
      <c r="AY269">
        <f t="shared" si="327"/>
        <v>547</v>
      </c>
      <c r="AZ269">
        <f t="shared" si="328"/>
        <v>552</v>
      </c>
      <c r="BA269">
        <f t="shared" si="329"/>
        <v>823</v>
      </c>
      <c r="BB269">
        <f t="shared" si="330"/>
        <v>828</v>
      </c>
      <c r="BC269">
        <f t="shared" si="331"/>
        <v>1099</v>
      </c>
      <c r="BD269">
        <f t="shared" si="332"/>
        <v>1104</v>
      </c>
      <c r="BE269">
        <f t="shared" si="333"/>
        <v>1380</v>
      </c>
      <c r="BF269">
        <f t="shared" si="334"/>
        <v>1390</v>
      </c>
      <c r="BG269">
        <f t="shared" si="335"/>
        <v>1666</v>
      </c>
      <c r="BH269">
        <f t="shared" si="336"/>
        <v>1676</v>
      </c>
      <c r="BI269">
        <f t="shared" si="337"/>
        <v>1982</v>
      </c>
      <c r="BJ269">
        <f t="shared" si="338"/>
        <v>1992</v>
      </c>
      <c r="BK269">
        <f t="shared" si="339"/>
        <v>2278</v>
      </c>
      <c r="BL269">
        <f t="shared" si="340"/>
        <v>2308</v>
      </c>
      <c r="BM269">
        <f t="shared" si="341"/>
        <v>2940</v>
      </c>
      <c r="BN269">
        <f t="shared" si="342"/>
        <v>3060</v>
      </c>
      <c r="BO269">
        <f t="shared" si="343"/>
        <v>4590</v>
      </c>
      <c r="BP269">
        <f t="shared" si="344"/>
        <v>4890</v>
      </c>
      <c r="BQ269">
        <f t="shared" si="345"/>
        <v>8450</v>
      </c>
      <c r="BR269">
        <f t="shared" si="346"/>
        <v>17100</v>
      </c>
      <c r="BS269">
        <f t="shared" si="347"/>
        <v>34100</v>
      </c>
      <c r="BT269">
        <f t="shared" si="348"/>
        <v>65200</v>
      </c>
      <c r="BU269">
        <f t="shared" si="349"/>
        <v>173000</v>
      </c>
      <c r="BW269">
        <v>7</v>
      </c>
      <c r="BX269">
        <v>266</v>
      </c>
      <c r="BY269">
        <f t="shared" si="350"/>
        <v>9380</v>
      </c>
      <c r="BZ269">
        <f t="shared" si="351"/>
        <v>11277</v>
      </c>
      <c r="CA269">
        <f t="shared" si="352"/>
        <v>13174</v>
      </c>
      <c r="CB269">
        <f t="shared" si="353"/>
        <v>15071</v>
      </c>
      <c r="CC269">
        <f t="shared" si="354"/>
        <v>18900</v>
      </c>
      <c r="CD269">
        <f t="shared" si="355"/>
        <v>22694</v>
      </c>
      <c r="CE269">
        <f t="shared" si="356"/>
        <v>26488</v>
      </c>
      <c r="CF269">
        <f t="shared" si="357"/>
        <v>30282</v>
      </c>
      <c r="CG269">
        <f t="shared" si="358"/>
        <v>37940</v>
      </c>
      <c r="CH269">
        <f t="shared" si="359"/>
        <v>47390</v>
      </c>
      <c r="CI269">
        <f t="shared" si="360"/>
        <v>56840</v>
      </c>
      <c r="CJ269">
        <f t="shared" si="361"/>
        <v>66290</v>
      </c>
      <c r="CK269">
        <f t="shared" si="362"/>
        <v>94500</v>
      </c>
      <c r="CL269">
        <f t="shared" si="363"/>
        <v>113470</v>
      </c>
      <c r="CM269">
        <f t="shared" si="364"/>
        <v>132440</v>
      </c>
      <c r="CN269">
        <f t="shared" si="365"/>
        <v>151410</v>
      </c>
      <c r="CO269">
        <f t="shared" si="366"/>
        <v>189700</v>
      </c>
      <c r="CP269">
        <f t="shared" si="367"/>
        <v>284200</v>
      </c>
      <c r="CQ269">
        <f t="shared" si="368"/>
        <v>378700</v>
      </c>
      <c r="CR269">
        <f t="shared" si="369"/>
        <v>473200</v>
      </c>
      <c r="CS269">
        <f t="shared" si="370"/>
        <v>941500</v>
      </c>
      <c r="CT269">
        <f t="shared" si="371"/>
        <v>1131200</v>
      </c>
      <c r="CU269">
        <f t="shared" si="372"/>
        <v>1320900</v>
      </c>
      <c r="CV269">
        <f t="shared" si="373"/>
        <v>1510600</v>
      </c>
      <c r="CW269">
        <f t="shared" si="374"/>
        <v>3759000</v>
      </c>
    </row>
    <row r="270" spans="21:101" x14ac:dyDescent="0.3">
      <c r="U270">
        <v>267</v>
      </c>
      <c r="V270">
        <f t="shared" si="300"/>
        <v>367</v>
      </c>
      <c r="W270">
        <f t="shared" si="301"/>
        <v>377</v>
      </c>
      <c r="X270">
        <f t="shared" si="302"/>
        <v>654</v>
      </c>
      <c r="Y270">
        <f t="shared" si="303"/>
        <v>664</v>
      </c>
      <c r="Z270">
        <f t="shared" si="304"/>
        <v>951</v>
      </c>
      <c r="AA270">
        <f t="shared" si="305"/>
        <v>971</v>
      </c>
      <c r="AB270">
        <f t="shared" si="306"/>
        <v>1258</v>
      </c>
      <c r="AC270">
        <f t="shared" si="307"/>
        <v>1278</v>
      </c>
      <c r="AD270">
        <f t="shared" si="308"/>
        <v>1585</v>
      </c>
      <c r="AE270">
        <f t="shared" si="309"/>
        <v>1615</v>
      </c>
      <c r="AF270">
        <f t="shared" si="310"/>
        <v>1912</v>
      </c>
      <c r="AG270">
        <f t="shared" si="311"/>
        <v>1942</v>
      </c>
      <c r="AH270">
        <f t="shared" si="312"/>
        <v>2369</v>
      </c>
      <c r="AI270">
        <f t="shared" si="313"/>
        <v>2419</v>
      </c>
      <c r="AJ270">
        <f t="shared" si="314"/>
        <v>2736</v>
      </c>
      <c r="AK270">
        <f t="shared" si="315"/>
        <v>2836</v>
      </c>
      <c r="AL270">
        <f t="shared" si="316"/>
        <v>3770</v>
      </c>
      <c r="AM270">
        <f t="shared" si="317"/>
        <v>4270</v>
      </c>
      <c r="AN270">
        <f t="shared" si="318"/>
        <v>6405</v>
      </c>
      <c r="AO270">
        <f t="shared" si="319"/>
        <v>7605</v>
      </c>
      <c r="AP270">
        <f t="shared" si="320"/>
        <v>13875</v>
      </c>
      <c r="AQ270">
        <f t="shared" si="321"/>
        <v>28350</v>
      </c>
      <c r="AR270">
        <f t="shared" si="322"/>
        <v>56700</v>
      </c>
      <c r="AS270">
        <f t="shared" si="323"/>
        <v>113400</v>
      </c>
      <c r="AT270">
        <f t="shared" si="324"/>
        <v>283500</v>
      </c>
      <c r="AV270">
        <v>267</v>
      </c>
      <c r="AW270">
        <f t="shared" si="325"/>
        <v>272</v>
      </c>
      <c r="AX270">
        <f t="shared" si="326"/>
        <v>277</v>
      </c>
      <c r="AY270">
        <f t="shared" si="327"/>
        <v>549</v>
      </c>
      <c r="AZ270">
        <f t="shared" si="328"/>
        <v>554</v>
      </c>
      <c r="BA270">
        <f t="shared" si="329"/>
        <v>826</v>
      </c>
      <c r="BB270">
        <f t="shared" si="330"/>
        <v>831</v>
      </c>
      <c r="BC270">
        <f t="shared" si="331"/>
        <v>1103</v>
      </c>
      <c r="BD270">
        <f t="shared" si="332"/>
        <v>1108</v>
      </c>
      <c r="BE270">
        <f t="shared" si="333"/>
        <v>1385</v>
      </c>
      <c r="BF270">
        <f t="shared" si="334"/>
        <v>1395</v>
      </c>
      <c r="BG270">
        <f t="shared" si="335"/>
        <v>1672</v>
      </c>
      <c r="BH270">
        <f t="shared" si="336"/>
        <v>1682</v>
      </c>
      <c r="BI270">
        <f t="shared" si="337"/>
        <v>1989</v>
      </c>
      <c r="BJ270">
        <f t="shared" si="338"/>
        <v>1999</v>
      </c>
      <c r="BK270">
        <f t="shared" si="339"/>
        <v>2286</v>
      </c>
      <c r="BL270">
        <f t="shared" si="340"/>
        <v>2316</v>
      </c>
      <c r="BM270">
        <f t="shared" si="341"/>
        <v>2950</v>
      </c>
      <c r="BN270">
        <f t="shared" si="342"/>
        <v>3070</v>
      </c>
      <c r="BO270">
        <f t="shared" si="343"/>
        <v>4605</v>
      </c>
      <c r="BP270">
        <f t="shared" si="344"/>
        <v>4905</v>
      </c>
      <c r="BQ270">
        <f t="shared" si="345"/>
        <v>8475</v>
      </c>
      <c r="BR270">
        <f t="shared" si="346"/>
        <v>17150</v>
      </c>
      <c r="BS270">
        <f t="shared" si="347"/>
        <v>34200</v>
      </c>
      <c r="BT270">
        <f t="shared" si="348"/>
        <v>65400</v>
      </c>
      <c r="BU270">
        <f t="shared" si="349"/>
        <v>173500</v>
      </c>
      <c r="BW270">
        <v>7</v>
      </c>
      <c r="BX270">
        <v>267</v>
      </c>
      <c r="BY270">
        <f t="shared" si="350"/>
        <v>9415</v>
      </c>
      <c r="BZ270">
        <f t="shared" si="351"/>
        <v>11319</v>
      </c>
      <c r="CA270">
        <f t="shared" si="352"/>
        <v>13223</v>
      </c>
      <c r="CB270">
        <f t="shared" si="353"/>
        <v>15127</v>
      </c>
      <c r="CC270">
        <f t="shared" si="354"/>
        <v>18970</v>
      </c>
      <c r="CD270">
        <f t="shared" si="355"/>
        <v>22778</v>
      </c>
      <c r="CE270">
        <f t="shared" si="356"/>
        <v>26586</v>
      </c>
      <c r="CF270">
        <f t="shared" si="357"/>
        <v>30394</v>
      </c>
      <c r="CG270">
        <f t="shared" si="358"/>
        <v>38080</v>
      </c>
      <c r="CH270">
        <f t="shared" si="359"/>
        <v>47565</v>
      </c>
      <c r="CI270">
        <f t="shared" si="360"/>
        <v>57050</v>
      </c>
      <c r="CJ270">
        <f t="shared" si="361"/>
        <v>66535</v>
      </c>
      <c r="CK270">
        <f t="shared" si="362"/>
        <v>94850</v>
      </c>
      <c r="CL270">
        <f t="shared" si="363"/>
        <v>113890</v>
      </c>
      <c r="CM270">
        <f t="shared" si="364"/>
        <v>132930</v>
      </c>
      <c r="CN270">
        <f t="shared" si="365"/>
        <v>151970</v>
      </c>
      <c r="CO270">
        <f t="shared" si="366"/>
        <v>190400</v>
      </c>
      <c r="CP270">
        <f t="shared" si="367"/>
        <v>285250</v>
      </c>
      <c r="CQ270">
        <f t="shared" si="368"/>
        <v>380100</v>
      </c>
      <c r="CR270">
        <f t="shared" si="369"/>
        <v>474950</v>
      </c>
      <c r="CS270">
        <f t="shared" si="370"/>
        <v>945000</v>
      </c>
      <c r="CT270">
        <f t="shared" si="371"/>
        <v>1135400</v>
      </c>
      <c r="CU270">
        <f t="shared" si="372"/>
        <v>1325800</v>
      </c>
      <c r="CV270">
        <f t="shared" si="373"/>
        <v>1516200</v>
      </c>
      <c r="CW270">
        <f t="shared" si="374"/>
        <v>3773000</v>
      </c>
    </row>
    <row r="271" spans="21:101" x14ac:dyDescent="0.3">
      <c r="U271">
        <v>268</v>
      </c>
      <c r="V271">
        <f t="shared" si="300"/>
        <v>368</v>
      </c>
      <c r="W271">
        <f t="shared" si="301"/>
        <v>378</v>
      </c>
      <c r="X271">
        <f t="shared" si="302"/>
        <v>656</v>
      </c>
      <c r="Y271">
        <f t="shared" si="303"/>
        <v>666</v>
      </c>
      <c r="Z271">
        <f t="shared" si="304"/>
        <v>954</v>
      </c>
      <c r="AA271">
        <f t="shared" si="305"/>
        <v>974</v>
      </c>
      <c r="AB271">
        <f t="shared" si="306"/>
        <v>1262</v>
      </c>
      <c r="AC271">
        <f t="shared" si="307"/>
        <v>1282</v>
      </c>
      <c r="AD271">
        <f t="shared" si="308"/>
        <v>1590</v>
      </c>
      <c r="AE271">
        <f t="shared" si="309"/>
        <v>1620</v>
      </c>
      <c r="AF271">
        <f t="shared" si="310"/>
        <v>1918</v>
      </c>
      <c r="AG271">
        <f t="shared" si="311"/>
        <v>1948</v>
      </c>
      <c r="AH271">
        <f t="shared" si="312"/>
        <v>2376</v>
      </c>
      <c r="AI271">
        <f t="shared" si="313"/>
        <v>2426</v>
      </c>
      <c r="AJ271">
        <f t="shared" si="314"/>
        <v>2744</v>
      </c>
      <c r="AK271">
        <f t="shared" si="315"/>
        <v>2844</v>
      </c>
      <c r="AL271">
        <f t="shared" si="316"/>
        <v>3780</v>
      </c>
      <c r="AM271">
        <f t="shared" si="317"/>
        <v>4280</v>
      </c>
      <c r="AN271">
        <f t="shared" si="318"/>
        <v>6420</v>
      </c>
      <c r="AO271">
        <f t="shared" si="319"/>
        <v>7620</v>
      </c>
      <c r="AP271">
        <f t="shared" si="320"/>
        <v>13900</v>
      </c>
      <c r="AQ271">
        <f t="shared" si="321"/>
        <v>28400</v>
      </c>
      <c r="AR271">
        <f t="shared" si="322"/>
        <v>56800</v>
      </c>
      <c r="AS271">
        <f t="shared" si="323"/>
        <v>113600</v>
      </c>
      <c r="AT271">
        <f t="shared" si="324"/>
        <v>284000</v>
      </c>
      <c r="AV271">
        <v>268</v>
      </c>
      <c r="AW271">
        <f t="shared" si="325"/>
        <v>273</v>
      </c>
      <c r="AX271">
        <f t="shared" si="326"/>
        <v>278</v>
      </c>
      <c r="AY271">
        <f t="shared" si="327"/>
        <v>551</v>
      </c>
      <c r="AZ271">
        <f t="shared" si="328"/>
        <v>556</v>
      </c>
      <c r="BA271">
        <f t="shared" si="329"/>
        <v>829</v>
      </c>
      <c r="BB271">
        <f t="shared" si="330"/>
        <v>834</v>
      </c>
      <c r="BC271">
        <f t="shared" si="331"/>
        <v>1107</v>
      </c>
      <c r="BD271">
        <f t="shared" si="332"/>
        <v>1112</v>
      </c>
      <c r="BE271">
        <f t="shared" si="333"/>
        <v>1390</v>
      </c>
      <c r="BF271">
        <f t="shared" si="334"/>
        <v>1400</v>
      </c>
      <c r="BG271">
        <f t="shared" si="335"/>
        <v>1678</v>
      </c>
      <c r="BH271">
        <f t="shared" si="336"/>
        <v>1688</v>
      </c>
      <c r="BI271">
        <f t="shared" si="337"/>
        <v>1996</v>
      </c>
      <c r="BJ271">
        <f t="shared" si="338"/>
        <v>2006</v>
      </c>
      <c r="BK271">
        <f t="shared" si="339"/>
        <v>2294</v>
      </c>
      <c r="BL271">
        <f t="shared" si="340"/>
        <v>2324</v>
      </c>
      <c r="BM271">
        <f t="shared" si="341"/>
        <v>2960</v>
      </c>
      <c r="BN271">
        <f t="shared" si="342"/>
        <v>3080</v>
      </c>
      <c r="BO271">
        <f t="shared" si="343"/>
        <v>4620</v>
      </c>
      <c r="BP271">
        <f t="shared" si="344"/>
        <v>4920</v>
      </c>
      <c r="BQ271">
        <f t="shared" si="345"/>
        <v>8500</v>
      </c>
      <c r="BR271">
        <f t="shared" si="346"/>
        <v>17200</v>
      </c>
      <c r="BS271">
        <f t="shared" si="347"/>
        <v>34300</v>
      </c>
      <c r="BT271">
        <f t="shared" si="348"/>
        <v>65600</v>
      </c>
      <c r="BU271">
        <f t="shared" si="349"/>
        <v>174000</v>
      </c>
      <c r="BW271">
        <v>7</v>
      </c>
      <c r="BX271">
        <v>268</v>
      </c>
      <c r="BY271">
        <f t="shared" si="350"/>
        <v>9450</v>
      </c>
      <c r="BZ271">
        <f t="shared" si="351"/>
        <v>11361</v>
      </c>
      <c r="CA271">
        <f t="shared" si="352"/>
        <v>13272</v>
      </c>
      <c r="CB271">
        <f t="shared" si="353"/>
        <v>15183</v>
      </c>
      <c r="CC271">
        <f t="shared" si="354"/>
        <v>19040</v>
      </c>
      <c r="CD271">
        <f t="shared" si="355"/>
        <v>22862</v>
      </c>
      <c r="CE271">
        <f t="shared" si="356"/>
        <v>26684</v>
      </c>
      <c r="CF271">
        <f t="shared" si="357"/>
        <v>30506</v>
      </c>
      <c r="CG271">
        <f t="shared" si="358"/>
        <v>38220</v>
      </c>
      <c r="CH271">
        <f t="shared" si="359"/>
        <v>47740</v>
      </c>
      <c r="CI271">
        <f t="shared" si="360"/>
        <v>57260</v>
      </c>
      <c r="CJ271">
        <f t="shared" si="361"/>
        <v>66780</v>
      </c>
      <c r="CK271">
        <f t="shared" si="362"/>
        <v>95200</v>
      </c>
      <c r="CL271">
        <f t="shared" si="363"/>
        <v>114310</v>
      </c>
      <c r="CM271">
        <f t="shared" si="364"/>
        <v>133420</v>
      </c>
      <c r="CN271">
        <f t="shared" si="365"/>
        <v>152530</v>
      </c>
      <c r="CO271">
        <f t="shared" si="366"/>
        <v>191100</v>
      </c>
      <c r="CP271">
        <f t="shared" si="367"/>
        <v>286300</v>
      </c>
      <c r="CQ271">
        <f t="shared" si="368"/>
        <v>381500</v>
      </c>
      <c r="CR271">
        <f t="shared" si="369"/>
        <v>476700</v>
      </c>
      <c r="CS271">
        <f t="shared" si="370"/>
        <v>948500</v>
      </c>
      <c r="CT271">
        <f t="shared" si="371"/>
        <v>1139600</v>
      </c>
      <c r="CU271">
        <f t="shared" si="372"/>
        <v>1330700</v>
      </c>
      <c r="CV271">
        <f t="shared" si="373"/>
        <v>1521800</v>
      </c>
      <c r="CW271">
        <f t="shared" si="374"/>
        <v>3787000</v>
      </c>
    </row>
    <row r="272" spans="21:101" x14ac:dyDescent="0.3">
      <c r="U272">
        <v>269</v>
      </c>
      <c r="V272">
        <f t="shared" si="300"/>
        <v>369</v>
      </c>
      <c r="W272">
        <f t="shared" si="301"/>
        <v>379</v>
      </c>
      <c r="X272">
        <f t="shared" si="302"/>
        <v>658</v>
      </c>
      <c r="Y272">
        <f t="shared" si="303"/>
        <v>668</v>
      </c>
      <c r="Z272">
        <f t="shared" si="304"/>
        <v>957</v>
      </c>
      <c r="AA272">
        <f t="shared" si="305"/>
        <v>977</v>
      </c>
      <c r="AB272">
        <f t="shared" si="306"/>
        <v>1266</v>
      </c>
      <c r="AC272">
        <f t="shared" si="307"/>
        <v>1286</v>
      </c>
      <c r="AD272">
        <f t="shared" si="308"/>
        <v>1595</v>
      </c>
      <c r="AE272">
        <f t="shared" si="309"/>
        <v>1625</v>
      </c>
      <c r="AF272">
        <f t="shared" si="310"/>
        <v>1924</v>
      </c>
      <c r="AG272">
        <f t="shared" si="311"/>
        <v>1954</v>
      </c>
      <c r="AH272">
        <f t="shared" si="312"/>
        <v>2383</v>
      </c>
      <c r="AI272">
        <f t="shared" si="313"/>
        <v>2433</v>
      </c>
      <c r="AJ272">
        <f t="shared" si="314"/>
        <v>2752</v>
      </c>
      <c r="AK272">
        <f t="shared" si="315"/>
        <v>2852</v>
      </c>
      <c r="AL272">
        <f t="shared" si="316"/>
        <v>3790</v>
      </c>
      <c r="AM272">
        <f t="shared" si="317"/>
        <v>4290</v>
      </c>
      <c r="AN272">
        <f t="shared" si="318"/>
        <v>6435</v>
      </c>
      <c r="AO272">
        <f t="shared" si="319"/>
        <v>7635</v>
      </c>
      <c r="AP272">
        <f t="shared" si="320"/>
        <v>13925</v>
      </c>
      <c r="AQ272">
        <f t="shared" si="321"/>
        <v>28450</v>
      </c>
      <c r="AR272">
        <f t="shared" si="322"/>
        <v>56900</v>
      </c>
      <c r="AS272">
        <f t="shared" si="323"/>
        <v>113800</v>
      </c>
      <c r="AT272">
        <f t="shared" si="324"/>
        <v>284500</v>
      </c>
      <c r="AV272">
        <v>269</v>
      </c>
      <c r="AW272">
        <f t="shared" si="325"/>
        <v>274</v>
      </c>
      <c r="AX272">
        <f t="shared" si="326"/>
        <v>279</v>
      </c>
      <c r="AY272">
        <f t="shared" si="327"/>
        <v>553</v>
      </c>
      <c r="AZ272">
        <f t="shared" si="328"/>
        <v>558</v>
      </c>
      <c r="BA272">
        <f t="shared" si="329"/>
        <v>832</v>
      </c>
      <c r="BB272">
        <f t="shared" si="330"/>
        <v>837</v>
      </c>
      <c r="BC272">
        <f t="shared" si="331"/>
        <v>1111</v>
      </c>
      <c r="BD272">
        <f t="shared" si="332"/>
        <v>1116</v>
      </c>
      <c r="BE272">
        <f t="shared" si="333"/>
        <v>1395</v>
      </c>
      <c r="BF272">
        <f t="shared" si="334"/>
        <v>1405</v>
      </c>
      <c r="BG272">
        <f t="shared" si="335"/>
        <v>1684</v>
      </c>
      <c r="BH272">
        <f t="shared" si="336"/>
        <v>1694</v>
      </c>
      <c r="BI272">
        <f t="shared" si="337"/>
        <v>2003</v>
      </c>
      <c r="BJ272">
        <f t="shared" si="338"/>
        <v>2013</v>
      </c>
      <c r="BK272">
        <f t="shared" si="339"/>
        <v>2302</v>
      </c>
      <c r="BL272">
        <f t="shared" si="340"/>
        <v>2332</v>
      </c>
      <c r="BM272">
        <f t="shared" si="341"/>
        <v>2970</v>
      </c>
      <c r="BN272">
        <f t="shared" si="342"/>
        <v>3090</v>
      </c>
      <c r="BO272">
        <f t="shared" si="343"/>
        <v>4635</v>
      </c>
      <c r="BP272">
        <f t="shared" si="344"/>
        <v>4935</v>
      </c>
      <c r="BQ272">
        <f t="shared" si="345"/>
        <v>8525</v>
      </c>
      <c r="BR272">
        <f t="shared" si="346"/>
        <v>17250</v>
      </c>
      <c r="BS272">
        <f t="shared" si="347"/>
        <v>34400</v>
      </c>
      <c r="BT272">
        <f t="shared" si="348"/>
        <v>65800</v>
      </c>
      <c r="BU272">
        <f t="shared" si="349"/>
        <v>174500</v>
      </c>
      <c r="BW272">
        <v>7</v>
      </c>
      <c r="BX272">
        <v>269</v>
      </c>
      <c r="BY272">
        <f t="shared" si="350"/>
        <v>9485</v>
      </c>
      <c r="BZ272">
        <f t="shared" si="351"/>
        <v>11403</v>
      </c>
      <c r="CA272">
        <f t="shared" si="352"/>
        <v>13321</v>
      </c>
      <c r="CB272">
        <f t="shared" si="353"/>
        <v>15239</v>
      </c>
      <c r="CC272">
        <f t="shared" si="354"/>
        <v>19110</v>
      </c>
      <c r="CD272">
        <f t="shared" si="355"/>
        <v>22946</v>
      </c>
      <c r="CE272">
        <f t="shared" si="356"/>
        <v>26782</v>
      </c>
      <c r="CF272">
        <f t="shared" si="357"/>
        <v>30618</v>
      </c>
      <c r="CG272">
        <f t="shared" si="358"/>
        <v>38360</v>
      </c>
      <c r="CH272">
        <f t="shared" si="359"/>
        <v>47915</v>
      </c>
      <c r="CI272">
        <f t="shared" si="360"/>
        <v>57470</v>
      </c>
      <c r="CJ272">
        <f t="shared" si="361"/>
        <v>67025</v>
      </c>
      <c r="CK272">
        <f t="shared" si="362"/>
        <v>95550</v>
      </c>
      <c r="CL272">
        <f t="shared" si="363"/>
        <v>114730</v>
      </c>
      <c r="CM272">
        <f t="shared" si="364"/>
        <v>133910</v>
      </c>
      <c r="CN272">
        <f t="shared" si="365"/>
        <v>153090</v>
      </c>
      <c r="CO272">
        <f t="shared" si="366"/>
        <v>191800</v>
      </c>
      <c r="CP272">
        <f t="shared" si="367"/>
        <v>287350</v>
      </c>
      <c r="CQ272">
        <f t="shared" si="368"/>
        <v>382900</v>
      </c>
      <c r="CR272">
        <f t="shared" si="369"/>
        <v>478450</v>
      </c>
      <c r="CS272">
        <f t="shared" si="370"/>
        <v>952000</v>
      </c>
      <c r="CT272">
        <f t="shared" si="371"/>
        <v>1143800</v>
      </c>
      <c r="CU272">
        <f t="shared" si="372"/>
        <v>1335600</v>
      </c>
      <c r="CV272">
        <f t="shared" si="373"/>
        <v>1527400</v>
      </c>
      <c r="CW272">
        <f t="shared" si="374"/>
        <v>3801000</v>
      </c>
    </row>
    <row r="273" spans="21:101" x14ac:dyDescent="0.3">
      <c r="U273">
        <v>270</v>
      </c>
      <c r="V273">
        <f t="shared" si="300"/>
        <v>370</v>
      </c>
      <c r="W273">
        <f t="shared" si="301"/>
        <v>380</v>
      </c>
      <c r="X273">
        <f t="shared" si="302"/>
        <v>660</v>
      </c>
      <c r="Y273">
        <f t="shared" si="303"/>
        <v>670</v>
      </c>
      <c r="Z273">
        <f t="shared" si="304"/>
        <v>960</v>
      </c>
      <c r="AA273">
        <f t="shared" si="305"/>
        <v>980</v>
      </c>
      <c r="AB273">
        <f t="shared" si="306"/>
        <v>1270</v>
      </c>
      <c r="AC273">
        <f t="shared" si="307"/>
        <v>1290</v>
      </c>
      <c r="AD273">
        <f t="shared" si="308"/>
        <v>1600</v>
      </c>
      <c r="AE273">
        <f t="shared" si="309"/>
        <v>1630</v>
      </c>
      <c r="AF273">
        <f t="shared" si="310"/>
        <v>1930</v>
      </c>
      <c r="AG273">
        <f t="shared" si="311"/>
        <v>1960</v>
      </c>
      <c r="AH273">
        <f t="shared" si="312"/>
        <v>2390</v>
      </c>
      <c r="AI273">
        <f t="shared" si="313"/>
        <v>2440</v>
      </c>
      <c r="AJ273">
        <f t="shared" si="314"/>
        <v>2760</v>
      </c>
      <c r="AK273">
        <f t="shared" si="315"/>
        <v>2860</v>
      </c>
      <c r="AL273">
        <f t="shared" si="316"/>
        <v>3800</v>
      </c>
      <c r="AM273">
        <f t="shared" si="317"/>
        <v>4300</v>
      </c>
      <c r="AN273">
        <f t="shared" si="318"/>
        <v>6450</v>
      </c>
      <c r="AO273">
        <f t="shared" si="319"/>
        <v>7650</v>
      </c>
      <c r="AP273">
        <f t="shared" si="320"/>
        <v>13950</v>
      </c>
      <c r="AQ273">
        <f t="shared" si="321"/>
        <v>28500</v>
      </c>
      <c r="AR273">
        <f t="shared" si="322"/>
        <v>57000</v>
      </c>
      <c r="AS273">
        <f t="shared" si="323"/>
        <v>114000</v>
      </c>
      <c r="AT273">
        <f t="shared" si="324"/>
        <v>285000</v>
      </c>
      <c r="AV273">
        <v>270</v>
      </c>
      <c r="AW273">
        <f t="shared" si="325"/>
        <v>275</v>
      </c>
      <c r="AX273">
        <f t="shared" si="326"/>
        <v>280</v>
      </c>
      <c r="AY273">
        <f t="shared" si="327"/>
        <v>555</v>
      </c>
      <c r="AZ273">
        <f t="shared" si="328"/>
        <v>560</v>
      </c>
      <c r="BA273">
        <f t="shared" si="329"/>
        <v>835</v>
      </c>
      <c r="BB273">
        <f t="shared" si="330"/>
        <v>840</v>
      </c>
      <c r="BC273">
        <f t="shared" si="331"/>
        <v>1115</v>
      </c>
      <c r="BD273">
        <f t="shared" si="332"/>
        <v>1120</v>
      </c>
      <c r="BE273">
        <f t="shared" si="333"/>
        <v>1400</v>
      </c>
      <c r="BF273">
        <f t="shared" si="334"/>
        <v>1410</v>
      </c>
      <c r="BG273">
        <f t="shared" si="335"/>
        <v>1690</v>
      </c>
      <c r="BH273">
        <f t="shared" si="336"/>
        <v>1700</v>
      </c>
      <c r="BI273">
        <f t="shared" si="337"/>
        <v>2010</v>
      </c>
      <c r="BJ273">
        <f t="shared" si="338"/>
        <v>2020</v>
      </c>
      <c r="BK273">
        <f t="shared" si="339"/>
        <v>2310</v>
      </c>
      <c r="BL273">
        <f t="shared" si="340"/>
        <v>2340</v>
      </c>
      <c r="BM273">
        <f t="shared" si="341"/>
        <v>2980</v>
      </c>
      <c r="BN273">
        <f t="shared" si="342"/>
        <v>3100</v>
      </c>
      <c r="BO273">
        <f t="shared" si="343"/>
        <v>4650</v>
      </c>
      <c r="BP273">
        <f t="shared" si="344"/>
        <v>4950</v>
      </c>
      <c r="BQ273">
        <f t="shared" si="345"/>
        <v>8550</v>
      </c>
      <c r="BR273">
        <f t="shared" si="346"/>
        <v>17300</v>
      </c>
      <c r="BS273">
        <f t="shared" si="347"/>
        <v>34500</v>
      </c>
      <c r="BT273">
        <f t="shared" si="348"/>
        <v>66000</v>
      </c>
      <c r="BU273">
        <f t="shared" si="349"/>
        <v>175000</v>
      </c>
      <c r="BW273">
        <v>7</v>
      </c>
      <c r="BX273">
        <v>270</v>
      </c>
      <c r="BY273">
        <f t="shared" si="350"/>
        <v>9520</v>
      </c>
      <c r="BZ273">
        <f t="shared" si="351"/>
        <v>11445</v>
      </c>
      <c r="CA273">
        <f t="shared" si="352"/>
        <v>13370</v>
      </c>
      <c r="CB273">
        <f t="shared" si="353"/>
        <v>15295</v>
      </c>
      <c r="CC273">
        <f t="shared" si="354"/>
        <v>19180</v>
      </c>
      <c r="CD273">
        <f t="shared" si="355"/>
        <v>23030</v>
      </c>
      <c r="CE273">
        <f t="shared" si="356"/>
        <v>26880</v>
      </c>
      <c r="CF273">
        <f t="shared" si="357"/>
        <v>30730</v>
      </c>
      <c r="CG273">
        <f t="shared" si="358"/>
        <v>38500</v>
      </c>
      <c r="CH273">
        <f t="shared" si="359"/>
        <v>48090</v>
      </c>
      <c r="CI273">
        <f t="shared" si="360"/>
        <v>57680</v>
      </c>
      <c r="CJ273">
        <f t="shared" si="361"/>
        <v>67270</v>
      </c>
      <c r="CK273">
        <f t="shared" si="362"/>
        <v>95900</v>
      </c>
      <c r="CL273">
        <f t="shared" si="363"/>
        <v>115150</v>
      </c>
      <c r="CM273">
        <f t="shared" si="364"/>
        <v>134400</v>
      </c>
      <c r="CN273">
        <f t="shared" si="365"/>
        <v>153650</v>
      </c>
      <c r="CO273">
        <f t="shared" si="366"/>
        <v>192500</v>
      </c>
      <c r="CP273">
        <f t="shared" si="367"/>
        <v>288400</v>
      </c>
      <c r="CQ273">
        <f t="shared" si="368"/>
        <v>384300</v>
      </c>
      <c r="CR273">
        <f t="shared" si="369"/>
        <v>480200</v>
      </c>
      <c r="CS273">
        <f t="shared" si="370"/>
        <v>955500</v>
      </c>
      <c r="CT273">
        <f t="shared" si="371"/>
        <v>1148000</v>
      </c>
      <c r="CU273">
        <f t="shared" si="372"/>
        <v>1340500</v>
      </c>
      <c r="CV273">
        <f t="shared" si="373"/>
        <v>1533000</v>
      </c>
      <c r="CW273">
        <f t="shared" si="374"/>
        <v>3815000</v>
      </c>
    </row>
    <row r="274" spans="21:101" x14ac:dyDescent="0.3">
      <c r="U274">
        <v>271</v>
      </c>
      <c r="V274">
        <f t="shared" si="300"/>
        <v>371</v>
      </c>
      <c r="W274">
        <f t="shared" si="301"/>
        <v>381</v>
      </c>
      <c r="X274">
        <f t="shared" si="302"/>
        <v>662</v>
      </c>
      <c r="Y274">
        <f t="shared" si="303"/>
        <v>672</v>
      </c>
      <c r="Z274">
        <f t="shared" si="304"/>
        <v>963</v>
      </c>
      <c r="AA274">
        <f t="shared" si="305"/>
        <v>983</v>
      </c>
      <c r="AB274">
        <f t="shared" si="306"/>
        <v>1274</v>
      </c>
      <c r="AC274">
        <f t="shared" si="307"/>
        <v>1294</v>
      </c>
      <c r="AD274">
        <f t="shared" si="308"/>
        <v>1605</v>
      </c>
      <c r="AE274">
        <f t="shared" si="309"/>
        <v>1635</v>
      </c>
      <c r="AF274">
        <f t="shared" si="310"/>
        <v>1936</v>
      </c>
      <c r="AG274">
        <f t="shared" si="311"/>
        <v>1966</v>
      </c>
      <c r="AH274">
        <f t="shared" si="312"/>
        <v>2397</v>
      </c>
      <c r="AI274">
        <f t="shared" si="313"/>
        <v>2447</v>
      </c>
      <c r="AJ274">
        <f t="shared" si="314"/>
        <v>2768</v>
      </c>
      <c r="AK274">
        <f t="shared" si="315"/>
        <v>2868</v>
      </c>
      <c r="AL274">
        <f t="shared" si="316"/>
        <v>3810</v>
      </c>
      <c r="AM274">
        <f t="shared" si="317"/>
        <v>4310</v>
      </c>
      <c r="AN274">
        <f t="shared" si="318"/>
        <v>6465</v>
      </c>
      <c r="AO274">
        <f t="shared" si="319"/>
        <v>7665</v>
      </c>
      <c r="AP274">
        <f t="shared" si="320"/>
        <v>13975</v>
      </c>
      <c r="AQ274">
        <f t="shared" si="321"/>
        <v>28550</v>
      </c>
      <c r="AR274">
        <f t="shared" si="322"/>
        <v>57100</v>
      </c>
      <c r="AS274">
        <f t="shared" si="323"/>
        <v>114200</v>
      </c>
      <c r="AT274">
        <f t="shared" si="324"/>
        <v>285500</v>
      </c>
      <c r="AV274">
        <v>271</v>
      </c>
      <c r="AW274">
        <f t="shared" si="325"/>
        <v>276</v>
      </c>
      <c r="AX274">
        <f t="shared" si="326"/>
        <v>281</v>
      </c>
      <c r="AY274">
        <f t="shared" si="327"/>
        <v>557</v>
      </c>
      <c r="AZ274">
        <f t="shared" si="328"/>
        <v>562</v>
      </c>
      <c r="BA274">
        <f t="shared" si="329"/>
        <v>838</v>
      </c>
      <c r="BB274">
        <f t="shared" si="330"/>
        <v>843</v>
      </c>
      <c r="BC274">
        <f t="shared" si="331"/>
        <v>1119</v>
      </c>
      <c r="BD274">
        <f t="shared" si="332"/>
        <v>1124</v>
      </c>
      <c r="BE274">
        <f t="shared" si="333"/>
        <v>1405</v>
      </c>
      <c r="BF274">
        <f t="shared" si="334"/>
        <v>1415</v>
      </c>
      <c r="BG274">
        <f t="shared" si="335"/>
        <v>1696</v>
      </c>
      <c r="BH274">
        <f t="shared" si="336"/>
        <v>1706</v>
      </c>
      <c r="BI274">
        <f t="shared" si="337"/>
        <v>2017</v>
      </c>
      <c r="BJ274">
        <f t="shared" si="338"/>
        <v>2027</v>
      </c>
      <c r="BK274">
        <f t="shared" si="339"/>
        <v>2318</v>
      </c>
      <c r="BL274">
        <f t="shared" si="340"/>
        <v>2348</v>
      </c>
      <c r="BM274">
        <f t="shared" si="341"/>
        <v>2990</v>
      </c>
      <c r="BN274">
        <f t="shared" si="342"/>
        <v>3110</v>
      </c>
      <c r="BO274">
        <f t="shared" si="343"/>
        <v>4665</v>
      </c>
      <c r="BP274">
        <f t="shared" si="344"/>
        <v>4965</v>
      </c>
      <c r="BQ274">
        <f t="shared" si="345"/>
        <v>8575</v>
      </c>
      <c r="BR274">
        <f t="shared" si="346"/>
        <v>17350</v>
      </c>
      <c r="BS274">
        <f t="shared" si="347"/>
        <v>34600</v>
      </c>
      <c r="BT274">
        <f t="shared" si="348"/>
        <v>66200</v>
      </c>
      <c r="BU274">
        <f t="shared" si="349"/>
        <v>175500</v>
      </c>
      <c r="BW274">
        <v>7</v>
      </c>
      <c r="BX274">
        <v>271</v>
      </c>
      <c r="BY274">
        <f t="shared" si="350"/>
        <v>9555</v>
      </c>
      <c r="BZ274">
        <f t="shared" si="351"/>
        <v>11487</v>
      </c>
      <c r="CA274">
        <f t="shared" si="352"/>
        <v>13419</v>
      </c>
      <c r="CB274">
        <f t="shared" si="353"/>
        <v>15351</v>
      </c>
      <c r="CC274">
        <f t="shared" si="354"/>
        <v>19250</v>
      </c>
      <c r="CD274">
        <f t="shared" si="355"/>
        <v>23114</v>
      </c>
      <c r="CE274">
        <f t="shared" si="356"/>
        <v>26978</v>
      </c>
      <c r="CF274">
        <f t="shared" si="357"/>
        <v>30842</v>
      </c>
      <c r="CG274">
        <f t="shared" si="358"/>
        <v>38640</v>
      </c>
      <c r="CH274">
        <f t="shared" si="359"/>
        <v>48265</v>
      </c>
      <c r="CI274">
        <f t="shared" si="360"/>
        <v>57890</v>
      </c>
      <c r="CJ274">
        <f t="shared" si="361"/>
        <v>67515</v>
      </c>
      <c r="CK274">
        <f t="shared" si="362"/>
        <v>96250</v>
      </c>
      <c r="CL274">
        <f t="shared" si="363"/>
        <v>115570</v>
      </c>
      <c r="CM274">
        <f t="shared" si="364"/>
        <v>134890</v>
      </c>
      <c r="CN274">
        <f t="shared" si="365"/>
        <v>154210</v>
      </c>
      <c r="CO274">
        <f t="shared" si="366"/>
        <v>193200</v>
      </c>
      <c r="CP274">
        <f t="shared" si="367"/>
        <v>289450</v>
      </c>
      <c r="CQ274">
        <f t="shared" si="368"/>
        <v>385700</v>
      </c>
      <c r="CR274">
        <f t="shared" si="369"/>
        <v>481950</v>
      </c>
      <c r="CS274">
        <f t="shared" si="370"/>
        <v>959000</v>
      </c>
      <c r="CT274">
        <f t="shared" si="371"/>
        <v>1152200</v>
      </c>
      <c r="CU274">
        <f t="shared" si="372"/>
        <v>1345400</v>
      </c>
      <c r="CV274">
        <f t="shared" si="373"/>
        <v>1538600</v>
      </c>
      <c r="CW274">
        <f t="shared" si="374"/>
        <v>3829000</v>
      </c>
    </row>
    <row r="275" spans="21:101" x14ac:dyDescent="0.3">
      <c r="U275">
        <v>272</v>
      </c>
      <c r="V275">
        <f t="shared" si="300"/>
        <v>372</v>
      </c>
      <c r="W275">
        <f t="shared" si="301"/>
        <v>382</v>
      </c>
      <c r="X275">
        <f t="shared" si="302"/>
        <v>664</v>
      </c>
      <c r="Y275">
        <f t="shared" si="303"/>
        <v>674</v>
      </c>
      <c r="Z275">
        <f t="shared" si="304"/>
        <v>966</v>
      </c>
      <c r="AA275">
        <f t="shared" si="305"/>
        <v>986</v>
      </c>
      <c r="AB275">
        <f t="shared" si="306"/>
        <v>1278</v>
      </c>
      <c r="AC275">
        <f t="shared" si="307"/>
        <v>1298</v>
      </c>
      <c r="AD275">
        <f t="shared" si="308"/>
        <v>1610</v>
      </c>
      <c r="AE275">
        <f t="shared" si="309"/>
        <v>1640</v>
      </c>
      <c r="AF275">
        <f t="shared" si="310"/>
        <v>1942</v>
      </c>
      <c r="AG275">
        <f t="shared" si="311"/>
        <v>1972</v>
      </c>
      <c r="AH275">
        <f t="shared" si="312"/>
        <v>2404</v>
      </c>
      <c r="AI275">
        <f t="shared" si="313"/>
        <v>2454</v>
      </c>
      <c r="AJ275">
        <f t="shared" si="314"/>
        <v>2776</v>
      </c>
      <c r="AK275">
        <f t="shared" si="315"/>
        <v>2876</v>
      </c>
      <c r="AL275">
        <f t="shared" si="316"/>
        <v>3820</v>
      </c>
      <c r="AM275">
        <f t="shared" si="317"/>
        <v>4320</v>
      </c>
      <c r="AN275">
        <f t="shared" si="318"/>
        <v>6480</v>
      </c>
      <c r="AO275">
        <f t="shared" si="319"/>
        <v>7680</v>
      </c>
      <c r="AP275">
        <f t="shared" si="320"/>
        <v>14000</v>
      </c>
      <c r="AQ275">
        <f t="shared" si="321"/>
        <v>28600</v>
      </c>
      <c r="AR275">
        <f t="shared" si="322"/>
        <v>57200</v>
      </c>
      <c r="AS275">
        <f t="shared" si="323"/>
        <v>114400</v>
      </c>
      <c r="AT275">
        <f t="shared" si="324"/>
        <v>286000</v>
      </c>
      <c r="AV275">
        <v>272</v>
      </c>
      <c r="AW275">
        <f t="shared" si="325"/>
        <v>277</v>
      </c>
      <c r="AX275">
        <f t="shared" si="326"/>
        <v>282</v>
      </c>
      <c r="AY275">
        <f t="shared" si="327"/>
        <v>559</v>
      </c>
      <c r="AZ275">
        <f t="shared" si="328"/>
        <v>564</v>
      </c>
      <c r="BA275">
        <f t="shared" si="329"/>
        <v>841</v>
      </c>
      <c r="BB275">
        <f t="shared" si="330"/>
        <v>846</v>
      </c>
      <c r="BC275">
        <f t="shared" si="331"/>
        <v>1123</v>
      </c>
      <c r="BD275">
        <f t="shared" si="332"/>
        <v>1128</v>
      </c>
      <c r="BE275">
        <f t="shared" si="333"/>
        <v>1410</v>
      </c>
      <c r="BF275">
        <f t="shared" si="334"/>
        <v>1420</v>
      </c>
      <c r="BG275">
        <f t="shared" si="335"/>
        <v>1702</v>
      </c>
      <c r="BH275">
        <f t="shared" si="336"/>
        <v>1712</v>
      </c>
      <c r="BI275">
        <f t="shared" si="337"/>
        <v>2024</v>
      </c>
      <c r="BJ275">
        <f t="shared" si="338"/>
        <v>2034</v>
      </c>
      <c r="BK275">
        <f t="shared" si="339"/>
        <v>2326</v>
      </c>
      <c r="BL275">
        <f t="shared" si="340"/>
        <v>2356</v>
      </c>
      <c r="BM275">
        <f t="shared" si="341"/>
        <v>3000</v>
      </c>
      <c r="BN275">
        <f t="shared" si="342"/>
        <v>3120</v>
      </c>
      <c r="BO275">
        <f t="shared" si="343"/>
        <v>4680</v>
      </c>
      <c r="BP275">
        <f t="shared" si="344"/>
        <v>4980</v>
      </c>
      <c r="BQ275">
        <f t="shared" si="345"/>
        <v>8600</v>
      </c>
      <c r="BR275">
        <f t="shared" si="346"/>
        <v>17400</v>
      </c>
      <c r="BS275">
        <f t="shared" si="347"/>
        <v>34700</v>
      </c>
      <c r="BT275">
        <f t="shared" si="348"/>
        <v>66400</v>
      </c>
      <c r="BU275">
        <f t="shared" si="349"/>
        <v>176000</v>
      </c>
      <c r="BW275">
        <v>7</v>
      </c>
      <c r="BX275">
        <v>272</v>
      </c>
      <c r="BY275">
        <f t="shared" si="350"/>
        <v>9590</v>
      </c>
      <c r="BZ275">
        <f t="shared" si="351"/>
        <v>11529</v>
      </c>
      <c r="CA275">
        <f t="shared" si="352"/>
        <v>13468</v>
      </c>
      <c r="CB275">
        <f t="shared" si="353"/>
        <v>15407</v>
      </c>
      <c r="CC275">
        <f t="shared" si="354"/>
        <v>19320</v>
      </c>
      <c r="CD275">
        <f t="shared" si="355"/>
        <v>23198</v>
      </c>
      <c r="CE275">
        <f t="shared" si="356"/>
        <v>27076</v>
      </c>
      <c r="CF275">
        <f t="shared" si="357"/>
        <v>30954</v>
      </c>
      <c r="CG275">
        <f t="shared" si="358"/>
        <v>38780</v>
      </c>
      <c r="CH275">
        <f t="shared" si="359"/>
        <v>48440</v>
      </c>
      <c r="CI275">
        <f t="shared" si="360"/>
        <v>58100</v>
      </c>
      <c r="CJ275">
        <f t="shared" si="361"/>
        <v>67760</v>
      </c>
      <c r="CK275">
        <f t="shared" si="362"/>
        <v>96600</v>
      </c>
      <c r="CL275">
        <f t="shared" si="363"/>
        <v>115990</v>
      </c>
      <c r="CM275">
        <f t="shared" si="364"/>
        <v>135380</v>
      </c>
      <c r="CN275">
        <f t="shared" si="365"/>
        <v>154770</v>
      </c>
      <c r="CO275">
        <f t="shared" si="366"/>
        <v>193900</v>
      </c>
      <c r="CP275">
        <f t="shared" si="367"/>
        <v>290500</v>
      </c>
      <c r="CQ275">
        <f t="shared" si="368"/>
        <v>387100</v>
      </c>
      <c r="CR275">
        <f t="shared" si="369"/>
        <v>483700</v>
      </c>
      <c r="CS275">
        <f t="shared" si="370"/>
        <v>962500</v>
      </c>
      <c r="CT275">
        <f t="shared" si="371"/>
        <v>1156400</v>
      </c>
      <c r="CU275">
        <f t="shared" si="372"/>
        <v>1350300</v>
      </c>
      <c r="CV275">
        <f t="shared" si="373"/>
        <v>1544200</v>
      </c>
      <c r="CW275">
        <f t="shared" si="374"/>
        <v>3843000</v>
      </c>
    </row>
    <row r="276" spans="21:101" x14ac:dyDescent="0.3">
      <c r="U276">
        <v>273</v>
      </c>
      <c r="V276">
        <f t="shared" si="300"/>
        <v>373</v>
      </c>
      <c r="W276">
        <f t="shared" si="301"/>
        <v>383</v>
      </c>
      <c r="X276">
        <f t="shared" si="302"/>
        <v>666</v>
      </c>
      <c r="Y276">
        <f t="shared" si="303"/>
        <v>676</v>
      </c>
      <c r="Z276">
        <f t="shared" si="304"/>
        <v>969</v>
      </c>
      <c r="AA276">
        <f t="shared" si="305"/>
        <v>989</v>
      </c>
      <c r="AB276">
        <f t="shared" si="306"/>
        <v>1282</v>
      </c>
      <c r="AC276">
        <f t="shared" si="307"/>
        <v>1302</v>
      </c>
      <c r="AD276">
        <f t="shared" si="308"/>
        <v>1615</v>
      </c>
      <c r="AE276">
        <f t="shared" si="309"/>
        <v>1645</v>
      </c>
      <c r="AF276">
        <f t="shared" si="310"/>
        <v>1948</v>
      </c>
      <c r="AG276">
        <f t="shared" si="311"/>
        <v>1978</v>
      </c>
      <c r="AH276">
        <f t="shared" si="312"/>
        <v>2411</v>
      </c>
      <c r="AI276">
        <f t="shared" si="313"/>
        <v>2461</v>
      </c>
      <c r="AJ276">
        <f t="shared" si="314"/>
        <v>2784</v>
      </c>
      <c r="AK276">
        <f t="shared" si="315"/>
        <v>2884</v>
      </c>
      <c r="AL276">
        <f t="shared" si="316"/>
        <v>3830</v>
      </c>
      <c r="AM276">
        <f t="shared" si="317"/>
        <v>4330</v>
      </c>
      <c r="AN276">
        <f t="shared" si="318"/>
        <v>6495</v>
      </c>
      <c r="AO276">
        <f t="shared" si="319"/>
        <v>7695</v>
      </c>
      <c r="AP276">
        <f t="shared" si="320"/>
        <v>14025</v>
      </c>
      <c r="AQ276">
        <f t="shared" si="321"/>
        <v>28650</v>
      </c>
      <c r="AR276">
        <f t="shared" si="322"/>
        <v>57300</v>
      </c>
      <c r="AS276">
        <f t="shared" si="323"/>
        <v>114600</v>
      </c>
      <c r="AT276">
        <f t="shared" si="324"/>
        <v>286500</v>
      </c>
      <c r="AV276">
        <v>273</v>
      </c>
      <c r="AW276">
        <f t="shared" si="325"/>
        <v>278</v>
      </c>
      <c r="AX276">
        <f t="shared" si="326"/>
        <v>283</v>
      </c>
      <c r="AY276">
        <f t="shared" si="327"/>
        <v>561</v>
      </c>
      <c r="AZ276">
        <f t="shared" si="328"/>
        <v>566</v>
      </c>
      <c r="BA276">
        <f t="shared" si="329"/>
        <v>844</v>
      </c>
      <c r="BB276">
        <f t="shared" si="330"/>
        <v>849</v>
      </c>
      <c r="BC276">
        <f t="shared" si="331"/>
        <v>1127</v>
      </c>
      <c r="BD276">
        <f t="shared" si="332"/>
        <v>1132</v>
      </c>
      <c r="BE276">
        <f t="shared" si="333"/>
        <v>1415</v>
      </c>
      <c r="BF276">
        <f t="shared" si="334"/>
        <v>1425</v>
      </c>
      <c r="BG276">
        <f t="shared" si="335"/>
        <v>1708</v>
      </c>
      <c r="BH276">
        <f t="shared" si="336"/>
        <v>1718</v>
      </c>
      <c r="BI276">
        <f t="shared" si="337"/>
        <v>2031</v>
      </c>
      <c r="BJ276">
        <f t="shared" si="338"/>
        <v>2041</v>
      </c>
      <c r="BK276">
        <f t="shared" si="339"/>
        <v>2334</v>
      </c>
      <c r="BL276">
        <f t="shared" si="340"/>
        <v>2364</v>
      </c>
      <c r="BM276">
        <f t="shared" si="341"/>
        <v>3010</v>
      </c>
      <c r="BN276">
        <f t="shared" si="342"/>
        <v>3130</v>
      </c>
      <c r="BO276">
        <f t="shared" si="343"/>
        <v>4695</v>
      </c>
      <c r="BP276">
        <f t="shared" si="344"/>
        <v>4995</v>
      </c>
      <c r="BQ276">
        <f t="shared" si="345"/>
        <v>8625</v>
      </c>
      <c r="BR276">
        <f t="shared" si="346"/>
        <v>17450</v>
      </c>
      <c r="BS276">
        <f t="shared" si="347"/>
        <v>34800</v>
      </c>
      <c r="BT276">
        <f t="shared" si="348"/>
        <v>66600</v>
      </c>
      <c r="BU276">
        <f t="shared" si="349"/>
        <v>176500</v>
      </c>
      <c r="BW276">
        <v>7</v>
      </c>
      <c r="BX276">
        <v>273</v>
      </c>
      <c r="BY276">
        <f t="shared" si="350"/>
        <v>9625</v>
      </c>
      <c r="BZ276">
        <f t="shared" si="351"/>
        <v>11571</v>
      </c>
      <c r="CA276">
        <f t="shared" si="352"/>
        <v>13517</v>
      </c>
      <c r="CB276">
        <f t="shared" si="353"/>
        <v>15463</v>
      </c>
      <c r="CC276">
        <f t="shared" si="354"/>
        <v>19390</v>
      </c>
      <c r="CD276">
        <f t="shared" si="355"/>
        <v>23282</v>
      </c>
      <c r="CE276">
        <f t="shared" si="356"/>
        <v>27174</v>
      </c>
      <c r="CF276">
        <f t="shared" si="357"/>
        <v>31066</v>
      </c>
      <c r="CG276">
        <f t="shared" si="358"/>
        <v>38920</v>
      </c>
      <c r="CH276">
        <f t="shared" si="359"/>
        <v>48615</v>
      </c>
      <c r="CI276">
        <f t="shared" si="360"/>
        <v>58310</v>
      </c>
      <c r="CJ276">
        <f t="shared" si="361"/>
        <v>68005</v>
      </c>
      <c r="CK276">
        <f t="shared" si="362"/>
        <v>96950</v>
      </c>
      <c r="CL276">
        <f t="shared" si="363"/>
        <v>116410</v>
      </c>
      <c r="CM276">
        <f t="shared" si="364"/>
        <v>135870</v>
      </c>
      <c r="CN276">
        <f t="shared" si="365"/>
        <v>155330</v>
      </c>
      <c r="CO276">
        <f t="shared" si="366"/>
        <v>194600</v>
      </c>
      <c r="CP276">
        <f t="shared" si="367"/>
        <v>291550</v>
      </c>
      <c r="CQ276">
        <f t="shared" si="368"/>
        <v>388500</v>
      </c>
      <c r="CR276">
        <f t="shared" si="369"/>
        <v>485450</v>
      </c>
      <c r="CS276">
        <f t="shared" si="370"/>
        <v>966000</v>
      </c>
      <c r="CT276">
        <f t="shared" si="371"/>
        <v>1160600</v>
      </c>
      <c r="CU276">
        <f t="shared" si="372"/>
        <v>1355200</v>
      </c>
      <c r="CV276">
        <f t="shared" si="373"/>
        <v>1549800</v>
      </c>
      <c r="CW276">
        <f t="shared" si="374"/>
        <v>3857000</v>
      </c>
    </row>
    <row r="277" spans="21:101" x14ac:dyDescent="0.3">
      <c r="U277">
        <v>274</v>
      </c>
      <c r="V277">
        <f t="shared" si="300"/>
        <v>374</v>
      </c>
      <c r="W277">
        <f t="shared" si="301"/>
        <v>384</v>
      </c>
      <c r="X277">
        <f t="shared" si="302"/>
        <v>668</v>
      </c>
      <c r="Y277">
        <f t="shared" si="303"/>
        <v>678</v>
      </c>
      <c r="Z277">
        <f t="shared" si="304"/>
        <v>972</v>
      </c>
      <c r="AA277">
        <f t="shared" si="305"/>
        <v>992</v>
      </c>
      <c r="AB277">
        <f t="shared" si="306"/>
        <v>1286</v>
      </c>
      <c r="AC277">
        <f t="shared" si="307"/>
        <v>1306</v>
      </c>
      <c r="AD277">
        <f t="shared" si="308"/>
        <v>1620</v>
      </c>
      <c r="AE277">
        <f t="shared" si="309"/>
        <v>1650</v>
      </c>
      <c r="AF277">
        <f t="shared" si="310"/>
        <v>1954</v>
      </c>
      <c r="AG277">
        <f t="shared" si="311"/>
        <v>1984</v>
      </c>
      <c r="AH277">
        <f t="shared" si="312"/>
        <v>2418</v>
      </c>
      <c r="AI277">
        <f t="shared" si="313"/>
        <v>2468</v>
      </c>
      <c r="AJ277">
        <f t="shared" si="314"/>
        <v>2792</v>
      </c>
      <c r="AK277">
        <f t="shared" si="315"/>
        <v>2892</v>
      </c>
      <c r="AL277">
        <f t="shared" si="316"/>
        <v>3840</v>
      </c>
      <c r="AM277">
        <f t="shared" si="317"/>
        <v>4340</v>
      </c>
      <c r="AN277">
        <f t="shared" si="318"/>
        <v>6510</v>
      </c>
      <c r="AO277">
        <f t="shared" si="319"/>
        <v>7710</v>
      </c>
      <c r="AP277">
        <f t="shared" si="320"/>
        <v>14050</v>
      </c>
      <c r="AQ277">
        <f t="shared" si="321"/>
        <v>28700</v>
      </c>
      <c r="AR277">
        <f t="shared" si="322"/>
        <v>57400</v>
      </c>
      <c r="AS277">
        <f t="shared" si="323"/>
        <v>114800</v>
      </c>
      <c r="AT277">
        <f t="shared" si="324"/>
        <v>287000</v>
      </c>
      <c r="AV277">
        <v>274</v>
      </c>
      <c r="AW277">
        <f t="shared" si="325"/>
        <v>279</v>
      </c>
      <c r="AX277">
        <f t="shared" si="326"/>
        <v>284</v>
      </c>
      <c r="AY277">
        <f t="shared" si="327"/>
        <v>563</v>
      </c>
      <c r="AZ277">
        <f t="shared" si="328"/>
        <v>568</v>
      </c>
      <c r="BA277">
        <f t="shared" si="329"/>
        <v>847</v>
      </c>
      <c r="BB277">
        <f t="shared" si="330"/>
        <v>852</v>
      </c>
      <c r="BC277">
        <f t="shared" si="331"/>
        <v>1131</v>
      </c>
      <c r="BD277">
        <f t="shared" si="332"/>
        <v>1136</v>
      </c>
      <c r="BE277">
        <f t="shared" si="333"/>
        <v>1420</v>
      </c>
      <c r="BF277">
        <f t="shared" si="334"/>
        <v>1430</v>
      </c>
      <c r="BG277">
        <f t="shared" si="335"/>
        <v>1714</v>
      </c>
      <c r="BH277">
        <f t="shared" si="336"/>
        <v>1724</v>
      </c>
      <c r="BI277">
        <f t="shared" si="337"/>
        <v>2038</v>
      </c>
      <c r="BJ277">
        <f t="shared" si="338"/>
        <v>2048</v>
      </c>
      <c r="BK277">
        <f t="shared" si="339"/>
        <v>2342</v>
      </c>
      <c r="BL277">
        <f t="shared" si="340"/>
        <v>2372</v>
      </c>
      <c r="BM277">
        <f t="shared" si="341"/>
        <v>3020</v>
      </c>
      <c r="BN277">
        <f t="shared" si="342"/>
        <v>3140</v>
      </c>
      <c r="BO277">
        <f t="shared" si="343"/>
        <v>4710</v>
      </c>
      <c r="BP277">
        <f t="shared" si="344"/>
        <v>5010</v>
      </c>
      <c r="BQ277">
        <f t="shared" si="345"/>
        <v>8650</v>
      </c>
      <c r="BR277">
        <f t="shared" si="346"/>
        <v>17500</v>
      </c>
      <c r="BS277">
        <f t="shared" si="347"/>
        <v>34900</v>
      </c>
      <c r="BT277">
        <f t="shared" si="348"/>
        <v>66800</v>
      </c>
      <c r="BU277">
        <f t="shared" si="349"/>
        <v>177000</v>
      </c>
      <c r="BW277">
        <v>7</v>
      </c>
      <c r="BX277">
        <v>274</v>
      </c>
      <c r="BY277">
        <f t="shared" si="350"/>
        <v>9660</v>
      </c>
      <c r="BZ277">
        <f t="shared" si="351"/>
        <v>11613</v>
      </c>
      <c r="CA277">
        <f t="shared" si="352"/>
        <v>13566</v>
      </c>
      <c r="CB277">
        <f t="shared" si="353"/>
        <v>15519</v>
      </c>
      <c r="CC277">
        <f t="shared" si="354"/>
        <v>19460</v>
      </c>
      <c r="CD277">
        <f t="shared" si="355"/>
        <v>23366</v>
      </c>
      <c r="CE277">
        <f t="shared" si="356"/>
        <v>27272</v>
      </c>
      <c r="CF277">
        <f t="shared" si="357"/>
        <v>31178</v>
      </c>
      <c r="CG277">
        <f t="shared" si="358"/>
        <v>39060</v>
      </c>
      <c r="CH277">
        <f t="shared" si="359"/>
        <v>48790</v>
      </c>
      <c r="CI277">
        <f t="shared" si="360"/>
        <v>58520</v>
      </c>
      <c r="CJ277">
        <f t="shared" si="361"/>
        <v>68250</v>
      </c>
      <c r="CK277">
        <f t="shared" si="362"/>
        <v>97300</v>
      </c>
      <c r="CL277">
        <f t="shared" si="363"/>
        <v>116830</v>
      </c>
      <c r="CM277">
        <f t="shared" si="364"/>
        <v>136360</v>
      </c>
      <c r="CN277">
        <f t="shared" si="365"/>
        <v>155890</v>
      </c>
      <c r="CO277">
        <f t="shared" si="366"/>
        <v>195300</v>
      </c>
      <c r="CP277">
        <f t="shared" si="367"/>
        <v>292600</v>
      </c>
      <c r="CQ277">
        <f t="shared" si="368"/>
        <v>389900</v>
      </c>
      <c r="CR277">
        <f t="shared" si="369"/>
        <v>487200</v>
      </c>
      <c r="CS277">
        <f t="shared" si="370"/>
        <v>969500</v>
      </c>
      <c r="CT277">
        <f t="shared" si="371"/>
        <v>1164800</v>
      </c>
      <c r="CU277">
        <f t="shared" si="372"/>
        <v>1360100</v>
      </c>
      <c r="CV277">
        <f t="shared" si="373"/>
        <v>1555400</v>
      </c>
      <c r="CW277">
        <f t="shared" si="374"/>
        <v>3871000</v>
      </c>
    </row>
    <row r="278" spans="21:101" x14ac:dyDescent="0.3">
      <c r="U278">
        <v>275</v>
      </c>
      <c r="V278">
        <f t="shared" si="300"/>
        <v>375</v>
      </c>
      <c r="W278">
        <f t="shared" si="301"/>
        <v>385</v>
      </c>
      <c r="X278">
        <f t="shared" si="302"/>
        <v>670</v>
      </c>
      <c r="Y278">
        <f t="shared" si="303"/>
        <v>680</v>
      </c>
      <c r="Z278">
        <f t="shared" si="304"/>
        <v>975</v>
      </c>
      <c r="AA278">
        <f t="shared" si="305"/>
        <v>995</v>
      </c>
      <c r="AB278">
        <f t="shared" si="306"/>
        <v>1290</v>
      </c>
      <c r="AC278">
        <f t="shared" si="307"/>
        <v>1310</v>
      </c>
      <c r="AD278">
        <f t="shared" si="308"/>
        <v>1625</v>
      </c>
      <c r="AE278">
        <f t="shared" si="309"/>
        <v>1655</v>
      </c>
      <c r="AF278">
        <f t="shared" si="310"/>
        <v>1960</v>
      </c>
      <c r="AG278">
        <f t="shared" si="311"/>
        <v>1990</v>
      </c>
      <c r="AH278">
        <f t="shared" si="312"/>
        <v>2425</v>
      </c>
      <c r="AI278">
        <f t="shared" si="313"/>
        <v>2475</v>
      </c>
      <c r="AJ278">
        <f t="shared" si="314"/>
        <v>2800</v>
      </c>
      <c r="AK278">
        <f t="shared" si="315"/>
        <v>2900</v>
      </c>
      <c r="AL278">
        <f t="shared" si="316"/>
        <v>3850</v>
      </c>
      <c r="AM278">
        <f t="shared" si="317"/>
        <v>4350</v>
      </c>
      <c r="AN278">
        <f t="shared" si="318"/>
        <v>6525</v>
      </c>
      <c r="AO278">
        <f t="shared" si="319"/>
        <v>7725</v>
      </c>
      <c r="AP278">
        <f t="shared" si="320"/>
        <v>14075</v>
      </c>
      <c r="AQ278">
        <f t="shared" si="321"/>
        <v>28750</v>
      </c>
      <c r="AR278">
        <f t="shared" si="322"/>
        <v>57500</v>
      </c>
      <c r="AS278">
        <f t="shared" si="323"/>
        <v>115000</v>
      </c>
      <c r="AT278">
        <f t="shared" si="324"/>
        <v>287500</v>
      </c>
      <c r="AV278">
        <v>275</v>
      </c>
      <c r="AW278">
        <f t="shared" si="325"/>
        <v>280</v>
      </c>
      <c r="AX278">
        <f t="shared" si="326"/>
        <v>285</v>
      </c>
      <c r="AY278">
        <f t="shared" si="327"/>
        <v>565</v>
      </c>
      <c r="AZ278">
        <f t="shared" si="328"/>
        <v>570</v>
      </c>
      <c r="BA278">
        <f t="shared" si="329"/>
        <v>850</v>
      </c>
      <c r="BB278">
        <f t="shared" si="330"/>
        <v>855</v>
      </c>
      <c r="BC278">
        <f t="shared" si="331"/>
        <v>1135</v>
      </c>
      <c r="BD278">
        <f t="shared" si="332"/>
        <v>1140</v>
      </c>
      <c r="BE278">
        <f t="shared" si="333"/>
        <v>1425</v>
      </c>
      <c r="BF278">
        <f t="shared" si="334"/>
        <v>1435</v>
      </c>
      <c r="BG278">
        <f t="shared" si="335"/>
        <v>1720</v>
      </c>
      <c r="BH278">
        <f t="shared" si="336"/>
        <v>1730</v>
      </c>
      <c r="BI278">
        <f t="shared" si="337"/>
        <v>2045</v>
      </c>
      <c r="BJ278">
        <f t="shared" si="338"/>
        <v>2055</v>
      </c>
      <c r="BK278">
        <f t="shared" si="339"/>
        <v>2350</v>
      </c>
      <c r="BL278">
        <f t="shared" si="340"/>
        <v>2380</v>
      </c>
      <c r="BM278">
        <f t="shared" si="341"/>
        <v>3030</v>
      </c>
      <c r="BN278">
        <f t="shared" si="342"/>
        <v>3150</v>
      </c>
      <c r="BO278">
        <f t="shared" si="343"/>
        <v>4725</v>
      </c>
      <c r="BP278">
        <f t="shared" si="344"/>
        <v>5025</v>
      </c>
      <c r="BQ278">
        <f t="shared" si="345"/>
        <v>8675</v>
      </c>
      <c r="BR278">
        <f t="shared" si="346"/>
        <v>17550</v>
      </c>
      <c r="BS278">
        <f t="shared" si="347"/>
        <v>35000</v>
      </c>
      <c r="BT278">
        <f t="shared" si="348"/>
        <v>67000</v>
      </c>
      <c r="BU278">
        <f t="shared" si="349"/>
        <v>177500</v>
      </c>
      <c r="BW278">
        <v>7</v>
      </c>
      <c r="BX278">
        <v>275</v>
      </c>
      <c r="BY278">
        <f t="shared" si="350"/>
        <v>9695</v>
      </c>
      <c r="BZ278">
        <f t="shared" si="351"/>
        <v>11655</v>
      </c>
      <c r="CA278">
        <f t="shared" si="352"/>
        <v>13615</v>
      </c>
      <c r="CB278">
        <f t="shared" si="353"/>
        <v>15575</v>
      </c>
      <c r="CC278">
        <f t="shared" si="354"/>
        <v>19530</v>
      </c>
      <c r="CD278">
        <f t="shared" si="355"/>
        <v>23450</v>
      </c>
      <c r="CE278">
        <f t="shared" si="356"/>
        <v>27370</v>
      </c>
      <c r="CF278">
        <f t="shared" si="357"/>
        <v>31290</v>
      </c>
      <c r="CG278">
        <f t="shared" si="358"/>
        <v>39200</v>
      </c>
      <c r="CH278">
        <f t="shared" si="359"/>
        <v>48965</v>
      </c>
      <c r="CI278">
        <f t="shared" si="360"/>
        <v>58730</v>
      </c>
      <c r="CJ278">
        <f t="shared" si="361"/>
        <v>68495</v>
      </c>
      <c r="CK278">
        <f t="shared" si="362"/>
        <v>97650</v>
      </c>
      <c r="CL278">
        <f t="shared" si="363"/>
        <v>117250</v>
      </c>
      <c r="CM278">
        <f t="shared" si="364"/>
        <v>136850</v>
      </c>
      <c r="CN278">
        <f t="shared" si="365"/>
        <v>156450</v>
      </c>
      <c r="CO278">
        <f t="shared" si="366"/>
        <v>196000</v>
      </c>
      <c r="CP278">
        <f t="shared" si="367"/>
        <v>293650</v>
      </c>
      <c r="CQ278">
        <f t="shared" si="368"/>
        <v>391300</v>
      </c>
      <c r="CR278">
        <f t="shared" si="369"/>
        <v>488950</v>
      </c>
      <c r="CS278">
        <f t="shared" si="370"/>
        <v>973000</v>
      </c>
      <c r="CT278">
        <f t="shared" si="371"/>
        <v>1169000</v>
      </c>
      <c r="CU278">
        <f t="shared" si="372"/>
        <v>1365000</v>
      </c>
      <c r="CV278">
        <f t="shared" si="373"/>
        <v>1561000</v>
      </c>
      <c r="CW278">
        <f t="shared" si="374"/>
        <v>3885000</v>
      </c>
    </row>
    <row r="279" spans="21:101" x14ac:dyDescent="0.3">
      <c r="U279">
        <v>276</v>
      </c>
      <c r="V279">
        <f t="shared" si="300"/>
        <v>376</v>
      </c>
      <c r="W279">
        <f t="shared" si="301"/>
        <v>386</v>
      </c>
      <c r="X279">
        <f t="shared" si="302"/>
        <v>672</v>
      </c>
      <c r="Y279">
        <f t="shared" si="303"/>
        <v>682</v>
      </c>
      <c r="Z279">
        <f t="shared" si="304"/>
        <v>978</v>
      </c>
      <c r="AA279">
        <f t="shared" si="305"/>
        <v>998</v>
      </c>
      <c r="AB279">
        <f t="shared" si="306"/>
        <v>1294</v>
      </c>
      <c r="AC279">
        <f t="shared" si="307"/>
        <v>1314</v>
      </c>
      <c r="AD279">
        <f t="shared" si="308"/>
        <v>1630</v>
      </c>
      <c r="AE279">
        <f t="shared" si="309"/>
        <v>1660</v>
      </c>
      <c r="AF279">
        <f t="shared" si="310"/>
        <v>1966</v>
      </c>
      <c r="AG279">
        <f t="shared" si="311"/>
        <v>1996</v>
      </c>
      <c r="AH279">
        <f t="shared" si="312"/>
        <v>2432</v>
      </c>
      <c r="AI279">
        <f t="shared" si="313"/>
        <v>2482</v>
      </c>
      <c r="AJ279">
        <f t="shared" si="314"/>
        <v>2808</v>
      </c>
      <c r="AK279">
        <f t="shared" si="315"/>
        <v>2908</v>
      </c>
      <c r="AL279">
        <f t="shared" si="316"/>
        <v>3860</v>
      </c>
      <c r="AM279">
        <f t="shared" si="317"/>
        <v>4360</v>
      </c>
      <c r="AN279">
        <f t="shared" si="318"/>
        <v>6540</v>
      </c>
      <c r="AO279">
        <f t="shared" si="319"/>
        <v>7740</v>
      </c>
      <c r="AP279">
        <f t="shared" si="320"/>
        <v>14100</v>
      </c>
      <c r="AQ279">
        <f t="shared" si="321"/>
        <v>28800</v>
      </c>
      <c r="AR279">
        <f t="shared" si="322"/>
        <v>57600</v>
      </c>
      <c r="AS279">
        <f t="shared" si="323"/>
        <v>115200</v>
      </c>
      <c r="AT279">
        <f t="shared" si="324"/>
        <v>288000</v>
      </c>
      <c r="AV279">
        <v>276</v>
      </c>
      <c r="AW279">
        <f t="shared" si="325"/>
        <v>281</v>
      </c>
      <c r="AX279">
        <f t="shared" si="326"/>
        <v>286</v>
      </c>
      <c r="AY279">
        <f t="shared" si="327"/>
        <v>567</v>
      </c>
      <c r="AZ279">
        <f t="shared" si="328"/>
        <v>572</v>
      </c>
      <c r="BA279">
        <f t="shared" si="329"/>
        <v>853</v>
      </c>
      <c r="BB279">
        <f t="shared" si="330"/>
        <v>858</v>
      </c>
      <c r="BC279">
        <f t="shared" si="331"/>
        <v>1139</v>
      </c>
      <c r="BD279">
        <f t="shared" si="332"/>
        <v>1144</v>
      </c>
      <c r="BE279">
        <f t="shared" si="333"/>
        <v>1430</v>
      </c>
      <c r="BF279">
        <f t="shared" si="334"/>
        <v>1440</v>
      </c>
      <c r="BG279">
        <f t="shared" si="335"/>
        <v>1726</v>
      </c>
      <c r="BH279">
        <f t="shared" si="336"/>
        <v>1736</v>
      </c>
      <c r="BI279">
        <f t="shared" si="337"/>
        <v>2052</v>
      </c>
      <c r="BJ279">
        <f t="shared" si="338"/>
        <v>2062</v>
      </c>
      <c r="BK279">
        <f t="shared" si="339"/>
        <v>2358</v>
      </c>
      <c r="BL279">
        <f t="shared" si="340"/>
        <v>2388</v>
      </c>
      <c r="BM279">
        <f t="shared" si="341"/>
        <v>3040</v>
      </c>
      <c r="BN279">
        <f t="shared" si="342"/>
        <v>3160</v>
      </c>
      <c r="BO279">
        <f t="shared" si="343"/>
        <v>4740</v>
      </c>
      <c r="BP279">
        <f t="shared" si="344"/>
        <v>5040</v>
      </c>
      <c r="BQ279">
        <f t="shared" si="345"/>
        <v>8700</v>
      </c>
      <c r="BR279">
        <f t="shared" si="346"/>
        <v>17600</v>
      </c>
      <c r="BS279">
        <f t="shared" si="347"/>
        <v>35100</v>
      </c>
      <c r="BT279">
        <f t="shared" si="348"/>
        <v>67200</v>
      </c>
      <c r="BU279">
        <f t="shared" si="349"/>
        <v>178000</v>
      </c>
      <c r="BW279">
        <v>7</v>
      </c>
      <c r="BX279">
        <v>276</v>
      </c>
      <c r="BY279">
        <f t="shared" si="350"/>
        <v>9730</v>
      </c>
      <c r="BZ279">
        <f t="shared" si="351"/>
        <v>11697</v>
      </c>
      <c r="CA279">
        <f t="shared" si="352"/>
        <v>13664</v>
      </c>
      <c r="CB279">
        <f t="shared" si="353"/>
        <v>15631</v>
      </c>
      <c r="CC279">
        <f t="shared" si="354"/>
        <v>19600</v>
      </c>
      <c r="CD279">
        <f t="shared" si="355"/>
        <v>23534</v>
      </c>
      <c r="CE279">
        <f t="shared" si="356"/>
        <v>27468</v>
      </c>
      <c r="CF279">
        <f t="shared" si="357"/>
        <v>31402</v>
      </c>
      <c r="CG279">
        <f t="shared" si="358"/>
        <v>39340</v>
      </c>
      <c r="CH279">
        <f t="shared" si="359"/>
        <v>49140</v>
      </c>
      <c r="CI279">
        <f t="shared" si="360"/>
        <v>58940</v>
      </c>
      <c r="CJ279">
        <f t="shared" si="361"/>
        <v>68740</v>
      </c>
      <c r="CK279">
        <f t="shared" si="362"/>
        <v>98000</v>
      </c>
      <c r="CL279">
        <f t="shared" si="363"/>
        <v>117670</v>
      </c>
      <c r="CM279">
        <f t="shared" si="364"/>
        <v>137340</v>
      </c>
      <c r="CN279">
        <f t="shared" si="365"/>
        <v>157010</v>
      </c>
      <c r="CO279">
        <f t="shared" si="366"/>
        <v>196700</v>
      </c>
      <c r="CP279">
        <f t="shared" si="367"/>
        <v>294700</v>
      </c>
      <c r="CQ279">
        <f t="shared" si="368"/>
        <v>392700</v>
      </c>
      <c r="CR279">
        <f t="shared" si="369"/>
        <v>490700</v>
      </c>
      <c r="CS279">
        <f t="shared" si="370"/>
        <v>976500</v>
      </c>
      <c r="CT279">
        <f t="shared" si="371"/>
        <v>1173200</v>
      </c>
      <c r="CU279">
        <f t="shared" si="372"/>
        <v>1369900</v>
      </c>
      <c r="CV279">
        <f t="shared" si="373"/>
        <v>1566600</v>
      </c>
      <c r="CW279">
        <f t="shared" si="374"/>
        <v>3899000</v>
      </c>
    </row>
    <row r="280" spans="21:101" x14ac:dyDescent="0.3">
      <c r="U280">
        <v>277</v>
      </c>
      <c r="V280">
        <f t="shared" si="300"/>
        <v>377</v>
      </c>
      <c r="W280">
        <f t="shared" si="301"/>
        <v>387</v>
      </c>
      <c r="X280">
        <f t="shared" si="302"/>
        <v>674</v>
      </c>
      <c r="Y280">
        <f t="shared" si="303"/>
        <v>684</v>
      </c>
      <c r="Z280">
        <f t="shared" si="304"/>
        <v>981</v>
      </c>
      <c r="AA280">
        <f t="shared" si="305"/>
        <v>1001</v>
      </c>
      <c r="AB280">
        <f t="shared" si="306"/>
        <v>1298</v>
      </c>
      <c r="AC280">
        <f t="shared" si="307"/>
        <v>1318</v>
      </c>
      <c r="AD280">
        <f t="shared" si="308"/>
        <v>1635</v>
      </c>
      <c r="AE280">
        <f t="shared" si="309"/>
        <v>1665</v>
      </c>
      <c r="AF280">
        <f t="shared" si="310"/>
        <v>1972</v>
      </c>
      <c r="AG280">
        <f t="shared" si="311"/>
        <v>2002</v>
      </c>
      <c r="AH280">
        <f t="shared" si="312"/>
        <v>2439</v>
      </c>
      <c r="AI280">
        <f t="shared" si="313"/>
        <v>2489</v>
      </c>
      <c r="AJ280">
        <f t="shared" si="314"/>
        <v>2816</v>
      </c>
      <c r="AK280">
        <f t="shared" si="315"/>
        <v>2916</v>
      </c>
      <c r="AL280">
        <f t="shared" si="316"/>
        <v>3870</v>
      </c>
      <c r="AM280">
        <f t="shared" si="317"/>
        <v>4370</v>
      </c>
      <c r="AN280">
        <f t="shared" si="318"/>
        <v>6555</v>
      </c>
      <c r="AO280">
        <f t="shared" si="319"/>
        <v>7755</v>
      </c>
      <c r="AP280">
        <f t="shared" si="320"/>
        <v>14125</v>
      </c>
      <c r="AQ280">
        <f t="shared" si="321"/>
        <v>28850</v>
      </c>
      <c r="AR280">
        <f t="shared" si="322"/>
        <v>57700</v>
      </c>
      <c r="AS280">
        <f t="shared" si="323"/>
        <v>115400</v>
      </c>
      <c r="AT280">
        <f t="shared" si="324"/>
        <v>288500</v>
      </c>
      <c r="AV280">
        <v>277</v>
      </c>
      <c r="AW280">
        <f t="shared" si="325"/>
        <v>282</v>
      </c>
      <c r="AX280">
        <f t="shared" si="326"/>
        <v>287</v>
      </c>
      <c r="AY280">
        <f t="shared" si="327"/>
        <v>569</v>
      </c>
      <c r="AZ280">
        <f t="shared" si="328"/>
        <v>574</v>
      </c>
      <c r="BA280">
        <f t="shared" si="329"/>
        <v>856</v>
      </c>
      <c r="BB280">
        <f t="shared" si="330"/>
        <v>861</v>
      </c>
      <c r="BC280">
        <f t="shared" si="331"/>
        <v>1143</v>
      </c>
      <c r="BD280">
        <f t="shared" si="332"/>
        <v>1148</v>
      </c>
      <c r="BE280">
        <f t="shared" si="333"/>
        <v>1435</v>
      </c>
      <c r="BF280">
        <f t="shared" si="334"/>
        <v>1445</v>
      </c>
      <c r="BG280">
        <f t="shared" si="335"/>
        <v>1732</v>
      </c>
      <c r="BH280">
        <f t="shared" si="336"/>
        <v>1742</v>
      </c>
      <c r="BI280">
        <f t="shared" si="337"/>
        <v>2059</v>
      </c>
      <c r="BJ280">
        <f t="shared" si="338"/>
        <v>2069</v>
      </c>
      <c r="BK280">
        <f t="shared" si="339"/>
        <v>2366</v>
      </c>
      <c r="BL280">
        <f t="shared" si="340"/>
        <v>2396</v>
      </c>
      <c r="BM280">
        <f t="shared" si="341"/>
        <v>3050</v>
      </c>
      <c r="BN280">
        <f t="shared" si="342"/>
        <v>3170</v>
      </c>
      <c r="BO280">
        <f t="shared" si="343"/>
        <v>4755</v>
      </c>
      <c r="BP280">
        <f t="shared" si="344"/>
        <v>5055</v>
      </c>
      <c r="BQ280">
        <f t="shared" si="345"/>
        <v>8725</v>
      </c>
      <c r="BR280">
        <f t="shared" si="346"/>
        <v>17650</v>
      </c>
      <c r="BS280">
        <f t="shared" si="347"/>
        <v>35200</v>
      </c>
      <c r="BT280">
        <f t="shared" si="348"/>
        <v>67400</v>
      </c>
      <c r="BU280">
        <f t="shared" si="349"/>
        <v>178500</v>
      </c>
      <c r="BW280">
        <v>7</v>
      </c>
      <c r="BX280">
        <v>277</v>
      </c>
      <c r="BY280">
        <f t="shared" si="350"/>
        <v>9765</v>
      </c>
      <c r="BZ280">
        <f t="shared" si="351"/>
        <v>11739</v>
      </c>
      <c r="CA280">
        <f t="shared" si="352"/>
        <v>13713</v>
      </c>
      <c r="CB280">
        <f t="shared" si="353"/>
        <v>15687</v>
      </c>
      <c r="CC280">
        <f t="shared" si="354"/>
        <v>19670</v>
      </c>
      <c r="CD280">
        <f t="shared" si="355"/>
        <v>23618</v>
      </c>
      <c r="CE280">
        <f t="shared" si="356"/>
        <v>27566</v>
      </c>
      <c r="CF280">
        <f t="shared" si="357"/>
        <v>31514</v>
      </c>
      <c r="CG280">
        <f t="shared" si="358"/>
        <v>39480</v>
      </c>
      <c r="CH280">
        <f t="shared" si="359"/>
        <v>49315</v>
      </c>
      <c r="CI280">
        <f t="shared" si="360"/>
        <v>59150</v>
      </c>
      <c r="CJ280">
        <f t="shared" si="361"/>
        <v>68985</v>
      </c>
      <c r="CK280">
        <f t="shared" si="362"/>
        <v>98350</v>
      </c>
      <c r="CL280">
        <f t="shared" si="363"/>
        <v>118090</v>
      </c>
      <c r="CM280">
        <f t="shared" si="364"/>
        <v>137830</v>
      </c>
      <c r="CN280">
        <f t="shared" si="365"/>
        <v>157570</v>
      </c>
      <c r="CO280">
        <f t="shared" si="366"/>
        <v>197400</v>
      </c>
      <c r="CP280">
        <f t="shared" si="367"/>
        <v>295750</v>
      </c>
      <c r="CQ280">
        <f t="shared" si="368"/>
        <v>394100</v>
      </c>
      <c r="CR280">
        <f t="shared" si="369"/>
        <v>492450</v>
      </c>
      <c r="CS280">
        <f t="shared" si="370"/>
        <v>980000</v>
      </c>
      <c r="CT280">
        <f t="shared" si="371"/>
        <v>1177400</v>
      </c>
      <c r="CU280">
        <f t="shared" si="372"/>
        <v>1374800</v>
      </c>
      <c r="CV280">
        <f t="shared" si="373"/>
        <v>1572200</v>
      </c>
      <c r="CW280">
        <f t="shared" si="374"/>
        <v>3913000</v>
      </c>
    </row>
    <row r="281" spans="21:101" x14ac:dyDescent="0.3">
      <c r="U281">
        <v>278</v>
      </c>
      <c r="V281">
        <f t="shared" si="300"/>
        <v>378</v>
      </c>
      <c r="W281">
        <f t="shared" si="301"/>
        <v>388</v>
      </c>
      <c r="X281">
        <f t="shared" si="302"/>
        <v>676</v>
      </c>
      <c r="Y281">
        <f t="shared" si="303"/>
        <v>686</v>
      </c>
      <c r="Z281">
        <f t="shared" si="304"/>
        <v>984</v>
      </c>
      <c r="AA281">
        <f t="shared" si="305"/>
        <v>1004</v>
      </c>
      <c r="AB281">
        <f t="shared" si="306"/>
        <v>1302</v>
      </c>
      <c r="AC281">
        <f t="shared" si="307"/>
        <v>1322</v>
      </c>
      <c r="AD281">
        <f t="shared" si="308"/>
        <v>1640</v>
      </c>
      <c r="AE281">
        <f t="shared" si="309"/>
        <v>1670</v>
      </c>
      <c r="AF281">
        <f t="shared" si="310"/>
        <v>1978</v>
      </c>
      <c r="AG281">
        <f t="shared" si="311"/>
        <v>2008</v>
      </c>
      <c r="AH281">
        <f t="shared" si="312"/>
        <v>2446</v>
      </c>
      <c r="AI281">
        <f t="shared" si="313"/>
        <v>2496</v>
      </c>
      <c r="AJ281">
        <f t="shared" si="314"/>
        <v>2824</v>
      </c>
      <c r="AK281">
        <f t="shared" si="315"/>
        <v>2924</v>
      </c>
      <c r="AL281">
        <f t="shared" si="316"/>
        <v>3880</v>
      </c>
      <c r="AM281">
        <f t="shared" si="317"/>
        <v>4380</v>
      </c>
      <c r="AN281">
        <f t="shared" si="318"/>
        <v>6570</v>
      </c>
      <c r="AO281">
        <f t="shared" si="319"/>
        <v>7770</v>
      </c>
      <c r="AP281">
        <f t="shared" si="320"/>
        <v>14150</v>
      </c>
      <c r="AQ281">
        <f t="shared" si="321"/>
        <v>28900</v>
      </c>
      <c r="AR281">
        <f t="shared" si="322"/>
        <v>57800</v>
      </c>
      <c r="AS281">
        <f t="shared" si="323"/>
        <v>115600</v>
      </c>
      <c r="AT281">
        <f t="shared" si="324"/>
        <v>289000</v>
      </c>
      <c r="AV281">
        <v>278</v>
      </c>
      <c r="AW281">
        <f t="shared" si="325"/>
        <v>283</v>
      </c>
      <c r="AX281">
        <f t="shared" si="326"/>
        <v>288</v>
      </c>
      <c r="AY281">
        <f t="shared" si="327"/>
        <v>571</v>
      </c>
      <c r="AZ281">
        <f t="shared" si="328"/>
        <v>576</v>
      </c>
      <c r="BA281">
        <f t="shared" si="329"/>
        <v>859</v>
      </c>
      <c r="BB281">
        <f t="shared" si="330"/>
        <v>864</v>
      </c>
      <c r="BC281">
        <f t="shared" si="331"/>
        <v>1147</v>
      </c>
      <c r="BD281">
        <f t="shared" si="332"/>
        <v>1152</v>
      </c>
      <c r="BE281">
        <f t="shared" si="333"/>
        <v>1440</v>
      </c>
      <c r="BF281">
        <f t="shared" si="334"/>
        <v>1450</v>
      </c>
      <c r="BG281">
        <f t="shared" si="335"/>
        <v>1738</v>
      </c>
      <c r="BH281">
        <f t="shared" si="336"/>
        <v>1748</v>
      </c>
      <c r="BI281">
        <f t="shared" si="337"/>
        <v>2066</v>
      </c>
      <c r="BJ281">
        <f t="shared" si="338"/>
        <v>2076</v>
      </c>
      <c r="BK281">
        <f t="shared" si="339"/>
        <v>2374</v>
      </c>
      <c r="BL281">
        <f t="shared" si="340"/>
        <v>2404</v>
      </c>
      <c r="BM281">
        <f t="shared" si="341"/>
        <v>3060</v>
      </c>
      <c r="BN281">
        <f t="shared" si="342"/>
        <v>3180</v>
      </c>
      <c r="BO281">
        <f t="shared" si="343"/>
        <v>4770</v>
      </c>
      <c r="BP281">
        <f t="shared" si="344"/>
        <v>5070</v>
      </c>
      <c r="BQ281">
        <f t="shared" si="345"/>
        <v>8750</v>
      </c>
      <c r="BR281">
        <f t="shared" si="346"/>
        <v>17700</v>
      </c>
      <c r="BS281">
        <f t="shared" si="347"/>
        <v>35300</v>
      </c>
      <c r="BT281">
        <f t="shared" si="348"/>
        <v>67600</v>
      </c>
      <c r="BU281">
        <f t="shared" si="349"/>
        <v>179000</v>
      </c>
      <c r="BW281">
        <v>7</v>
      </c>
      <c r="BX281">
        <v>278</v>
      </c>
      <c r="BY281">
        <f t="shared" si="350"/>
        <v>9800</v>
      </c>
      <c r="BZ281">
        <f t="shared" si="351"/>
        <v>11781</v>
      </c>
      <c r="CA281">
        <f t="shared" si="352"/>
        <v>13762</v>
      </c>
      <c r="CB281">
        <f t="shared" si="353"/>
        <v>15743</v>
      </c>
      <c r="CC281">
        <f t="shared" si="354"/>
        <v>19740</v>
      </c>
      <c r="CD281">
        <f t="shared" si="355"/>
        <v>23702</v>
      </c>
      <c r="CE281">
        <f t="shared" si="356"/>
        <v>27664</v>
      </c>
      <c r="CF281">
        <f t="shared" si="357"/>
        <v>31626</v>
      </c>
      <c r="CG281">
        <f t="shared" si="358"/>
        <v>39620</v>
      </c>
      <c r="CH281">
        <f t="shared" si="359"/>
        <v>49490</v>
      </c>
      <c r="CI281">
        <f t="shared" si="360"/>
        <v>59360</v>
      </c>
      <c r="CJ281">
        <f t="shared" si="361"/>
        <v>69230</v>
      </c>
      <c r="CK281">
        <f t="shared" si="362"/>
        <v>98700</v>
      </c>
      <c r="CL281">
        <f t="shared" si="363"/>
        <v>118510</v>
      </c>
      <c r="CM281">
        <f t="shared" si="364"/>
        <v>138320</v>
      </c>
      <c r="CN281">
        <f t="shared" si="365"/>
        <v>158130</v>
      </c>
      <c r="CO281">
        <f t="shared" si="366"/>
        <v>198100</v>
      </c>
      <c r="CP281">
        <f t="shared" si="367"/>
        <v>296800</v>
      </c>
      <c r="CQ281">
        <f t="shared" si="368"/>
        <v>395500</v>
      </c>
      <c r="CR281">
        <f t="shared" si="369"/>
        <v>494200</v>
      </c>
      <c r="CS281">
        <f t="shared" si="370"/>
        <v>983500</v>
      </c>
      <c r="CT281">
        <f t="shared" si="371"/>
        <v>1181600</v>
      </c>
      <c r="CU281">
        <f t="shared" si="372"/>
        <v>1379700</v>
      </c>
      <c r="CV281">
        <f t="shared" si="373"/>
        <v>1577800</v>
      </c>
      <c r="CW281">
        <f t="shared" si="374"/>
        <v>3927000</v>
      </c>
    </row>
    <row r="282" spans="21:101" x14ac:dyDescent="0.3">
      <c r="U282">
        <v>279</v>
      </c>
      <c r="V282">
        <f t="shared" si="300"/>
        <v>379</v>
      </c>
      <c r="W282">
        <f t="shared" si="301"/>
        <v>389</v>
      </c>
      <c r="X282">
        <f t="shared" si="302"/>
        <v>678</v>
      </c>
      <c r="Y282">
        <f t="shared" si="303"/>
        <v>688</v>
      </c>
      <c r="Z282">
        <f t="shared" si="304"/>
        <v>987</v>
      </c>
      <c r="AA282">
        <f t="shared" si="305"/>
        <v>1007</v>
      </c>
      <c r="AB282">
        <f t="shared" si="306"/>
        <v>1306</v>
      </c>
      <c r="AC282">
        <f t="shared" si="307"/>
        <v>1326</v>
      </c>
      <c r="AD282">
        <f t="shared" si="308"/>
        <v>1645</v>
      </c>
      <c r="AE282">
        <f t="shared" si="309"/>
        <v>1675</v>
      </c>
      <c r="AF282">
        <f t="shared" si="310"/>
        <v>1984</v>
      </c>
      <c r="AG282">
        <f t="shared" si="311"/>
        <v>2014</v>
      </c>
      <c r="AH282">
        <f t="shared" si="312"/>
        <v>2453</v>
      </c>
      <c r="AI282">
        <f t="shared" si="313"/>
        <v>2503</v>
      </c>
      <c r="AJ282">
        <f t="shared" si="314"/>
        <v>2832</v>
      </c>
      <c r="AK282">
        <f t="shared" si="315"/>
        <v>2932</v>
      </c>
      <c r="AL282">
        <f t="shared" si="316"/>
        <v>3890</v>
      </c>
      <c r="AM282">
        <f t="shared" si="317"/>
        <v>4390</v>
      </c>
      <c r="AN282">
        <f t="shared" si="318"/>
        <v>6585</v>
      </c>
      <c r="AO282">
        <f t="shared" si="319"/>
        <v>7785</v>
      </c>
      <c r="AP282">
        <f t="shared" si="320"/>
        <v>14175</v>
      </c>
      <c r="AQ282">
        <f t="shared" si="321"/>
        <v>28950</v>
      </c>
      <c r="AR282">
        <f t="shared" si="322"/>
        <v>57900</v>
      </c>
      <c r="AS282">
        <f t="shared" si="323"/>
        <v>115800</v>
      </c>
      <c r="AT282">
        <f t="shared" si="324"/>
        <v>289500</v>
      </c>
      <c r="AV282">
        <v>279</v>
      </c>
      <c r="AW282">
        <f t="shared" si="325"/>
        <v>284</v>
      </c>
      <c r="AX282">
        <f t="shared" si="326"/>
        <v>289</v>
      </c>
      <c r="AY282">
        <f t="shared" si="327"/>
        <v>573</v>
      </c>
      <c r="AZ282">
        <f t="shared" si="328"/>
        <v>578</v>
      </c>
      <c r="BA282">
        <f t="shared" si="329"/>
        <v>862</v>
      </c>
      <c r="BB282">
        <f t="shared" si="330"/>
        <v>867</v>
      </c>
      <c r="BC282">
        <f t="shared" si="331"/>
        <v>1151</v>
      </c>
      <c r="BD282">
        <f t="shared" si="332"/>
        <v>1156</v>
      </c>
      <c r="BE282">
        <f t="shared" si="333"/>
        <v>1445</v>
      </c>
      <c r="BF282">
        <f t="shared" si="334"/>
        <v>1455</v>
      </c>
      <c r="BG282">
        <f t="shared" si="335"/>
        <v>1744</v>
      </c>
      <c r="BH282">
        <f t="shared" si="336"/>
        <v>1754</v>
      </c>
      <c r="BI282">
        <f t="shared" si="337"/>
        <v>2073</v>
      </c>
      <c r="BJ282">
        <f t="shared" si="338"/>
        <v>2083</v>
      </c>
      <c r="BK282">
        <f t="shared" si="339"/>
        <v>2382</v>
      </c>
      <c r="BL282">
        <f t="shared" si="340"/>
        <v>2412</v>
      </c>
      <c r="BM282">
        <f t="shared" si="341"/>
        <v>3070</v>
      </c>
      <c r="BN282">
        <f t="shared" si="342"/>
        <v>3190</v>
      </c>
      <c r="BO282">
        <f t="shared" si="343"/>
        <v>4785</v>
      </c>
      <c r="BP282">
        <f t="shared" si="344"/>
        <v>5085</v>
      </c>
      <c r="BQ282">
        <f t="shared" si="345"/>
        <v>8775</v>
      </c>
      <c r="BR282">
        <f t="shared" si="346"/>
        <v>17750</v>
      </c>
      <c r="BS282">
        <f t="shared" si="347"/>
        <v>35400</v>
      </c>
      <c r="BT282">
        <f t="shared" si="348"/>
        <v>67800</v>
      </c>
      <c r="BU282">
        <f t="shared" si="349"/>
        <v>179500</v>
      </c>
      <c r="BW282">
        <v>7</v>
      </c>
      <c r="BX282">
        <v>279</v>
      </c>
      <c r="BY282">
        <f t="shared" si="350"/>
        <v>9835</v>
      </c>
      <c r="BZ282">
        <f t="shared" si="351"/>
        <v>11823</v>
      </c>
      <c r="CA282">
        <f t="shared" si="352"/>
        <v>13811</v>
      </c>
      <c r="CB282">
        <f t="shared" si="353"/>
        <v>15799</v>
      </c>
      <c r="CC282">
        <f t="shared" si="354"/>
        <v>19810</v>
      </c>
      <c r="CD282">
        <f t="shared" si="355"/>
        <v>23786</v>
      </c>
      <c r="CE282">
        <f t="shared" si="356"/>
        <v>27762</v>
      </c>
      <c r="CF282">
        <f t="shared" si="357"/>
        <v>31738</v>
      </c>
      <c r="CG282">
        <f t="shared" si="358"/>
        <v>39760</v>
      </c>
      <c r="CH282">
        <f t="shared" si="359"/>
        <v>49665</v>
      </c>
      <c r="CI282">
        <f t="shared" si="360"/>
        <v>59570</v>
      </c>
      <c r="CJ282">
        <f t="shared" si="361"/>
        <v>69475</v>
      </c>
      <c r="CK282">
        <f t="shared" si="362"/>
        <v>99050</v>
      </c>
      <c r="CL282">
        <f t="shared" si="363"/>
        <v>118930</v>
      </c>
      <c r="CM282">
        <f t="shared" si="364"/>
        <v>138810</v>
      </c>
      <c r="CN282">
        <f t="shared" si="365"/>
        <v>158690</v>
      </c>
      <c r="CO282">
        <f t="shared" si="366"/>
        <v>198800</v>
      </c>
      <c r="CP282">
        <f t="shared" si="367"/>
        <v>297850</v>
      </c>
      <c r="CQ282">
        <f t="shared" si="368"/>
        <v>396900</v>
      </c>
      <c r="CR282">
        <f t="shared" si="369"/>
        <v>495950</v>
      </c>
      <c r="CS282">
        <f t="shared" si="370"/>
        <v>987000</v>
      </c>
      <c r="CT282">
        <f t="shared" si="371"/>
        <v>1185800</v>
      </c>
      <c r="CU282">
        <f t="shared" si="372"/>
        <v>1384600</v>
      </c>
      <c r="CV282">
        <f t="shared" si="373"/>
        <v>1583400</v>
      </c>
      <c r="CW282">
        <f t="shared" si="374"/>
        <v>3941000</v>
      </c>
    </row>
    <row r="283" spans="21:101" x14ac:dyDescent="0.3">
      <c r="U283">
        <v>280</v>
      </c>
      <c r="V283">
        <f t="shared" si="300"/>
        <v>380</v>
      </c>
      <c r="W283">
        <f t="shared" si="301"/>
        <v>390</v>
      </c>
      <c r="X283">
        <f t="shared" si="302"/>
        <v>680</v>
      </c>
      <c r="Y283">
        <f t="shared" si="303"/>
        <v>690</v>
      </c>
      <c r="Z283">
        <f t="shared" si="304"/>
        <v>990</v>
      </c>
      <c r="AA283">
        <f t="shared" si="305"/>
        <v>1010</v>
      </c>
      <c r="AB283">
        <f t="shared" si="306"/>
        <v>1310</v>
      </c>
      <c r="AC283">
        <f t="shared" si="307"/>
        <v>1330</v>
      </c>
      <c r="AD283">
        <f t="shared" si="308"/>
        <v>1650</v>
      </c>
      <c r="AE283">
        <f t="shared" si="309"/>
        <v>1680</v>
      </c>
      <c r="AF283">
        <f t="shared" si="310"/>
        <v>1990</v>
      </c>
      <c r="AG283">
        <f t="shared" si="311"/>
        <v>2020</v>
      </c>
      <c r="AH283">
        <f t="shared" si="312"/>
        <v>2460</v>
      </c>
      <c r="AI283">
        <f t="shared" si="313"/>
        <v>2510</v>
      </c>
      <c r="AJ283">
        <f t="shared" si="314"/>
        <v>2840</v>
      </c>
      <c r="AK283">
        <f t="shared" si="315"/>
        <v>2940</v>
      </c>
      <c r="AL283">
        <f t="shared" si="316"/>
        <v>3900</v>
      </c>
      <c r="AM283">
        <f t="shared" si="317"/>
        <v>4400</v>
      </c>
      <c r="AN283">
        <f t="shared" si="318"/>
        <v>6600</v>
      </c>
      <c r="AO283">
        <f t="shared" si="319"/>
        <v>7800</v>
      </c>
      <c r="AP283">
        <f t="shared" si="320"/>
        <v>14200</v>
      </c>
      <c r="AQ283">
        <f t="shared" si="321"/>
        <v>29000</v>
      </c>
      <c r="AR283">
        <f t="shared" si="322"/>
        <v>58000</v>
      </c>
      <c r="AS283">
        <f t="shared" si="323"/>
        <v>116000</v>
      </c>
      <c r="AT283">
        <f t="shared" si="324"/>
        <v>290000</v>
      </c>
      <c r="AV283">
        <v>280</v>
      </c>
      <c r="AW283">
        <f t="shared" si="325"/>
        <v>285</v>
      </c>
      <c r="AX283">
        <f t="shared" si="326"/>
        <v>290</v>
      </c>
      <c r="AY283">
        <f t="shared" si="327"/>
        <v>575</v>
      </c>
      <c r="AZ283">
        <f t="shared" si="328"/>
        <v>580</v>
      </c>
      <c r="BA283">
        <f t="shared" si="329"/>
        <v>865</v>
      </c>
      <c r="BB283">
        <f t="shared" si="330"/>
        <v>870</v>
      </c>
      <c r="BC283">
        <f t="shared" si="331"/>
        <v>1155</v>
      </c>
      <c r="BD283">
        <f t="shared" si="332"/>
        <v>1160</v>
      </c>
      <c r="BE283">
        <f t="shared" si="333"/>
        <v>1450</v>
      </c>
      <c r="BF283">
        <f t="shared" si="334"/>
        <v>1460</v>
      </c>
      <c r="BG283">
        <f t="shared" si="335"/>
        <v>1750</v>
      </c>
      <c r="BH283">
        <f t="shared" si="336"/>
        <v>1760</v>
      </c>
      <c r="BI283">
        <f t="shared" si="337"/>
        <v>2080</v>
      </c>
      <c r="BJ283">
        <f t="shared" si="338"/>
        <v>2090</v>
      </c>
      <c r="BK283">
        <f t="shared" si="339"/>
        <v>2390</v>
      </c>
      <c r="BL283">
        <f t="shared" si="340"/>
        <v>2420</v>
      </c>
      <c r="BM283">
        <f t="shared" si="341"/>
        <v>3080</v>
      </c>
      <c r="BN283">
        <f t="shared" si="342"/>
        <v>3200</v>
      </c>
      <c r="BO283">
        <f t="shared" si="343"/>
        <v>4800</v>
      </c>
      <c r="BP283">
        <f t="shared" si="344"/>
        <v>5100</v>
      </c>
      <c r="BQ283">
        <f t="shared" si="345"/>
        <v>8800</v>
      </c>
      <c r="BR283">
        <f t="shared" si="346"/>
        <v>17800</v>
      </c>
      <c r="BS283">
        <f t="shared" si="347"/>
        <v>35500</v>
      </c>
      <c r="BT283">
        <f t="shared" si="348"/>
        <v>68000</v>
      </c>
      <c r="BU283">
        <f t="shared" si="349"/>
        <v>180000</v>
      </c>
      <c r="BW283">
        <v>7</v>
      </c>
      <c r="BX283">
        <v>280</v>
      </c>
      <c r="BY283">
        <f t="shared" si="350"/>
        <v>9870</v>
      </c>
      <c r="BZ283">
        <f t="shared" si="351"/>
        <v>11865</v>
      </c>
      <c r="CA283">
        <f t="shared" si="352"/>
        <v>13860</v>
      </c>
      <c r="CB283">
        <f t="shared" si="353"/>
        <v>15855</v>
      </c>
      <c r="CC283">
        <f t="shared" si="354"/>
        <v>19880</v>
      </c>
      <c r="CD283">
        <f t="shared" si="355"/>
        <v>23870</v>
      </c>
      <c r="CE283">
        <f t="shared" si="356"/>
        <v>27860</v>
      </c>
      <c r="CF283">
        <f t="shared" si="357"/>
        <v>31850</v>
      </c>
      <c r="CG283">
        <f t="shared" si="358"/>
        <v>39900</v>
      </c>
      <c r="CH283">
        <f t="shared" si="359"/>
        <v>49840</v>
      </c>
      <c r="CI283">
        <f t="shared" si="360"/>
        <v>59780</v>
      </c>
      <c r="CJ283">
        <f t="shared" si="361"/>
        <v>69720</v>
      </c>
      <c r="CK283">
        <f t="shared" si="362"/>
        <v>99400</v>
      </c>
      <c r="CL283">
        <f t="shared" si="363"/>
        <v>119350</v>
      </c>
      <c r="CM283">
        <f t="shared" si="364"/>
        <v>139300</v>
      </c>
      <c r="CN283">
        <f t="shared" si="365"/>
        <v>159250</v>
      </c>
      <c r="CO283">
        <f t="shared" si="366"/>
        <v>199500</v>
      </c>
      <c r="CP283">
        <f t="shared" si="367"/>
        <v>298900</v>
      </c>
      <c r="CQ283">
        <f t="shared" si="368"/>
        <v>398300</v>
      </c>
      <c r="CR283">
        <f t="shared" si="369"/>
        <v>497700</v>
      </c>
      <c r="CS283">
        <f t="shared" si="370"/>
        <v>990500</v>
      </c>
      <c r="CT283">
        <f t="shared" si="371"/>
        <v>1190000</v>
      </c>
      <c r="CU283">
        <f t="shared" si="372"/>
        <v>1389500</v>
      </c>
      <c r="CV283">
        <f t="shared" si="373"/>
        <v>1589000</v>
      </c>
      <c r="CW283">
        <f t="shared" si="374"/>
        <v>3955000</v>
      </c>
    </row>
    <row r="284" spans="21:101" x14ac:dyDescent="0.3">
      <c r="U284">
        <v>281</v>
      </c>
      <c r="V284">
        <f t="shared" si="300"/>
        <v>381</v>
      </c>
      <c r="W284">
        <f t="shared" si="301"/>
        <v>391</v>
      </c>
      <c r="X284">
        <f t="shared" si="302"/>
        <v>682</v>
      </c>
      <c r="Y284">
        <f t="shared" si="303"/>
        <v>692</v>
      </c>
      <c r="Z284">
        <f t="shared" si="304"/>
        <v>993</v>
      </c>
      <c r="AA284">
        <f t="shared" si="305"/>
        <v>1013</v>
      </c>
      <c r="AB284">
        <f t="shared" si="306"/>
        <v>1314</v>
      </c>
      <c r="AC284">
        <f t="shared" si="307"/>
        <v>1334</v>
      </c>
      <c r="AD284">
        <f t="shared" si="308"/>
        <v>1655</v>
      </c>
      <c r="AE284">
        <f t="shared" si="309"/>
        <v>1685</v>
      </c>
      <c r="AF284">
        <f t="shared" si="310"/>
        <v>1996</v>
      </c>
      <c r="AG284">
        <f t="shared" si="311"/>
        <v>2026</v>
      </c>
      <c r="AH284">
        <f t="shared" si="312"/>
        <v>2467</v>
      </c>
      <c r="AI284">
        <f t="shared" si="313"/>
        <v>2517</v>
      </c>
      <c r="AJ284">
        <f t="shared" si="314"/>
        <v>2848</v>
      </c>
      <c r="AK284">
        <f t="shared" si="315"/>
        <v>2948</v>
      </c>
      <c r="AL284">
        <f t="shared" si="316"/>
        <v>3910</v>
      </c>
      <c r="AM284">
        <f t="shared" si="317"/>
        <v>4410</v>
      </c>
      <c r="AN284">
        <f t="shared" si="318"/>
        <v>6615</v>
      </c>
      <c r="AO284">
        <f t="shared" si="319"/>
        <v>7815</v>
      </c>
      <c r="AP284">
        <f t="shared" si="320"/>
        <v>14225</v>
      </c>
      <c r="AQ284">
        <f t="shared" si="321"/>
        <v>29050</v>
      </c>
      <c r="AR284">
        <f t="shared" si="322"/>
        <v>58100</v>
      </c>
      <c r="AS284">
        <f t="shared" si="323"/>
        <v>116200</v>
      </c>
      <c r="AT284">
        <f t="shared" si="324"/>
        <v>290500</v>
      </c>
      <c r="AV284">
        <v>281</v>
      </c>
      <c r="AW284">
        <f t="shared" si="325"/>
        <v>286</v>
      </c>
      <c r="AX284">
        <f t="shared" si="326"/>
        <v>291</v>
      </c>
      <c r="AY284">
        <f t="shared" si="327"/>
        <v>577</v>
      </c>
      <c r="AZ284">
        <f t="shared" si="328"/>
        <v>582</v>
      </c>
      <c r="BA284">
        <f t="shared" si="329"/>
        <v>868</v>
      </c>
      <c r="BB284">
        <f t="shared" si="330"/>
        <v>873</v>
      </c>
      <c r="BC284">
        <f t="shared" si="331"/>
        <v>1159</v>
      </c>
      <c r="BD284">
        <f t="shared" si="332"/>
        <v>1164</v>
      </c>
      <c r="BE284">
        <f t="shared" si="333"/>
        <v>1455</v>
      </c>
      <c r="BF284">
        <f t="shared" si="334"/>
        <v>1465</v>
      </c>
      <c r="BG284">
        <f t="shared" si="335"/>
        <v>1756</v>
      </c>
      <c r="BH284">
        <f t="shared" si="336"/>
        <v>1766</v>
      </c>
      <c r="BI284">
        <f t="shared" si="337"/>
        <v>2087</v>
      </c>
      <c r="BJ284">
        <f t="shared" si="338"/>
        <v>2097</v>
      </c>
      <c r="BK284">
        <f t="shared" si="339"/>
        <v>2398</v>
      </c>
      <c r="BL284">
        <f t="shared" si="340"/>
        <v>2428</v>
      </c>
      <c r="BM284">
        <f t="shared" si="341"/>
        <v>3090</v>
      </c>
      <c r="BN284">
        <f t="shared" si="342"/>
        <v>3210</v>
      </c>
      <c r="BO284">
        <f t="shared" si="343"/>
        <v>4815</v>
      </c>
      <c r="BP284">
        <f t="shared" si="344"/>
        <v>5115</v>
      </c>
      <c r="BQ284">
        <f t="shared" si="345"/>
        <v>8825</v>
      </c>
      <c r="BR284">
        <f t="shared" si="346"/>
        <v>17850</v>
      </c>
      <c r="BS284">
        <f t="shared" si="347"/>
        <v>35600</v>
      </c>
      <c r="BT284">
        <f t="shared" si="348"/>
        <v>68200</v>
      </c>
      <c r="BU284">
        <f t="shared" si="349"/>
        <v>180500</v>
      </c>
      <c r="BW284">
        <v>7</v>
      </c>
      <c r="BX284">
        <v>281</v>
      </c>
      <c r="BY284">
        <f t="shared" si="350"/>
        <v>9905</v>
      </c>
      <c r="BZ284">
        <f t="shared" si="351"/>
        <v>11907</v>
      </c>
      <c r="CA284">
        <f t="shared" si="352"/>
        <v>13909</v>
      </c>
      <c r="CB284">
        <f t="shared" si="353"/>
        <v>15911</v>
      </c>
      <c r="CC284">
        <f t="shared" si="354"/>
        <v>19950</v>
      </c>
      <c r="CD284">
        <f t="shared" si="355"/>
        <v>23954</v>
      </c>
      <c r="CE284">
        <f t="shared" si="356"/>
        <v>27958</v>
      </c>
      <c r="CF284">
        <f t="shared" si="357"/>
        <v>31962</v>
      </c>
      <c r="CG284">
        <f t="shared" si="358"/>
        <v>40040</v>
      </c>
      <c r="CH284">
        <f t="shared" si="359"/>
        <v>50015</v>
      </c>
      <c r="CI284">
        <f t="shared" si="360"/>
        <v>59990</v>
      </c>
      <c r="CJ284">
        <f t="shared" si="361"/>
        <v>69965</v>
      </c>
      <c r="CK284">
        <f t="shared" si="362"/>
        <v>99750</v>
      </c>
      <c r="CL284">
        <f t="shared" si="363"/>
        <v>119770</v>
      </c>
      <c r="CM284">
        <f t="shared" si="364"/>
        <v>139790</v>
      </c>
      <c r="CN284">
        <f t="shared" si="365"/>
        <v>159810</v>
      </c>
      <c r="CO284">
        <f t="shared" si="366"/>
        <v>200200</v>
      </c>
      <c r="CP284">
        <f t="shared" si="367"/>
        <v>299950</v>
      </c>
      <c r="CQ284">
        <f t="shared" si="368"/>
        <v>399700</v>
      </c>
      <c r="CR284">
        <f t="shared" si="369"/>
        <v>499450</v>
      </c>
      <c r="CS284">
        <f t="shared" si="370"/>
        <v>994000</v>
      </c>
      <c r="CT284">
        <f t="shared" si="371"/>
        <v>1194200</v>
      </c>
      <c r="CU284">
        <f t="shared" si="372"/>
        <v>1394400</v>
      </c>
      <c r="CV284">
        <f t="shared" si="373"/>
        <v>1594600</v>
      </c>
      <c r="CW284">
        <f t="shared" si="374"/>
        <v>3969000</v>
      </c>
    </row>
    <row r="285" spans="21:101" x14ac:dyDescent="0.3">
      <c r="U285">
        <v>282</v>
      </c>
      <c r="V285">
        <f t="shared" si="300"/>
        <v>382</v>
      </c>
      <c r="W285">
        <f t="shared" si="301"/>
        <v>392</v>
      </c>
      <c r="X285">
        <f t="shared" si="302"/>
        <v>684</v>
      </c>
      <c r="Y285">
        <f t="shared" si="303"/>
        <v>694</v>
      </c>
      <c r="Z285">
        <f t="shared" si="304"/>
        <v>996</v>
      </c>
      <c r="AA285">
        <f t="shared" si="305"/>
        <v>1016</v>
      </c>
      <c r="AB285">
        <f t="shared" si="306"/>
        <v>1318</v>
      </c>
      <c r="AC285">
        <f t="shared" si="307"/>
        <v>1338</v>
      </c>
      <c r="AD285">
        <f t="shared" si="308"/>
        <v>1660</v>
      </c>
      <c r="AE285">
        <f t="shared" si="309"/>
        <v>1690</v>
      </c>
      <c r="AF285">
        <f t="shared" si="310"/>
        <v>2002</v>
      </c>
      <c r="AG285">
        <f t="shared" si="311"/>
        <v>2032</v>
      </c>
      <c r="AH285">
        <f t="shared" si="312"/>
        <v>2474</v>
      </c>
      <c r="AI285">
        <f t="shared" si="313"/>
        <v>2524</v>
      </c>
      <c r="AJ285">
        <f t="shared" si="314"/>
        <v>2856</v>
      </c>
      <c r="AK285">
        <f t="shared" si="315"/>
        <v>2956</v>
      </c>
      <c r="AL285">
        <f t="shared" si="316"/>
        <v>3920</v>
      </c>
      <c r="AM285">
        <f t="shared" si="317"/>
        <v>4420</v>
      </c>
      <c r="AN285">
        <f t="shared" si="318"/>
        <v>6630</v>
      </c>
      <c r="AO285">
        <f t="shared" si="319"/>
        <v>7830</v>
      </c>
      <c r="AP285">
        <f t="shared" si="320"/>
        <v>14250</v>
      </c>
      <c r="AQ285">
        <f t="shared" si="321"/>
        <v>29100</v>
      </c>
      <c r="AR285">
        <f t="shared" si="322"/>
        <v>58200</v>
      </c>
      <c r="AS285">
        <f t="shared" si="323"/>
        <v>116400</v>
      </c>
      <c r="AT285">
        <f t="shared" si="324"/>
        <v>291000</v>
      </c>
      <c r="AV285">
        <v>282</v>
      </c>
      <c r="AW285">
        <f t="shared" si="325"/>
        <v>287</v>
      </c>
      <c r="AX285">
        <f t="shared" si="326"/>
        <v>292</v>
      </c>
      <c r="AY285">
        <f t="shared" si="327"/>
        <v>579</v>
      </c>
      <c r="AZ285">
        <f t="shared" si="328"/>
        <v>584</v>
      </c>
      <c r="BA285">
        <f t="shared" si="329"/>
        <v>871</v>
      </c>
      <c r="BB285">
        <f t="shared" si="330"/>
        <v>876</v>
      </c>
      <c r="BC285">
        <f t="shared" si="331"/>
        <v>1163</v>
      </c>
      <c r="BD285">
        <f t="shared" si="332"/>
        <v>1168</v>
      </c>
      <c r="BE285">
        <f t="shared" si="333"/>
        <v>1460</v>
      </c>
      <c r="BF285">
        <f t="shared" si="334"/>
        <v>1470</v>
      </c>
      <c r="BG285">
        <f t="shared" si="335"/>
        <v>1762</v>
      </c>
      <c r="BH285">
        <f t="shared" si="336"/>
        <v>1772</v>
      </c>
      <c r="BI285">
        <f t="shared" si="337"/>
        <v>2094</v>
      </c>
      <c r="BJ285">
        <f t="shared" si="338"/>
        <v>2104</v>
      </c>
      <c r="BK285">
        <f t="shared" si="339"/>
        <v>2406</v>
      </c>
      <c r="BL285">
        <f t="shared" si="340"/>
        <v>2436</v>
      </c>
      <c r="BM285">
        <f t="shared" si="341"/>
        <v>3100</v>
      </c>
      <c r="BN285">
        <f t="shared" si="342"/>
        <v>3220</v>
      </c>
      <c r="BO285">
        <f t="shared" si="343"/>
        <v>4830</v>
      </c>
      <c r="BP285">
        <f t="shared" si="344"/>
        <v>5130</v>
      </c>
      <c r="BQ285">
        <f t="shared" si="345"/>
        <v>8850</v>
      </c>
      <c r="BR285">
        <f t="shared" si="346"/>
        <v>17900</v>
      </c>
      <c r="BS285">
        <f t="shared" si="347"/>
        <v>35700</v>
      </c>
      <c r="BT285">
        <f t="shared" si="348"/>
        <v>68400</v>
      </c>
      <c r="BU285">
        <f t="shared" si="349"/>
        <v>181000</v>
      </c>
      <c r="BW285">
        <v>7</v>
      </c>
      <c r="BX285">
        <v>282</v>
      </c>
      <c r="BY285">
        <f t="shared" si="350"/>
        <v>9940</v>
      </c>
      <c r="BZ285">
        <f t="shared" si="351"/>
        <v>11949</v>
      </c>
      <c r="CA285">
        <f t="shared" si="352"/>
        <v>13958</v>
      </c>
      <c r="CB285">
        <f t="shared" si="353"/>
        <v>15967</v>
      </c>
      <c r="CC285">
        <f t="shared" si="354"/>
        <v>20020</v>
      </c>
      <c r="CD285">
        <f t="shared" si="355"/>
        <v>24038</v>
      </c>
      <c r="CE285">
        <f t="shared" si="356"/>
        <v>28056</v>
      </c>
      <c r="CF285">
        <f t="shared" si="357"/>
        <v>32074</v>
      </c>
      <c r="CG285">
        <f t="shared" si="358"/>
        <v>40180</v>
      </c>
      <c r="CH285">
        <f t="shared" si="359"/>
        <v>50190</v>
      </c>
      <c r="CI285">
        <f t="shared" si="360"/>
        <v>60200</v>
      </c>
      <c r="CJ285">
        <f t="shared" si="361"/>
        <v>70210</v>
      </c>
      <c r="CK285">
        <f t="shared" si="362"/>
        <v>100100</v>
      </c>
      <c r="CL285">
        <f t="shared" si="363"/>
        <v>120190</v>
      </c>
      <c r="CM285">
        <f t="shared" si="364"/>
        <v>140280</v>
      </c>
      <c r="CN285">
        <f t="shared" si="365"/>
        <v>160370</v>
      </c>
      <c r="CO285">
        <f t="shared" si="366"/>
        <v>200900</v>
      </c>
      <c r="CP285">
        <f t="shared" si="367"/>
        <v>301000</v>
      </c>
      <c r="CQ285">
        <f t="shared" si="368"/>
        <v>401100</v>
      </c>
      <c r="CR285">
        <f t="shared" si="369"/>
        <v>501200</v>
      </c>
      <c r="CS285">
        <f t="shared" si="370"/>
        <v>997500</v>
      </c>
      <c r="CT285">
        <f t="shared" si="371"/>
        <v>1198400</v>
      </c>
      <c r="CU285">
        <f t="shared" si="372"/>
        <v>1399300</v>
      </c>
      <c r="CV285">
        <f t="shared" si="373"/>
        <v>1600200</v>
      </c>
      <c r="CW285">
        <f t="shared" si="374"/>
        <v>3983000</v>
      </c>
    </row>
    <row r="286" spans="21:101" x14ac:dyDescent="0.3">
      <c r="U286">
        <v>283</v>
      </c>
      <c r="V286">
        <f t="shared" si="300"/>
        <v>383</v>
      </c>
      <c r="W286">
        <f t="shared" si="301"/>
        <v>393</v>
      </c>
      <c r="X286">
        <f t="shared" si="302"/>
        <v>686</v>
      </c>
      <c r="Y286">
        <f t="shared" si="303"/>
        <v>696</v>
      </c>
      <c r="Z286">
        <f t="shared" si="304"/>
        <v>999</v>
      </c>
      <c r="AA286">
        <f t="shared" si="305"/>
        <v>1019</v>
      </c>
      <c r="AB286">
        <f t="shared" si="306"/>
        <v>1322</v>
      </c>
      <c r="AC286">
        <f t="shared" si="307"/>
        <v>1342</v>
      </c>
      <c r="AD286">
        <f t="shared" si="308"/>
        <v>1665</v>
      </c>
      <c r="AE286">
        <f t="shared" si="309"/>
        <v>1695</v>
      </c>
      <c r="AF286">
        <f t="shared" si="310"/>
        <v>2008</v>
      </c>
      <c r="AG286">
        <f t="shared" si="311"/>
        <v>2038</v>
      </c>
      <c r="AH286">
        <f t="shared" si="312"/>
        <v>2481</v>
      </c>
      <c r="AI286">
        <f t="shared" si="313"/>
        <v>2531</v>
      </c>
      <c r="AJ286">
        <f t="shared" si="314"/>
        <v>2864</v>
      </c>
      <c r="AK286">
        <f t="shared" si="315"/>
        <v>2964</v>
      </c>
      <c r="AL286">
        <f t="shared" si="316"/>
        <v>3930</v>
      </c>
      <c r="AM286">
        <f t="shared" si="317"/>
        <v>4430</v>
      </c>
      <c r="AN286">
        <f t="shared" si="318"/>
        <v>6645</v>
      </c>
      <c r="AO286">
        <f t="shared" si="319"/>
        <v>7845</v>
      </c>
      <c r="AP286">
        <f t="shared" si="320"/>
        <v>14275</v>
      </c>
      <c r="AQ286">
        <f t="shared" si="321"/>
        <v>29150</v>
      </c>
      <c r="AR286">
        <f t="shared" si="322"/>
        <v>58300</v>
      </c>
      <c r="AS286">
        <f t="shared" si="323"/>
        <v>116600</v>
      </c>
      <c r="AT286">
        <f t="shared" si="324"/>
        <v>291500</v>
      </c>
      <c r="AV286">
        <v>283</v>
      </c>
      <c r="AW286">
        <f t="shared" si="325"/>
        <v>288</v>
      </c>
      <c r="AX286">
        <f t="shared" si="326"/>
        <v>293</v>
      </c>
      <c r="AY286">
        <f t="shared" si="327"/>
        <v>581</v>
      </c>
      <c r="AZ286">
        <f t="shared" si="328"/>
        <v>586</v>
      </c>
      <c r="BA286">
        <f t="shared" si="329"/>
        <v>874</v>
      </c>
      <c r="BB286">
        <f t="shared" si="330"/>
        <v>879</v>
      </c>
      <c r="BC286">
        <f t="shared" si="331"/>
        <v>1167</v>
      </c>
      <c r="BD286">
        <f t="shared" si="332"/>
        <v>1172</v>
      </c>
      <c r="BE286">
        <f t="shared" si="333"/>
        <v>1465</v>
      </c>
      <c r="BF286">
        <f t="shared" si="334"/>
        <v>1475</v>
      </c>
      <c r="BG286">
        <f t="shared" si="335"/>
        <v>1768</v>
      </c>
      <c r="BH286">
        <f t="shared" si="336"/>
        <v>1778</v>
      </c>
      <c r="BI286">
        <f t="shared" si="337"/>
        <v>2101</v>
      </c>
      <c r="BJ286">
        <f t="shared" si="338"/>
        <v>2111</v>
      </c>
      <c r="BK286">
        <f t="shared" si="339"/>
        <v>2414</v>
      </c>
      <c r="BL286">
        <f t="shared" si="340"/>
        <v>2444</v>
      </c>
      <c r="BM286">
        <f t="shared" si="341"/>
        <v>3110</v>
      </c>
      <c r="BN286">
        <f t="shared" si="342"/>
        <v>3230</v>
      </c>
      <c r="BO286">
        <f t="shared" si="343"/>
        <v>4845</v>
      </c>
      <c r="BP286">
        <f t="shared" si="344"/>
        <v>5145</v>
      </c>
      <c r="BQ286">
        <f t="shared" si="345"/>
        <v>8875</v>
      </c>
      <c r="BR286">
        <f t="shared" si="346"/>
        <v>17950</v>
      </c>
      <c r="BS286">
        <f t="shared" si="347"/>
        <v>35800</v>
      </c>
      <c r="BT286">
        <f t="shared" si="348"/>
        <v>68600</v>
      </c>
      <c r="BU286">
        <f t="shared" si="349"/>
        <v>181500</v>
      </c>
      <c r="BW286">
        <v>7</v>
      </c>
      <c r="BX286">
        <v>283</v>
      </c>
      <c r="BY286">
        <f t="shared" si="350"/>
        <v>9975</v>
      </c>
      <c r="BZ286">
        <f t="shared" si="351"/>
        <v>11991</v>
      </c>
      <c r="CA286">
        <f t="shared" si="352"/>
        <v>14007</v>
      </c>
      <c r="CB286">
        <f t="shared" si="353"/>
        <v>16023</v>
      </c>
      <c r="CC286">
        <f t="shared" si="354"/>
        <v>20090</v>
      </c>
      <c r="CD286">
        <f t="shared" si="355"/>
        <v>24122</v>
      </c>
      <c r="CE286">
        <f t="shared" si="356"/>
        <v>28154</v>
      </c>
      <c r="CF286">
        <f t="shared" si="357"/>
        <v>32186</v>
      </c>
      <c r="CG286">
        <f t="shared" si="358"/>
        <v>40320</v>
      </c>
      <c r="CH286">
        <f t="shared" si="359"/>
        <v>50365</v>
      </c>
      <c r="CI286">
        <f t="shared" si="360"/>
        <v>60410</v>
      </c>
      <c r="CJ286">
        <f t="shared" si="361"/>
        <v>70455</v>
      </c>
      <c r="CK286">
        <f t="shared" si="362"/>
        <v>100450</v>
      </c>
      <c r="CL286">
        <f t="shared" si="363"/>
        <v>120610</v>
      </c>
      <c r="CM286">
        <f t="shared" si="364"/>
        <v>140770</v>
      </c>
      <c r="CN286">
        <f t="shared" si="365"/>
        <v>160930</v>
      </c>
      <c r="CO286">
        <f t="shared" si="366"/>
        <v>201600</v>
      </c>
      <c r="CP286">
        <f t="shared" si="367"/>
        <v>302050</v>
      </c>
      <c r="CQ286">
        <f t="shared" si="368"/>
        <v>402500</v>
      </c>
      <c r="CR286">
        <f t="shared" si="369"/>
        <v>502950</v>
      </c>
      <c r="CS286">
        <f t="shared" si="370"/>
        <v>1001000</v>
      </c>
      <c r="CT286">
        <f t="shared" si="371"/>
        <v>1202600</v>
      </c>
      <c r="CU286">
        <f t="shared" si="372"/>
        <v>1404200</v>
      </c>
      <c r="CV286">
        <f t="shared" si="373"/>
        <v>1605800</v>
      </c>
      <c r="CW286">
        <f t="shared" si="374"/>
        <v>3997000</v>
      </c>
    </row>
    <row r="287" spans="21:101" x14ac:dyDescent="0.3">
      <c r="U287">
        <v>284</v>
      </c>
      <c r="V287">
        <f t="shared" si="300"/>
        <v>384</v>
      </c>
      <c r="W287">
        <f t="shared" si="301"/>
        <v>394</v>
      </c>
      <c r="X287">
        <f t="shared" si="302"/>
        <v>688</v>
      </c>
      <c r="Y287">
        <f t="shared" si="303"/>
        <v>698</v>
      </c>
      <c r="Z287">
        <f t="shared" si="304"/>
        <v>1002</v>
      </c>
      <c r="AA287">
        <f t="shared" si="305"/>
        <v>1022</v>
      </c>
      <c r="AB287">
        <f t="shared" si="306"/>
        <v>1326</v>
      </c>
      <c r="AC287">
        <f t="shared" si="307"/>
        <v>1346</v>
      </c>
      <c r="AD287">
        <f t="shared" si="308"/>
        <v>1670</v>
      </c>
      <c r="AE287">
        <f t="shared" si="309"/>
        <v>1700</v>
      </c>
      <c r="AF287">
        <f t="shared" si="310"/>
        <v>2014</v>
      </c>
      <c r="AG287">
        <f t="shared" si="311"/>
        <v>2044</v>
      </c>
      <c r="AH287">
        <f t="shared" si="312"/>
        <v>2488</v>
      </c>
      <c r="AI287">
        <f t="shared" si="313"/>
        <v>2538</v>
      </c>
      <c r="AJ287">
        <f t="shared" si="314"/>
        <v>2872</v>
      </c>
      <c r="AK287">
        <f t="shared" si="315"/>
        <v>2972</v>
      </c>
      <c r="AL287">
        <f t="shared" si="316"/>
        <v>3940</v>
      </c>
      <c r="AM287">
        <f t="shared" si="317"/>
        <v>4440</v>
      </c>
      <c r="AN287">
        <f t="shared" si="318"/>
        <v>6660</v>
      </c>
      <c r="AO287">
        <f t="shared" si="319"/>
        <v>7860</v>
      </c>
      <c r="AP287">
        <f t="shared" si="320"/>
        <v>14300</v>
      </c>
      <c r="AQ287">
        <f t="shared" si="321"/>
        <v>29200</v>
      </c>
      <c r="AR287">
        <f t="shared" si="322"/>
        <v>58400</v>
      </c>
      <c r="AS287">
        <f t="shared" si="323"/>
        <v>116800</v>
      </c>
      <c r="AT287">
        <f t="shared" si="324"/>
        <v>292000</v>
      </c>
      <c r="AV287">
        <v>284</v>
      </c>
      <c r="AW287">
        <f t="shared" si="325"/>
        <v>289</v>
      </c>
      <c r="AX287">
        <f t="shared" si="326"/>
        <v>294</v>
      </c>
      <c r="AY287">
        <f t="shared" si="327"/>
        <v>583</v>
      </c>
      <c r="AZ287">
        <f t="shared" si="328"/>
        <v>588</v>
      </c>
      <c r="BA287">
        <f t="shared" si="329"/>
        <v>877</v>
      </c>
      <c r="BB287">
        <f t="shared" si="330"/>
        <v>882</v>
      </c>
      <c r="BC287">
        <f t="shared" si="331"/>
        <v>1171</v>
      </c>
      <c r="BD287">
        <f t="shared" si="332"/>
        <v>1176</v>
      </c>
      <c r="BE287">
        <f t="shared" si="333"/>
        <v>1470</v>
      </c>
      <c r="BF287">
        <f t="shared" si="334"/>
        <v>1480</v>
      </c>
      <c r="BG287">
        <f t="shared" si="335"/>
        <v>1774</v>
      </c>
      <c r="BH287">
        <f t="shared" si="336"/>
        <v>1784</v>
      </c>
      <c r="BI287">
        <f t="shared" si="337"/>
        <v>2108</v>
      </c>
      <c r="BJ287">
        <f t="shared" si="338"/>
        <v>2118</v>
      </c>
      <c r="BK287">
        <f t="shared" si="339"/>
        <v>2422</v>
      </c>
      <c r="BL287">
        <f t="shared" si="340"/>
        <v>2452</v>
      </c>
      <c r="BM287">
        <f t="shared" si="341"/>
        <v>3120</v>
      </c>
      <c r="BN287">
        <f t="shared" si="342"/>
        <v>3240</v>
      </c>
      <c r="BO287">
        <f t="shared" si="343"/>
        <v>4860</v>
      </c>
      <c r="BP287">
        <f t="shared" si="344"/>
        <v>5160</v>
      </c>
      <c r="BQ287">
        <f t="shared" si="345"/>
        <v>8900</v>
      </c>
      <c r="BR287">
        <f t="shared" si="346"/>
        <v>18000</v>
      </c>
      <c r="BS287">
        <f t="shared" si="347"/>
        <v>35900</v>
      </c>
      <c r="BT287">
        <f t="shared" si="348"/>
        <v>68800</v>
      </c>
      <c r="BU287">
        <f t="shared" si="349"/>
        <v>182000</v>
      </c>
      <c r="BW287">
        <v>7</v>
      </c>
      <c r="BX287">
        <v>284</v>
      </c>
      <c r="BY287">
        <f t="shared" si="350"/>
        <v>10010</v>
      </c>
      <c r="BZ287">
        <f t="shared" si="351"/>
        <v>12033</v>
      </c>
      <c r="CA287">
        <f t="shared" si="352"/>
        <v>14056</v>
      </c>
      <c r="CB287">
        <f t="shared" si="353"/>
        <v>16079</v>
      </c>
      <c r="CC287">
        <f t="shared" si="354"/>
        <v>20160</v>
      </c>
      <c r="CD287">
        <f t="shared" si="355"/>
        <v>24206</v>
      </c>
      <c r="CE287">
        <f t="shared" si="356"/>
        <v>28252</v>
      </c>
      <c r="CF287">
        <f t="shared" si="357"/>
        <v>32298</v>
      </c>
      <c r="CG287">
        <f t="shared" si="358"/>
        <v>40460</v>
      </c>
      <c r="CH287">
        <f t="shared" si="359"/>
        <v>50540</v>
      </c>
      <c r="CI287">
        <f t="shared" si="360"/>
        <v>60620</v>
      </c>
      <c r="CJ287">
        <f t="shared" si="361"/>
        <v>70700</v>
      </c>
      <c r="CK287">
        <f t="shared" si="362"/>
        <v>100800</v>
      </c>
      <c r="CL287">
        <f t="shared" si="363"/>
        <v>121030</v>
      </c>
      <c r="CM287">
        <f t="shared" si="364"/>
        <v>141260</v>
      </c>
      <c r="CN287">
        <f t="shared" si="365"/>
        <v>161490</v>
      </c>
      <c r="CO287">
        <f t="shared" si="366"/>
        <v>202300</v>
      </c>
      <c r="CP287">
        <f t="shared" si="367"/>
        <v>303100</v>
      </c>
      <c r="CQ287">
        <f t="shared" si="368"/>
        <v>403900</v>
      </c>
      <c r="CR287">
        <f t="shared" si="369"/>
        <v>504700</v>
      </c>
      <c r="CS287">
        <f t="shared" si="370"/>
        <v>1004500</v>
      </c>
      <c r="CT287">
        <f t="shared" si="371"/>
        <v>1206800</v>
      </c>
      <c r="CU287">
        <f t="shared" si="372"/>
        <v>1409100</v>
      </c>
      <c r="CV287">
        <f t="shared" si="373"/>
        <v>1611400</v>
      </c>
      <c r="CW287">
        <f t="shared" si="374"/>
        <v>4011000</v>
      </c>
    </row>
    <row r="288" spans="21:101" x14ac:dyDescent="0.3">
      <c r="U288">
        <v>285</v>
      </c>
      <c r="V288">
        <f t="shared" si="300"/>
        <v>385</v>
      </c>
      <c r="W288">
        <f t="shared" si="301"/>
        <v>395</v>
      </c>
      <c r="X288">
        <f t="shared" si="302"/>
        <v>690</v>
      </c>
      <c r="Y288">
        <f t="shared" si="303"/>
        <v>700</v>
      </c>
      <c r="Z288">
        <f t="shared" si="304"/>
        <v>1005</v>
      </c>
      <c r="AA288">
        <f t="shared" si="305"/>
        <v>1025</v>
      </c>
      <c r="AB288">
        <f t="shared" si="306"/>
        <v>1330</v>
      </c>
      <c r="AC288">
        <f t="shared" si="307"/>
        <v>1350</v>
      </c>
      <c r="AD288">
        <f t="shared" si="308"/>
        <v>1675</v>
      </c>
      <c r="AE288">
        <f t="shared" si="309"/>
        <v>1705</v>
      </c>
      <c r="AF288">
        <f t="shared" si="310"/>
        <v>2020</v>
      </c>
      <c r="AG288">
        <f t="shared" si="311"/>
        <v>2050</v>
      </c>
      <c r="AH288">
        <f t="shared" si="312"/>
        <v>2495</v>
      </c>
      <c r="AI288">
        <f t="shared" si="313"/>
        <v>2545</v>
      </c>
      <c r="AJ288">
        <f t="shared" si="314"/>
        <v>2880</v>
      </c>
      <c r="AK288">
        <f t="shared" si="315"/>
        <v>2980</v>
      </c>
      <c r="AL288">
        <f t="shared" si="316"/>
        <v>3950</v>
      </c>
      <c r="AM288">
        <f t="shared" si="317"/>
        <v>4450</v>
      </c>
      <c r="AN288">
        <f t="shared" si="318"/>
        <v>6675</v>
      </c>
      <c r="AO288">
        <f t="shared" si="319"/>
        <v>7875</v>
      </c>
      <c r="AP288">
        <f t="shared" si="320"/>
        <v>14325</v>
      </c>
      <c r="AQ288">
        <f t="shared" si="321"/>
        <v>29250</v>
      </c>
      <c r="AR288">
        <f t="shared" si="322"/>
        <v>58500</v>
      </c>
      <c r="AS288">
        <f t="shared" si="323"/>
        <v>117000</v>
      </c>
      <c r="AT288">
        <f t="shared" si="324"/>
        <v>292500</v>
      </c>
      <c r="AV288">
        <v>285</v>
      </c>
      <c r="AW288">
        <f t="shared" si="325"/>
        <v>290</v>
      </c>
      <c r="AX288">
        <f t="shared" si="326"/>
        <v>295</v>
      </c>
      <c r="AY288">
        <f t="shared" si="327"/>
        <v>585</v>
      </c>
      <c r="AZ288">
        <f t="shared" si="328"/>
        <v>590</v>
      </c>
      <c r="BA288">
        <f t="shared" si="329"/>
        <v>880</v>
      </c>
      <c r="BB288">
        <f t="shared" si="330"/>
        <v>885</v>
      </c>
      <c r="BC288">
        <f t="shared" si="331"/>
        <v>1175</v>
      </c>
      <c r="BD288">
        <f t="shared" si="332"/>
        <v>1180</v>
      </c>
      <c r="BE288">
        <f t="shared" si="333"/>
        <v>1475</v>
      </c>
      <c r="BF288">
        <f t="shared" si="334"/>
        <v>1485</v>
      </c>
      <c r="BG288">
        <f t="shared" si="335"/>
        <v>1780</v>
      </c>
      <c r="BH288">
        <f t="shared" si="336"/>
        <v>1790</v>
      </c>
      <c r="BI288">
        <f t="shared" si="337"/>
        <v>2115</v>
      </c>
      <c r="BJ288">
        <f t="shared" si="338"/>
        <v>2125</v>
      </c>
      <c r="BK288">
        <f t="shared" si="339"/>
        <v>2430</v>
      </c>
      <c r="BL288">
        <f t="shared" si="340"/>
        <v>2460</v>
      </c>
      <c r="BM288">
        <f t="shared" si="341"/>
        <v>3130</v>
      </c>
      <c r="BN288">
        <f t="shared" si="342"/>
        <v>3250</v>
      </c>
      <c r="BO288">
        <f t="shared" si="343"/>
        <v>4875</v>
      </c>
      <c r="BP288">
        <f t="shared" si="344"/>
        <v>5175</v>
      </c>
      <c r="BQ288">
        <f t="shared" si="345"/>
        <v>8925</v>
      </c>
      <c r="BR288">
        <f t="shared" si="346"/>
        <v>18050</v>
      </c>
      <c r="BS288">
        <f t="shared" si="347"/>
        <v>36000</v>
      </c>
      <c r="BT288">
        <f t="shared" si="348"/>
        <v>69000</v>
      </c>
      <c r="BU288">
        <f t="shared" si="349"/>
        <v>182500</v>
      </c>
      <c r="BW288">
        <v>7</v>
      </c>
      <c r="BX288">
        <v>285</v>
      </c>
      <c r="BY288">
        <f t="shared" si="350"/>
        <v>10045</v>
      </c>
      <c r="BZ288">
        <f t="shared" si="351"/>
        <v>12075</v>
      </c>
      <c r="CA288">
        <f t="shared" si="352"/>
        <v>14105</v>
      </c>
      <c r="CB288">
        <f t="shared" si="353"/>
        <v>16135</v>
      </c>
      <c r="CC288">
        <f t="shared" si="354"/>
        <v>20230</v>
      </c>
      <c r="CD288">
        <f t="shared" si="355"/>
        <v>24290</v>
      </c>
      <c r="CE288">
        <f t="shared" si="356"/>
        <v>28350</v>
      </c>
      <c r="CF288">
        <f t="shared" si="357"/>
        <v>32410</v>
      </c>
      <c r="CG288">
        <f t="shared" si="358"/>
        <v>40600</v>
      </c>
      <c r="CH288">
        <f t="shared" si="359"/>
        <v>50715</v>
      </c>
      <c r="CI288">
        <f t="shared" si="360"/>
        <v>60830</v>
      </c>
      <c r="CJ288">
        <f t="shared" si="361"/>
        <v>70945</v>
      </c>
      <c r="CK288">
        <f t="shared" si="362"/>
        <v>101150</v>
      </c>
      <c r="CL288">
        <f t="shared" si="363"/>
        <v>121450</v>
      </c>
      <c r="CM288">
        <f t="shared" si="364"/>
        <v>141750</v>
      </c>
      <c r="CN288">
        <f t="shared" si="365"/>
        <v>162050</v>
      </c>
      <c r="CO288">
        <f t="shared" si="366"/>
        <v>203000</v>
      </c>
      <c r="CP288">
        <f t="shared" si="367"/>
        <v>304150</v>
      </c>
      <c r="CQ288">
        <f t="shared" si="368"/>
        <v>405300</v>
      </c>
      <c r="CR288">
        <f t="shared" si="369"/>
        <v>506450</v>
      </c>
      <c r="CS288">
        <f t="shared" si="370"/>
        <v>1008000</v>
      </c>
      <c r="CT288">
        <f t="shared" si="371"/>
        <v>1211000</v>
      </c>
      <c r="CU288">
        <f t="shared" si="372"/>
        <v>1414000</v>
      </c>
      <c r="CV288">
        <f t="shared" si="373"/>
        <v>1617000</v>
      </c>
      <c r="CW288">
        <f t="shared" si="374"/>
        <v>4025000</v>
      </c>
    </row>
    <row r="289" spans="21:101" x14ac:dyDescent="0.3">
      <c r="U289">
        <v>286</v>
      </c>
      <c r="V289">
        <f t="shared" si="300"/>
        <v>386</v>
      </c>
      <c r="W289">
        <f t="shared" si="301"/>
        <v>396</v>
      </c>
      <c r="X289">
        <f t="shared" si="302"/>
        <v>692</v>
      </c>
      <c r="Y289">
        <f t="shared" si="303"/>
        <v>702</v>
      </c>
      <c r="Z289">
        <f t="shared" si="304"/>
        <v>1008</v>
      </c>
      <c r="AA289">
        <f t="shared" si="305"/>
        <v>1028</v>
      </c>
      <c r="AB289">
        <f t="shared" si="306"/>
        <v>1334</v>
      </c>
      <c r="AC289">
        <f t="shared" si="307"/>
        <v>1354</v>
      </c>
      <c r="AD289">
        <f t="shared" si="308"/>
        <v>1680</v>
      </c>
      <c r="AE289">
        <f t="shared" si="309"/>
        <v>1710</v>
      </c>
      <c r="AF289">
        <f t="shared" si="310"/>
        <v>2026</v>
      </c>
      <c r="AG289">
        <f t="shared" si="311"/>
        <v>2056</v>
      </c>
      <c r="AH289">
        <f t="shared" si="312"/>
        <v>2502</v>
      </c>
      <c r="AI289">
        <f t="shared" si="313"/>
        <v>2552</v>
      </c>
      <c r="AJ289">
        <f t="shared" si="314"/>
        <v>2888</v>
      </c>
      <c r="AK289">
        <f t="shared" si="315"/>
        <v>2988</v>
      </c>
      <c r="AL289">
        <f t="shared" si="316"/>
        <v>3960</v>
      </c>
      <c r="AM289">
        <f t="shared" si="317"/>
        <v>4460</v>
      </c>
      <c r="AN289">
        <f t="shared" si="318"/>
        <v>6690</v>
      </c>
      <c r="AO289">
        <f t="shared" si="319"/>
        <v>7890</v>
      </c>
      <c r="AP289">
        <f t="shared" si="320"/>
        <v>14350</v>
      </c>
      <c r="AQ289">
        <f t="shared" si="321"/>
        <v>29300</v>
      </c>
      <c r="AR289">
        <f t="shared" si="322"/>
        <v>58600</v>
      </c>
      <c r="AS289">
        <f t="shared" si="323"/>
        <v>117200</v>
      </c>
      <c r="AT289">
        <f t="shared" si="324"/>
        <v>293000</v>
      </c>
      <c r="AV289">
        <v>286</v>
      </c>
      <c r="AW289">
        <f t="shared" si="325"/>
        <v>291</v>
      </c>
      <c r="AX289">
        <f t="shared" si="326"/>
        <v>296</v>
      </c>
      <c r="AY289">
        <f t="shared" si="327"/>
        <v>587</v>
      </c>
      <c r="AZ289">
        <f t="shared" si="328"/>
        <v>592</v>
      </c>
      <c r="BA289">
        <f t="shared" si="329"/>
        <v>883</v>
      </c>
      <c r="BB289">
        <f t="shared" si="330"/>
        <v>888</v>
      </c>
      <c r="BC289">
        <f t="shared" si="331"/>
        <v>1179</v>
      </c>
      <c r="BD289">
        <f t="shared" si="332"/>
        <v>1184</v>
      </c>
      <c r="BE289">
        <f t="shared" si="333"/>
        <v>1480</v>
      </c>
      <c r="BF289">
        <f t="shared" si="334"/>
        <v>1490</v>
      </c>
      <c r="BG289">
        <f t="shared" si="335"/>
        <v>1786</v>
      </c>
      <c r="BH289">
        <f t="shared" si="336"/>
        <v>1796</v>
      </c>
      <c r="BI289">
        <f t="shared" si="337"/>
        <v>2122</v>
      </c>
      <c r="BJ289">
        <f t="shared" si="338"/>
        <v>2132</v>
      </c>
      <c r="BK289">
        <f t="shared" si="339"/>
        <v>2438</v>
      </c>
      <c r="BL289">
        <f t="shared" si="340"/>
        <v>2468</v>
      </c>
      <c r="BM289">
        <f t="shared" si="341"/>
        <v>3140</v>
      </c>
      <c r="BN289">
        <f t="shared" si="342"/>
        <v>3260</v>
      </c>
      <c r="BO289">
        <f t="shared" si="343"/>
        <v>4890</v>
      </c>
      <c r="BP289">
        <f t="shared" si="344"/>
        <v>5190</v>
      </c>
      <c r="BQ289">
        <f t="shared" si="345"/>
        <v>8950</v>
      </c>
      <c r="BR289">
        <f t="shared" si="346"/>
        <v>18100</v>
      </c>
      <c r="BS289">
        <f t="shared" si="347"/>
        <v>36100</v>
      </c>
      <c r="BT289">
        <f t="shared" si="348"/>
        <v>69200</v>
      </c>
      <c r="BU289">
        <f t="shared" si="349"/>
        <v>183000</v>
      </c>
      <c r="BW289">
        <v>7</v>
      </c>
      <c r="BX289">
        <v>286</v>
      </c>
      <c r="BY289">
        <f t="shared" si="350"/>
        <v>10080</v>
      </c>
      <c r="BZ289">
        <f t="shared" si="351"/>
        <v>12117</v>
      </c>
      <c r="CA289">
        <f t="shared" si="352"/>
        <v>14154</v>
      </c>
      <c r="CB289">
        <f t="shared" si="353"/>
        <v>16191</v>
      </c>
      <c r="CC289">
        <f t="shared" si="354"/>
        <v>20300</v>
      </c>
      <c r="CD289">
        <f t="shared" si="355"/>
        <v>24374</v>
      </c>
      <c r="CE289">
        <f t="shared" si="356"/>
        <v>28448</v>
      </c>
      <c r="CF289">
        <f t="shared" si="357"/>
        <v>32522</v>
      </c>
      <c r="CG289">
        <f t="shared" si="358"/>
        <v>40740</v>
      </c>
      <c r="CH289">
        <f t="shared" si="359"/>
        <v>50890</v>
      </c>
      <c r="CI289">
        <f t="shared" si="360"/>
        <v>61040</v>
      </c>
      <c r="CJ289">
        <f t="shared" si="361"/>
        <v>71190</v>
      </c>
      <c r="CK289">
        <f t="shared" si="362"/>
        <v>101500</v>
      </c>
      <c r="CL289">
        <f t="shared" si="363"/>
        <v>121870</v>
      </c>
      <c r="CM289">
        <f t="shared" si="364"/>
        <v>142240</v>
      </c>
      <c r="CN289">
        <f t="shared" si="365"/>
        <v>162610</v>
      </c>
      <c r="CO289">
        <f t="shared" si="366"/>
        <v>203700</v>
      </c>
      <c r="CP289">
        <f t="shared" si="367"/>
        <v>305200</v>
      </c>
      <c r="CQ289">
        <f t="shared" si="368"/>
        <v>406700</v>
      </c>
      <c r="CR289">
        <f t="shared" si="369"/>
        <v>508200</v>
      </c>
      <c r="CS289">
        <f t="shared" si="370"/>
        <v>1011500</v>
      </c>
      <c r="CT289">
        <f t="shared" si="371"/>
        <v>1215200</v>
      </c>
      <c r="CU289">
        <f t="shared" si="372"/>
        <v>1418900</v>
      </c>
      <c r="CV289">
        <f t="shared" si="373"/>
        <v>1622600</v>
      </c>
      <c r="CW289">
        <f t="shared" si="374"/>
        <v>4039000</v>
      </c>
    </row>
    <row r="290" spans="21:101" x14ac:dyDescent="0.3">
      <c r="U290">
        <v>287</v>
      </c>
      <c r="V290">
        <f t="shared" si="300"/>
        <v>387</v>
      </c>
      <c r="W290">
        <f t="shared" si="301"/>
        <v>397</v>
      </c>
      <c r="X290">
        <f t="shared" si="302"/>
        <v>694</v>
      </c>
      <c r="Y290">
        <f t="shared" si="303"/>
        <v>704</v>
      </c>
      <c r="Z290">
        <f t="shared" si="304"/>
        <v>1011</v>
      </c>
      <c r="AA290">
        <f t="shared" si="305"/>
        <v>1031</v>
      </c>
      <c r="AB290">
        <f t="shared" si="306"/>
        <v>1338</v>
      </c>
      <c r="AC290">
        <f t="shared" si="307"/>
        <v>1358</v>
      </c>
      <c r="AD290">
        <f t="shared" si="308"/>
        <v>1685</v>
      </c>
      <c r="AE290">
        <f t="shared" si="309"/>
        <v>1715</v>
      </c>
      <c r="AF290">
        <f t="shared" si="310"/>
        <v>2032</v>
      </c>
      <c r="AG290">
        <f t="shared" si="311"/>
        <v>2062</v>
      </c>
      <c r="AH290">
        <f t="shared" si="312"/>
        <v>2509</v>
      </c>
      <c r="AI290">
        <f t="shared" si="313"/>
        <v>2559</v>
      </c>
      <c r="AJ290">
        <f t="shared" si="314"/>
        <v>2896</v>
      </c>
      <c r="AK290">
        <f t="shared" si="315"/>
        <v>2996</v>
      </c>
      <c r="AL290">
        <f t="shared" si="316"/>
        <v>3970</v>
      </c>
      <c r="AM290">
        <f t="shared" si="317"/>
        <v>4470</v>
      </c>
      <c r="AN290">
        <f t="shared" si="318"/>
        <v>6705</v>
      </c>
      <c r="AO290">
        <f t="shared" si="319"/>
        <v>7905</v>
      </c>
      <c r="AP290">
        <f t="shared" si="320"/>
        <v>14375</v>
      </c>
      <c r="AQ290">
        <f t="shared" si="321"/>
        <v>29350</v>
      </c>
      <c r="AR290">
        <f t="shared" si="322"/>
        <v>58700</v>
      </c>
      <c r="AS290">
        <f t="shared" si="323"/>
        <v>117400</v>
      </c>
      <c r="AT290">
        <f t="shared" si="324"/>
        <v>293500</v>
      </c>
      <c r="AV290">
        <v>287</v>
      </c>
      <c r="AW290">
        <f t="shared" si="325"/>
        <v>292</v>
      </c>
      <c r="AX290">
        <f t="shared" si="326"/>
        <v>297</v>
      </c>
      <c r="AY290">
        <f t="shared" si="327"/>
        <v>589</v>
      </c>
      <c r="AZ290">
        <f t="shared" si="328"/>
        <v>594</v>
      </c>
      <c r="BA290">
        <f t="shared" si="329"/>
        <v>886</v>
      </c>
      <c r="BB290">
        <f t="shared" si="330"/>
        <v>891</v>
      </c>
      <c r="BC290">
        <f t="shared" si="331"/>
        <v>1183</v>
      </c>
      <c r="BD290">
        <f t="shared" si="332"/>
        <v>1188</v>
      </c>
      <c r="BE290">
        <f t="shared" si="333"/>
        <v>1485</v>
      </c>
      <c r="BF290">
        <f t="shared" si="334"/>
        <v>1495</v>
      </c>
      <c r="BG290">
        <f t="shared" si="335"/>
        <v>1792</v>
      </c>
      <c r="BH290">
        <f t="shared" si="336"/>
        <v>1802</v>
      </c>
      <c r="BI290">
        <f t="shared" si="337"/>
        <v>2129</v>
      </c>
      <c r="BJ290">
        <f t="shared" si="338"/>
        <v>2139</v>
      </c>
      <c r="BK290">
        <f t="shared" si="339"/>
        <v>2446</v>
      </c>
      <c r="BL290">
        <f t="shared" si="340"/>
        <v>2476</v>
      </c>
      <c r="BM290">
        <f t="shared" si="341"/>
        <v>3150</v>
      </c>
      <c r="BN290">
        <f t="shared" si="342"/>
        <v>3270</v>
      </c>
      <c r="BO290">
        <f t="shared" si="343"/>
        <v>4905</v>
      </c>
      <c r="BP290">
        <f t="shared" si="344"/>
        <v>5205</v>
      </c>
      <c r="BQ290">
        <f t="shared" si="345"/>
        <v>8975</v>
      </c>
      <c r="BR290">
        <f t="shared" si="346"/>
        <v>18150</v>
      </c>
      <c r="BS290">
        <f t="shared" si="347"/>
        <v>36200</v>
      </c>
      <c r="BT290">
        <f t="shared" si="348"/>
        <v>69400</v>
      </c>
      <c r="BU290">
        <f t="shared" si="349"/>
        <v>183500</v>
      </c>
      <c r="BW290">
        <v>7</v>
      </c>
      <c r="BX290">
        <v>287</v>
      </c>
      <c r="BY290">
        <f t="shared" si="350"/>
        <v>10115</v>
      </c>
      <c r="BZ290">
        <f t="shared" si="351"/>
        <v>12159</v>
      </c>
      <c r="CA290">
        <f t="shared" si="352"/>
        <v>14203</v>
      </c>
      <c r="CB290">
        <f t="shared" si="353"/>
        <v>16247</v>
      </c>
      <c r="CC290">
        <f t="shared" si="354"/>
        <v>20370</v>
      </c>
      <c r="CD290">
        <f t="shared" si="355"/>
        <v>24458</v>
      </c>
      <c r="CE290">
        <f t="shared" si="356"/>
        <v>28546</v>
      </c>
      <c r="CF290">
        <f t="shared" si="357"/>
        <v>32634</v>
      </c>
      <c r="CG290">
        <f t="shared" si="358"/>
        <v>40880</v>
      </c>
      <c r="CH290">
        <f t="shared" si="359"/>
        <v>51065</v>
      </c>
      <c r="CI290">
        <f t="shared" si="360"/>
        <v>61250</v>
      </c>
      <c r="CJ290">
        <f t="shared" si="361"/>
        <v>71435</v>
      </c>
      <c r="CK290">
        <f t="shared" si="362"/>
        <v>101850</v>
      </c>
      <c r="CL290">
        <f t="shared" si="363"/>
        <v>122290</v>
      </c>
      <c r="CM290">
        <f t="shared" si="364"/>
        <v>142730</v>
      </c>
      <c r="CN290">
        <f t="shared" si="365"/>
        <v>163170</v>
      </c>
      <c r="CO290">
        <f t="shared" si="366"/>
        <v>204400</v>
      </c>
      <c r="CP290">
        <f t="shared" si="367"/>
        <v>306250</v>
      </c>
      <c r="CQ290">
        <f t="shared" si="368"/>
        <v>408100</v>
      </c>
      <c r="CR290">
        <f t="shared" si="369"/>
        <v>509950</v>
      </c>
      <c r="CS290">
        <f t="shared" si="370"/>
        <v>1015000</v>
      </c>
      <c r="CT290">
        <f t="shared" si="371"/>
        <v>1219400</v>
      </c>
      <c r="CU290">
        <f t="shared" si="372"/>
        <v>1423800</v>
      </c>
      <c r="CV290">
        <f t="shared" si="373"/>
        <v>1628200</v>
      </c>
      <c r="CW290">
        <f t="shared" si="374"/>
        <v>4053000</v>
      </c>
    </row>
    <row r="291" spans="21:101" x14ac:dyDescent="0.3">
      <c r="U291">
        <v>288</v>
      </c>
      <c r="V291">
        <f t="shared" si="300"/>
        <v>388</v>
      </c>
      <c r="W291">
        <f t="shared" si="301"/>
        <v>398</v>
      </c>
      <c r="X291">
        <f t="shared" si="302"/>
        <v>696</v>
      </c>
      <c r="Y291">
        <f t="shared" si="303"/>
        <v>706</v>
      </c>
      <c r="Z291">
        <f t="shared" si="304"/>
        <v>1014</v>
      </c>
      <c r="AA291">
        <f t="shared" si="305"/>
        <v>1034</v>
      </c>
      <c r="AB291">
        <f t="shared" si="306"/>
        <v>1342</v>
      </c>
      <c r="AC291">
        <f t="shared" si="307"/>
        <v>1362</v>
      </c>
      <c r="AD291">
        <f t="shared" si="308"/>
        <v>1690</v>
      </c>
      <c r="AE291">
        <f t="shared" si="309"/>
        <v>1720</v>
      </c>
      <c r="AF291">
        <f t="shared" si="310"/>
        <v>2038</v>
      </c>
      <c r="AG291">
        <f t="shared" si="311"/>
        <v>2068</v>
      </c>
      <c r="AH291">
        <f t="shared" si="312"/>
        <v>2516</v>
      </c>
      <c r="AI291">
        <f t="shared" si="313"/>
        <v>2566</v>
      </c>
      <c r="AJ291">
        <f t="shared" si="314"/>
        <v>2904</v>
      </c>
      <c r="AK291">
        <f t="shared" si="315"/>
        <v>3004</v>
      </c>
      <c r="AL291">
        <f t="shared" si="316"/>
        <v>3980</v>
      </c>
      <c r="AM291">
        <f t="shared" si="317"/>
        <v>4480</v>
      </c>
      <c r="AN291">
        <f t="shared" si="318"/>
        <v>6720</v>
      </c>
      <c r="AO291">
        <f t="shared" si="319"/>
        <v>7920</v>
      </c>
      <c r="AP291">
        <f t="shared" si="320"/>
        <v>14400</v>
      </c>
      <c r="AQ291">
        <f t="shared" si="321"/>
        <v>29400</v>
      </c>
      <c r="AR291">
        <f t="shared" si="322"/>
        <v>58800</v>
      </c>
      <c r="AS291">
        <f t="shared" si="323"/>
        <v>117600</v>
      </c>
      <c r="AT291">
        <f t="shared" si="324"/>
        <v>294000</v>
      </c>
      <c r="AV291">
        <v>288</v>
      </c>
      <c r="AW291">
        <f t="shared" si="325"/>
        <v>293</v>
      </c>
      <c r="AX291">
        <f t="shared" si="326"/>
        <v>298</v>
      </c>
      <c r="AY291">
        <f t="shared" si="327"/>
        <v>591</v>
      </c>
      <c r="AZ291">
        <f t="shared" si="328"/>
        <v>596</v>
      </c>
      <c r="BA291">
        <f t="shared" si="329"/>
        <v>889</v>
      </c>
      <c r="BB291">
        <f t="shared" si="330"/>
        <v>894</v>
      </c>
      <c r="BC291">
        <f t="shared" si="331"/>
        <v>1187</v>
      </c>
      <c r="BD291">
        <f t="shared" si="332"/>
        <v>1192</v>
      </c>
      <c r="BE291">
        <f t="shared" si="333"/>
        <v>1490</v>
      </c>
      <c r="BF291">
        <f t="shared" si="334"/>
        <v>1500</v>
      </c>
      <c r="BG291">
        <f t="shared" si="335"/>
        <v>1798</v>
      </c>
      <c r="BH291">
        <f t="shared" si="336"/>
        <v>1808</v>
      </c>
      <c r="BI291">
        <f t="shared" si="337"/>
        <v>2136</v>
      </c>
      <c r="BJ291">
        <f t="shared" si="338"/>
        <v>2146</v>
      </c>
      <c r="BK291">
        <f t="shared" si="339"/>
        <v>2454</v>
      </c>
      <c r="BL291">
        <f t="shared" si="340"/>
        <v>2484</v>
      </c>
      <c r="BM291">
        <f t="shared" si="341"/>
        <v>3160</v>
      </c>
      <c r="BN291">
        <f t="shared" si="342"/>
        <v>3280</v>
      </c>
      <c r="BO291">
        <f t="shared" si="343"/>
        <v>4920</v>
      </c>
      <c r="BP291">
        <f t="shared" si="344"/>
        <v>5220</v>
      </c>
      <c r="BQ291">
        <f t="shared" si="345"/>
        <v>9000</v>
      </c>
      <c r="BR291">
        <f t="shared" si="346"/>
        <v>18200</v>
      </c>
      <c r="BS291">
        <f t="shared" si="347"/>
        <v>36300</v>
      </c>
      <c r="BT291">
        <f t="shared" si="348"/>
        <v>69600</v>
      </c>
      <c r="BU291">
        <f t="shared" si="349"/>
        <v>184000</v>
      </c>
      <c r="BW291">
        <v>7</v>
      </c>
      <c r="BX291">
        <v>288</v>
      </c>
      <c r="BY291">
        <f t="shared" si="350"/>
        <v>10150</v>
      </c>
      <c r="BZ291">
        <f t="shared" si="351"/>
        <v>12201</v>
      </c>
      <c r="CA291">
        <f t="shared" si="352"/>
        <v>14252</v>
      </c>
      <c r="CB291">
        <f t="shared" si="353"/>
        <v>16303</v>
      </c>
      <c r="CC291">
        <f t="shared" si="354"/>
        <v>20440</v>
      </c>
      <c r="CD291">
        <f t="shared" si="355"/>
        <v>24542</v>
      </c>
      <c r="CE291">
        <f t="shared" si="356"/>
        <v>28644</v>
      </c>
      <c r="CF291">
        <f t="shared" si="357"/>
        <v>32746</v>
      </c>
      <c r="CG291">
        <f t="shared" si="358"/>
        <v>41020</v>
      </c>
      <c r="CH291">
        <f t="shared" si="359"/>
        <v>51240</v>
      </c>
      <c r="CI291">
        <f t="shared" si="360"/>
        <v>61460</v>
      </c>
      <c r="CJ291">
        <f t="shared" si="361"/>
        <v>71680</v>
      </c>
      <c r="CK291">
        <f t="shared" si="362"/>
        <v>102200</v>
      </c>
      <c r="CL291">
        <f t="shared" si="363"/>
        <v>122710</v>
      </c>
      <c r="CM291">
        <f t="shared" si="364"/>
        <v>143220</v>
      </c>
      <c r="CN291">
        <f t="shared" si="365"/>
        <v>163730</v>
      </c>
      <c r="CO291">
        <f t="shared" si="366"/>
        <v>205100</v>
      </c>
      <c r="CP291">
        <f t="shared" si="367"/>
        <v>307300</v>
      </c>
      <c r="CQ291">
        <f t="shared" si="368"/>
        <v>409500</v>
      </c>
      <c r="CR291">
        <f t="shared" si="369"/>
        <v>511700</v>
      </c>
      <c r="CS291">
        <f t="shared" si="370"/>
        <v>1018500</v>
      </c>
      <c r="CT291">
        <f t="shared" si="371"/>
        <v>1223600</v>
      </c>
      <c r="CU291">
        <f t="shared" si="372"/>
        <v>1428700</v>
      </c>
      <c r="CV291">
        <f t="shared" si="373"/>
        <v>1633800</v>
      </c>
      <c r="CW291">
        <f t="shared" si="374"/>
        <v>4067000</v>
      </c>
    </row>
    <row r="292" spans="21:101" x14ac:dyDescent="0.3">
      <c r="U292">
        <v>289</v>
      </c>
      <c r="V292">
        <f t="shared" si="300"/>
        <v>389</v>
      </c>
      <c r="W292">
        <f t="shared" si="301"/>
        <v>399</v>
      </c>
      <c r="X292">
        <f t="shared" si="302"/>
        <v>698</v>
      </c>
      <c r="Y292">
        <f t="shared" si="303"/>
        <v>708</v>
      </c>
      <c r="Z292">
        <f t="shared" si="304"/>
        <v>1017</v>
      </c>
      <c r="AA292">
        <f t="shared" si="305"/>
        <v>1037</v>
      </c>
      <c r="AB292">
        <f t="shared" si="306"/>
        <v>1346</v>
      </c>
      <c r="AC292">
        <f t="shared" si="307"/>
        <v>1366</v>
      </c>
      <c r="AD292">
        <f t="shared" si="308"/>
        <v>1695</v>
      </c>
      <c r="AE292">
        <f t="shared" si="309"/>
        <v>1725</v>
      </c>
      <c r="AF292">
        <f t="shared" si="310"/>
        <v>2044</v>
      </c>
      <c r="AG292">
        <f t="shared" si="311"/>
        <v>2074</v>
      </c>
      <c r="AH292">
        <f t="shared" si="312"/>
        <v>2523</v>
      </c>
      <c r="AI292">
        <f t="shared" si="313"/>
        <v>2573</v>
      </c>
      <c r="AJ292">
        <f t="shared" si="314"/>
        <v>2912</v>
      </c>
      <c r="AK292">
        <f t="shared" si="315"/>
        <v>3012</v>
      </c>
      <c r="AL292">
        <f t="shared" si="316"/>
        <v>3990</v>
      </c>
      <c r="AM292">
        <f t="shared" si="317"/>
        <v>4490</v>
      </c>
      <c r="AN292">
        <f t="shared" si="318"/>
        <v>6735</v>
      </c>
      <c r="AO292">
        <f t="shared" si="319"/>
        <v>7935</v>
      </c>
      <c r="AP292">
        <f t="shared" si="320"/>
        <v>14425</v>
      </c>
      <c r="AQ292">
        <f t="shared" si="321"/>
        <v>29450</v>
      </c>
      <c r="AR292">
        <f t="shared" si="322"/>
        <v>58900</v>
      </c>
      <c r="AS292">
        <f t="shared" si="323"/>
        <v>117800</v>
      </c>
      <c r="AT292">
        <f t="shared" si="324"/>
        <v>294500</v>
      </c>
      <c r="AV292">
        <v>289</v>
      </c>
      <c r="AW292">
        <f t="shared" si="325"/>
        <v>294</v>
      </c>
      <c r="AX292">
        <f t="shared" si="326"/>
        <v>299</v>
      </c>
      <c r="AY292">
        <f t="shared" si="327"/>
        <v>593</v>
      </c>
      <c r="AZ292">
        <f t="shared" si="328"/>
        <v>598</v>
      </c>
      <c r="BA292">
        <f t="shared" si="329"/>
        <v>892</v>
      </c>
      <c r="BB292">
        <f t="shared" si="330"/>
        <v>897</v>
      </c>
      <c r="BC292">
        <f t="shared" si="331"/>
        <v>1191</v>
      </c>
      <c r="BD292">
        <f t="shared" si="332"/>
        <v>1196</v>
      </c>
      <c r="BE292">
        <f t="shared" si="333"/>
        <v>1495</v>
      </c>
      <c r="BF292">
        <f t="shared" si="334"/>
        <v>1505</v>
      </c>
      <c r="BG292">
        <f t="shared" si="335"/>
        <v>1804</v>
      </c>
      <c r="BH292">
        <f t="shared" si="336"/>
        <v>1814</v>
      </c>
      <c r="BI292">
        <f t="shared" si="337"/>
        <v>2143</v>
      </c>
      <c r="BJ292">
        <f t="shared" si="338"/>
        <v>2153</v>
      </c>
      <c r="BK292">
        <f t="shared" si="339"/>
        <v>2462</v>
      </c>
      <c r="BL292">
        <f t="shared" si="340"/>
        <v>2492</v>
      </c>
      <c r="BM292">
        <f t="shared" si="341"/>
        <v>3170</v>
      </c>
      <c r="BN292">
        <f t="shared" si="342"/>
        <v>3290</v>
      </c>
      <c r="BO292">
        <f t="shared" si="343"/>
        <v>4935</v>
      </c>
      <c r="BP292">
        <f t="shared" si="344"/>
        <v>5235</v>
      </c>
      <c r="BQ292">
        <f t="shared" si="345"/>
        <v>9025</v>
      </c>
      <c r="BR292">
        <f t="shared" si="346"/>
        <v>18250</v>
      </c>
      <c r="BS292">
        <f t="shared" si="347"/>
        <v>36400</v>
      </c>
      <c r="BT292">
        <f t="shared" si="348"/>
        <v>69800</v>
      </c>
      <c r="BU292">
        <f t="shared" si="349"/>
        <v>184500</v>
      </c>
      <c r="BW292">
        <v>7</v>
      </c>
      <c r="BX292">
        <v>289</v>
      </c>
      <c r="BY292">
        <f t="shared" si="350"/>
        <v>10185</v>
      </c>
      <c r="BZ292">
        <f t="shared" si="351"/>
        <v>12243</v>
      </c>
      <c r="CA292">
        <f t="shared" si="352"/>
        <v>14301</v>
      </c>
      <c r="CB292">
        <f t="shared" si="353"/>
        <v>16359</v>
      </c>
      <c r="CC292">
        <f t="shared" si="354"/>
        <v>20510</v>
      </c>
      <c r="CD292">
        <f t="shared" si="355"/>
        <v>24626</v>
      </c>
      <c r="CE292">
        <f t="shared" si="356"/>
        <v>28742</v>
      </c>
      <c r="CF292">
        <f t="shared" si="357"/>
        <v>32858</v>
      </c>
      <c r="CG292">
        <f t="shared" si="358"/>
        <v>41160</v>
      </c>
      <c r="CH292">
        <f t="shared" si="359"/>
        <v>51415</v>
      </c>
      <c r="CI292">
        <f t="shared" si="360"/>
        <v>61670</v>
      </c>
      <c r="CJ292">
        <f t="shared" si="361"/>
        <v>71925</v>
      </c>
      <c r="CK292">
        <f t="shared" si="362"/>
        <v>102550</v>
      </c>
      <c r="CL292">
        <f t="shared" si="363"/>
        <v>123130</v>
      </c>
      <c r="CM292">
        <f t="shared" si="364"/>
        <v>143710</v>
      </c>
      <c r="CN292">
        <f t="shared" si="365"/>
        <v>164290</v>
      </c>
      <c r="CO292">
        <f t="shared" si="366"/>
        <v>205800</v>
      </c>
      <c r="CP292">
        <f t="shared" si="367"/>
        <v>308350</v>
      </c>
      <c r="CQ292">
        <f t="shared" si="368"/>
        <v>410900</v>
      </c>
      <c r="CR292">
        <f t="shared" si="369"/>
        <v>513450</v>
      </c>
      <c r="CS292">
        <f t="shared" si="370"/>
        <v>1022000</v>
      </c>
      <c r="CT292">
        <f t="shared" si="371"/>
        <v>1227800</v>
      </c>
      <c r="CU292">
        <f t="shared" si="372"/>
        <v>1433600</v>
      </c>
      <c r="CV292">
        <f t="shared" si="373"/>
        <v>1639400</v>
      </c>
      <c r="CW292">
        <f t="shared" si="374"/>
        <v>4081000</v>
      </c>
    </row>
    <row r="293" spans="21:101" x14ac:dyDescent="0.3">
      <c r="U293">
        <v>290</v>
      </c>
      <c r="V293">
        <f t="shared" si="300"/>
        <v>390</v>
      </c>
      <c r="W293">
        <f t="shared" si="301"/>
        <v>400</v>
      </c>
      <c r="X293">
        <f t="shared" si="302"/>
        <v>700</v>
      </c>
      <c r="Y293">
        <f t="shared" si="303"/>
        <v>710</v>
      </c>
      <c r="Z293">
        <f t="shared" si="304"/>
        <v>1020</v>
      </c>
      <c r="AA293">
        <f t="shared" si="305"/>
        <v>1040</v>
      </c>
      <c r="AB293">
        <f t="shared" si="306"/>
        <v>1350</v>
      </c>
      <c r="AC293">
        <f t="shared" si="307"/>
        <v>1370</v>
      </c>
      <c r="AD293">
        <f t="shared" si="308"/>
        <v>1700</v>
      </c>
      <c r="AE293">
        <f t="shared" si="309"/>
        <v>1730</v>
      </c>
      <c r="AF293">
        <f t="shared" si="310"/>
        <v>2050</v>
      </c>
      <c r="AG293">
        <f t="shared" si="311"/>
        <v>2080</v>
      </c>
      <c r="AH293">
        <f t="shared" si="312"/>
        <v>2530</v>
      </c>
      <c r="AI293">
        <f t="shared" si="313"/>
        <v>2580</v>
      </c>
      <c r="AJ293">
        <f t="shared" si="314"/>
        <v>2920</v>
      </c>
      <c r="AK293">
        <f t="shared" si="315"/>
        <v>3020</v>
      </c>
      <c r="AL293">
        <f t="shared" si="316"/>
        <v>4000</v>
      </c>
      <c r="AM293">
        <f t="shared" si="317"/>
        <v>4500</v>
      </c>
      <c r="AN293">
        <f t="shared" si="318"/>
        <v>6750</v>
      </c>
      <c r="AO293">
        <f t="shared" si="319"/>
        <v>7950</v>
      </c>
      <c r="AP293">
        <f t="shared" si="320"/>
        <v>14450</v>
      </c>
      <c r="AQ293">
        <f t="shared" si="321"/>
        <v>29500</v>
      </c>
      <c r="AR293">
        <f t="shared" si="322"/>
        <v>59000</v>
      </c>
      <c r="AS293">
        <f t="shared" si="323"/>
        <v>118000</v>
      </c>
      <c r="AT293">
        <f t="shared" si="324"/>
        <v>295000</v>
      </c>
      <c r="AV293">
        <v>290</v>
      </c>
      <c r="AW293">
        <f t="shared" si="325"/>
        <v>295</v>
      </c>
      <c r="AX293">
        <f t="shared" si="326"/>
        <v>300</v>
      </c>
      <c r="AY293">
        <f t="shared" si="327"/>
        <v>595</v>
      </c>
      <c r="AZ293">
        <f t="shared" si="328"/>
        <v>600</v>
      </c>
      <c r="BA293">
        <f t="shared" si="329"/>
        <v>895</v>
      </c>
      <c r="BB293">
        <f t="shared" si="330"/>
        <v>900</v>
      </c>
      <c r="BC293">
        <f t="shared" si="331"/>
        <v>1195</v>
      </c>
      <c r="BD293">
        <f t="shared" si="332"/>
        <v>1200</v>
      </c>
      <c r="BE293">
        <f t="shared" si="333"/>
        <v>1500</v>
      </c>
      <c r="BF293">
        <f t="shared" si="334"/>
        <v>1510</v>
      </c>
      <c r="BG293">
        <f t="shared" si="335"/>
        <v>1810</v>
      </c>
      <c r="BH293">
        <f t="shared" si="336"/>
        <v>1820</v>
      </c>
      <c r="BI293">
        <f t="shared" si="337"/>
        <v>2150</v>
      </c>
      <c r="BJ293">
        <f t="shared" si="338"/>
        <v>2160</v>
      </c>
      <c r="BK293">
        <f t="shared" si="339"/>
        <v>2470</v>
      </c>
      <c r="BL293">
        <f t="shared" si="340"/>
        <v>2500</v>
      </c>
      <c r="BM293">
        <f t="shared" si="341"/>
        <v>3180</v>
      </c>
      <c r="BN293">
        <f t="shared" si="342"/>
        <v>3300</v>
      </c>
      <c r="BO293">
        <f t="shared" si="343"/>
        <v>4950</v>
      </c>
      <c r="BP293">
        <f t="shared" si="344"/>
        <v>5250</v>
      </c>
      <c r="BQ293">
        <f t="shared" si="345"/>
        <v>9050</v>
      </c>
      <c r="BR293">
        <f t="shared" si="346"/>
        <v>18300</v>
      </c>
      <c r="BS293">
        <f t="shared" si="347"/>
        <v>36500</v>
      </c>
      <c r="BT293">
        <f t="shared" si="348"/>
        <v>70000</v>
      </c>
      <c r="BU293">
        <f t="shared" si="349"/>
        <v>185000</v>
      </c>
      <c r="BW293">
        <v>7</v>
      </c>
      <c r="BX293">
        <v>290</v>
      </c>
      <c r="BY293">
        <f t="shared" si="350"/>
        <v>10220</v>
      </c>
      <c r="BZ293">
        <f t="shared" si="351"/>
        <v>12285</v>
      </c>
      <c r="CA293">
        <f t="shared" si="352"/>
        <v>14350</v>
      </c>
      <c r="CB293">
        <f t="shared" si="353"/>
        <v>16415</v>
      </c>
      <c r="CC293">
        <f t="shared" si="354"/>
        <v>20580</v>
      </c>
      <c r="CD293">
        <f t="shared" si="355"/>
        <v>24710</v>
      </c>
      <c r="CE293">
        <f t="shared" si="356"/>
        <v>28840</v>
      </c>
      <c r="CF293">
        <f t="shared" si="357"/>
        <v>32970</v>
      </c>
      <c r="CG293">
        <f t="shared" si="358"/>
        <v>41300</v>
      </c>
      <c r="CH293">
        <f t="shared" si="359"/>
        <v>51590</v>
      </c>
      <c r="CI293">
        <f t="shared" si="360"/>
        <v>61880</v>
      </c>
      <c r="CJ293">
        <f t="shared" si="361"/>
        <v>72170</v>
      </c>
      <c r="CK293">
        <f t="shared" si="362"/>
        <v>102900</v>
      </c>
      <c r="CL293">
        <f t="shared" si="363"/>
        <v>123550</v>
      </c>
      <c r="CM293">
        <f t="shared" si="364"/>
        <v>144200</v>
      </c>
      <c r="CN293">
        <f t="shared" si="365"/>
        <v>164850</v>
      </c>
      <c r="CO293">
        <f t="shared" si="366"/>
        <v>206500</v>
      </c>
      <c r="CP293">
        <f t="shared" si="367"/>
        <v>309400</v>
      </c>
      <c r="CQ293">
        <f t="shared" si="368"/>
        <v>412300</v>
      </c>
      <c r="CR293">
        <f t="shared" si="369"/>
        <v>515200</v>
      </c>
      <c r="CS293">
        <f t="shared" si="370"/>
        <v>1025500</v>
      </c>
      <c r="CT293">
        <f t="shared" si="371"/>
        <v>1232000</v>
      </c>
      <c r="CU293">
        <f t="shared" si="372"/>
        <v>1438500</v>
      </c>
      <c r="CV293">
        <f t="shared" si="373"/>
        <v>1645000</v>
      </c>
      <c r="CW293">
        <f t="shared" si="374"/>
        <v>4095000</v>
      </c>
    </row>
    <row r="294" spans="21:101" x14ac:dyDescent="0.3">
      <c r="U294">
        <v>291</v>
      </c>
      <c r="V294">
        <f t="shared" si="300"/>
        <v>391</v>
      </c>
      <c r="W294">
        <f t="shared" si="301"/>
        <v>401</v>
      </c>
      <c r="X294">
        <f t="shared" si="302"/>
        <v>702</v>
      </c>
      <c r="Y294">
        <f t="shared" si="303"/>
        <v>712</v>
      </c>
      <c r="Z294">
        <f t="shared" si="304"/>
        <v>1023</v>
      </c>
      <c r="AA294">
        <f t="shared" si="305"/>
        <v>1043</v>
      </c>
      <c r="AB294">
        <f t="shared" si="306"/>
        <v>1354</v>
      </c>
      <c r="AC294">
        <f t="shared" si="307"/>
        <v>1374</v>
      </c>
      <c r="AD294">
        <f t="shared" si="308"/>
        <v>1705</v>
      </c>
      <c r="AE294">
        <f t="shared" si="309"/>
        <v>1735</v>
      </c>
      <c r="AF294">
        <f t="shared" si="310"/>
        <v>2056</v>
      </c>
      <c r="AG294">
        <f t="shared" si="311"/>
        <v>2086</v>
      </c>
      <c r="AH294">
        <f t="shared" si="312"/>
        <v>2537</v>
      </c>
      <c r="AI294">
        <f t="shared" si="313"/>
        <v>2587</v>
      </c>
      <c r="AJ294">
        <f t="shared" si="314"/>
        <v>2928</v>
      </c>
      <c r="AK294">
        <f t="shared" si="315"/>
        <v>3028</v>
      </c>
      <c r="AL294">
        <f t="shared" si="316"/>
        <v>4010</v>
      </c>
      <c r="AM294">
        <f t="shared" si="317"/>
        <v>4510</v>
      </c>
      <c r="AN294">
        <f t="shared" si="318"/>
        <v>6765</v>
      </c>
      <c r="AO294">
        <f t="shared" si="319"/>
        <v>7965</v>
      </c>
      <c r="AP294">
        <f t="shared" si="320"/>
        <v>14475</v>
      </c>
      <c r="AQ294">
        <f t="shared" si="321"/>
        <v>29550</v>
      </c>
      <c r="AR294">
        <f t="shared" si="322"/>
        <v>59100</v>
      </c>
      <c r="AS294">
        <f t="shared" si="323"/>
        <v>118200</v>
      </c>
      <c r="AT294">
        <f t="shared" si="324"/>
        <v>295500</v>
      </c>
      <c r="AV294">
        <v>291</v>
      </c>
      <c r="AW294">
        <f t="shared" si="325"/>
        <v>296</v>
      </c>
      <c r="AX294">
        <f t="shared" si="326"/>
        <v>301</v>
      </c>
      <c r="AY294">
        <f t="shared" si="327"/>
        <v>597</v>
      </c>
      <c r="AZ294">
        <f t="shared" si="328"/>
        <v>602</v>
      </c>
      <c r="BA294">
        <f t="shared" si="329"/>
        <v>898</v>
      </c>
      <c r="BB294">
        <f t="shared" si="330"/>
        <v>903</v>
      </c>
      <c r="BC294">
        <f t="shared" si="331"/>
        <v>1199</v>
      </c>
      <c r="BD294">
        <f t="shared" si="332"/>
        <v>1204</v>
      </c>
      <c r="BE294">
        <f t="shared" si="333"/>
        <v>1505</v>
      </c>
      <c r="BF294">
        <f t="shared" si="334"/>
        <v>1515</v>
      </c>
      <c r="BG294">
        <f t="shared" si="335"/>
        <v>1816</v>
      </c>
      <c r="BH294">
        <f t="shared" si="336"/>
        <v>1826</v>
      </c>
      <c r="BI294">
        <f t="shared" si="337"/>
        <v>2157</v>
      </c>
      <c r="BJ294">
        <f t="shared" si="338"/>
        <v>2167</v>
      </c>
      <c r="BK294">
        <f t="shared" si="339"/>
        <v>2478</v>
      </c>
      <c r="BL294">
        <f t="shared" si="340"/>
        <v>2508</v>
      </c>
      <c r="BM294">
        <f t="shared" si="341"/>
        <v>3190</v>
      </c>
      <c r="BN294">
        <f t="shared" si="342"/>
        <v>3310</v>
      </c>
      <c r="BO294">
        <f t="shared" si="343"/>
        <v>4965</v>
      </c>
      <c r="BP294">
        <f t="shared" si="344"/>
        <v>5265</v>
      </c>
      <c r="BQ294">
        <f t="shared" si="345"/>
        <v>9075</v>
      </c>
      <c r="BR294">
        <f t="shared" si="346"/>
        <v>18350</v>
      </c>
      <c r="BS294">
        <f t="shared" si="347"/>
        <v>36600</v>
      </c>
      <c r="BT294">
        <f t="shared" si="348"/>
        <v>70200</v>
      </c>
      <c r="BU294">
        <f t="shared" si="349"/>
        <v>185500</v>
      </c>
      <c r="BW294">
        <v>7</v>
      </c>
      <c r="BX294">
        <v>291</v>
      </c>
      <c r="BY294">
        <f t="shared" si="350"/>
        <v>10255</v>
      </c>
      <c r="BZ294">
        <f t="shared" si="351"/>
        <v>12327</v>
      </c>
      <c r="CA294">
        <f t="shared" si="352"/>
        <v>14399</v>
      </c>
      <c r="CB294">
        <f t="shared" si="353"/>
        <v>16471</v>
      </c>
      <c r="CC294">
        <f t="shared" si="354"/>
        <v>20650</v>
      </c>
      <c r="CD294">
        <f t="shared" si="355"/>
        <v>24794</v>
      </c>
      <c r="CE294">
        <f t="shared" si="356"/>
        <v>28938</v>
      </c>
      <c r="CF294">
        <f t="shared" si="357"/>
        <v>33082</v>
      </c>
      <c r="CG294">
        <f t="shared" si="358"/>
        <v>41440</v>
      </c>
      <c r="CH294">
        <f t="shared" si="359"/>
        <v>51765</v>
      </c>
      <c r="CI294">
        <f t="shared" si="360"/>
        <v>62090</v>
      </c>
      <c r="CJ294">
        <f t="shared" si="361"/>
        <v>72415</v>
      </c>
      <c r="CK294">
        <f t="shared" si="362"/>
        <v>103250</v>
      </c>
      <c r="CL294">
        <f t="shared" si="363"/>
        <v>123970</v>
      </c>
      <c r="CM294">
        <f t="shared" si="364"/>
        <v>144690</v>
      </c>
      <c r="CN294">
        <f t="shared" si="365"/>
        <v>165410</v>
      </c>
      <c r="CO294">
        <f t="shared" si="366"/>
        <v>207200</v>
      </c>
      <c r="CP294">
        <f t="shared" si="367"/>
        <v>310450</v>
      </c>
      <c r="CQ294">
        <f t="shared" si="368"/>
        <v>413700</v>
      </c>
      <c r="CR294">
        <f t="shared" si="369"/>
        <v>516950</v>
      </c>
      <c r="CS294">
        <f t="shared" si="370"/>
        <v>1029000</v>
      </c>
      <c r="CT294">
        <f t="shared" si="371"/>
        <v>1236200</v>
      </c>
      <c r="CU294">
        <f t="shared" si="372"/>
        <v>1443400</v>
      </c>
      <c r="CV294">
        <f t="shared" si="373"/>
        <v>1650600</v>
      </c>
      <c r="CW294">
        <f t="shared" si="374"/>
        <v>4109000</v>
      </c>
    </row>
    <row r="295" spans="21:101" x14ac:dyDescent="0.3">
      <c r="U295">
        <v>292</v>
      </c>
      <c r="V295">
        <f t="shared" si="300"/>
        <v>392</v>
      </c>
      <c r="W295">
        <f t="shared" si="301"/>
        <v>402</v>
      </c>
      <c r="X295">
        <f t="shared" si="302"/>
        <v>704</v>
      </c>
      <c r="Y295">
        <f t="shared" si="303"/>
        <v>714</v>
      </c>
      <c r="Z295">
        <f t="shared" si="304"/>
        <v>1026</v>
      </c>
      <c r="AA295">
        <f t="shared" si="305"/>
        <v>1046</v>
      </c>
      <c r="AB295">
        <f t="shared" si="306"/>
        <v>1358</v>
      </c>
      <c r="AC295">
        <f t="shared" si="307"/>
        <v>1378</v>
      </c>
      <c r="AD295">
        <f t="shared" si="308"/>
        <v>1710</v>
      </c>
      <c r="AE295">
        <f t="shared" si="309"/>
        <v>1740</v>
      </c>
      <c r="AF295">
        <f t="shared" si="310"/>
        <v>2062</v>
      </c>
      <c r="AG295">
        <f t="shared" si="311"/>
        <v>2092</v>
      </c>
      <c r="AH295">
        <f t="shared" si="312"/>
        <v>2544</v>
      </c>
      <c r="AI295">
        <f t="shared" si="313"/>
        <v>2594</v>
      </c>
      <c r="AJ295">
        <f t="shared" si="314"/>
        <v>2936</v>
      </c>
      <c r="AK295">
        <f t="shared" si="315"/>
        <v>3036</v>
      </c>
      <c r="AL295">
        <f t="shared" si="316"/>
        <v>4020</v>
      </c>
      <c r="AM295">
        <f t="shared" si="317"/>
        <v>4520</v>
      </c>
      <c r="AN295">
        <f t="shared" si="318"/>
        <v>6780</v>
      </c>
      <c r="AO295">
        <f t="shared" si="319"/>
        <v>7980</v>
      </c>
      <c r="AP295">
        <f t="shared" si="320"/>
        <v>14500</v>
      </c>
      <c r="AQ295">
        <f t="shared" si="321"/>
        <v>29600</v>
      </c>
      <c r="AR295">
        <f t="shared" si="322"/>
        <v>59200</v>
      </c>
      <c r="AS295">
        <f t="shared" si="323"/>
        <v>118400</v>
      </c>
      <c r="AT295">
        <f t="shared" si="324"/>
        <v>296000</v>
      </c>
      <c r="AV295">
        <v>292</v>
      </c>
      <c r="AW295">
        <f t="shared" si="325"/>
        <v>297</v>
      </c>
      <c r="AX295">
        <f t="shared" si="326"/>
        <v>302</v>
      </c>
      <c r="AY295">
        <f t="shared" si="327"/>
        <v>599</v>
      </c>
      <c r="AZ295">
        <f t="shared" si="328"/>
        <v>604</v>
      </c>
      <c r="BA295">
        <f t="shared" si="329"/>
        <v>901</v>
      </c>
      <c r="BB295">
        <f t="shared" si="330"/>
        <v>906</v>
      </c>
      <c r="BC295">
        <f t="shared" si="331"/>
        <v>1203</v>
      </c>
      <c r="BD295">
        <f t="shared" si="332"/>
        <v>1208</v>
      </c>
      <c r="BE295">
        <f t="shared" si="333"/>
        <v>1510</v>
      </c>
      <c r="BF295">
        <f t="shared" si="334"/>
        <v>1520</v>
      </c>
      <c r="BG295">
        <f t="shared" si="335"/>
        <v>1822</v>
      </c>
      <c r="BH295">
        <f t="shared" si="336"/>
        <v>1832</v>
      </c>
      <c r="BI295">
        <f t="shared" si="337"/>
        <v>2164</v>
      </c>
      <c r="BJ295">
        <f t="shared" si="338"/>
        <v>2174</v>
      </c>
      <c r="BK295">
        <f t="shared" si="339"/>
        <v>2486</v>
      </c>
      <c r="BL295">
        <f t="shared" si="340"/>
        <v>2516</v>
      </c>
      <c r="BM295">
        <f t="shared" si="341"/>
        <v>3200</v>
      </c>
      <c r="BN295">
        <f t="shared" si="342"/>
        <v>3320</v>
      </c>
      <c r="BO295">
        <f t="shared" si="343"/>
        <v>4980</v>
      </c>
      <c r="BP295">
        <f t="shared" si="344"/>
        <v>5280</v>
      </c>
      <c r="BQ295">
        <f t="shared" si="345"/>
        <v>9100</v>
      </c>
      <c r="BR295">
        <f t="shared" si="346"/>
        <v>18400</v>
      </c>
      <c r="BS295">
        <f t="shared" si="347"/>
        <v>36700</v>
      </c>
      <c r="BT295">
        <f t="shared" si="348"/>
        <v>70400</v>
      </c>
      <c r="BU295">
        <f t="shared" si="349"/>
        <v>186000</v>
      </c>
      <c r="BW295">
        <v>7</v>
      </c>
      <c r="BX295">
        <v>292</v>
      </c>
      <c r="BY295">
        <f t="shared" si="350"/>
        <v>10290</v>
      </c>
      <c r="BZ295">
        <f t="shared" si="351"/>
        <v>12369</v>
      </c>
      <c r="CA295">
        <f t="shared" si="352"/>
        <v>14448</v>
      </c>
      <c r="CB295">
        <f t="shared" si="353"/>
        <v>16527</v>
      </c>
      <c r="CC295">
        <f t="shared" si="354"/>
        <v>20720</v>
      </c>
      <c r="CD295">
        <f t="shared" si="355"/>
        <v>24878</v>
      </c>
      <c r="CE295">
        <f t="shared" si="356"/>
        <v>29036</v>
      </c>
      <c r="CF295">
        <f t="shared" si="357"/>
        <v>33194</v>
      </c>
      <c r="CG295">
        <f t="shared" si="358"/>
        <v>41580</v>
      </c>
      <c r="CH295">
        <f t="shared" si="359"/>
        <v>51940</v>
      </c>
      <c r="CI295">
        <f t="shared" si="360"/>
        <v>62300</v>
      </c>
      <c r="CJ295">
        <f t="shared" si="361"/>
        <v>72660</v>
      </c>
      <c r="CK295">
        <f t="shared" si="362"/>
        <v>103600</v>
      </c>
      <c r="CL295">
        <f t="shared" si="363"/>
        <v>124390</v>
      </c>
      <c r="CM295">
        <f t="shared" si="364"/>
        <v>145180</v>
      </c>
      <c r="CN295">
        <f t="shared" si="365"/>
        <v>165970</v>
      </c>
      <c r="CO295">
        <f t="shared" si="366"/>
        <v>207900</v>
      </c>
      <c r="CP295">
        <f t="shared" si="367"/>
        <v>311500</v>
      </c>
      <c r="CQ295">
        <f t="shared" si="368"/>
        <v>415100</v>
      </c>
      <c r="CR295">
        <f t="shared" si="369"/>
        <v>518700</v>
      </c>
      <c r="CS295">
        <f t="shared" si="370"/>
        <v>1032500</v>
      </c>
      <c r="CT295">
        <f t="shared" si="371"/>
        <v>1240400</v>
      </c>
      <c r="CU295">
        <f t="shared" si="372"/>
        <v>1448300</v>
      </c>
      <c r="CV295">
        <f t="shared" si="373"/>
        <v>1656200</v>
      </c>
      <c r="CW295">
        <f t="shared" si="374"/>
        <v>4123000</v>
      </c>
    </row>
    <row r="296" spans="21:101" x14ac:dyDescent="0.3">
      <c r="BW296">
        <v>7</v>
      </c>
      <c r="BX296">
        <v>293</v>
      </c>
      <c r="BY296">
        <f t="shared" si="350"/>
        <v>10325</v>
      </c>
      <c r="BZ296">
        <f t="shared" si="351"/>
        <v>12411</v>
      </c>
      <c r="CA296">
        <f t="shared" si="352"/>
        <v>14497</v>
      </c>
      <c r="CB296">
        <f t="shared" si="353"/>
        <v>16583</v>
      </c>
      <c r="CC296">
        <f t="shared" si="354"/>
        <v>20790</v>
      </c>
      <c r="CD296">
        <f t="shared" si="355"/>
        <v>24962</v>
      </c>
      <c r="CE296">
        <f t="shared" si="356"/>
        <v>29134</v>
      </c>
      <c r="CF296">
        <f t="shared" si="357"/>
        <v>33306</v>
      </c>
      <c r="CG296">
        <f t="shared" si="358"/>
        <v>41720</v>
      </c>
      <c r="CH296">
        <f t="shared" si="359"/>
        <v>52115</v>
      </c>
      <c r="CI296">
        <f t="shared" si="360"/>
        <v>62510</v>
      </c>
      <c r="CJ296">
        <f t="shared" si="361"/>
        <v>72905</v>
      </c>
      <c r="CK296">
        <f t="shared" si="362"/>
        <v>103950</v>
      </c>
      <c r="CL296">
        <f t="shared" si="363"/>
        <v>124810</v>
      </c>
      <c r="CM296">
        <f t="shared" si="364"/>
        <v>145670</v>
      </c>
      <c r="CN296">
        <f t="shared" si="365"/>
        <v>166530</v>
      </c>
      <c r="CO296">
        <f t="shared" si="366"/>
        <v>208600</v>
      </c>
      <c r="CP296">
        <f t="shared" si="367"/>
        <v>312550</v>
      </c>
      <c r="CQ296">
        <f t="shared" si="368"/>
        <v>416500</v>
      </c>
      <c r="CR296">
        <f t="shared" si="369"/>
        <v>520450</v>
      </c>
      <c r="CS296">
        <f t="shared" si="370"/>
        <v>1036000</v>
      </c>
      <c r="CT296">
        <f t="shared" si="371"/>
        <v>1244600</v>
      </c>
      <c r="CU296">
        <f t="shared" si="372"/>
        <v>1453200</v>
      </c>
      <c r="CV296">
        <f t="shared" si="373"/>
        <v>1661800</v>
      </c>
      <c r="CW296">
        <f t="shared" si="374"/>
        <v>4137000</v>
      </c>
    </row>
    <row r="297" spans="21:101" x14ac:dyDescent="0.3">
      <c r="BW297">
        <v>7</v>
      </c>
      <c r="BX297">
        <v>294</v>
      </c>
      <c r="BY297">
        <f t="shared" si="350"/>
        <v>10360</v>
      </c>
      <c r="BZ297">
        <f t="shared" si="351"/>
        <v>12453</v>
      </c>
      <c r="CA297">
        <f t="shared" si="352"/>
        <v>14546</v>
      </c>
      <c r="CB297">
        <f t="shared" si="353"/>
        <v>16639</v>
      </c>
      <c r="CC297">
        <f t="shared" si="354"/>
        <v>20860</v>
      </c>
      <c r="CD297">
        <f t="shared" si="355"/>
        <v>25046</v>
      </c>
      <c r="CE297">
        <f t="shared" si="356"/>
        <v>29232</v>
      </c>
      <c r="CF297">
        <f t="shared" si="357"/>
        <v>33418</v>
      </c>
      <c r="CG297">
        <f t="shared" si="358"/>
        <v>41860</v>
      </c>
      <c r="CH297">
        <f t="shared" si="359"/>
        <v>52290</v>
      </c>
      <c r="CI297">
        <f t="shared" si="360"/>
        <v>62720</v>
      </c>
      <c r="CJ297">
        <f t="shared" si="361"/>
        <v>73150</v>
      </c>
      <c r="CK297">
        <f t="shared" si="362"/>
        <v>104300</v>
      </c>
      <c r="CL297">
        <f t="shared" si="363"/>
        <v>125230</v>
      </c>
      <c r="CM297">
        <f t="shared" si="364"/>
        <v>146160</v>
      </c>
      <c r="CN297">
        <f t="shared" si="365"/>
        <v>167090</v>
      </c>
      <c r="CO297">
        <f t="shared" si="366"/>
        <v>209300</v>
      </c>
      <c r="CP297">
        <f t="shared" si="367"/>
        <v>313600</v>
      </c>
      <c r="CQ297">
        <f t="shared" si="368"/>
        <v>417900</v>
      </c>
      <c r="CR297">
        <f t="shared" si="369"/>
        <v>522200</v>
      </c>
      <c r="CS297">
        <f t="shared" si="370"/>
        <v>1039500</v>
      </c>
      <c r="CT297">
        <f t="shared" si="371"/>
        <v>1248800</v>
      </c>
      <c r="CU297">
        <f t="shared" si="372"/>
        <v>1458100</v>
      </c>
      <c r="CV297">
        <f t="shared" si="373"/>
        <v>1667400</v>
      </c>
      <c r="CW297">
        <f t="shared" si="374"/>
        <v>4151000</v>
      </c>
    </row>
    <row r="298" spans="21:101" x14ac:dyDescent="0.3">
      <c r="BW298">
        <v>7</v>
      </c>
      <c r="BX298">
        <v>295</v>
      </c>
      <c r="BY298">
        <f t="shared" si="350"/>
        <v>10395</v>
      </c>
      <c r="BZ298">
        <f t="shared" si="351"/>
        <v>12495</v>
      </c>
      <c r="CA298">
        <f t="shared" si="352"/>
        <v>14595</v>
      </c>
      <c r="CB298">
        <f t="shared" si="353"/>
        <v>16695</v>
      </c>
      <c r="CC298">
        <f t="shared" si="354"/>
        <v>20930</v>
      </c>
      <c r="CD298">
        <f t="shared" si="355"/>
        <v>25130</v>
      </c>
      <c r="CE298">
        <f t="shared" si="356"/>
        <v>29330</v>
      </c>
      <c r="CF298">
        <f t="shared" si="357"/>
        <v>33530</v>
      </c>
      <c r="CG298">
        <f t="shared" si="358"/>
        <v>42000</v>
      </c>
      <c r="CH298">
        <f t="shared" si="359"/>
        <v>52465</v>
      </c>
      <c r="CI298">
        <f t="shared" si="360"/>
        <v>62930</v>
      </c>
      <c r="CJ298">
        <f t="shared" si="361"/>
        <v>73395</v>
      </c>
      <c r="CK298">
        <f t="shared" si="362"/>
        <v>104650</v>
      </c>
      <c r="CL298">
        <f t="shared" si="363"/>
        <v>125650</v>
      </c>
      <c r="CM298">
        <f t="shared" si="364"/>
        <v>146650</v>
      </c>
      <c r="CN298">
        <f t="shared" si="365"/>
        <v>167650</v>
      </c>
      <c r="CO298">
        <f t="shared" si="366"/>
        <v>210000</v>
      </c>
      <c r="CP298">
        <f t="shared" si="367"/>
        <v>314650</v>
      </c>
      <c r="CQ298">
        <f t="shared" si="368"/>
        <v>419300</v>
      </c>
      <c r="CR298">
        <f t="shared" si="369"/>
        <v>523950</v>
      </c>
      <c r="CS298">
        <f t="shared" si="370"/>
        <v>1043000</v>
      </c>
      <c r="CT298">
        <f t="shared" si="371"/>
        <v>1253000</v>
      </c>
      <c r="CU298">
        <f t="shared" si="372"/>
        <v>1463000</v>
      </c>
      <c r="CV298">
        <f t="shared" si="373"/>
        <v>1673000</v>
      </c>
      <c r="CW298">
        <f t="shared" si="374"/>
        <v>4165000</v>
      </c>
    </row>
    <row r="299" spans="21:101" x14ac:dyDescent="0.3">
      <c r="BW299">
        <v>7</v>
      </c>
      <c r="BX299">
        <v>296</v>
      </c>
      <c r="BY299">
        <f t="shared" si="350"/>
        <v>10430</v>
      </c>
      <c r="BZ299">
        <f t="shared" si="351"/>
        <v>12537</v>
      </c>
      <c r="CA299">
        <f t="shared" si="352"/>
        <v>14644</v>
      </c>
      <c r="CB299">
        <f t="shared" si="353"/>
        <v>16751</v>
      </c>
      <c r="CC299">
        <f t="shared" si="354"/>
        <v>21000</v>
      </c>
      <c r="CD299">
        <f t="shared" si="355"/>
        <v>25214</v>
      </c>
      <c r="CE299">
        <f t="shared" si="356"/>
        <v>29428</v>
      </c>
      <c r="CF299">
        <f t="shared" si="357"/>
        <v>33642</v>
      </c>
      <c r="CG299">
        <f t="shared" si="358"/>
        <v>42140</v>
      </c>
      <c r="CH299">
        <f t="shared" si="359"/>
        <v>52640</v>
      </c>
      <c r="CI299">
        <f t="shared" si="360"/>
        <v>63140</v>
      </c>
      <c r="CJ299">
        <f t="shared" si="361"/>
        <v>73640</v>
      </c>
      <c r="CK299">
        <f t="shared" si="362"/>
        <v>105000</v>
      </c>
      <c r="CL299">
        <f t="shared" si="363"/>
        <v>126070</v>
      </c>
      <c r="CM299">
        <f t="shared" si="364"/>
        <v>147140</v>
      </c>
      <c r="CN299">
        <f t="shared" si="365"/>
        <v>168210</v>
      </c>
      <c r="CO299">
        <f t="shared" si="366"/>
        <v>210700</v>
      </c>
      <c r="CP299">
        <f t="shared" si="367"/>
        <v>315700</v>
      </c>
      <c r="CQ299">
        <f t="shared" si="368"/>
        <v>420700</v>
      </c>
      <c r="CR299">
        <f t="shared" si="369"/>
        <v>525700</v>
      </c>
      <c r="CS299">
        <f t="shared" si="370"/>
        <v>1046500</v>
      </c>
      <c r="CT299">
        <f t="shared" si="371"/>
        <v>1257200</v>
      </c>
      <c r="CU299">
        <f t="shared" si="372"/>
        <v>1467900</v>
      </c>
      <c r="CV299">
        <f t="shared" si="373"/>
        <v>1678600</v>
      </c>
      <c r="CW299">
        <f t="shared" si="374"/>
        <v>4179000</v>
      </c>
    </row>
    <row r="300" spans="21:101" x14ac:dyDescent="0.3">
      <c r="BW300">
        <v>7</v>
      </c>
      <c r="BX300">
        <v>297</v>
      </c>
      <c r="BY300">
        <f t="shared" si="350"/>
        <v>10465</v>
      </c>
      <c r="BZ300">
        <f t="shared" si="351"/>
        <v>12579</v>
      </c>
      <c r="CA300">
        <f t="shared" si="352"/>
        <v>14693</v>
      </c>
      <c r="CB300">
        <f t="shared" si="353"/>
        <v>16807</v>
      </c>
      <c r="CC300">
        <f t="shared" si="354"/>
        <v>21070</v>
      </c>
      <c r="CD300">
        <f t="shared" si="355"/>
        <v>25298</v>
      </c>
      <c r="CE300">
        <f t="shared" si="356"/>
        <v>29526</v>
      </c>
      <c r="CF300">
        <f t="shared" si="357"/>
        <v>33754</v>
      </c>
      <c r="CG300">
        <f t="shared" si="358"/>
        <v>42280</v>
      </c>
      <c r="CH300">
        <f t="shared" si="359"/>
        <v>52815</v>
      </c>
      <c r="CI300">
        <f t="shared" si="360"/>
        <v>63350</v>
      </c>
      <c r="CJ300">
        <f t="shared" si="361"/>
        <v>73885</v>
      </c>
      <c r="CK300">
        <f t="shared" si="362"/>
        <v>105350</v>
      </c>
      <c r="CL300">
        <f t="shared" si="363"/>
        <v>126490</v>
      </c>
      <c r="CM300">
        <f t="shared" si="364"/>
        <v>147630</v>
      </c>
      <c r="CN300">
        <f t="shared" si="365"/>
        <v>168770</v>
      </c>
      <c r="CO300">
        <f t="shared" si="366"/>
        <v>211400</v>
      </c>
      <c r="CP300">
        <f t="shared" si="367"/>
        <v>316750</v>
      </c>
      <c r="CQ300">
        <f t="shared" si="368"/>
        <v>422100</v>
      </c>
      <c r="CR300">
        <f t="shared" si="369"/>
        <v>527450</v>
      </c>
      <c r="CS300">
        <f t="shared" si="370"/>
        <v>1050000</v>
      </c>
      <c r="CT300">
        <f t="shared" si="371"/>
        <v>1261400</v>
      </c>
      <c r="CU300">
        <f t="shared" si="372"/>
        <v>1472800</v>
      </c>
      <c r="CV300">
        <f t="shared" si="373"/>
        <v>1684200</v>
      </c>
      <c r="CW300">
        <f t="shared" si="374"/>
        <v>4193000</v>
      </c>
    </row>
    <row r="301" spans="21:101" x14ac:dyDescent="0.3">
      <c r="BW301">
        <v>7</v>
      </c>
      <c r="BX301">
        <v>298</v>
      </c>
      <c r="BY301">
        <f t="shared" si="350"/>
        <v>10500</v>
      </c>
      <c r="BZ301">
        <f t="shared" si="351"/>
        <v>12621</v>
      </c>
      <c r="CA301">
        <f t="shared" si="352"/>
        <v>14742</v>
      </c>
      <c r="CB301">
        <f t="shared" si="353"/>
        <v>16863</v>
      </c>
      <c r="CC301">
        <f t="shared" si="354"/>
        <v>21140</v>
      </c>
      <c r="CD301">
        <f t="shared" si="355"/>
        <v>25382</v>
      </c>
      <c r="CE301">
        <f t="shared" si="356"/>
        <v>29624</v>
      </c>
      <c r="CF301">
        <f t="shared" si="357"/>
        <v>33866</v>
      </c>
      <c r="CG301">
        <f t="shared" si="358"/>
        <v>42420</v>
      </c>
      <c r="CH301">
        <f t="shared" si="359"/>
        <v>52990</v>
      </c>
      <c r="CI301">
        <f t="shared" si="360"/>
        <v>63560</v>
      </c>
      <c r="CJ301">
        <f t="shared" si="361"/>
        <v>74130</v>
      </c>
      <c r="CK301">
        <f t="shared" si="362"/>
        <v>105700</v>
      </c>
      <c r="CL301">
        <f t="shared" si="363"/>
        <v>126910</v>
      </c>
      <c r="CM301">
        <f t="shared" si="364"/>
        <v>148120</v>
      </c>
      <c r="CN301">
        <f t="shared" si="365"/>
        <v>169330</v>
      </c>
      <c r="CO301">
        <f t="shared" si="366"/>
        <v>212100</v>
      </c>
      <c r="CP301">
        <f t="shared" si="367"/>
        <v>317800</v>
      </c>
      <c r="CQ301">
        <f t="shared" si="368"/>
        <v>423500</v>
      </c>
      <c r="CR301">
        <f t="shared" si="369"/>
        <v>529200</v>
      </c>
      <c r="CS301">
        <f t="shared" si="370"/>
        <v>1053500</v>
      </c>
      <c r="CT301">
        <f t="shared" si="371"/>
        <v>1265600</v>
      </c>
      <c r="CU301">
        <f t="shared" si="372"/>
        <v>1477700</v>
      </c>
      <c r="CV301">
        <f t="shared" si="373"/>
        <v>1689800</v>
      </c>
      <c r="CW301">
        <f t="shared" si="374"/>
        <v>4207000</v>
      </c>
    </row>
    <row r="302" spans="21:101" x14ac:dyDescent="0.3">
      <c r="BW302">
        <v>7</v>
      </c>
      <c r="BX302">
        <v>299</v>
      </c>
      <c r="BY302">
        <f t="shared" si="350"/>
        <v>10535</v>
      </c>
      <c r="BZ302">
        <f t="shared" si="351"/>
        <v>12663</v>
      </c>
      <c r="CA302">
        <f t="shared" si="352"/>
        <v>14791</v>
      </c>
      <c r="CB302">
        <f t="shared" si="353"/>
        <v>16919</v>
      </c>
      <c r="CC302">
        <f t="shared" si="354"/>
        <v>21210</v>
      </c>
      <c r="CD302">
        <f t="shared" si="355"/>
        <v>25466</v>
      </c>
      <c r="CE302">
        <f t="shared" si="356"/>
        <v>29722</v>
      </c>
      <c r="CF302">
        <f t="shared" si="357"/>
        <v>33978</v>
      </c>
      <c r="CG302">
        <f t="shared" si="358"/>
        <v>42560</v>
      </c>
      <c r="CH302">
        <f t="shared" si="359"/>
        <v>53165</v>
      </c>
      <c r="CI302">
        <f t="shared" si="360"/>
        <v>63770</v>
      </c>
      <c r="CJ302">
        <f t="shared" si="361"/>
        <v>74375</v>
      </c>
      <c r="CK302">
        <f t="shared" si="362"/>
        <v>106050</v>
      </c>
      <c r="CL302">
        <f t="shared" si="363"/>
        <v>127330</v>
      </c>
      <c r="CM302">
        <f t="shared" si="364"/>
        <v>148610</v>
      </c>
      <c r="CN302">
        <f t="shared" si="365"/>
        <v>169890</v>
      </c>
      <c r="CO302">
        <f t="shared" si="366"/>
        <v>212800</v>
      </c>
      <c r="CP302">
        <f t="shared" si="367"/>
        <v>318850</v>
      </c>
      <c r="CQ302">
        <f t="shared" si="368"/>
        <v>424900</v>
      </c>
      <c r="CR302">
        <f t="shared" si="369"/>
        <v>530950</v>
      </c>
      <c r="CS302">
        <f t="shared" si="370"/>
        <v>1057000</v>
      </c>
      <c r="CT302">
        <f t="shared" si="371"/>
        <v>1269800</v>
      </c>
      <c r="CU302">
        <f t="shared" si="372"/>
        <v>1482600</v>
      </c>
      <c r="CV302">
        <f t="shared" si="373"/>
        <v>1695400</v>
      </c>
      <c r="CW302">
        <f t="shared" si="374"/>
        <v>4221000</v>
      </c>
    </row>
    <row r="303" spans="21:101" x14ac:dyDescent="0.3">
      <c r="BW303">
        <v>10</v>
      </c>
      <c r="BX303">
        <v>300</v>
      </c>
      <c r="BY303">
        <f t="shared" si="350"/>
        <v>15100</v>
      </c>
      <c r="BZ303">
        <f t="shared" si="351"/>
        <v>18150</v>
      </c>
      <c r="CA303">
        <f t="shared" si="352"/>
        <v>21200</v>
      </c>
      <c r="CB303">
        <f t="shared" si="353"/>
        <v>24250</v>
      </c>
      <c r="CC303">
        <f t="shared" si="354"/>
        <v>30400</v>
      </c>
      <c r="CD303">
        <f t="shared" si="355"/>
        <v>36500</v>
      </c>
      <c r="CE303">
        <f t="shared" si="356"/>
        <v>42600</v>
      </c>
      <c r="CF303">
        <f t="shared" si="357"/>
        <v>48700</v>
      </c>
      <c r="CG303">
        <f t="shared" si="358"/>
        <v>61000</v>
      </c>
      <c r="CH303">
        <f t="shared" si="359"/>
        <v>76200</v>
      </c>
      <c r="CI303">
        <f t="shared" si="360"/>
        <v>91400</v>
      </c>
      <c r="CJ303">
        <f t="shared" si="361"/>
        <v>106600</v>
      </c>
      <c r="CK303">
        <f t="shared" si="362"/>
        <v>152000</v>
      </c>
      <c r="CL303">
        <f t="shared" si="363"/>
        <v>182500</v>
      </c>
      <c r="CM303">
        <f t="shared" si="364"/>
        <v>213000</v>
      </c>
      <c r="CN303">
        <f t="shared" si="365"/>
        <v>243500</v>
      </c>
      <c r="CO303">
        <f t="shared" si="366"/>
        <v>305000</v>
      </c>
      <c r="CP303">
        <f t="shared" si="367"/>
        <v>457000</v>
      </c>
      <c r="CQ303">
        <f t="shared" si="368"/>
        <v>609000</v>
      </c>
      <c r="CR303">
        <f t="shared" si="369"/>
        <v>761000</v>
      </c>
      <c r="CS303">
        <f t="shared" si="370"/>
        <v>1515000</v>
      </c>
      <c r="CT303">
        <f t="shared" si="371"/>
        <v>1820000</v>
      </c>
      <c r="CU303">
        <f t="shared" si="372"/>
        <v>2125000</v>
      </c>
      <c r="CV303">
        <f t="shared" si="373"/>
        <v>2430000</v>
      </c>
      <c r="CW303">
        <f t="shared" si="374"/>
        <v>6050000</v>
      </c>
    </row>
    <row r="304" spans="21:101" x14ac:dyDescent="0.3">
      <c r="BW304">
        <v>10</v>
      </c>
      <c r="BX304">
        <v>301</v>
      </c>
      <c r="BY304">
        <f t="shared" si="350"/>
        <v>15150</v>
      </c>
      <c r="BZ304">
        <f t="shared" si="351"/>
        <v>18210</v>
      </c>
      <c r="CA304">
        <f t="shared" si="352"/>
        <v>21270</v>
      </c>
      <c r="CB304">
        <f t="shared" si="353"/>
        <v>24330</v>
      </c>
      <c r="CC304">
        <f t="shared" si="354"/>
        <v>30500</v>
      </c>
      <c r="CD304">
        <f t="shared" si="355"/>
        <v>36620</v>
      </c>
      <c r="CE304">
        <f t="shared" si="356"/>
        <v>42740</v>
      </c>
      <c r="CF304">
        <f t="shared" si="357"/>
        <v>48860</v>
      </c>
      <c r="CG304">
        <f t="shared" si="358"/>
        <v>61200</v>
      </c>
      <c r="CH304">
        <f t="shared" si="359"/>
        <v>76450</v>
      </c>
      <c r="CI304">
        <f t="shared" si="360"/>
        <v>91700</v>
      </c>
      <c r="CJ304">
        <f t="shared" si="361"/>
        <v>106950</v>
      </c>
      <c r="CK304">
        <f t="shared" si="362"/>
        <v>152500</v>
      </c>
      <c r="CL304">
        <f t="shared" si="363"/>
        <v>183100</v>
      </c>
      <c r="CM304">
        <f t="shared" si="364"/>
        <v>213700</v>
      </c>
      <c r="CN304">
        <f t="shared" si="365"/>
        <v>244300</v>
      </c>
      <c r="CO304">
        <f t="shared" si="366"/>
        <v>306000</v>
      </c>
      <c r="CP304">
        <f t="shared" si="367"/>
        <v>458500</v>
      </c>
      <c r="CQ304">
        <f t="shared" si="368"/>
        <v>611000</v>
      </c>
      <c r="CR304">
        <f t="shared" si="369"/>
        <v>763500</v>
      </c>
      <c r="CS304">
        <f t="shared" si="370"/>
        <v>1520000</v>
      </c>
      <c r="CT304">
        <f t="shared" si="371"/>
        <v>1826000</v>
      </c>
      <c r="CU304">
        <f t="shared" si="372"/>
        <v>2132000</v>
      </c>
      <c r="CV304">
        <f t="shared" si="373"/>
        <v>2438000</v>
      </c>
      <c r="CW304">
        <f t="shared" si="374"/>
        <v>6070000</v>
      </c>
    </row>
    <row r="305" spans="75:101" x14ac:dyDescent="0.3">
      <c r="BW305">
        <v>10</v>
      </c>
      <c r="BX305">
        <v>302</v>
      </c>
      <c r="BY305">
        <f t="shared" si="350"/>
        <v>15200</v>
      </c>
      <c r="BZ305">
        <f t="shared" si="351"/>
        <v>18270</v>
      </c>
      <c r="CA305">
        <f t="shared" si="352"/>
        <v>21340</v>
      </c>
      <c r="CB305">
        <f t="shared" si="353"/>
        <v>24410</v>
      </c>
      <c r="CC305">
        <f t="shared" si="354"/>
        <v>30600</v>
      </c>
      <c r="CD305">
        <f t="shared" si="355"/>
        <v>36740</v>
      </c>
      <c r="CE305">
        <f t="shared" si="356"/>
        <v>42880</v>
      </c>
      <c r="CF305">
        <f t="shared" si="357"/>
        <v>49020</v>
      </c>
      <c r="CG305">
        <f t="shared" si="358"/>
        <v>61400</v>
      </c>
      <c r="CH305">
        <f t="shared" si="359"/>
        <v>76700</v>
      </c>
      <c r="CI305">
        <f t="shared" si="360"/>
        <v>92000</v>
      </c>
      <c r="CJ305">
        <f t="shared" si="361"/>
        <v>107300</v>
      </c>
      <c r="CK305">
        <f t="shared" si="362"/>
        <v>153000</v>
      </c>
      <c r="CL305">
        <f t="shared" si="363"/>
        <v>183700</v>
      </c>
      <c r="CM305">
        <f t="shared" si="364"/>
        <v>214400</v>
      </c>
      <c r="CN305">
        <f t="shared" si="365"/>
        <v>245100</v>
      </c>
      <c r="CO305">
        <f t="shared" si="366"/>
        <v>307000</v>
      </c>
      <c r="CP305">
        <f t="shared" si="367"/>
        <v>460000</v>
      </c>
      <c r="CQ305">
        <f t="shared" si="368"/>
        <v>613000</v>
      </c>
      <c r="CR305">
        <f t="shared" si="369"/>
        <v>766000</v>
      </c>
      <c r="CS305">
        <f t="shared" si="370"/>
        <v>1525000</v>
      </c>
      <c r="CT305">
        <f t="shared" si="371"/>
        <v>1832000</v>
      </c>
      <c r="CU305">
        <f t="shared" si="372"/>
        <v>2139000</v>
      </c>
      <c r="CV305">
        <f t="shared" si="373"/>
        <v>2446000</v>
      </c>
      <c r="CW305">
        <f t="shared" si="374"/>
        <v>6090000</v>
      </c>
    </row>
    <row r="306" spans="75:101" x14ac:dyDescent="0.3">
      <c r="BW306">
        <v>10</v>
      </c>
      <c r="BX306">
        <v>303</v>
      </c>
      <c r="BY306">
        <f t="shared" si="350"/>
        <v>15250</v>
      </c>
      <c r="BZ306">
        <f t="shared" si="351"/>
        <v>18330</v>
      </c>
      <c r="CA306">
        <f t="shared" si="352"/>
        <v>21410</v>
      </c>
      <c r="CB306">
        <f t="shared" si="353"/>
        <v>24490</v>
      </c>
      <c r="CC306">
        <f t="shared" si="354"/>
        <v>30700</v>
      </c>
      <c r="CD306">
        <f t="shared" si="355"/>
        <v>36860</v>
      </c>
      <c r="CE306">
        <f t="shared" si="356"/>
        <v>43020</v>
      </c>
      <c r="CF306">
        <f t="shared" si="357"/>
        <v>49180</v>
      </c>
      <c r="CG306">
        <f t="shared" si="358"/>
        <v>61600</v>
      </c>
      <c r="CH306">
        <f t="shared" si="359"/>
        <v>76950</v>
      </c>
      <c r="CI306">
        <f t="shared" si="360"/>
        <v>92300</v>
      </c>
      <c r="CJ306">
        <f t="shared" si="361"/>
        <v>107650</v>
      </c>
      <c r="CK306">
        <f t="shared" si="362"/>
        <v>153500</v>
      </c>
      <c r="CL306">
        <f t="shared" si="363"/>
        <v>184300</v>
      </c>
      <c r="CM306">
        <f t="shared" si="364"/>
        <v>215100</v>
      </c>
      <c r="CN306">
        <f t="shared" si="365"/>
        <v>245900</v>
      </c>
      <c r="CO306">
        <f t="shared" si="366"/>
        <v>308000</v>
      </c>
      <c r="CP306">
        <f t="shared" si="367"/>
        <v>461500</v>
      </c>
      <c r="CQ306">
        <f t="shared" si="368"/>
        <v>615000</v>
      </c>
      <c r="CR306">
        <f t="shared" si="369"/>
        <v>768500</v>
      </c>
      <c r="CS306">
        <f t="shared" si="370"/>
        <v>1530000</v>
      </c>
      <c r="CT306">
        <f t="shared" si="371"/>
        <v>1838000</v>
      </c>
      <c r="CU306">
        <f t="shared" si="372"/>
        <v>2146000</v>
      </c>
      <c r="CV306">
        <f t="shared" si="373"/>
        <v>2454000</v>
      </c>
      <c r="CW306">
        <f t="shared" si="374"/>
        <v>6110000</v>
      </c>
    </row>
    <row r="307" spans="75:101" x14ac:dyDescent="0.3">
      <c r="BW307">
        <v>10</v>
      </c>
      <c r="BX307">
        <v>304</v>
      </c>
      <c r="BY307">
        <f t="shared" si="350"/>
        <v>15300</v>
      </c>
      <c r="BZ307">
        <f t="shared" si="351"/>
        <v>18390</v>
      </c>
      <c r="CA307">
        <f t="shared" si="352"/>
        <v>21480</v>
      </c>
      <c r="CB307">
        <f t="shared" si="353"/>
        <v>24570</v>
      </c>
      <c r="CC307">
        <f t="shared" si="354"/>
        <v>30800</v>
      </c>
      <c r="CD307">
        <f t="shared" si="355"/>
        <v>36980</v>
      </c>
      <c r="CE307">
        <f t="shared" si="356"/>
        <v>43160</v>
      </c>
      <c r="CF307">
        <f t="shared" si="357"/>
        <v>49340</v>
      </c>
      <c r="CG307">
        <f t="shared" si="358"/>
        <v>61800</v>
      </c>
      <c r="CH307">
        <f t="shared" si="359"/>
        <v>77200</v>
      </c>
      <c r="CI307">
        <f t="shared" si="360"/>
        <v>92600</v>
      </c>
      <c r="CJ307">
        <f t="shared" si="361"/>
        <v>108000</v>
      </c>
      <c r="CK307">
        <f t="shared" si="362"/>
        <v>154000</v>
      </c>
      <c r="CL307">
        <f t="shared" si="363"/>
        <v>184900</v>
      </c>
      <c r="CM307">
        <f t="shared" si="364"/>
        <v>215800</v>
      </c>
      <c r="CN307">
        <f t="shared" si="365"/>
        <v>246700</v>
      </c>
      <c r="CO307">
        <f t="shared" si="366"/>
        <v>309000</v>
      </c>
      <c r="CP307">
        <f t="shared" si="367"/>
        <v>463000</v>
      </c>
      <c r="CQ307">
        <f t="shared" si="368"/>
        <v>617000</v>
      </c>
      <c r="CR307">
        <f t="shared" si="369"/>
        <v>771000</v>
      </c>
      <c r="CS307">
        <f t="shared" si="370"/>
        <v>1535000</v>
      </c>
      <c r="CT307">
        <f t="shared" si="371"/>
        <v>1844000</v>
      </c>
      <c r="CU307">
        <f t="shared" si="372"/>
        <v>2153000</v>
      </c>
      <c r="CV307">
        <f t="shared" si="373"/>
        <v>2462000</v>
      </c>
      <c r="CW307">
        <f t="shared" si="374"/>
        <v>6130000</v>
      </c>
    </row>
    <row r="308" spans="75:101" x14ac:dyDescent="0.3">
      <c r="BW308">
        <v>10</v>
      </c>
      <c r="BX308">
        <v>305</v>
      </c>
      <c r="BY308">
        <f t="shared" si="350"/>
        <v>15350</v>
      </c>
      <c r="BZ308">
        <f t="shared" si="351"/>
        <v>18450</v>
      </c>
      <c r="CA308">
        <f t="shared" si="352"/>
        <v>21550</v>
      </c>
      <c r="CB308">
        <f t="shared" si="353"/>
        <v>24650</v>
      </c>
      <c r="CC308">
        <f t="shared" si="354"/>
        <v>30900</v>
      </c>
      <c r="CD308">
        <f t="shared" si="355"/>
        <v>37100</v>
      </c>
      <c r="CE308">
        <f t="shared" si="356"/>
        <v>43300</v>
      </c>
      <c r="CF308">
        <f t="shared" si="357"/>
        <v>49500</v>
      </c>
      <c r="CG308">
        <f t="shared" si="358"/>
        <v>62000</v>
      </c>
      <c r="CH308">
        <f t="shared" si="359"/>
        <v>77450</v>
      </c>
      <c r="CI308">
        <f t="shared" si="360"/>
        <v>92900</v>
      </c>
      <c r="CJ308">
        <f t="shared" si="361"/>
        <v>108350</v>
      </c>
      <c r="CK308">
        <f t="shared" si="362"/>
        <v>154500</v>
      </c>
      <c r="CL308">
        <f t="shared" si="363"/>
        <v>185500</v>
      </c>
      <c r="CM308">
        <f t="shared" si="364"/>
        <v>216500</v>
      </c>
      <c r="CN308">
        <f t="shared" si="365"/>
        <v>247500</v>
      </c>
      <c r="CO308">
        <f t="shared" si="366"/>
        <v>310000</v>
      </c>
      <c r="CP308">
        <f t="shared" si="367"/>
        <v>464500</v>
      </c>
      <c r="CQ308">
        <f t="shared" si="368"/>
        <v>619000</v>
      </c>
      <c r="CR308">
        <f t="shared" si="369"/>
        <v>773500</v>
      </c>
      <c r="CS308">
        <f t="shared" si="370"/>
        <v>1540000</v>
      </c>
      <c r="CT308">
        <f t="shared" si="371"/>
        <v>1850000</v>
      </c>
      <c r="CU308">
        <f t="shared" si="372"/>
        <v>2160000</v>
      </c>
      <c r="CV308">
        <f t="shared" si="373"/>
        <v>2470000</v>
      </c>
      <c r="CW308">
        <f t="shared" si="374"/>
        <v>6150000</v>
      </c>
    </row>
    <row r="309" spans="75:101" x14ac:dyDescent="0.3">
      <c r="BW309">
        <v>10</v>
      </c>
      <c r="BX309">
        <v>306</v>
      </c>
      <c r="BY309">
        <f t="shared" si="350"/>
        <v>15400</v>
      </c>
      <c r="BZ309">
        <f t="shared" si="351"/>
        <v>18510</v>
      </c>
      <c r="CA309">
        <f t="shared" si="352"/>
        <v>21620</v>
      </c>
      <c r="CB309">
        <f t="shared" si="353"/>
        <v>24730</v>
      </c>
      <c r="CC309">
        <f t="shared" si="354"/>
        <v>31000</v>
      </c>
      <c r="CD309">
        <f t="shared" si="355"/>
        <v>37220</v>
      </c>
      <c r="CE309">
        <f t="shared" si="356"/>
        <v>43440</v>
      </c>
      <c r="CF309">
        <f t="shared" si="357"/>
        <v>49660</v>
      </c>
      <c r="CG309">
        <f t="shared" si="358"/>
        <v>62200</v>
      </c>
      <c r="CH309">
        <f t="shared" si="359"/>
        <v>77700</v>
      </c>
      <c r="CI309">
        <f t="shared" si="360"/>
        <v>93200</v>
      </c>
      <c r="CJ309">
        <f t="shared" si="361"/>
        <v>108700</v>
      </c>
      <c r="CK309">
        <f t="shared" si="362"/>
        <v>155000</v>
      </c>
      <c r="CL309">
        <f t="shared" si="363"/>
        <v>186100</v>
      </c>
      <c r="CM309">
        <f t="shared" si="364"/>
        <v>217200</v>
      </c>
      <c r="CN309">
        <f t="shared" si="365"/>
        <v>248300</v>
      </c>
      <c r="CO309">
        <f t="shared" si="366"/>
        <v>311000</v>
      </c>
      <c r="CP309">
        <f t="shared" si="367"/>
        <v>466000</v>
      </c>
      <c r="CQ309">
        <f t="shared" si="368"/>
        <v>621000</v>
      </c>
      <c r="CR309">
        <f t="shared" si="369"/>
        <v>776000</v>
      </c>
      <c r="CS309">
        <f t="shared" si="370"/>
        <v>1545000</v>
      </c>
      <c r="CT309">
        <f t="shared" si="371"/>
        <v>1856000</v>
      </c>
      <c r="CU309">
        <f t="shared" si="372"/>
        <v>2167000</v>
      </c>
      <c r="CV309">
        <f t="shared" si="373"/>
        <v>2478000</v>
      </c>
      <c r="CW309">
        <f t="shared" si="374"/>
        <v>6170000</v>
      </c>
    </row>
    <row r="310" spans="75:101" x14ac:dyDescent="0.3">
      <c r="BW310">
        <v>10</v>
      </c>
      <c r="BX310">
        <v>307</v>
      </c>
      <c r="BY310">
        <f t="shared" si="350"/>
        <v>15450</v>
      </c>
      <c r="BZ310">
        <f t="shared" si="351"/>
        <v>18570</v>
      </c>
      <c r="CA310">
        <f t="shared" si="352"/>
        <v>21690</v>
      </c>
      <c r="CB310">
        <f t="shared" si="353"/>
        <v>24810</v>
      </c>
      <c r="CC310">
        <f t="shared" si="354"/>
        <v>31100</v>
      </c>
      <c r="CD310">
        <f t="shared" si="355"/>
        <v>37340</v>
      </c>
      <c r="CE310">
        <f t="shared" si="356"/>
        <v>43580</v>
      </c>
      <c r="CF310">
        <f t="shared" si="357"/>
        <v>49820</v>
      </c>
      <c r="CG310">
        <f t="shared" si="358"/>
        <v>62400</v>
      </c>
      <c r="CH310">
        <f t="shared" si="359"/>
        <v>77950</v>
      </c>
      <c r="CI310">
        <f t="shared" si="360"/>
        <v>93500</v>
      </c>
      <c r="CJ310">
        <f t="shared" si="361"/>
        <v>109050</v>
      </c>
      <c r="CK310">
        <f t="shared" si="362"/>
        <v>155500</v>
      </c>
      <c r="CL310">
        <f t="shared" si="363"/>
        <v>186700</v>
      </c>
      <c r="CM310">
        <f t="shared" si="364"/>
        <v>217900</v>
      </c>
      <c r="CN310">
        <f t="shared" si="365"/>
        <v>249100</v>
      </c>
      <c r="CO310">
        <f t="shared" si="366"/>
        <v>312000</v>
      </c>
      <c r="CP310">
        <f t="shared" si="367"/>
        <v>467500</v>
      </c>
      <c r="CQ310">
        <f t="shared" si="368"/>
        <v>623000</v>
      </c>
      <c r="CR310">
        <f t="shared" si="369"/>
        <v>778500</v>
      </c>
      <c r="CS310">
        <f t="shared" si="370"/>
        <v>1550000</v>
      </c>
      <c r="CT310">
        <f t="shared" si="371"/>
        <v>1862000</v>
      </c>
      <c r="CU310">
        <f t="shared" si="372"/>
        <v>2174000</v>
      </c>
      <c r="CV310">
        <f t="shared" si="373"/>
        <v>2486000</v>
      </c>
      <c r="CW310">
        <f t="shared" si="374"/>
        <v>6190000</v>
      </c>
    </row>
    <row r="311" spans="75:101" x14ac:dyDescent="0.3">
      <c r="BW311">
        <v>10</v>
      </c>
      <c r="BX311">
        <v>308</v>
      </c>
      <c r="BY311">
        <f t="shared" si="350"/>
        <v>15500</v>
      </c>
      <c r="BZ311">
        <f t="shared" si="351"/>
        <v>18630</v>
      </c>
      <c r="CA311">
        <f t="shared" si="352"/>
        <v>21760</v>
      </c>
      <c r="CB311">
        <f t="shared" si="353"/>
        <v>24890</v>
      </c>
      <c r="CC311">
        <f t="shared" si="354"/>
        <v>31200</v>
      </c>
      <c r="CD311">
        <f t="shared" si="355"/>
        <v>37460</v>
      </c>
      <c r="CE311">
        <f t="shared" si="356"/>
        <v>43720</v>
      </c>
      <c r="CF311">
        <f t="shared" si="357"/>
        <v>49980</v>
      </c>
      <c r="CG311">
        <f t="shared" si="358"/>
        <v>62600</v>
      </c>
      <c r="CH311">
        <f t="shared" si="359"/>
        <v>78200</v>
      </c>
      <c r="CI311">
        <f t="shared" si="360"/>
        <v>93800</v>
      </c>
      <c r="CJ311">
        <f t="shared" si="361"/>
        <v>109400</v>
      </c>
      <c r="CK311">
        <f t="shared" si="362"/>
        <v>156000</v>
      </c>
      <c r="CL311">
        <f t="shared" si="363"/>
        <v>187300</v>
      </c>
      <c r="CM311">
        <f t="shared" si="364"/>
        <v>218600</v>
      </c>
      <c r="CN311">
        <f t="shared" si="365"/>
        <v>249900</v>
      </c>
      <c r="CO311">
        <f t="shared" si="366"/>
        <v>313000</v>
      </c>
      <c r="CP311">
        <f t="shared" si="367"/>
        <v>469000</v>
      </c>
      <c r="CQ311">
        <f t="shared" si="368"/>
        <v>625000</v>
      </c>
      <c r="CR311">
        <f t="shared" si="369"/>
        <v>781000</v>
      </c>
      <c r="CS311">
        <f t="shared" si="370"/>
        <v>1555000</v>
      </c>
      <c r="CT311">
        <f t="shared" si="371"/>
        <v>1868000</v>
      </c>
      <c r="CU311">
        <f t="shared" si="372"/>
        <v>2181000</v>
      </c>
      <c r="CV311">
        <f t="shared" si="373"/>
        <v>2494000</v>
      </c>
      <c r="CW311">
        <f t="shared" si="374"/>
        <v>6210000</v>
      </c>
    </row>
    <row r="312" spans="75:101" x14ac:dyDescent="0.3">
      <c r="BW312">
        <v>10</v>
      </c>
      <c r="BX312">
        <v>309</v>
      </c>
      <c r="BY312">
        <f t="shared" si="350"/>
        <v>15550</v>
      </c>
      <c r="BZ312">
        <f t="shared" si="351"/>
        <v>18690</v>
      </c>
      <c r="CA312">
        <f t="shared" si="352"/>
        <v>21830</v>
      </c>
      <c r="CB312">
        <f t="shared" si="353"/>
        <v>24970</v>
      </c>
      <c r="CC312">
        <f t="shared" si="354"/>
        <v>31300</v>
      </c>
      <c r="CD312">
        <f t="shared" si="355"/>
        <v>37580</v>
      </c>
      <c r="CE312">
        <f t="shared" si="356"/>
        <v>43860</v>
      </c>
      <c r="CF312">
        <f t="shared" si="357"/>
        <v>50140</v>
      </c>
      <c r="CG312">
        <f t="shared" si="358"/>
        <v>62800</v>
      </c>
      <c r="CH312">
        <f t="shared" si="359"/>
        <v>78450</v>
      </c>
      <c r="CI312">
        <f t="shared" si="360"/>
        <v>94100</v>
      </c>
      <c r="CJ312">
        <f t="shared" si="361"/>
        <v>109750</v>
      </c>
      <c r="CK312">
        <f t="shared" si="362"/>
        <v>156500</v>
      </c>
      <c r="CL312">
        <f t="shared" si="363"/>
        <v>187900</v>
      </c>
      <c r="CM312">
        <f t="shared" si="364"/>
        <v>219300</v>
      </c>
      <c r="CN312">
        <f t="shared" si="365"/>
        <v>250700</v>
      </c>
      <c r="CO312">
        <f t="shared" si="366"/>
        <v>314000</v>
      </c>
      <c r="CP312">
        <f t="shared" si="367"/>
        <v>470500</v>
      </c>
      <c r="CQ312">
        <f t="shared" si="368"/>
        <v>627000</v>
      </c>
      <c r="CR312">
        <f t="shared" si="369"/>
        <v>783500</v>
      </c>
      <c r="CS312">
        <f t="shared" si="370"/>
        <v>1560000</v>
      </c>
      <c r="CT312">
        <f t="shared" si="371"/>
        <v>1874000</v>
      </c>
      <c r="CU312">
        <f t="shared" si="372"/>
        <v>2188000</v>
      </c>
      <c r="CV312">
        <f t="shared" si="373"/>
        <v>2502000</v>
      </c>
      <c r="CW312">
        <f t="shared" si="374"/>
        <v>6230000</v>
      </c>
    </row>
    <row r="313" spans="75:101" x14ac:dyDescent="0.3">
      <c r="BW313">
        <v>10</v>
      </c>
      <c r="BX313">
        <v>310</v>
      </c>
      <c r="BY313">
        <f t="shared" si="350"/>
        <v>15600</v>
      </c>
      <c r="BZ313">
        <f t="shared" si="351"/>
        <v>18750</v>
      </c>
      <c r="CA313">
        <f t="shared" si="352"/>
        <v>21900</v>
      </c>
      <c r="CB313">
        <f t="shared" si="353"/>
        <v>25050</v>
      </c>
      <c r="CC313">
        <f t="shared" si="354"/>
        <v>31400</v>
      </c>
      <c r="CD313">
        <f t="shared" si="355"/>
        <v>37700</v>
      </c>
      <c r="CE313">
        <f t="shared" si="356"/>
        <v>44000</v>
      </c>
      <c r="CF313">
        <f t="shared" si="357"/>
        <v>50300</v>
      </c>
      <c r="CG313">
        <f t="shared" si="358"/>
        <v>63000</v>
      </c>
      <c r="CH313">
        <f t="shared" si="359"/>
        <v>78700</v>
      </c>
      <c r="CI313">
        <f t="shared" si="360"/>
        <v>94400</v>
      </c>
      <c r="CJ313">
        <f t="shared" si="361"/>
        <v>110100</v>
      </c>
      <c r="CK313">
        <f t="shared" si="362"/>
        <v>157000</v>
      </c>
      <c r="CL313">
        <f t="shared" si="363"/>
        <v>188500</v>
      </c>
      <c r="CM313">
        <f t="shared" si="364"/>
        <v>220000</v>
      </c>
      <c r="CN313">
        <f t="shared" si="365"/>
        <v>251500</v>
      </c>
      <c r="CO313">
        <f t="shared" si="366"/>
        <v>315000</v>
      </c>
      <c r="CP313">
        <f t="shared" si="367"/>
        <v>472000</v>
      </c>
      <c r="CQ313">
        <f t="shared" si="368"/>
        <v>629000</v>
      </c>
      <c r="CR313">
        <f t="shared" si="369"/>
        <v>786000</v>
      </c>
      <c r="CS313">
        <f t="shared" si="370"/>
        <v>1565000</v>
      </c>
      <c r="CT313">
        <f t="shared" si="371"/>
        <v>1880000</v>
      </c>
      <c r="CU313">
        <f t="shared" si="372"/>
        <v>2195000</v>
      </c>
      <c r="CV313">
        <f t="shared" si="373"/>
        <v>2510000</v>
      </c>
      <c r="CW313">
        <f t="shared" si="374"/>
        <v>6250000</v>
      </c>
    </row>
    <row r="314" spans="75:101" x14ac:dyDescent="0.3">
      <c r="BW314">
        <v>10</v>
      </c>
      <c r="BX314">
        <v>311</v>
      </c>
      <c r="BY314">
        <f t="shared" si="350"/>
        <v>15650</v>
      </c>
      <c r="BZ314">
        <f t="shared" si="351"/>
        <v>18810</v>
      </c>
      <c r="CA314">
        <f t="shared" si="352"/>
        <v>21970</v>
      </c>
      <c r="CB314">
        <f t="shared" si="353"/>
        <v>25130</v>
      </c>
      <c r="CC314">
        <f t="shared" si="354"/>
        <v>31500</v>
      </c>
      <c r="CD314">
        <f t="shared" si="355"/>
        <v>37820</v>
      </c>
      <c r="CE314">
        <f t="shared" si="356"/>
        <v>44140</v>
      </c>
      <c r="CF314">
        <f t="shared" si="357"/>
        <v>50460</v>
      </c>
      <c r="CG314">
        <f t="shared" si="358"/>
        <v>63200</v>
      </c>
      <c r="CH314">
        <f t="shared" si="359"/>
        <v>78950</v>
      </c>
      <c r="CI314">
        <f t="shared" si="360"/>
        <v>94700</v>
      </c>
      <c r="CJ314">
        <f t="shared" si="361"/>
        <v>110450</v>
      </c>
      <c r="CK314">
        <f t="shared" si="362"/>
        <v>157500</v>
      </c>
      <c r="CL314">
        <f t="shared" si="363"/>
        <v>189100</v>
      </c>
      <c r="CM314">
        <f t="shared" si="364"/>
        <v>220700</v>
      </c>
      <c r="CN314">
        <f t="shared" si="365"/>
        <v>252300</v>
      </c>
      <c r="CO314">
        <f t="shared" si="366"/>
        <v>316000</v>
      </c>
      <c r="CP314">
        <f t="shared" si="367"/>
        <v>473500</v>
      </c>
      <c r="CQ314">
        <f t="shared" si="368"/>
        <v>631000</v>
      </c>
      <c r="CR314">
        <f t="shared" si="369"/>
        <v>788500</v>
      </c>
      <c r="CS314">
        <f t="shared" si="370"/>
        <v>1570000</v>
      </c>
      <c r="CT314">
        <f t="shared" si="371"/>
        <v>1886000</v>
      </c>
      <c r="CU314">
        <f t="shared" si="372"/>
        <v>2202000</v>
      </c>
      <c r="CV314">
        <f t="shared" si="373"/>
        <v>2518000</v>
      </c>
      <c r="CW314">
        <f t="shared" si="374"/>
        <v>6270000</v>
      </c>
    </row>
    <row r="315" spans="75:101" x14ac:dyDescent="0.3">
      <c r="BW315">
        <v>10</v>
      </c>
      <c r="BX315">
        <v>312</v>
      </c>
      <c r="BY315">
        <f t="shared" si="350"/>
        <v>15700</v>
      </c>
      <c r="BZ315">
        <f t="shared" si="351"/>
        <v>18870</v>
      </c>
      <c r="CA315">
        <f t="shared" si="352"/>
        <v>22040</v>
      </c>
      <c r="CB315">
        <f t="shared" si="353"/>
        <v>25210</v>
      </c>
      <c r="CC315">
        <f t="shared" si="354"/>
        <v>31600</v>
      </c>
      <c r="CD315">
        <f t="shared" si="355"/>
        <v>37940</v>
      </c>
      <c r="CE315">
        <f t="shared" si="356"/>
        <v>44280</v>
      </c>
      <c r="CF315">
        <f t="shared" si="357"/>
        <v>50620</v>
      </c>
      <c r="CG315">
        <f t="shared" si="358"/>
        <v>63400</v>
      </c>
      <c r="CH315">
        <f t="shared" si="359"/>
        <v>79200</v>
      </c>
      <c r="CI315">
        <f t="shared" si="360"/>
        <v>95000</v>
      </c>
      <c r="CJ315">
        <f t="shared" si="361"/>
        <v>110800</v>
      </c>
      <c r="CK315">
        <f t="shared" si="362"/>
        <v>158000</v>
      </c>
      <c r="CL315">
        <f t="shared" si="363"/>
        <v>189700</v>
      </c>
      <c r="CM315">
        <f t="shared" si="364"/>
        <v>221400</v>
      </c>
      <c r="CN315">
        <f t="shared" si="365"/>
        <v>253100</v>
      </c>
      <c r="CO315">
        <f t="shared" si="366"/>
        <v>317000</v>
      </c>
      <c r="CP315">
        <f t="shared" si="367"/>
        <v>475000</v>
      </c>
      <c r="CQ315">
        <f t="shared" si="368"/>
        <v>633000</v>
      </c>
      <c r="CR315">
        <f t="shared" si="369"/>
        <v>791000</v>
      </c>
      <c r="CS315">
        <f t="shared" si="370"/>
        <v>1575000</v>
      </c>
      <c r="CT315">
        <f t="shared" si="371"/>
        <v>1892000</v>
      </c>
      <c r="CU315">
        <f t="shared" si="372"/>
        <v>2209000</v>
      </c>
      <c r="CV315">
        <f t="shared" si="373"/>
        <v>2526000</v>
      </c>
      <c r="CW315">
        <f t="shared" si="374"/>
        <v>6290000</v>
      </c>
    </row>
    <row r="316" spans="75:101" x14ac:dyDescent="0.3">
      <c r="BW316">
        <v>10</v>
      </c>
      <c r="BX316">
        <v>313</v>
      </c>
      <c r="BY316">
        <f t="shared" si="350"/>
        <v>15750</v>
      </c>
      <c r="BZ316">
        <f t="shared" si="351"/>
        <v>18930</v>
      </c>
      <c r="CA316">
        <f t="shared" si="352"/>
        <v>22110</v>
      </c>
      <c r="CB316">
        <f t="shared" si="353"/>
        <v>25290</v>
      </c>
      <c r="CC316">
        <f t="shared" si="354"/>
        <v>31700</v>
      </c>
      <c r="CD316">
        <f t="shared" si="355"/>
        <v>38060</v>
      </c>
      <c r="CE316">
        <f t="shared" si="356"/>
        <v>44420</v>
      </c>
      <c r="CF316">
        <f t="shared" si="357"/>
        <v>50780</v>
      </c>
      <c r="CG316">
        <f t="shared" si="358"/>
        <v>63600</v>
      </c>
      <c r="CH316">
        <f t="shared" si="359"/>
        <v>79450</v>
      </c>
      <c r="CI316">
        <f t="shared" si="360"/>
        <v>95300</v>
      </c>
      <c r="CJ316">
        <f t="shared" si="361"/>
        <v>111150</v>
      </c>
      <c r="CK316">
        <f t="shared" si="362"/>
        <v>158500</v>
      </c>
      <c r="CL316">
        <f t="shared" si="363"/>
        <v>190300</v>
      </c>
      <c r="CM316">
        <f t="shared" si="364"/>
        <v>222100</v>
      </c>
      <c r="CN316">
        <f t="shared" si="365"/>
        <v>253900</v>
      </c>
      <c r="CO316">
        <f t="shared" si="366"/>
        <v>318000</v>
      </c>
      <c r="CP316">
        <f t="shared" si="367"/>
        <v>476500</v>
      </c>
      <c r="CQ316">
        <f t="shared" si="368"/>
        <v>635000</v>
      </c>
      <c r="CR316">
        <f t="shared" si="369"/>
        <v>793500</v>
      </c>
      <c r="CS316">
        <f t="shared" si="370"/>
        <v>1580000</v>
      </c>
      <c r="CT316">
        <f t="shared" si="371"/>
        <v>1898000</v>
      </c>
      <c r="CU316">
        <f t="shared" si="372"/>
        <v>2216000</v>
      </c>
      <c r="CV316">
        <f t="shared" si="373"/>
        <v>2534000</v>
      </c>
      <c r="CW316">
        <f t="shared" si="374"/>
        <v>6310000</v>
      </c>
    </row>
    <row r="317" spans="75:101" x14ac:dyDescent="0.3">
      <c r="BW317">
        <v>10</v>
      </c>
      <c r="BX317">
        <v>314</v>
      </c>
      <c r="BY317">
        <f t="shared" si="350"/>
        <v>15800</v>
      </c>
      <c r="BZ317">
        <f t="shared" si="351"/>
        <v>18990</v>
      </c>
      <c r="CA317">
        <f t="shared" si="352"/>
        <v>22180</v>
      </c>
      <c r="CB317">
        <f t="shared" si="353"/>
        <v>25370</v>
      </c>
      <c r="CC317">
        <f t="shared" si="354"/>
        <v>31800</v>
      </c>
      <c r="CD317">
        <f t="shared" si="355"/>
        <v>38180</v>
      </c>
      <c r="CE317">
        <f t="shared" si="356"/>
        <v>44560</v>
      </c>
      <c r="CF317">
        <f t="shared" si="357"/>
        <v>50940</v>
      </c>
      <c r="CG317">
        <f t="shared" si="358"/>
        <v>63800</v>
      </c>
      <c r="CH317">
        <f t="shared" si="359"/>
        <v>79700</v>
      </c>
      <c r="CI317">
        <f t="shared" si="360"/>
        <v>95600</v>
      </c>
      <c r="CJ317">
        <f t="shared" si="361"/>
        <v>111500</v>
      </c>
      <c r="CK317">
        <f t="shared" si="362"/>
        <v>159000</v>
      </c>
      <c r="CL317">
        <f t="shared" si="363"/>
        <v>190900</v>
      </c>
      <c r="CM317">
        <f t="shared" si="364"/>
        <v>222800</v>
      </c>
      <c r="CN317">
        <f t="shared" si="365"/>
        <v>254700</v>
      </c>
      <c r="CO317">
        <f t="shared" si="366"/>
        <v>319000</v>
      </c>
      <c r="CP317">
        <f t="shared" si="367"/>
        <v>478000</v>
      </c>
      <c r="CQ317">
        <f t="shared" si="368"/>
        <v>637000</v>
      </c>
      <c r="CR317">
        <f t="shared" si="369"/>
        <v>796000</v>
      </c>
      <c r="CS317">
        <f t="shared" si="370"/>
        <v>1585000</v>
      </c>
      <c r="CT317">
        <f t="shared" si="371"/>
        <v>1904000</v>
      </c>
      <c r="CU317">
        <f t="shared" si="372"/>
        <v>2223000</v>
      </c>
      <c r="CV317">
        <f t="shared" si="373"/>
        <v>2542000</v>
      </c>
      <c r="CW317">
        <f t="shared" si="374"/>
        <v>6330000</v>
      </c>
    </row>
    <row r="318" spans="75:101" x14ac:dyDescent="0.3">
      <c r="BW318">
        <v>10</v>
      </c>
      <c r="BX318">
        <v>315</v>
      </c>
      <c r="BY318">
        <f t="shared" si="350"/>
        <v>15850</v>
      </c>
      <c r="BZ318">
        <f t="shared" si="351"/>
        <v>19050</v>
      </c>
      <c r="CA318">
        <f t="shared" si="352"/>
        <v>22250</v>
      </c>
      <c r="CB318">
        <f t="shared" si="353"/>
        <v>25450</v>
      </c>
      <c r="CC318">
        <f t="shared" si="354"/>
        <v>31900</v>
      </c>
      <c r="CD318">
        <f t="shared" si="355"/>
        <v>38300</v>
      </c>
      <c r="CE318">
        <f t="shared" si="356"/>
        <v>44700</v>
      </c>
      <c r="CF318">
        <f t="shared" si="357"/>
        <v>51100</v>
      </c>
      <c r="CG318">
        <f t="shared" si="358"/>
        <v>64000</v>
      </c>
      <c r="CH318">
        <f t="shared" si="359"/>
        <v>79950</v>
      </c>
      <c r="CI318">
        <f t="shared" si="360"/>
        <v>95900</v>
      </c>
      <c r="CJ318">
        <f t="shared" si="361"/>
        <v>111850</v>
      </c>
      <c r="CK318">
        <f t="shared" si="362"/>
        <v>159500</v>
      </c>
      <c r="CL318">
        <f t="shared" si="363"/>
        <v>191500</v>
      </c>
      <c r="CM318">
        <f t="shared" si="364"/>
        <v>223500</v>
      </c>
      <c r="CN318">
        <f t="shared" si="365"/>
        <v>255500</v>
      </c>
      <c r="CO318">
        <f t="shared" si="366"/>
        <v>320000</v>
      </c>
      <c r="CP318">
        <f t="shared" si="367"/>
        <v>479500</v>
      </c>
      <c r="CQ318">
        <f t="shared" si="368"/>
        <v>639000</v>
      </c>
      <c r="CR318">
        <f t="shared" si="369"/>
        <v>798500</v>
      </c>
      <c r="CS318">
        <f t="shared" si="370"/>
        <v>1590000</v>
      </c>
      <c r="CT318">
        <f t="shared" si="371"/>
        <v>1910000</v>
      </c>
      <c r="CU318">
        <f t="shared" si="372"/>
        <v>2230000</v>
      </c>
      <c r="CV318">
        <f t="shared" si="373"/>
        <v>2550000</v>
      </c>
      <c r="CW318">
        <f t="shared" si="374"/>
        <v>6350000</v>
      </c>
    </row>
    <row r="319" spans="75:101" x14ac:dyDescent="0.3">
      <c r="BW319">
        <v>10</v>
      </c>
      <c r="BX319">
        <v>316</v>
      </c>
      <c r="BY319">
        <f t="shared" si="350"/>
        <v>15900</v>
      </c>
      <c r="BZ319">
        <f t="shared" si="351"/>
        <v>19110</v>
      </c>
      <c r="CA319">
        <f t="shared" si="352"/>
        <v>22320</v>
      </c>
      <c r="CB319">
        <f t="shared" si="353"/>
        <v>25530</v>
      </c>
      <c r="CC319">
        <f t="shared" si="354"/>
        <v>32000</v>
      </c>
      <c r="CD319">
        <f t="shared" si="355"/>
        <v>38420</v>
      </c>
      <c r="CE319">
        <f t="shared" si="356"/>
        <v>44840</v>
      </c>
      <c r="CF319">
        <f t="shared" si="357"/>
        <v>51260</v>
      </c>
      <c r="CG319">
        <f t="shared" si="358"/>
        <v>64200</v>
      </c>
      <c r="CH319">
        <f t="shared" si="359"/>
        <v>80200</v>
      </c>
      <c r="CI319">
        <f t="shared" si="360"/>
        <v>96200</v>
      </c>
      <c r="CJ319">
        <f t="shared" si="361"/>
        <v>112200</v>
      </c>
      <c r="CK319">
        <f t="shared" si="362"/>
        <v>160000</v>
      </c>
      <c r="CL319">
        <f t="shared" si="363"/>
        <v>192100</v>
      </c>
      <c r="CM319">
        <f t="shared" si="364"/>
        <v>224200</v>
      </c>
      <c r="CN319">
        <f t="shared" si="365"/>
        <v>256300</v>
      </c>
      <c r="CO319">
        <f t="shared" si="366"/>
        <v>321000</v>
      </c>
      <c r="CP319">
        <f t="shared" si="367"/>
        <v>481000</v>
      </c>
      <c r="CQ319">
        <f t="shared" si="368"/>
        <v>641000</v>
      </c>
      <c r="CR319">
        <f t="shared" si="369"/>
        <v>801000</v>
      </c>
      <c r="CS319">
        <f t="shared" si="370"/>
        <v>1595000</v>
      </c>
      <c r="CT319">
        <f t="shared" si="371"/>
        <v>1916000</v>
      </c>
      <c r="CU319">
        <f t="shared" si="372"/>
        <v>2237000</v>
      </c>
      <c r="CV319">
        <f t="shared" si="373"/>
        <v>2558000</v>
      </c>
      <c r="CW319">
        <f t="shared" si="374"/>
        <v>6370000</v>
      </c>
    </row>
    <row r="320" spans="75:101" x14ac:dyDescent="0.3">
      <c r="BW320">
        <v>10</v>
      </c>
      <c r="BX320">
        <v>317</v>
      </c>
      <c r="BY320">
        <f t="shared" si="350"/>
        <v>15950</v>
      </c>
      <c r="BZ320">
        <f t="shared" si="351"/>
        <v>19170</v>
      </c>
      <c r="CA320">
        <f t="shared" si="352"/>
        <v>22390</v>
      </c>
      <c r="CB320">
        <f t="shared" si="353"/>
        <v>25610</v>
      </c>
      <c r="CC320">
        <f t="shared" si="354"/>
        <v>32100</v>
      </c>
      <c r="CD320">
        <f t="shared" si="355"/>
        <v>38540</v>
      </c>
      <c r="CE320">
        <f t="shared" si="356"/>
        <v>44980</v>
      </c>
      <c r="CF320">
        <f t="shared" si="357"/>
        <v>51420</v>
      </c>
      <c r="CG320">
        <f t="shared" si="358"/>
        <v>64400</v>
      </c>
      <c r="CH320">
        <f t="shared" si="359"/>
        <v>80450</v>
      </c>
      <c r="CI320">
        <f t="shared" si="360"/>
        <v>96500</v>
      </c>
      <c r="CJ320">
        <f t="shared" si="361"/>
        <v>112550</v>
      </c>
      <c r="CK320">
        <f t="shared" si="362"/>
        <v>160500</v>
      </c>
      <c r="CL320">
        <f t="shared" si="363"/>
        <v>192700</v>
      </c>
      <c r="CM320">
        <f t="shared" si="364"/>
        <v>224900</v>
      </c>
      <c r="CN320">
        <f t="shared" si="365"/>
        <v>257100</v>
      </c>
      <c r="CO320">
        <f t="shared" si="366"/>
        <v>322000</v>
      </c>
      <c r="CP320">
        <f t="shared" si="367"/>
        <v>482500</v>
      </c>
      <c r="CQ320">
        <f t="shared" si="368"/>
        <v>643000</v>
      </c>
      <c r="CR320">
        <f t="shared" si="369"/>
        <v>803500</v>
      </c>
      <c r="CS320">
        <f t="shared" si="370"/>
        <v>1600000</v>
      </c>
      <c r="CT320">
        <f t="shared" si="371"/>
        <v>1922000</v>
      </c>
      <c r="CU320">
        <f t="shared" si="372"/>
        <v>2244000</v>
      </c>
      <c r="CV320">
        <f t="shared" si="373"/>
        <v>2566000</v>
      </c>
      <c r="CW320">
        <f t="shared" si="374"/>
        <v>6390000</v>
      </c>
    </row>
    <row r="321" spans="75:101" x14ac:dyDescent="0.3">
      <c r="BW321">
        <v>10</v>
      </c>
      <c r="BX321">
        <v>318</v>
      </c>
      <c r="BY321">
        <f t="shared" si="350"/>
        <v>16000</v>
      </c>
      <c r="BZ321">
        <f t="shared" si="351"/>
        <v>19230</v>
      </c>
      <c r="CA321">
        <f t="shared" si="352"/>
        <v>22460</v>
      </c>
      <c r="CB321">
        <f t="shared" si="353"/>
        <v>25690</v>
      </c>
      <c r="CC321">
        <f t="shared" si="354"/>
        <v>32200</v>
      </c>
      <c r="CD321">
        <f t="shared" si="355"/>
        <v>38660</v>
      </c>
      <c r="CE321">
        <f t="shared" si="356"/>
        <v>45120</v>
      </c>
      <c r="CF321">
        <f t="shared" si="357"/>
        <v>51580</v>
      </c>
      <c r="CG321">
        <f t="shared" si="358"/>
        <v>64600</v>
      </c>
      <c r="CH321">
        <f t="shared" si="359"/>
        <v>80700</v>
      </c>
      <c r="CI321">
        <f t="shared" si="360"/>
        <v>96800</v>
      </c>
      <c r="CJ321">
        <f t="shared" si="361"/>
        <v>112900</v>
      </c>
      <c r="CK321">
        <f t="shared" si="362"/>
        <v>161000</v>
      </c>
      <c r="CL321">
        <f t="shared" si="363"/>
        <v>193300</v>
      </c>
      <c r="CM321">
        <f t="shared" si="364"/>
        <v>225600</v>
      </c>
      <c r="CN321">
        <f t="shared" si="365"/>
        <v>257900</v>
      </c>
      <c r="CO321">
        <f t="shared" si="366"/>
        <v>323000</v>
      </c>
      <c r="CP321">
        <f t="shared" si="367"/>
        <v>484000</v>
      </c>
      <c r="CQ321">
        <f t="shared" si="368"/>
        <v>645000</v>
      </c>
      <c r="CR321">
        <f t="shared" si="369"/>
        <v>806000</v>
      </c>
      <c r="CS321">
        <f t="shared" si="370"/>
        <v>1605000</v>
      </c>
      <c r="CT321">
        <f t="shared" si="371"/>
        <v>1928000</v>
      </c>
      <c r="CU321">
        <f t="shared" si="372"/>
        <v>2251000</v>
      </c>
      <c r="CV321">
        <f t="shared" si="373"/>
        <v>2574000</v>
      </c>
      <c r="CW321">
        <f t="shared" si="374"/>
        <v>6410000</v>
      </c>
    </row>
    <row r="322" spans="75:101" x14ac:dyDescent="0.3">
      <c r="BW322">
        <v>10</v>
      </c>
      <c r="BX322">
        <v>319</v>
      </c>
      <c r="BY322">
        <f t="shared" si="350"/>
        <v>16050</v>
      </c>
      <c r="BZ322">
        <f t="shared" si="351"/>
        <v>19290</v>
      </c>
      <c r="CA322">
        <f t="shared" si="352"/>
        <v>22530</v>
      </c>
      <c r="CB322">
        <f t="shared" si="353"/>
        <v>25770</v>
      </c>
      <c r="CC322">
        <f t="shared" si="354"/>
        <v>32300</v>
      </c>
      <c r="CD322">
        <f t="shared" si="355"/>
        <v>38780</v>
      </c>
      <c r="CE322">
        <f t="shared" si="356"/>
        <v>45260</v>
      </c>
      <c r="CF322">
        <f t="shared" si="357"/>
        <v>51740</v>
      </c>
      <c r="CG322">
        <f t="shared" si="358"/>
        <v>64800</v>
      </c>
      <c r="CH322">
        <f t="shared" si="359"/>
        <v>80950</v>
      </c>
      <c r="CI322">
        <f t="shared" si="360"/>
        <v>97100</v>
      </c>
      <c r="CJ322">
        <f t="shared" si="361"/>
        <v>113250</v>
      </c>
      <c r="CK322">
        <f t="shared" si="362"/>
        <v>161500</v>
      </c>
      <c r="CL322">
        <f t="shared" si="363"/>
        <v>193900</v>
      </c>
      <c r="CM322">
        <f t="shared" si="364"/>
        <v>226300</v>
      </c>
      <c r="CN322">
        <f t="shared" si="365"/>
        <v>258700</v>
      </c>
      <c r="CO322">
        <f t="shared" si="366"/>
        <v>324000</v>
      </c>
      <c r="CP322">
        <f t="shared" si="367"/>
        <v>485500</v>
      </c>
      <c r="CQ322">
        <f t="shared" si="368"/>
        <v>647000</v>
      </c>
      <c r="CR322">
        <f t="shared" si="369"/>
        <v>808500</v>
      </c>
      <c r="CS322">
        <f t="shared" si="370"/>
        <v>1610000</v>
      </c>
      <c r="CT322">
        <f t="shared" si="371"/>
        <v>1934000</v>
      </c>
      <c r="CU322">
        <f t="shared" si="372"/>
        <v>2258000</v>
      </c>
      <c r="CV322">
        <f t="shared" si="373"/>
        <v>2582000</v>
      </c>
      <c r="CW322">
        <f t="shared" si="374"/>
        <v>6430000</v>
      </c>
    </row>
    <row r="323" spans="75:101" x14ac:dyDescent="0.3">
      <c r="BW323">
        <v>10</v>
      </c>
      <c r="BX323">
        <v>320</v>
      </c>
      <c r="BY323">
        <f t="shared" si="350"/>
        <v>16100</v>
      </c>
      <c r="BZ323">
        <f t="shared" si="351"/>
        <v>19350</v>
      </c>
      <c r="CA323">
        <f t="shared" si="352"/>
        <v>22600</v>
      </c>
      <c r="CB323">
        <f t="shared" si="353"/>
        <v>25850</v>
      </c>
      <c r="CC323">
        <f t="shared" si="354"/>
        <v>32400</v>
      </c>
      <c r="CD323">
        <f t="shared" si="355"/>
        <v>38900</v>
      </c>
      <c r="CE323">
        <f t="shared" si="356"/>
        <v>45400</v>
      </c>
      <c r="CF323">
        <f t="shared" si="357"/>
        <v>51900</v>
      </c>
      <c r="CG323">
        <f t="shared" si="358"/>
        <v>65000</v>
      </c>
      <c r="CH323">
        <f t="shared" si="359"/>
        <v>81200</v>
      </c>
      <c r="CI323">
        <f t="shared" si="360"/>
        <v>97400</v>
      </c>
      <c r="CJ323">
        <f t="shared" si="361"/>
        <v>113600</v>
      </c>
      <c r="CK323">
        <f t="shared" si="362"/>
        <v>162000</v>
      </c>
      <c r="CL323">
        <f t="shared" si="363"/>
        <v>194500</v>
      </c>
      <c r="CM323">
        <f t="shared" si="364"/>
        <v>227000</v>
      </c>
      <c r="CN323">
        <f t="shared" si="365"/>
        <v>259500</v>
      </c>
      <c r="CO323">
        <f t="shared" si="366"/>
        <v>325000</v>
      </c>
      <c r="CP323">
        <f t="shared" si="367"/>
        <v>487000</v>
      </c>
      <c r="CQ323">
        <f t="shared" si="368"/>
        <v>649000</v>
      </c>
      <c r="CR323">
        <f t="shared" si="369"/>
        <v>811000</v>
      </c>
      <c r="CS323">
        <f t="shared" si="370"/>
        <v>1615000</v>
      </c>
      <c r="CT323">
        <f t="shared" si="371"/>
        <v>1940000</v>
      </c>
      <c r="CU323">
        <f t="shared" si="372"/>
        <v>2265000</v>
      </c>
      <c r="CV323">
        <f t="shared" si="373"/>
        <v>2590000</v>
      </c>
      <c r="CW323">
        <f t="shared" si="374"/>
        <v>6450000</v>
      </c>
    </row>
    <row r="324" spans="75:101" x14ac:dyDescent="0.3">
      <c r="BW324">
        <v>10</v>
      </c>
      <c r="BX324">
        <v>321</v>
      </c>
      <c r="BY324">
        <f t="shared" ref="BY324:BY387" si="375">($E$2+$F$2*$BX324)*$BW324</f>
        <v>16150</v>
      </c>
      <c r="BZ324">
        <f t="shared" ref="BZ324:BZ387" si="376">($E$3+$F$3*$BX324)*$BW324</f>
        <v>19410</v>
      </c>
      <c r="CA324">
        <f t="shared" ref="CA324:CA387" si="377">($E$4+$F$4*$BX324)*$BW324</f>
        <v>22670</v>
      </c>
      <c r="CB324">
        <f t="shared" ref="CB324:CB387" si="378">($E$5+$F$5*$BX324)*$BW324</f>
        <v>25930</v>
      </c>
      <c r="CC324">
        <f t="shared" ref="CC324:CC387" si="379">($E$6+$F$6*$BX324)*$BW324</f>
        <v>32500</v>
      </c>
      <c r="CD324">
        <f t="shared" ref="CD324:CD387" si="380">($E$7+$F$7*$BX324)*$BW324</f>
        <v>39020</v>
      </c>
      <c r="CE324">
        <f t="shared" ref="CE324:CE387" si="381">($E$8+$F$8*$BX324)*$BW324</f>
        <v>45540</v>
      </c>
      <c r="CF324">
        <f t="shared" ref="CF324:CF387" si="382">($E$9+$F$9*$BX324)*$BW324</f>
        <v>52060</v>
      </c>
      <c r="CG324">
        <f t="shared" ref="CG324:CG387" si="383">($E$10+$F$10*$BX324)*$BW324</f>
        <v>65200</v>
      </c>
      <c r="CH324">
        <f t="shared" ref="CH324:CH387" si="384">($E$11+$F$11*$BX324)*$BW324</f>
        <v>81450</v>
      </c>
      <c r="CI324">
        <f t="shared" ref="CI324:CI387" si="385">($E$12+$F$12*$BX324)*$BW324</f>
        <v>97700</v>
      </c>
      <c r="CJ324">
        <f t="shared" ref="CJ324:CJ387" si="386">($E$13+$F$13*$BX324)*$BW324</f>
        <v>113950</v>
      </c>
      <c r="CK324">
        <f t="shared" ref="CK324:CK387" si="387">($E$14+$F$14*$BX324)*$BW324</f>
        <v>162500</v>
      </c>
      <c r="CL324">
        <f t="shared" ref="CL324:CL387" si="388">($E$15+$F$15*$BX324)*$BW324</f>
        <v>195100</v>
      </c>
      <c r="CM324">
        <f t="shared" ref="CM324:CM387" si="389">($E$16+$F$16*$BX324)*$BW324</f>
        <v>227700</v>
      </c>
      <c r="CN324">
        <f t="shared" ref="CN324:CN387" si="390">($E$17+$F$17*$BX324)*$BW324</f>
        <v>260300</v>
      </c>
      <c r="CO324">
        <f t="shared" ref="CO324:CO387" si="391">($E$18+$F$18*$BX324)*$BW324</f>
        <v>326000</v>
      </c>
      <c r="CP324">
        <f t="shared" ref="CP324:CP387" si="392">($E$19+$F$19*$BX324)*$BW324</f>
        <v>488500</v>
      </c>
      <c r="CQ324">
        <f t="shared" ref="CQ324:CQ387" si="393">($E$20+$F$20*$BX324)*$BW324</f>
        <v>651000</v>
      </c>
      <c r="CR324">
        <f t="shared" ref="CR324:CR387" si="394">($E$21+$F$21*$BX324)*$BW324</f>
        <v>813500</v>
      </c>
      <c r="CS324">
        <f t="shared" ref="CS324:CS387" si="395">($E$22+$F$22*$BX324)*$BW324</f>
        <v>1620000</v>
      </c>
      <c r="CT324">
        <f t="shared" ref="CT324:CT387" si="396">($E$23+$F$23*$BX324)*$BW324</f>
        <v>1946000</v>
      </c>
      <c r="CU324">
        <f t="shared" ref="CU324:CU387" si="397">($E$24+$F$24*$BX324)*$BW324</f>
        <v>2272000</v>
      </c>
      <c r="CV324">
        <f t="shared" ref="CV324:CV387" si="398">($E$25+$F$25*$BX324)*$BW324</f>
        <v>2598000</v>
      </c>
      <c r="CW324">
        <f t="shared" ref="CW324:CW387" si="399">($E$26+$F$26*$BX324)*$BW324</f>
        <v>6470000</v>
      </c>
    </row>
    <row r="325" spans="75:101" x14ac:dyDescent="0.3">
      <c r="BW325">
        <v>10</v>
      </c>
      <c r="BX325">
        <v>322</v>
      </c>
      <c r="BY325">
        <f t="shared" si="375"/>
        <v>16200</v>
      </c>
      <c r="BZ325">
        <f t="shared" si="376"/>
        <v>19470</v>
      </c>
      <c r="CA325">
        <f t="shared" si="377"/>
        <v>22740</v>
      </c>
      <c r="CB325">
        <f t="shared" si="378"/>
        <v>26010</v>
      </c>
      <c r="CC325">
        <f t="shared" si="379"/>
        <v>32600</v>
      </c>
      <c r="CD325">
        <f t="shared" si="380"/>
        <v>39140</v>
      </c>
      <c r="CE325">
        <f t="shared" si="381"/>
        <v>45680</v>
      </c>
      <c r="CF325">
        <f t="shared" si="382"/>
        <v>52220</v>
      </c>
      <c r="CG325">
        <f t="shared" si="383"/>
        <v>65400</v>
      </c>
      <c r="CH325">
        <f t="shared" si="384"/>
        <v>81700</v>
      </c>
      <c r="CI325">
        <f t="shared" si="385"/>
        <v>98000</v>
      </c>
      <c r="CJ325">
        <f t="shared" si="386"/>
        <v>114300</v>
      </c>
      <c r="CK325">
        <f t="shared" si="387"/>
        <v>163000</v>
      </c>
      <c r="CL325">
        <f t="shared" si="388"/>
        <v>195700</v>
      </c>
      <c r="CM325">
        <f t="shared" si="389"/>
        <v>228400</v>
      </c>
      <c r="CN325">
        <f t="shared" si="390"/>
        <v>261100</v>
      </c>
      <c r="CO325">
        <f t="shared" si="391"/>
        <v>327000</v>
      </c>
      <c r="CP325">
        <f t="shared" si="392"/>
        <v>490000</v>
      </c>
      <c r="CQ325">
        <f t="shared" si="393"/>
        <v>653000</v>
      </c>
      <c r="CR325">
        <f t="shared" si="394"/>
        <v>816000</v>
      </c>
      <c r="CS325">
        <f t="shared" si="395"/>
        <v>1625000</v>
      </c>
      <c r="CT325">
        <f t="shared" si="396"/>
        <v>1952000</v>
      </c>
      <c r="CU325">
        <f t="shared" si="397"/>
        <v>2279000</v>
      </c>
      <c r="CV325">
        <f t="shared" si="398"/>
        <v>2606000</v>
      </c>
      <c r="CW325">
        <f t="shared" si="399"/>
        <v>6490000</v>
      </c>
    </row>
    <row r="326" spans="75:101" x14ac:dyDescent="0.3">
      <c r="BW326">
        <v>10</v>
      </c>
      <c r="BX326">
        <v>323</v>
      </c>
      <c r="BY326">
        <f t="shared" si="375"/>
        <v>16250</v>
      </c>
      <c r="BZ326">
        <f t="shared" si="376"/>
        <v>19530</v>
      </c>
      <c r="CA326">
        <f t="shared" si="377"/>
        <v>22810</v>
      </c>
      <c r="CB326">
        <f t="shared" si="378"/>
        <v>26090</v>
      </c>
      <c r="CC326">
        <f t="shared" si="379"/>
        <v>32700</v>
      </c>
      <c r="CD326">
        <f t="shared" si="380"/>
        <v>39260</v>
      </c>
      <c r="CE326">
        <f t="shared" si="381"/>
        <v>45820</v>
      </c>
      <c r="CF326">
        <f t="shared" si="382"/>
        <v>52380</v>
      </c>
      <c r="CG326">
        <f t="shared" si="383"/>
        <v>65600</v>
      </c>
      <c r="CH326">
        <f t="shared" si="384"/>
        <v>81950</v>
      </c>
      <c r="CI326">
        <f t="shared" si="385"/>
        <v>98300</v>
      </c>
      <c r="CJ326">
        <f t="shared" si="386"/>
        <v>114650</v>
      </c>
      <c r="CK326">
        <f t="shared" si="387"/>
        <v>163500</v>
      </c>
      <c r="CL326">
        <f t="shared" si="388"/>
        <v>196300</v>
      </c>
      <c r="CM326">
        <f t="shared" si="389"/>
        <v>229100</v>
      </c>
      <c r="CN326">
        <f t="shared" si="390"/>
        <v>261900</v>
      </c>
      <c r="CO326">
        <f t="shared" si="391"/>
        <v>328000</v>
      </c>
      <c r="CP326">
        <f t="shared" si="392"/>
        <v>491500</v>
      </c>
      <c r="CQ326">
        <f t="shared" si="393"/>
        <v>655000</v>
      </c>
      <c r="CR326">
        <f t="shared" si="394"/>
        <v>818500</v>
      </c>
      <c r="CS326">
        <f t="shared" si="395"/>
        <v>1630000</v>
      </c>
      <c r="CT326">
        <f t="shared" si="396"/>
        <v>1958000</v>
      </c>
      <c r="CU326">
        <f t="shared" si="397"/>
        <v>2286000</v>
      </c>
      <c r="CV326">
        <f t="shared" si="398"/>
        <v>2614000</v>
      </c>
      <c r="CW326">
        <f t="shared" si="399"/>
        <v>6510000</v>
      </c>
    </row>
    <row r="327" spans="75:101" x14ac:dyDescent="0.3">
      <c r="BW327">
        <v>10</v>
      </c>
      <c r="BX327">
        <v>324</v>
      </c>
      <c r="BY327">
        <f t="shared" si="375"/>
        <v>16300</v>
      </c>
      <c r="BZ327">
        <f t="shared" si="376"/>
        <v>19590</v>
      </c>
      <c r="CA327">
        <f t="shared" si="377"/>
        <v>22880</v>
      </c>
      <c r="CB327">
        <f t="shared" si="378"/>
        <v>26170</v>
      </c>
      <c r="CC327">
        <f t="shared" si="379"/>
        <v>32800</v>
      </c>
      <c r="CD327">
        <f t="shared" si="380"/>
        <v>39380</v>
      </c>
      <c r="CE327">
        <f t="shared" si="381"/>
        <v>45960</v>
      </c>
      <c r="CF327">
        <f t="shared" si="382"/>
        <v>52540</v>
      </c>
      <c r="CG327">
        <f t="shared" si="383"/>
        <v>65800</v>
      </c>
      <c r="CH327">
        <f t="shared" si="384"/>
        <v>82200</v>
      </c>
      <c r="CI327">
        <f t="shared" si="385"/>
        <v>98600</v>
      </c>
      <c r="CJ327">
        <f t="shared" si="386"/>
        <v>115000</v>
      </c>
      <c r="CK327">
        <f t="shared" si="387"/>
        <v>164000</v>
      </c>
      <c r="CL327">
        <f t="shared" si="388"/>
        <v>196900</v>
      </c>
      <c r="CM327">
        <f t="shared" si="389"/>
        <v>229800</v>
      </c>
      <c r="CN327">
        <f t="shared" si="390"/>
        <v>262700</v>
      </c>
      <c r="CO327">
        <f t="shared" si="391"/>
        <v>329000</v>
      </c>
      <c r="CP327">
        <f t="shared" si="392"/>
        <v>493000</v>
      </c>
      <c r="CQ327">
        <f t="shared" si="393"/>
        <v>657000</v>
      </c>
      <c r="CR327">
        <f t="shared" si="394"/>
        <v>821000</v>
      </c>
      <c r="CS327">
        <f t="shared" si="395"/>
        <v>1635000</v>
      </c>
      <c r="CT327">
        <f t="shared" si="396"/>
        <v>1964000</v>
      </c>
      <c r="CU327">
        <f t="shared" si="397"/>
        <v>2293000</v>
      </c>
      <c r="CV327">
        <f t="shared" si="398"/>
        <v>2622000</v>
      </c>
      <c r="CW327">
        <f t="shared" si="399"/>
        <v>6530000</v>
      </c>
    </row>
    <row r="328" spans="75:101" x14ac:dyDescent="0.3">
      <c r="BW328">
        <v>10</v>
      </c>
      <c r="BX328">
        <v>325</v>
      </c>
      <c r="BY328">
        <f t="shared" si="375"/>
        <v>16350</v>
      </c>
      <c r="BZ328">
        <f t="shared" si="376"/>
        <v>19650</v>
      </c>
      <c r="CA328">
        <f t="shared" si="377"/>
        <v>22950</v>
      </c>
      <c r="CB328">
        <f t="shared" si="378"/>
        <v>26250</v>
      </c>
      <c r="CC328">
        <f t="shared" si="379"/>
        <v>32900</v>
      </c>
      <c r="CD328">
        <f t="shared" si="380"/>
        <v>39500</v>
      </c>
      <c r="CE328">
        <f t="shared" si="381"/>
        <v>46100</v>
      </c>
      <c r="CF328">
        <f t="shared" si="382"/>
        <v>52700</v>
      </c>
      <c r="CG328">
        <f t="shared" si="383"/>
        <v>66000</v>
      </c>
      <c r="CH328">
        <f t="shared" si="384"/>
        <v>82450</v>
      </c>
      <c r="CI328">
        <f t="shared" si="385"/>
        <v>98900</v>
      </c>
      <c r="CJ328">
        <f t="shared" si="386"/>
        <v>115350</v>
      </c>
      <c r="CK328">
        <f t="shared" si="387"/>
        <v>164500</v>
      </c>
      <c r="CL328">
        <f t="shared" si="388"/>
        <v>197500</v>
      </c>
      <c r="CM328">
        <f t="shared" si="389"/>
        <v>230500</v>
      </c>
      <c r="CN328">
        <f t="shared" si="390"/>
        <v>263500</v>
      </c>
      <c r="CO328">
        <f t="shared" si="391"/>
        <v>330000</v>
      </c>
      <c r="CP328">
        <f t="shared" si="392"/>
        <v>494500</v>
      </c>
      <c r="CQ328">
        <f t="shared" si="393"/>
        <v>659000</v>
      </c>
      <c r="CR328">
        <f t="shared" si="394"/>
        <v>823500</v>
      </c>
      <c r="CS328">
        <f t="shared" si="395"/>
        <v>1640000</v>
      </c>
      <c r="CT328">
        <f t="shared" si="396"/>
        <v>1970000</v>
      </c>
      <c r="CU328">
        <f t="shared" si="397"/>
        <v>2300000</v>
      </c>
      <c r="CV328">
        <f t="shared" si="398"/>
        <v>2630000</v>
      </c>
      <c r="CW328">
        <f t="shared" si="399"/>
        <v>6550000</v>
      </c>
    </row>
    <row r="329" spans="75:101" x14ac:dyDescent="0.3">
      <c r="BW329">
        <v>10</v>
      </c>
      <c r="BX329">
        <v>326</v>
      </c>
      <c r="BY329">
        <f t="shared" si="375"/>
        <v>16400</v>
      </c>
      <c r="BZ329">
        <f t="shared" si="376"/>
        <v>19710</v>
      </c>
      <c r="CA329">
        <f t="shared" si="377"/>
        <v>23020</v>
      </c>
      <c r="CB329">
        <f t="shared" si="378"/>
        <v>26330</v>
      </c>
      <c r="CC329">
        <f t="shared" si="379"/>
        <v>33000</v>
      </c>
      <c r="CD329">
        <f t="shared" si="380"/>
        <v>39620</v>
      </c>
      <c r="CE329">
        <f t="shared" si="381"/>
        <v>46240</v>
      </c>
      <c r="CF329">
        <f t="shared" si="382"/>
        <v>52860</v>
      </c>
      <c r="CG329">
        <f t="shared" si="383"/>
        <v>66200</v>
      </c>
      <c r="CH329">
        <f t="shared" si="384"/>
        <v>82700</v>
      </c>
      <c r="CI329">
        <f t="shared" si="385"/>
        <v>99200</v>
      </c>
      <c r="CJ329">
        <f t="shared" si="386"/>
        <v>115700</v>
      </c>
      <c r="CK329">
        <f t="shared" si="387"/>
        <v>165000</v>
      </c>
      <c r="CL329">
        <f t="shared" si="388"/>
        <v>198100</v>
      </c>
      <c r="CM329">
        <f t="shared" si="389"/>
        <v>231200</v>
      </c>
      <c r="CN329">
        <f t="shared" si="390"/>
        <v>264300</v>
      </c>
      <c r="CO329">
        <f t="shared" si="391"/>
        <v>331000</v>
      </c>
      <c r="CP329">
        <f t="shared" si="392"/>
        <v>496000</v>
      </c>
      <c r="CQ329">
        <f t="shared" si="393"/>
        <v>661000</v>
      </c>
      <c r="CR329">
        <f t="shared" si="394"/>
        <v>826000</v>
      </c>
      <c r="CS329">
        <f t="shared" si="395"/>
        <v>1645000</v>
      </c>
      <c r="CT329">
        <f t="shared" si="396"/>
        <v>1976000</v>
      </c>
      <c r="CU329">
        <f t="shared" si="397"/>
        <v>2307000</v>
      </c>
      <c r="CV329">
        <f t="shared" si="398"/>
        <v>2638000</v>
      </c>
      <c r="CW329">
        <f t="shared" si="399"/>
        <v>6570000</v>
      </c>
    </row>
    <row r="330" spans="75:101" x14ac:dyDescent="0.3">
      <c r="BW330">
        <v>10</v>
      </c>
      <c r="BX330">
        <v>327</v>
      </c>
      <c r="BY330">
        <f t="shared" si="375"/>
        <v>16450</v>
      </c>
      <c r="BZ330">
        <f t="shared" si="376"/>
        <v>19770</v>
      </c>
      <c r="CA330">
        <f t="shared" si="377"/>
        <v>23090</v>
      </c>
      <c r="CB330">
        <f t="shared" si="378"/>
        <v>26410</v>
      </c>
      <c r="CC330">
        <f t="shared" si="379"/>
        <v>33100</v>
      </c>
      <c r="CD330">
        <f t="shared" si="380"/>
        <v>39740</v>
      </c>
      <c r="CE330">
        <f t="shared" si="381"/>
        <v>46380</v>
      </c>
      <c r="CF330">
        <f t="shared" si="382"/>
        <v>53020</v>
      </c>
      <c r="CG330">
        <f t="shared" si="383"/>
        <v>66400</v>
      </c>
      <c r="CH330">
        <f t="shared" si="384"/>
        <v>82950</v>
      </c>
      <c r="CI330">
        <f t="shared" si="385"/>
        <v>99500</v>
      </c>
      <c r="CJ330">
        <f t="shared" si="386"/>
        <v>116050</v>
      </c>
      <c r="CK330">
        <f t="shared" si="387"/>
        <v>165500</v>
      </c>
      <c r="CL330">
        <f t="shared" si="388"/>
        <v>198700</v>
      </c>
      <c r="CM330">
        <f t="shared" si="389"/>
        <v>231900</v>
      </c>
      <c r="CN330">
        <f t="shared" si="390"/>
        <v>265100</v>
      </c>
      <c r="CO330">
        <f t="shared" si="391"/>
        <v>332000</v>
      </c>
      <c r="CP330">
        <f t="shared" si="392"/>
        <v>497500</v>
      </c>
      <c r="CQ330">
        <f t="shared" si="393"/>
        <v>663000</v>
      </c>
      <c r="CR330">
        <f t="shared" si="394"/>
        <v>828500</v>
      </c>
      <c r="CS330">
        <f t="shared" si="395"/>
        <v>1650000</v>
      </c>
      <c r="CT330">
        <f t="shared" si="396"/>
        <v>1982000</v>
      </c>
      <c r="CU330">
        <f t="shared" si="397"/>
        <v>2314000</v>
      </c>
      <c r="CV330">
        <f t="shared" si="398"/>
        <v>2646000</v>
      </c>
      <c r="CW330">
        <f t="shared" si="399"/>
        <v>6590000</v>
      </c>
    </row>
    <row r="331" spans="75:101" x14ac:dyDescent="0.3">
      <c r="BW331">
        <v>10</v>
      </c>
      <c r="BX331">
        <v>328</v>
      </c>
      <c r="BY331">
        <f t="shared" si="375"/>
        <v>16500</v>
      </c>
      <c r="BZ331">
        <f t="shared" si="376"/>
        <v>19830</v>
      </c>
      <c r="CA331">
        <f t="shared" si="377"/>
        <v>23160</v>
      </c>
      <c r="CB331">
        <f t="shared" si="378"/>
        <v>26490</v>
      </c>
      <c r="CC331">
        <f t="shared" si="379"/>
        <v>33200</v>
      </c>
      <c r="CD331">
        <f t="shared" si="380"/>
        <v>39860</v>
      </c>
      <c r="CE331">
        <f t="shared" si="381"/>
        <v>46520</v>
      </c>
      <c r="CF331">
        <f t="shared" si="382"/>
        <v>53180</v>
      </c>
      <c r="CG331">
        <f t="shared" si="383"/>
        <v>66600</v>
      </c>
      <c r="CH331">
        <f t="shared" si="384"/>
        <v>83200</v>
      </c>
      <c r="CI331">
        <f t="shared" si="385"/>
        <v>99800</v>
      </c>
      <c r="CJ331">
        <f t="shared" si="386"/>
        <v>116400</v>
      </c>
      <c r="CK331">
        <f t="shared" si="387"/>
        <v>166000</v>
      </c>
      <c r="CL331">
        <f t="shared" si="388"/>
        <v>199300</v>
      </c>
      <c r="CM331">
        <f t="shared" si="389"/>
        <v>232600</v>
      </c>
      <c r="CN331">
        <f t="shared" si="390"/>
        <v>265900</v>
      </c>
      <c r="CO331">
        <f t="shared" si="391"/>
        <v>333000</v>
      </c>
      <c r="CP331">
        <f t="shared" si="392"/>
        <v>499000</v>
      </c>
      <c r="CQ331">
        <f t="shared" si="393"/>
        <v>665000</v>
      </c>
      <c r="CR331">
        <f t="shared" si="394"/>
        <v>831000</v>
      </c>
      <c r="CS331">
        <f t="shared" si="395"/>
        <v>1655000</v>
      </c>
      <c r="CT331">
        <f t="shared" si="396"/>
        <v>1988000</v>
      </c>
      <c r="CU331">
        <f t="shared" si="397"/>
        <v>2321000</v>
      </c>
      <c r="CV331">
        <f t="shared" si="398"/>
        <v>2654000</v>
      </c>
      <c r="CW331">
        <f t="shared" si="399"/>
        <v>6610000</v>
      </c>
    </row>
    <row r="332" spans="75:101" x14ac:dyDescent="0.3">
      <c r="BW332">
        <v>10</v>
      </c>
      <c r="BX332">
        <v>329</v>
      </c>
      <c r="BY332">
        <f t="shared" si="375"/>
        <v>16550</v>
      </c>
      <c r="BZ332">
        <f t="shared" si="376"/>
        <v>19890</v>
      </c>
      <c r="CA332">
        <f t="shared" si="377"/>
        <v>23230</v>
      </c>
      <c r="CB332">
        <f t="shared" si="378"/>
        <v>26570</v>
      </c>
      <c r="CC332">
        <f t="shared" si="379"/>
        <v>33300</v>
      </c>
      <c r="CD332">
        <f t="shared" si="380"/>
        <v>39980</v>
      </c>
      <c r="CE332">
        <f t="shared" si="381"/>
        <v>46660</v>
      </c>
      <c r="CF332">
        <f t="shared" si="382"/>
        <v>53340</v>
      </c>
      <c r="CG332">
        <f t="shared" si="383"/>
        <v>66800</v>
      </c>
      <c r="CH332">
        <f t="shared" si="384"/>
        <v>83450</v>
      </c>
      <c r="CI332">
        <f t="shared" si="385"/>
        <v>100100</v>
      </c>
      <c r="CJ332">
        <f t="shared" si="386"/>
        <v>116750</v>
      </c>
      <c r="CK332">
        <f t="shared" si="387"/>
        <v>166500</v>
      </c>
      <c r="CL332">
        <f t="shared" si="388"/>
        <v>199900</v>
      </c>
      <c r="CM332">
        <f t="shared" si="389"/>
        <v>233300</v>
      </c>
      <c r="CN332">
        <f t="shared" si="390"/>
        <v>266700</v>
      </c>
      <c r="CO332">
        <f t="shared" si="391"/>
        <v>334000</v>
      </c>
      <c r="CP332">
        <f t="shared" si="392"/>
        <v>500500</v>
      </c>
      <c r="CQ332">
        <f t="shared" si="393"/>
        <v>667000</v>
      </c>
      <c r="CR332">
        <f t="shared" si="394"/>
        <v>833500</v>
      </c>
      <c r="CS332">
        <f t="shared" si="395"/>
        <v>1660000</v>
      </c>
      <c r="CT332">
        <f t="shared" si="396"/>
        <v>1994000</v>
      </c>
      <c r="CU332">
        <f t="shared" si="397"/>
        <v>2328000</v>
      </c>
      <c r="CV332">
        <f t="shared" si="398"/>
        <v>2662000</v>
      </c>
      <c r="CW332">
        <f t="shared" si="399"/>
        <v>6630000</v>
      </c>
    </row>
    <row r="333" spans="75:101" x14ac:dyDescent="0.3">
      <c r="BW333">
        <v>10</v>
      </c>
      <c r="BX333">
        <v>330</v>
      </c>
      <c r="BY333">
        <f t="shared" si="375"/>
        <v>16600</v>
      </c>
      <c r="BZ333">
        <f t="shared" si="376"/>
        <v>19950</v>
      </c>
      <c r="CA333">
        <f t="shared" si="377"/>
        <v>23300</v>
      </c>
      <c r="CB333">
        <f t="shared" si="378"/>
        <v>26650</v>
      </c>
      <c r="CC333">
        <f t="shared" si="379"/>
        <v>33400</v>
      </c>
      <c r="CD333">
        <f t="shared" si="380"/>
        <v>40100</v>
      </c>
      <c r="CE333">
        <f t="shared" si="381"/>
        <v>46800</v>
      </c>
      <c r="CF333">
        <f t="shared" si="382"/>
        <v>53500</v>
      </c>
      <c r="CG333">
        <f t="shared" si="383"/>
        <v>67000</v>
      </c>
      <c r="CH333">
        <f t="shared" si="384"/>
        <v>83700</v>
      </c>
      <c r="CI333">
        <f t="shared" si="385"/>
        <v>100400</v>
      </c>
      <c r="CJ333">
        <f t="shared" si="386"/>
        <v>117100</v>
      </c>
      <c r="CK333">
        <f t="shared" si="387"/>
        <v>167000</v>
      </c>
      <c r="CL333">
        <f t="shared" si="388"/>
        <v>200500</v>
      </c>
      <c r="CM333">
        <f t="shared" si="389"/>
        <v>234000</v>
      </c>
      <c r="CN333">
        <f t="shared" si="390"/>
        <v>267500</v>
      </c>
      <c r="CO333">
        <f t="shared" si="391"/>
        <v>335000</v>
      </c>
      <c r="CP333">
        <f t="shared" si="392"/>
        <v>502000</v>
      </c>
      <c r="CQ333">
        <f t="shared" si="393"/>
        <v>669000</v>
      </c>
      <c r="CR333">
        <f t="shared" si="394"/>
        <v>836000</v>
      </c>
      <c r="CS333">
        <f t="shared" si="395"/>
        <v>1665000</v>
      </c>
      <c r="CT333">
        <f t="shared" si="396"/>
        <v>2000000</v>
      </c>
      <c r="CU333">
        <f t="shared" si="397"/>
        <v>2335000</v>
      </c>
      <c r="CV333">
        <f t="shared" si="398"/>
        <v>2670000</v>
      </c>
      <c r="CW333">
        <f t="shared" si="399"/>
        <v>6650000</v>
      </c>
    </row>
    <row r="334" spans="75:101" x14ac:dyDescent="0.3">
      <c r="BW334">
        <v>10</v>
      </c>
      <c r="BX334">
        <v>331</v>
      </c>
      <c r="BY334">
        <f t="shared" si="375"/>
        <v>16650</v>
      </c>
      <c r="BZ334">
        <f t="shared" si="376"/>
        <v>20010</v>
      </c>
      <c r="CA334">
        <f t="shared" si="377"/>
        <v>23370</v>
      </c>
      <c r="CB334">
        <f t="shared" si="378"/>
        <v>26730</v>
      </c>
      <c r="CC334">
        <f t="shared" si="379"/>
        <v>33500</v>
      </c>
      <c r="CD334">
        <f t="shared" si="380"/>
        <v>40220</v>
      </c>
      <c r="CE334">
        <f t="shared" si="381"/>
        <v>46940</v>
      </c>
      <c r="CF334">
        <f t="shared" si="382"/>
        <v>53660</v>
      </c>
      <c r="CG334">
        <f t="shared" si="383"/>
        <v>67200</v>
      </c>
      <c r="CH334">
        <f t="shared" si="384"/>
        <v>83950</v>
      </c>
      <c r="CI334">
        <f t="shared" si="385"/>
        <v>100700</v>
      </c>
      <c r="CJ334">
        <f t="shared" si="386"/>
        <v>117450</v>
      </c>
      <c r="CK334">
        <f t="shared" si="387"/>
        <v>167500</v>
      </c>
      <c r="CL334">
        <f t="shared" si="388"/>
        <v>201100</v>
      </c>
      <c r="CM334">
        <f t="shared" si="389"/>
        <v>234700</v>
      </c>
      <c r="CN334">
        <f t="shared" si="390"/>
        <v>268300</v>
      </c>
      <c r="CO334">
        <f t="shared" si="391"/>
        <v>336000</v>
      </c>
      <c r="CP334">
        <f t="shared" si="392"/>
        <v>503500</v>
      </c>
      <c r="CQ334">
        <f t="shared" si="393"/>
        <v>671000</v>
      </c>
      <c r="CR334">
        <f t="shared" si="394"/>
        <v>838500</v>
      </c>
      <c r="CS334">
        <f t="shared" si="395"/>
        <v>1670000</v>
      </c>
      <c r="CT334">
        <f t="shared" si="396"/>
        <v>2006000</v>
      </c>
      <c r="CU334">
        <f t="shared" si="397"/>
        <v>2342000</v>
      </c>
      <c r="CV334">
        <f t="shared" si="398"/>
        <v>2678000</v>
      </c>
      <c r="CW334">
        <f t="shared" si="399"/>
        <v>6670000</v>
      </c>
    </row>
    <row r="335" spans="75:101" x14ac:dyDescent="0.3">
      <c r="BW335">
        <v>10</v>
      </c>
      <c r="BX335">
        <v>332</v>
      </c>
      <c r="BY335">
        <f t="shared" si="375"/>
        <v>16700</v>
      </c>
      <c r="BZ335">
        <f t="shared" si="376"/>
        <v>20070</v>
      </c>
      <c r="CA335">
        <f t="shared" si="377"/>
        <v>23440</v>
      </c>
      <c r="CB335">
        <f t="shared" si="378"/>
        <v>26810</v>
      </c>
      <c r="CC335">
        <f t="shared" si="379"/>
        <v>33600</v>
      </c>
      <c r="CD335">
        <f t="shared" si="380"/>
        <v>40340</v>
      </c>
      <c r="CE335">
        <f t="shared" si="381"/>
        <v>47080</v>
      </c>
      <c r="CF335">
        <f t="shared" si="382"/>
        <v>53820</v>
      </c>
      <c r="CG335">
        <f t="shared" si="383"/>
        <v>67400</v>
      </c>
      <c r="CH335">
        <f t="shared" si="384"/>
        <v>84200</v>
      </c>
      <c r="CI335">
        <f t="shared" si="385"/>
        <v>101000</v>
      </c>
      <c r="CJ335">
        <f t="shared" si="386"/>
        <v>117800</v>
      </c>
      <c r="CK335">
        <f t="shared" si="387"/>
        <v>168000</v>
      </c>
      <c r="CL335">
        <f t="shared" si="388"/>
        <v>201700</v>
      </c>
      <c r="CM335">
        <f t="shared" si="389"/>
        <v>235400</v>
      </c>
      <c r="CN335">
        <f t="shared" si="390"/>
        <v>269100</v>
      </c>
      <c r="CO335">
        <f t="shared" si="391"/>
        <v>337000</v>
      </c>
      <c r="CP335">
        <f t="shared" si="392"/>
        <v>505000</v>
      </c>
      <c r="CQ335">
        <f t="shared" si="393"/>
        <v>673000</v>
      </c>
      <c r="CR335">
        <f t="shared" si="394"/>
        <v>841000</v>
      </c>
      <c r="CS335">
        <f t="shared" si="395"/>
        <v>1675000</v>
      </c>
      <c r="CT335">
        <f t="shared" si="396"/>
        <v>2012000</v>
      </c>
      <c r="CU335">
        <f t="shared" si="397"/>
        <v>2349000</v>
      </c>
      <c r="CV335">
        <f t="shared" si="398"/>
        <v>2686000</v>
      </c>
      <c r="CW335">
        <f t="shared" si="399"/>
        <v>6690000</v>
      </c>
    </row>
    <row r="336" spans="75:101" x14ac:dyDescent="0.3">
      <c r="BW336">
        <v>10</v>
      </c>
      <c r="BX336">
        <v>333</v>
      </c>
      <c r="BY336">
        <f t="shared" si="375"/>
        <v>16750</v>
      </c>
      <c r="BZ336">
        <f t="shared" si="376"/>
        <v>20130</v>
      </c>
      <c r="CA336">
        <f t="shared" si="377"/>
        <v>23510</v>
      </c>
      <c r="CB336">
        <f t="shared" si="378"/>
        <v>26890</v>
      </c>
      <c r="CC336">
        <f t="shared" si="379"/>
        <v>33700</v>
      </c>
      <c r="CD336">
        <f t="shared" si="380"/>
        <v>40460</v>
      </c>
      <c r="CE336">
        <f t="shared" si="381"/>
        <v>47220</v>
      </c>
      <c r="CF336">
        <f t="shared" si="382"/>
        <v>53980</v>
      </c>
      <c r="CG336">
        <f t="shared" si="383"/>
        <v>67600</v>
      </c>
      <c r="CH336">
        <f t="shared" si="384"/>
        <v>84450</v>
      </c>
      <c r="CI336">
        <f t="shared" si="385"/>
        <v>101300</v>
      </c>
      <c r="CJ336">
        <f t="shared" si="386"/>
        <v>118150</v>
      </c>
      <c r="CK336">
        <f t="shared" si="387"/>
        <v>168500</v>
      </c>
      <c r="CL336">
        <f t="shared" si="388"/>
        <v>202300</v>
      </c>
      <c r="CM336">
        <f t="shared" si="389"/>
        <v>236100</v>
      </c>
      <c r="CN336">
        <f t="shared" si="390"/>
        <v>269900</v>
      </c>
      <c r="CO336">
        <f t="shared" si="391"/>
        <v>338000</v>
      </c>
      <c r="CP336">
        <f t="shared" si="392"/>
        <v>506500</v>
      </c>
      <c r="CQ336">
        <f t="shared" si="393"/>
        <v>675000</v>
      </c>
      <c r="CR336">
        <f t="shared" si="394"/>
        <v>843500</v>
      </c>
      <c r="CS336">
        <f t="shared" si="395"/>
        <v>1680000</v>
      </c>
      <c r="CT336">
        <f t="shared" si="396"/>
        <v>2018000</v>
      </c>
      <c r="CU336">
        <f t="shared" si="397"/>
        <v>2356000</v>
      </c>
      <c r="CV336">
        <f t="shared" si="398"/>
        <v>2694000</v>
      </c>
      <c r="CW336">
        <f t="shared" si="399"/>
        <v>6710000</v>
      </c>
    </row>
    <row r="337" spans="75:101" x14ac:dyDescent="0.3">
      <c r="BW337">
        <v>10</v>
      </c>
      <c r="BX337">
        <v>334</v>
      </c>
      <c r="BY337">
        <f t="shared" si="375"/>
        <v>16800</v>
      </c>
      <c r="BZ337">
        <f t="shared" si="376"/>
        <v>20190</v>
      </c>
      <c r="CA337">
        <f t="shared" si="377"/>
        <v>23580</v>
      </c>
      <c r="CB337">
        <f t="shared" si="378"/>
        <v>26970</v>
      </c>
      <c r="CC337">
        <f t="shared" si="379"/>
        <v>33800</v>
      </c>
      <c r="CD337">
        <f t="shared" si="380"/>
        <v>40580</v>
      </c>
      <c r="CE337">
        <f t="shared" si="381"/>
        <v>47360</v>
      </c>
      <c r="CF337">
        <f t="shared" si="382"/>
        <v>54140</v>
      </c>
      <c r="CG337">
        <f t="shared" si="383"/>
        <v>67800</v>
      </c>
      <c r="CH337">
        <f t="shared" si="384"/>
        <v>84700</v>
      </c>
      <c r="CI337">
        <f t="shared" si="385"/>
        <v>101600</v>
      </c>
      <c r="CJ337">
        <f t="shared" si="386"/>
        <v>118500</v>
      </c>
      <c r="CK337">
        <f t="shared" si="387"/>
        <v>169000</v>
      </c>
      <c r="CL337">
        <f t="shared" si="388"/>
        <v>202900</v>
      </c>
      <c r="CM337">
        <f t="shared" si="389"/>
        <v>236800</v>
      </c>
      <c r="CN337">
        <f t="shared" si="390"/>
        <v>270700</v>
      </c>
      <c r="CO337">
        <f t="shared" si="391"/>
        <v>339000</v>
      </c>
      <c r="CP337">
        <f t="shared" si="392"/>
        <v>508000</v>
      </c>
      <c r="CQ337">
        <f t="shared" si="393"/>
        <v>677000</v>
      </c>
      <c r="CR337">
        <f t="shared" si="394"/>
        <v>846000</v>
      </c>
      <c r="CS337">
        <f t="shared" si="395"/>
        <v>1685000</v>
      </c>
      <c r="CT337">
        <f t="shared" si="396"/>
        <v>2024000</v>
      </c>
      <c r="CU337">
        <f t="shared" si="397"/>
        <v>2363000</v>
      </c>
      <c r="CV337">
        <f t="shared" si="398"/>
        <v>2702000</v>
      </c>
      <c r="CW337">
        <f t="shared" si="399"/>
        <v>6730000</v>
      </c>
    </row>
    <row r="338" spans="75:101" x14ac:dyDescent="0.3">
      <c r="BW338">
        <v>10</v>
      </c>
      <c r="BX338">
        <v>335</v>
      </c>
      <c r="BY338">
        <f t="shared" si="375"/>
        <v>16850</v>
      </c>
      <c r="BZ338">
        <f t="shared" si="376"/>
        <v>20250</v>
      </c>
      <c r="CA338">
        <f t="shared" si="377"/>
        <v>23650</v>
      </c>
      <c r="CB338">
        <f t="shared" si="378"/>
        <v>27050</v>
      </c>
      <c r="CC338">
        <f t="shared" si="379"/>
        <v>33900</v>
      </c>
      <c r="CD338">
        <f t="shared" si="380"/>
        <v>40700</v>
      </c>
      <c r="CE338">
        <f t="shared" si="381"/>
        <v>47500</v>
      </c>
      <c r="CF338">
        <f t="shared" si="382"/>
        <v>54300</v>
      </c>
      <c r="CG338">
        <f t="shared" si="383"/>
        <v>68000</v>
      </c>
      <c r="CH338">
        <f t="shared" si="384"/>
        <v>84950</v>
      </c>
      <c r="CI338">
        <f t="shared" si="385"/>
        <v>101900</v>
      </c>
      <c r="CJ338">
        <f t="shared" si="386"/>
        <v>118850</v>
      </c>
      <c r="CK338">
        <f t="shared" si="387"/>
        <v>169500</v>
      </c>
      <c r="CL338">
        <f t="shared" si="388"/>
        <v>203500</v>
      </c>
      <c r="CM338">
        <f t="shared" si="389"/>
        <v>237500</v>
      </c>
      <c r="CN338">
        <f t="shared" si="390"/>
        <v>271500</v>
      </c>
      <c r="CO338">
        <f t="shared" si="391"/>
        <v>340000</v>
      </c>
      <c r="CP338">
        <f t="shared" si="392"/>
        <v>509500</v>
      </c>
      <c r="CQ338">
        <f t="shared" si="393"/>
        <v>679000</v>
      </c>
      <c r="CR338">
        <f t="shared" si="394"/>
        <v>848500</v>
      </c>
      <c r="CS338">
        <f t="shared" si="395"/>
        <v>1690000</v>
      </c>
      <c r="CT338">
        <f t="shared" si="396"/>
        <v>2030000</v>
      </c>
      <c r="CU338">
        <f t="shared" si="397"/>
        <v>2370000</v>
      </c>
      <c r="CV338">
        <f t="shared" si="398"/>
        <v>2710000</v>
      </c>
      <c r="CW338">
        <f t="shared" si="399"/>
        <v>6750000</v>
      </c>
    </row>
    <row r="339" spans="75:101" x14ac:dyDescent="0.3">
      <c r="BW339">
        <v>10</v>
      </c>
      <c r="BX339">
        <v>336</v>
      </c>
      <c r="BY339">
        <f t="shared" si="375"/>
        <v>16900</v>
      </c>
      <c r="BZ339">
        <f t="shared" si="376"/>
        <v>20310</v>
      </c>
      <c r="CA339">
        <f t="shared" si="377"/>
        <v>23720</v>
      </c>
      <c r="CB339">
        <f t="shared" si="378"/>
        <v>27130</v>
      </c>
      <c r="CC339">
        <f t="shared" si="379"/>
        <v>34000</v>
      </c>
      <c r="CD339">
        <f t="shared" si="380"/>
        <v>40820</v>
      </c>
      <c r="CE339">
        <f t="shared" si="381"/>
        <v>47640</v>
      </c>
      <c r="CF339">
        <f t="shared" si="382"/>
        <v>54460</v>
      </c>
      <c r="CG339">
        <f t="shared" si="383"/>
        <v>68200</v>
      </c>
      <c r="CH339">
        <f t="shared" si="384"/>
        <v>85200</v>
      </c>
      <c r="CI339">
        <f t="shared" si="385"/>
        <v>102200</v>
      </c>
      <c r="CJ339">
        <f t="shared" si="386"/>
        <v>119200</v>
      </c>
      <c r="CK339">
        <f t="shared" si="387"/>
        <v>170000</v>
      </c>
      <c r="CL339">
        <f t="shared" si="388"/>
        <v>204100</v>
      </c>
      <c r="CM339">
        <f t="shared" si="389"/>
        <v>238200</v>
      </c>
      <c r="CN339">
        <f t="shared" si="390"/>
        <v>272300</v>
      </c>
      <c r="CO339">
        <f t="shared" si="391"/>
        <v>341000</v>
      </c>
      <c r="CP339">
        <f t="shared" si="392"/>
        <v>511000</v>
      </c>
      <c r="CQ339">
        <f t="shared" si="393"/>
        <v>681000</v>
      </c>
      <c r="CR339">
        <f t="shared" si="394"/>
        <v>851000</v>
      </c>
      <c r="CS339">
        <f t="shared" si="395"/>
        <v>1695000</v>
      </c>
      <c r="CT339">
        <f t="shared" si="396"/>
        <v>2036000</v>
      </c>
      <c r="CU339">
        <f t="shared" si="397"/>
        <v>2377000</v>
      </c>
      <c r="CV339">
        <f t="shared" si="398"/>
        <v>2718000</v>
      </c>
      <c r="CW339">
        <f t="shared" si="399"/>
        <v>6770000</v>
      </c>
    </row>
    <row r="340" spans="75:101" x14ac:dyDescent="0.3">
      <c r="BW340">
        <v>10</v>
      </c>
      <c r="BX340">
        <v>337</v>
      </c>
      <c r="BY340">
        <f t="shared" si="375"/>
        <v>16950</v>
      </c>
      <c r="BZ340">
        <f t="shared" si="376"/>
        <v>20370</v>
      </c>
      <c r="CA340">
        <f t="shared" si="377"/>
        <v>23790</v>
      </c>
      <c r="CB340">
        <f t="shared" si="378"/>
        <v>27210</v>
      </c>
      <c r="CC340">
        <f t="shared" si="379"/>
        <v>34100</v>
      </c>
      <c r="CD340">
        <f t="shared" si="380"/>
        <v>40940</v>
      </c>
      <c r="CE340">
        <f t="shared" si="381"/>
        <v>47780</v>
      </c>
      <c r="CF340">
        <f t="shared" si="382"/>
        <v>54620</v>
      </c>
      <c r="CG340">
        <f t="shared" si="383"/>
        <v>68400</v>
      </c>
      <c r="CH340">
        <f t="shared" si="384"/>
        <v>85450</v>
      </c>
      <c r="CI340">
        <f t="shared" si="385"/>
        <v>102500</v>
      </c>
      <c r="CJ340">
        <f t="shared" si="386"/>
        <v>119550</v>
      </c>
      <c r="CK340">
        <f t="shared" si="387"/>
        <v>170500</v>
      </c>
      <c r="CL340">
        <f t="shared" si="388"/>
        <v>204700</v>
      </c>
      <c r="CM340">
        <f t="shared" si="389"/>
        <v>238900</v>
      </c>
      <c r="CN340">
        <f t="shared" si="390"/>
        <v>273100</v>
      </c>
      <c r="CO340">
        <f t="shared" si="391"/>
        <v>342000</v>
      </c>
      <c r="CP340">
        <f t="shared" si="392"/>
        <v>512500</v>
      </c>
      <c r="CQ340">
        <f t="shared" si="393"/>
        <v>683000</v>
      </c>
      <c r="CR340">
        <f t="shared" si="394"/>
        <v>853500</v>
      </c>
      <c r="CS340">
        <f t="shared" si="395"/>
        <v>1700000</v>
      </c>
      <c r="CT340">
        <f t="shared" si="396"/>
        <v>2042000</v>
      </c>
      <c r="CU340">
        <f t="shared" si="397"/>
        <v>2384000</v>
      </c>
      <c r="CV340">
        <f t="shared" si="398"/>
        <v>2726000</v>
      </c>
      <c r="CW340">
        <f t="shared" si="399"/>
        <v>6790000</v>
      </c>
    </row>
    <row r="341" spans="75:101" x14ac:dyDescent="0.3">
      <c r="BW341">
        <v>10</v>
      </c>
      <c r="BX341">
        <v>338</v>
      </c>
      <c r="BY341">
        <f t="shared" si="375"/>
        <v>17000</v>
      </c>
      <c r="BZ341">
        <f t="shared" si="376"/>
        <v>20430</v>
      </c>
      <c r="CA341">
        <f t="shared" si="377"/>
        <v>23860</v>
      </c>
      <c r="CB341">
        <f t="shared" si="378"/>
        <v>27290</v>
      </c>
      <c r="CC341">
        <f t="shared" si="379"/>
        <v>34200</v>
      </c>
      <c r="CD341">
        <f t="shared" si="380"/>
        <v>41060</v>
      </c>
      <c r="CE341">
        <f t="shared" si="381"/>
        <v>47920</v>
      </c>
      <c r="CF341">
        <f t="shared" si="382"/>
        <v>54780</v>
      </c>
      <c r="CG341">
        <f t="shared" si="383"/>
        <v>68600</v>
      </c>
      <c r="CH341">
        <f t="shared" si="384"/>
        <v>85700</v>
      </c>
      <c r="CI341">
        <f t="shared" si="385"/>
        <v>102800</v>
      </c>
      <c r="CJ341">
        <f t="shared" si="386"/>
        <v>119900</v>
      </c>
      <c r="CK341">
        <f t="shared" si="387"/>
        <v>171000</v>
      </c>
      <c r="CL341">
        <f t="shared" si="388"/>
        <v>205300</v>
      </c>
      <c r="CM341">
        <f t="shared" si="389"/>
        <v>239600</v>
      </c>
      <c r="CN341">
        <f t="shared" si="390"/>
        <v>273900</v>
      </c>
      <c r="CO341">
        <f t="shared" si="391"/>
        <v>343000</v>
      </c>
      <c r="CP341">
        <f t="shared" si="392"/>
        <v>514000</v>
      </c>
      <c r="CQ341">
        <f t="shared" si="393"/>
        <v>685000</v>
      </c>
      <c r="CR341">
        <f t="shared" si="394"/>
        <v>856000</v>
      </c>
      <c r="CS341">
        <f t="shared" si="395"/>
        <v>1705000</v>
      </c>
      <c r="CT341">
        <f t="shared" si="396"/>
        <v>2048000</v>
      </c>
      <c r="CU341">
        <f t="shared" si="397"/>
        <v>2391000</v>
      </c>
      <c r="CV341">
        <f t="shared" si="398"/>
        <v>2734000</v>
      </c>
      <c r="CW341">
        <f t="shared" si="399"/>
        <v>6810000</v>
      </c>
    </row>
    <row r="342" spans="75:101" x14ac:dyDescent="0.3">
      <c r="BW342">
        <v>10</v>
      </c>
      <c r="BX342">
        <v>339</v>
      </c>
      <c r="BY342">
        <f t="shared" si="375"/>
        <v>17050</v>
      </c>
      <c r="BZ342">
        <f t="shared" si="376"/>
        <v>20490</v>
      </c>
      <c r="CA342">
        <f t="shared" si="377"/>
        <v>23930</v>
      </c>
      <c r="CB342">
        <f t="shared" si="378"/>
        <v>27370</v>
      </c>
      <c r="CC342">
        <f t="shared" si="379"/>
        <v>34300</v>
      </c>
      <c r="CD342">
        <f t="shared" si="380"/>
        <v>41180</v>
      </c>
      <c r="CE342">
        <f t="shared" si="381"/>
        <v>48060</v>
      </c>
      <c r="CF342">
        <f t="shared" si="382"/>
        <v>54940</v>
      </c>
      <c r="CG342">
        <f t="shared" si="383"/>
        <v>68800</v>
      </c>
      <c r="CH342">
        <f t="shared" si="384"/>
        <v>85950</v>
      </c>
      <c r="CI342">
        <f t="shared" si="385"/>
        <v>103100</v>
      </c>
      <c r="CJ342">
        <f t="shared" si="386"/>
        <v>120250</v>
      </c>
      <c r="CK342">
        <f t="shared" si="387"/>
        <v>171500</v>
      </c>
      <c r="CL342">
        <f t="shared" si="388"/>
        <v>205900</v>
      </c>
      <c r="CM342">
        <f t="shared" si="389"/>
        <v>240300</v>
      </c>
      <c r="CN342">
        <f t="shared" si="390"/>
        <v>274700</v>
      </c>
      <c r="CO342">
        <f t="shared" si="391"/>
        <v>344000</v>
      </c>
      <c r="CP342">
        <f t="shared" si="392"/>
        <v>515500</v>
      </c>
      <c r="CQ342">
        <f t="shared" si="393"/>
        <v>687000</v>
      </c>
      <c r="CR342">
        <f t="shared" si="394"/>
        <v>858500</v>
      </c>
      <c r="CS342">
        <f t="shared" si="395"/>
        <v>1710000</v>
      </c>
      <c r="CT342">
        <f t="shared" si="396"/>
        <v>2054000</v>
      </c>
      <c r="CU342">
        <f t="shared" si="397"/>
        <v>2398000</v>
      </c>
      <c r="CV342">
        <f t="shared" si="398"/>
        <v>2742000</v>
      </c>
      <c r="CW342">
        <f t="shared" si="399"/>
        <v>6830000</v>
      </c>
    </row>
    <row r="343" spans="75:101" x14ac:dyDescent="0.3">
      <c r="BW343">
        <v>10</v>
      </c>
      <c r="BX343">
        <v>340</v>
      </c>
      <c r="BY343">
        <f t="shared" si="375"/>
        <v>17100</v>
      </c>
      <c r="BZ343">
        <f t="shared" si="376"/>
        <v>20550</v>
      </c>
      <c r="CA343">
        <f t="shared" si="377"/>
        <v>24000</v>
      </c>
      <c r="CB343">
        <f t="shared" si="378"/>
        <v>27450</v>
      </c>
      <c r="CC343">
        <f t="shared" si="379"/>
        <v>34400</v>
      </c>
      <c r="CD343">
        <f t="shared" si="380"/>
        <v>41300</v>
      </c>
      <c r="CE343">
        <f t="shared" si="381"/>
        <v>48200</v>
      </c>
      <c r="CF343">
        <f t="shared" si="382"/>
        <v>55100</v>
      </c>
      <c r="CG343">
        <f t="shared" si="383"/>
        <v>69000</v>
      </c>
      <c r="CH343">
        <f t="shared" si="384"/>
        <v>86200</v>
      </c>
      <c r="CI343">
        <f t="shared" si="385"/>
        <v>103400</v>
      </c>
      <c r="CJ343">
        <f t="shared" si="386"/>
        <v>120600</v>
      </c>
      <c r="CK343">
        <f t="shared" si="387"/>
        <v>172000</v>
      </c>
      <c r="CL343">
        <f t="shared" si="388"/>
        <v>206500</v>
      </c>
      <c r="CM343">
        <f t="shared" si="389"/>
        <v>241000</v>
      </c>
      <c r="CN343">
        <f t="shared" si="390"/>
        <v>275500</v>
      </c>
      <c r="CO343">
        <f t="shared" si="391"/>
        <v>345000</v>
      </c>
      <c r="CP343">
        <f t="shared" si="392"/>
        <v>517000</v>
      </c>
      <c r="CQ343">
        <f t="shared" si="393"/>
        <v>689000</v>
      </c>
      <c r="CR343">
        <f t="shared" si="394"/>
        <v>861000</v>
      </c>
      <c r="CS343">
        <f t="shared" si="395"/>
        <v>1715000</v>
      </c>
      <c r="CT343">
        <f t="shared" si="396"/>
        <v>2060000</v>
      </c>
      <c r="CU343">
        <f t="shared" si="397"/>
        <v>2405000</v>
      </c>
      <c r="CV343">
        <f t="shared" si="398"/>
        <v>2750000</v>
      </c>
      <c r="CW343">
        <f t="shared" si="399"/>
        <v>6850000</v>
      </c>
    </row>
    <row r="344" spans="75:101" x14ac:dyDescent="0.3">
      <c r="BW344">
        <v>10</v>
      </c>
      <c r="BX344">
        <v>341</v>
      </c>
      <c r="BY344">
        <f t="shared" si="375"/>
        <v>17150</v>
      </c>
      <c r="BZ344">
        <f t="shared" si="376"/>
        <v>20610</v>
      </c>
      <c r="CA344">
        <f t="shared" si="377"/>
        <v>24070</v>
      </c>
      <c r="CB344">
        <f t="shared" si="378"/>
        <v>27530</v>
      </c>
      <c r="CC344">
        <f t="shared" si="379"/>
        <v>34500</v>
      </c>
      <c r="CD344">
        <f t="shared" si="380"/>
        <v>41420</v>
      </c>
      <c r="CE344">
        <f t="shared" si="381"/>
        <v>48340</v>
      </c>
      <c r="CF344">
        <f t="shared" si="382"/>
        <v>55260</v>
      </c>
      <c r="CG344">
        <f t="shared" si="383"/>
        <v>69200</v>
      </c>
      <c r="CH344">
        <f t="shared" si="384"/>
        <v>86450</v>
      </c>
      <c r="CI344">
        <f t="shared" si="385"/>
        <v>103700</v>
      </c>
      <c r="CJ344">
        <f t="shared" si="386"/>
        <v>120950</v>
      </c>
      <c r="CK344">
        <f t="shared" si="387"/>
        <v>172500</v>
      </c>
      <c r="CL344">
        <f t="shared" si="388"/>
        <v>207100</v>
      </c>
      <c r="CM344">
        <f t="shared" si="389"/>
        <v>241700</v>
      </c>
      <c r="CN344">
        <f t="shared" si="390"/>
        <v>276300</v>
      </c>
      <c r="CO344">
        <f t="shared" si="391"/>
        <v>346000</v>
      </c>
      <c r="CP344">
        <f t="shared" si="392"/>
        <v>518500</v>
      </c>
      <c r="CQ344">
        <f t="shared" si="393"/>
        <v>691000</v>
      </c>
      <c r="CR344">
        <f t="shared" si="394"/>
        <v>863500</v>
      </c>
      <c r="CS344">
        <f t="shared" si="395"/>
        <v>1720000</v>
      </c>
      <c r="CT344">
        <f t="shared" si="396"/>
        <v>2066000</v>
      </c>
      <c r="CU344">
        <f t="shared" si="397"/>
        <v>2412000</v>
      </c>
      <c r="CV344">
        <f t="shared" si="398"/>
        <v>2758000</v>
      </c>
      <c r="CW344">
        <f t="shared" si="399"/>
        <v>6870000</v>
      </c>
    </row>
    <row r="345" spans="75:101" x14ac:dyDescent="0.3">
      <c r="BW345">
        <v>10</v>
      </c>
      <c r="BX345">
        <v>342</v>
      </c>
      <c r="BY345">
        <f t="shared" si="375"/>
        <v>17200</v>
      </c>
      <c r="BZ345">
        <f t="shared" si="376"/>
        <v>20670</v>
      </c>
      <c r="CA345">
        <f t="shared" si="377"/>
        <v>24140</v>
      </c>
      <c r="CB345">
        <f t="shared" si="378"/>
        <v>27610</v>
      </c>
      <c r="CC345">
        <f t="shared" si="379"/>
        <v>34600</v>
      </c>
      <c r="CD345">
        <f t="shared" si="380"/>
        <v>41540</v>
      </c>
      <c r="CE345">
        <f t="shared" si="381"/>
        <v>48480</v>
      </c>
      <c r="CF345">
        <f t="shared" si="382"/>
        <v>55420</v>
      </c>
      <c r="CG345">
        <f t="shared" si="383"/>
        <v>69400</v>
      </c>
      <c r="CH345">
        <f t="shared" si="384"/>
        <v>86700</v>
      </c>
      <c r="CI345">
        <f t="shared" si="385"/>
        <v>104000</v>
      </c>
      <c r="CJ345">
        <f t="shared" si="386"/>
        <v>121300</v>
      </c>
      <c r="CK345">
        <f t="shared" si="387"/>
        <v>173000</v>
      </c>
      <c r="CL345">
        <f t="shared" si="388"/>
        <v>207700</v>
      </c>
      <c r="CM345">
        <f t="shared" si="389"/>
        <v>242400</v>
      </c>
      <c r="CN345">
        <f t="shared" si="390"/>
        <v>277100</v>
      </c>
      <c r="CO345">
        <f t="shared" si="391"/>
        <v>347000</v>
      </c>
      <c r="CP345">
        <f t="shared" si="392"/>
        <v>520000</v>
      </c>
      <c r="CQ345">
        <f t="shared" si="393"/>
        <v>693000</v>
      </c>
      <c r="CR345">
        <f t="shared" si="394"/>
        <v>866000</v>
      </c>
      <c r="CS345">
        <f t="shared" si="395"/>
        <v>1725000</v>
      </c>
      <c r="CT345">
        <f t="shared" si="396"/>
        <v>2072000</v>
      </c>
      <c r="CU345">
        <f t="shared" si="397"/>
        <v>2419000</v>
      </c>
      <c r="CV345">
        <f t="shared" si="398"/>
        <v>2766000</v>
      </c>
      <c r="CW345">
        <f t="shared" si="399"/>
        <v>6890000</v>
      </c>
    </row>
    <row r="346" spans="75:101" x14ac:dyDescent="0.3">
      <c r="BW346">
        <v>10</v>
      </c>
      <c r="BX346">
        <v>343</v>
      </c>
      <c r="BY346">
        <f t="shared" si="375"/>
        <v>17250</v>
      </c>
      <c r="BZ346">
        <f t="shared" si="376"/>
        <v>20730</v>
      </c>
      <c r="CA346">
        <f t="shared" si="377"/>
        <v>24210</v>
      </c>
      <c r="CB346">
        <f t="shared" si="378"/>
        <v>27690</v>
      </c>
      <c r="CC346">
        <f t="shared" si="379"/>
        <v>34700</v>
      </c>
      <c r="CD346">
        <f t="shared" si="380"/>
        <v>41660</v>
      </c>
      <c r="CE346">
        <f t="shared" si="381"/>
        <v>48620</v>
      </c>
      <c r="CF346">
        <f t="shared" si="382"/>
        <v>55580</v>
      </c>
      <c r="CG346">
        <f t="shared" si="383"/>
        <v>69600</v>
      </c>
      <c r="CH346">
        <f t="shared" si="384"/>
        <v>86950</v>
      </c>
      <c r="CI346">
        <f t="shared" si="385"/>
        <v>104300</v>
      </c>
      <c r="CJ346">
        <f t="shared" si="386"/>
        <v>121650</v>
      </c>
      <c r="CK346">
        <f t="shared" si="387"/>
        <v>173500</v>
      </c>
      <c r="CL346">
        <f t="shared" si="388"/>
        <v>208300</v>
      </c>
      <c r="CM346">
        <f t="shared" si="389"/>
        <v>243100</v>
      </c>
      <c r="CN346">
        <f t="shared" si="390"/>
        <v>277900</v>
      </c>
      <c r="CO346">
        <f t="shared" si="391"/>
        <v>348000</v>
      </c>
      <c r="CP346">
        <f t="shared" si="392"/>
        <v>521500</v>
      </c>
      <c r="CQ346">
        <f t="shared" si="393"/>
        <v>695000</v>
      </c>
      <c r="CR346">
        <f t="shared" si="394"/>
        <v>868500</v>
      </c>
      <c r="CS346">
        <f t="shared" si="395"/>
        <v>1730000</v>
      </c>
      <c r="CT346">
        <f t="shared" si="396"/>
        <v>2078000</v>
      </c>
      <c r="CU346">
        <f t="shared" si="397"/>
        <v>2426000</v>
      </c>
      <c r="CV346">
        <f t="shared" si="398"/>
        <v>2774000</v>
      </c>
      <c r="CW346">
        <f t="shared" si="399"/>
        <v>6910000</v>
      </c>
    </row>
    <row r="347" spans="75:101" x14ac:dyDescent="0.3">
      <c r="BW347">
        <v>10</v>
      </c>
      <c r="BX347">
        <v>344</v>
      </c>
      <c r="BY347">
        <f t="shared" si="375"/>
        <v>17300</v>
      </c>
      <c r="BZ347">
        <f t="shared" si="376"/>
        <v>20790</v>
      </c>
      <c r="CA347">
        <f t="shared" si="377"/>
        <v>24280</v>
      </c>
      <c r="CB347">
        <f t="shared" si="378"/>
        <v>27770</v>
      </c>
      <c r="CC347">
        <f t="shared" si="379"/>
        <v>34800</v>
      </c>
      <c r="CD347">
        <f t="shared" si="380"/>
        <v>41780</v>
      </c>
      <c r="CE347">
        <f t="shared" si="381"/>
        <v>48760</v>
      </c>
      <c r="CF347">
        <f t="shared" si="382"/>
        <v>55740</v>
      </c>
      <c r="CG347">
        <f t="shared" si="383"/>
        <v>69800</v>
      </c>
      <c r="CH347">
        <f t="shared" si="384"/>
        <v>87200</v>
      </c>
      <c r="CI347">
        <f t="shared" si="385"/>
        <v>104600</v>
      </c>
      <c r="CJ347">
        <f t="shared" si="386"/>
        <v>122000</v>
      </c>
      <c r="CK347">
        <f t="shared" si="387"/>
        <v>174000</v>
      </c>
      <c r="CL347">
        <f t="shared" si="388"/>
        <v>208900</v>
      </c>
      <c r="CM347">
        <f t="shared" si="389"/>
        <v>243800</v>
      </c>
      <c r="CN347">
        <f t="shared" si="390"/>
        <v>278700</v>
      </c>
      <c r="CO347">
        <f t="shared" si="391"/>
        <v>349000</v>
      </c>
      <c r="CP347">
        <f t="shared" si="392"/>
        <v>523000</v>
      </c>
      <c r="CQ347">
        <f t="shared" si="393"/>
        <v>697000</v>
      </c>
      <c r="CR347">
        <f t="shared" si="394"/>
        <v>871000</v>
      </c>
      <c r="CS347">
        <f t="shared" si="395"/>
        <v>1735000</v>
      </c>
      <c r="CT347">
        <f t="shared" si="396"/>
        <v>2084000</v>
      </c>
      <c r="CU347">
        <f t="shared" si="397"/>
        <v>2433000</v>
      </c>
      <c r="CV347">
        <f t="shared" si="398"/>
        <v>2782000</v>
      </c>
      <c r="CW347">
        <f t="shared" si="399"/>
        <v>6930000</v>
      </c>
    </row>
    <row r="348" spans="75:101" x14ac:dyDescent="0.3">
      <c r="BW348">
        <v>10</v>
      </c>
      <c r="BX348">
        <v>345</v>
      </c>
      <c r="BY348">
        <f t="shared" si="375"/>
        <v>17350</v>
      </c>
      <c r="BZ348">
        <f t="shared" si="376"/>
        <v>20850</v>
      </c>
      <c r="CA348">
        <f t="shared" si="377"/>
        <v>24350</v>
      </c>
      <c r="CB348">
        <f t="shared" si="378"/>
        <v>27850</v>
      </c>
      <c r="CC348">
        <f t="shared" si="379"/>
        <v>34900</v>
      </c>
      <c r="CD348">
        <f t="shared" si="380"/>
        <v>41900</v>
      </c>
      <c r="CE348">
        <f t="shared" si="381"/>
        <v>48900</v>
      </c>
      <c r="CF348">
        <f t="shared" si="382"/>
        <v>55900</v>
      </c>
      <c r="CG348">
        <f t="shared" si="383"/>
        <v>70000</v>
      </c>
      <c r="CH348">
        <f t="shared" si="384"/>
        <v>87450</v>
      </c>
      <c r="CI348">
        <f t="shared" si="385"/>
        <v>104900</v>
      </c>
      <c r="CJ348">
        <f t="shared" si="386"/>
        <v>122350</v>
      </c>
      <c r="CK348">
        <f t="shared" si="387"/>
        <v>174500</v>
      </c>
      <c r="CL348">
        <f t="shared" si="388"/>
        <v>209500</v>
      </c>
      <c r="CM348">
        <f t="shared" si="389"/>
        <v>244500</v>
      </c>
      <c r="CN348">
        <f t="shared" si="390"/>
        <v>279500</v>
      </c>
      <c r="CO348">
        <f t="shared" si="391"/>
        <v>350000</v>
      </c>
      <c r="CP348">
        <f t="shared" si="392"/>
        <v>524500</v>
      </c>
      <c r="CQ348">
        <f t="shared" si="393"/>
        <v>699000</v>
      </c>
      <c r="CR348">
        <f t="shared" si="394"/>
        <v>873500</v>
      </c>
      <c r="CS348">
        <f t="shared" si="395"/>
        <v>1740000</v>
      </c>
      <c r="CT348">
        <f t="shared" si="396"/>
        <v>2090000</v>
      </c>
      <c r="CU348">
        <f t="shared" si="397"/>
        <v>2440000</v>
      </c>
      <c r="CV348">
        <f t="shared" si="398"/>
        <v>2790000</v>
      </c>
      <c r="CW348">
        <f t="shared" si="399"/>
        <v>6950000</v>
      </c>
    </row>
    <row r="349" spans="75:101" x14ac:dyDescent="0.3">
      <c r="BW349">
        <v>10</v>
      </c>
      <c r="BX349">
        <v>346</v>
      </c>
      <c r="BY349">
        <f t="shared" si="375"/>
        <v>17400</v>
      </c>
      <c r="BZ349">
        <f t="shared" si="376"/>
        <v>20910</v>
      </c>
      <c r="CA349">
        <f t="shared" si="377"/>
        <v>24420</v>
      </c>
      <c r="CB349">
        <f t="shared" si="378"/>
        <v>27930</v>
      </c>
      <c r="CC349">
        <f t="shared" si="379"/>
        <v>35000</v>
      </c>
      <c r="CD349">
        <f t="shared" si="380"/>
        <v>42020</v>
      </c>
      <c r="CE349">
        <f t="shared" si="381"/>
        <v>49040</v>
      </c>
      <c r="CF349">
        <f t="shared" si="382"/>
        <v>56060</v>
      </c>
      <c r="CG349">
        <f t="shared" si="383"/>
        <v>70200</v>
      </c>
      <c r="CH349">
        <f t="shared" si="384"/>
        <v>87700</v>
      </c>
      <c r="CI349">
        <f t="shared" si="385"/>
        <v>105200</v>
      </c>
      <c r="CJ349">
        <f t="shared" si="386"/>
        <v>122700</v>
      </c>
      <c r="CK349">
        <f t="shared" si="387"/>
        <v>175000</v>
      </c>
      <c r="CL349">
        <f t="shared" si="388"/>
        <v>210100</v>
      </c>
      <c r="CM349">
        <f t="shared" si="389"/>
        <v>245200</v>
      </c>
      <c r="CN349">
        <f t="shared" si="390"/>
        <v>280300</v>
      </c>
      <c r="CO349">
        <f t="shared" si="391"/>
        <v>351000</v>
      </c>
      <c r="CP349">
        <f t="shared" si="392"/>
        <v>526000</v>
      </c>
      <c r="CQ349">
        <f t="shared" si="393"/>
        <v>701000</v>
      </c>
      <c r="CR349">
        <f t="shared" si="394"/>
        <v>876000</v>
      </c>
      <c r="CS349">
        <f t="shared" si="395"/>
        <v>1745000</v>
      </c>
      <c r="CT349">
        <f t="shared" si="396"/>
        <v>2096000</v>
      </c>
      <c r="CU349">
        <f t="shared" si="397"/>
        <v>2447000</v>
      </c>
      <c r="CV349">
        <f t="shared" si="398"/>
        <v>2798000</v>
      </c>
      <c r="CW349">
        <f t="shared" si="399"/>
        <v>6970000</v>
      </c>
    </row>
    <row r="350" spans="75:101" x14ac:dyDescent="0.3">
      <c r="BW350">
        <v>10</v>
      </c>
      <c r="BX350">
        <v>347</v>
      </c>
      <c r="BY350">
        <f t="shared" si="375"/>
        <v>17450</v>
      </c>
      <c r="BZ350">
        <f t="shared" si="376"/>
        <v>20970</v>
      </c>
      <c r="CA350">
        <f t="shared" si="377"/>
        <v>24490</v>
      </c>
      <c r="CB350">
        <f t="shared" si="378"/>
        <v>28010</v>
      </c>
      <c r="CC350">
        <f t="shared" si="379"/>
        <v>35100</v>
      </c>
      <c r="CD350">
        <f t="shared" si="380"/>
        <v>42140</v>
      </c>
      <c r="CE350">
        <f t="shared" si="381"/>
        <v>49180</v>
      </c>
      <c r="CF350">
        <f t="shared" si="382"/>
        <v>56220</v>
      </c>
      <c r="CG350">
        <f t="shared" si="383"/>
        <v>70400</v>
      </c>
      <c r="CH350">
        <f t="shared" si="384"/>
        <v>87950</v>
      </c>
      <c r="CI350">
        <f t="shared" si="385"/>
        <v>105500</v>
      </c>
      <c r="CJ350">
        <f t="shared" si="386"/>
        <v>123050</v>
      </c>
      <c r="CK350">
        <f t="shared" si="387"/>
        <v>175500</v>
      </c>
      <c r="CL350">
        <f t="shared" si="388"/>
        <v>210700</v>
      </c>
      <c r="CM350">
        <f t="shared" si="389"/>
        <v>245900</v>
      </c>
      <c r="CN350">
        <f t="shared" si="390"/>
        <v>281100</v>
      </c>
      <c r="CO350">
        <f t="shared" si="391"/>
        <v>352000</v>
      </c>
      <c r="CP350">
        <f t="shared" si="392"/>
        <v>527500</v>
      </c>
      <c r="CQ350">
        <f t="shared" si="393"/>
        <v>703000</v>
      </c>
      <c r="CR350">
        <f t="shared" si="394"/>
        <v>878500</v>
      </c>
      <c r="CS350">
        <f t="shared" si="395"/>
        <v>1750000</v>
      </c>
      <c r="CT350">
        <f t="shared" si="396"/>
        <v>2102000</v>
      </c>
      <c r="CU350">
        <f t="shared" si="397"/>
        <v>2454000</v>
      </c>
      <c r="CV350">
        <f t="shared" si="398"/>
        <v>2806000</v>
      </c>
      <c r="CW350">
        <f t="shared" si="399"/>
        <v>6990000</v>
      </c>
    </row>
    <row r="351" spans="75:101" x14ac:dyDescent="0.3">
      <c r="BW351">
        <v>10</v>
      </c>
      <c r="BX351">
        <v>348</v>
      </c>
      <c r="BY351">
        <f t="shared" si="375"/>
        <v>17500</v>
      </c>
      <c r="BZ351">
        <f t="shared" si="376"/>
        <v>21030</v>
      </c>
      <c r="CA351">
        <f t="shared" si="377"/>
        <v>24560</v>
      </c>
      <c r="CB351">
        <f t="shared" si="378"/>
        <v>28090</v>
      </c>
      <c r="CC351">
        <f t="shared" si="379"/>
        <v>35200</v>
      </c>
      <c r="CD351">
        <f t="shared" si="380"/>
        <v>42260</v>
      </c>
      <c r="CE351">
        <f t="shared" si="381"/>
        <v>49320</v>
      </c>
      <c r="CF351">
        <f t="shared" si="382"/>
        <v>56380</v>
      </c>
      <c r="CG351">
        <f t="shared" si="383"/>
        <v>70600</v>
      </c>
      <c r="CH351">
        <f t="shared" si="384"/>
        <v>88200</v>
      </c>
      <c r="CI351">
        <f t="shared" si="385"/>
        <v>105800</v>
      </c>
      <c r="CJ351">
        <f t="shared" si="386"/>
        <v>123400</v>
      </c>
      <c r="CK351">
        <f t="shared" si="387"/>
        <v>176000</v>
      </c>
      <c r="CL351">
        <f t="shared" si="388"/>
        <v>211300</v>
      </c>
      <c r="CM351">
        <f t="shared" si="389"/>
        <v>246600</v>
      </c>
      <c r="CN351">
        <f t="shared" si="390"/>
        <v>281900</v>
      </c>
      <c r="CO351">
        <f t="shared" si="391"/>
        <v>353000</v>
      </c>
      <c r="CP351">
        <f t="shared" si="392"/>
        <v>529000</v>
      </c>
      <c r="CQ351">
        <f t="shared" si="393"/>
        <v>705000</v>
      </c>
      <c r="CR351">
        <f t="shared" si="394"/>
        <v>881000</v>
      </c>
      <c r="CS351">
        <f t="shared" si="395"/>
        <v>1755000</v>
      </c>
      <c r="CT351">
        <f t="shared" si="396"/>
        <v>2108000</v>
      </c>
      <c r="CU351">
        <f t="shared" si="397"/>
        <v>2461000</v>
      </c>
      <c r="CV351">
        <f t="shared" si="398"/>
        <v>2814000</v>
      </c>
      <c r="CW351">
        <f t="shared" si="399"/>
        <v>7010000</v>
      </c>
    </row>
    <row r="352" spans="75:101" x14ac:dyDescent="0.3">
      <c r="BW352">
        <v>10</v>
      </c>
      <c r="BX352">
        <v>349</v>
      </c>
      <c r="BY352">
        <f t="shared" si="375"/>
        <v>17550</v>
      </c>
      <c r="BZ352">
        <f t="shared" si="376"/>
        <v>21090</v>
      </c>
      <c r="CA352">
        <f t="shared" si="377"/>
        <v>24630</v>
      </c>
      <c r="CB352">
        <f t="shared" si="378"/>
        <v>28170</v>
      </c>
      <c r="CC352">
        <f t="shared" si="379"/>
        <v>35300</v>
      </c>
      <c r="CD352">
        <f t="shared" si="380"/>
        <v>42380</v>
      </c>
      <c r="CE352">
        <f t="shared" si="381"/>
        <v>49460</v>
      </c>
      <c r="CF352">
        <f t="shared" si="382"/>
        <v>56540</v>
      </c>
      <c r="CG352">
        <f t="shared" si="383"/>
        <v>70800</v>
      </c>
      <c r="CH352">
        <f t="shared" si="384"/>
        <v>88450</v>
      </c>
      <c r="CI352">
        <f t="shared" si="385"/>
        <v>106100</v>
      </c>
      <c r="CJ352">
        <f t="shared" si="386"/>
        <v>123750</v>
      </c>
      <c r="CK352">
        <f t="shared" si="387"/>
        <v>176500</v>
      </c>
      <c r="CL352">
        <f t="shared" si="388"/>
        <v>211900</v>
      </c>
      <c r="CM352">
        <f t="shared" si="389"/>
        <v>247300</v>
      </c>
      <c r="CN352">
        <f t="shared" si="390"/>
        <v>282700</v>
      </c>
      <c r="CO352">
        <f t="shared" si="391"/>
        <v>354000</v>
      </c>
      <c r="CP352">
        <f t="shared" si="392"/>
        <v>530500</v>
      </c>
      <c r="CQ352">
        <f t="shared" si="393"/>
        <v>707000</v>
      </c>
      <c r="CR352">
        <f t="shared" si="394"/>
        <v>883500</v>
      </c>
      <c r="CS352">
        <f t="shared" si="395"/>
        <v>1760000</v>
      </c>
      <c r="CT352">
        <f t="shared" si="396"/>
        <v>2114000</v>
      </c>
      <c r="CU352">
        <f t="shared" si="397"/>
        <v>2468000</v>
      </c>
      <c r="CV352">
        <f t="shared" si="398"/>
        <v>2822000</v>
      </c>
      <c r="CW352">
        <f t="shared" si="399"/>
        <v>7030000</v>
      </c>
    </row>
    <row r="353" spans="75:101" x14ac:dyDescent="0.3">
      <c r="BW353">
        <v>13</v>
      </c>
      <c r="BX353">
        <v>350</v>
      </c>
      <c r="BY353">
        <f t="shared" si="375"/>
        <v>22880</v>
      </c>
      <c r="BZ353">
        <f t="shared" si="376"/>
        <v>27495</v>
      </c>
      <c r="CA353">
        <f t="shared" si="377"/>
        <v>32110</v>
      </c>
      <c r="CB353">
        <f t="shared" si="378"/>
        <v>36725</v>
      </c>
      <c r="CC353">
        <f t="shared" si="379"/>
        <v>46020</v>
      </c>
      <c r="CD353">
        <f t="shared" si="380"/>
        <v>55250</v>
      </c>
      <c r="CE353">
        <f t="shared" si="381"/>
        <v>64480</v>
      </c>
      <c r="CF353">
        <f t="shared" si="382"/>
        <v>73710</v>
      </c>
      <c r="CG353">
        <f t="shared" si="383"/>
        <v>92300</v>
      </c>
      <c r="CH353">
        <f t="shared" si="384"/>
        <v>115310</v>
      </c>
      <c r="CI353">
        <f t="shared" si="385"/>
        <v>138320</v>
      </c>
      <c r="CJ353">
        <f t="shared" si="386"/>
        <v>161330</v>
      </c>
      <c r="CK353">
        <f t="shared" si="387"/>
        <v>230100</v>
      </c>
      <c r="CL353">
        <f t="shared" si="388"/>
        <v>276250</v>
      </c>
      <c r="CM353">
        <f t="shared" si="389"/>
        <v>322400</v>
      </c>
      <c r="CN353">
        <f t="shared" si="390"/>
        <v>368550</v>
      </c>
      <c r="CO353">
        <f t="shared" si="391"/>
        <v>461500</v>
      </c>
      <c r="CP353">
        <f t="shared" si="392"/>
        <v>691600</v>
      </c>
      <c r="CQ353">
        <f t="shared" si="393"/>
        <v>921700</v>
      </c>
      <c r="CR353">
        <f t="shared" si="394"/>
        <v>1151800</v>
      </c>
      <c r="CS353">
        <f t="shared" si="395"/>
        <v>2294500</v>
      </c>
      <c r="CT353">
        <f t="shared" si="396"/>
        <v>2756000</v>
      </c>
      <c r="CU353">
        <f t="shared" si="397"/>
        <v>3217500</v>
      </c>
      <c r="CV353">
        <f t="shared" si="398"/>
        <v>3679000</v>
      </c>
      <c r="CW353">
        <f t="shared" si="399"/>
        <v>9165000</v>
      </c>
    </row>
    <row r="354" spans="75:101" x14ac:dyDescent="0.3">
      <c r="BW354">
        <v>13</v>
      </c>
      <c r="BX354">
        <v>351</v>
      </c>
      <c r="BY354">
        <f t="shared" si="375"/>
        <v>22945</v>
      </c>
      <c r="BZ354">
        <f t="shared" si="376"/>
        <v>27573</v>
      </c>
      <c r="CA354">
        <f t="shared" si="377"/>
        <v>32201</v>
      </c>
      <c r="CB354">
        <f t="shared" si="378"/>
        <v>36829</v>
      </c>
      <c r="CC354">
        <f t="shared" si="379"/>
        <v>46150</v>
      </c>
      <c r="CD354">
        <f t="shared" si="380"/>
        <v>55406</v>
      </c>
      <c r="CE354">
        <f t="shared" si="381"/>
        <v>64662</v>
      </c>
      <c r="CF354">
        <f t="shared" si="382"/>
        <v>73918</v>
      </c>
      <c r="CG354">
        <f t="shared" si="383"/>
        <v>92560</v>
      </c>
      <c r="CH354">
        <f t="shared" si="384"/>
        <v>115635</v>
      </c>
      <c r="CI354">
        <f t="shared" si="385"/>
        <v>138710</v>
      </c>
      <c r="CJ354">
        <f t="shared" si="386"/>
        <v>161785</v>
      </c>
      <c r="CK354">
        <f t="shared" si="387"/>
        <v>230750</v>
      </c>
      <c r="CL354">
        <f t="shared" si="388"/>
        <v>277030</v>
      </c>
      <c r="CM354">
        <f t="shared" si="389"/>
        <v>323310</v>
      </c>
      <c r="CN354">
        <f t="shared" si="390"/>
        <v>369590</v>
      </c>
      <c r="CO354">
        <f t="shared" si="391"/>
        <v>462800</v>
      </c>
      <c r="CP354">
        <f t="shared" si="392"/>
        <v>693550</v>
      </c>
      <c r="CQ354">
        <f t="shared" si="393"/>
        <v>924300</v>
      </c>
      <c r="CR354">
        <f t="shared" si="394"/>
        <v>1155050</v>
      </c>
      <c r="CS354">
        <f t="shared" si="395"/>
        <v>2301000</v>
      </c>
      <c r="CT354">
        <f t="shared" si="396"/>
        <v>2763800</v>
      </c>
      <c r="CU354">
        <f t="shared" si="397"/>
        <v>3226600</v>
      </c>
      <c r="CV354">
        <f t="shared" si="398"/>
        <v>3689400</v>
      </c>
      <c r="CW354">
        <f t="shared" si="399"/>
        <v>9191000</v>
      </c>
    </row>
    <row r="355" spans="75:101" x14ac:dyDescent="0.3">
      <c r="BW355">
        <v>13</v>
      </c>
      <c r="BX355">
        <v>352</v>
      </c>
      <c r="BY355">
        <f t="shared" si="375"/>
        <v>23010</v>
      </c>
      <c r="BZ355">
        <f t="shared" si="376"/>
        <v>27651</v>
      </c>
      <c r="CA355">
        <f t="shared" si="377"/>
        <v>32292</v>
      </c>
      <c r="CB355">
        <f t="shared" si="378"/>
        <v>36933</v>
      </c>
      <c r="CC355">
        <f t="shared" si="379"/>
        <v>46280</v>
      </c>
      <c r="CD355">
        <f t="shared" si="380"/>
        <v>55562</v>
      </c>
      <c r="CE355">
        <f t="shared" si="381"/>
        <v>64844</v>
      </c>
      <c r="CF355">
        <f t="shared" si="382"/>
        <v>74126</v>
      </c>
      <c r="CG355">
        <f t="shared" si="383"/>
        <v>92820</v>
      </c>
      <c r="CH355">
        <f t="shared" si="384"/>
        <v>115960</v>
      </c>
      <c r="CI355">
        <f t="shared" si="385"/>
        <v>139100</v>
      </c>
      <c r="CJ355">
        <f t="shared" si="386"/>
        <v>162240</v>
      </c>
      <c r="CK355">
        <f t="shared" si="387"/>
        <v>231400</v>
      </c>
      <c r="CL355">
        <f t="shared" si="388"/>
        <v>277810</v>
      </c>
      <c r="CM355">
        <f t="shared" si="389"/>
        <v>324220</v>
      </c>
      <c r="CN355">
        <f t="shared" si="390"/>
        <v>370630</v>
      </c>
      <c r="CO355">
        <f t="shared" si="391"/>
        <v>464100</v>
      </c>
      <c r="CP355">
        <f t="shared" si="392"/>
        <v>695500</v>
      </c>
      <c r="CQ355">
        <f t="shared" si="393"/>
        <v>926900</v>
      </c>
      <c r="CR355">
        <f t="shared" si="394"/>
        <v>1158300</v>
      </c>
      <c r="CS355">
        <f t="shared" si="395"/>
        <v>2307500</v>
      </c>
      <c r="CT355">
        <f t="shared" si="396"/>
        <v>2771600</v>
      </c>
      <c r="CU355">
        <f t="shared" si="397"/>
        <v>3235700</v>
      </c>
      <c r="CV355">
        <f t="shared" si="398"/>
        <v>3699800</v>
      </c>
      <c r="CW355">
        <f t="shared" si="399"/>
        <v>9217000</v>
      </c>
    </row>
    <row r="356" spans="75:101" x14ac:dyDescent="0.3">
      <c r="BW356">
        <v>13</v>
      </c>
      <c r="BX356">
        <v>353</v>
      </c>
      <c r="BY356">
        <f t="shared" si="375"/>
        <v>23075</v>
      </c>
      <c r="BZ356">
        <f t="shared" si="376"/>
        <v>27729</v>
      </c>
      <c r="CA356">
        <f t="shared" si="377"/>
        <v>32383</v>
      </c>
      <c r="CB356">
        <f t="shared" si="378"/>
        <v>37037</v>
      </c>
      <c r="CC356">
        <f t="shared" si="379"/>
        <v>46410</v>
      </c>
      <c r="CD356">
        <f t="shared" si="380"/>
        <v>55718</v>
      </c>
      <c r="CE356">
        <f t="shared" si="381"/>
        <v>65026</v>
      </c>
      <c r="CF356">
        <f t="shared" si="382"/>
        <v>74334</v>
      </c>
      <c r="CG356">
        <f t="shared" si="383"/>
        <v>93080</v>
      </c>
      <c r="CH356">
        <f t="shared" si="384"/>
        <v>116285</v>
      </c>
      <c r="CI356">
        <f t="shared" si="385"/>
        <v>139490</v>
      </c>
      <c r="CJ356">
        <f t="shared" si="386"/>
        <v>162695</v>
      </c>
      <c r="CK356">
        <f t="shared" si="387"/>
        <v>232050</v>
      </c>
      <c r="CL356">
        <f t="shared" si="388"/>
        <v>278590</v>
      </c>
      <c r="CM356">
        <f t="shared" si="389"/>
        <v>325130</v>
      </c>
      <c r="CN356">
        <f t="shared" si="390"/>
        <v>371670</v>
      </c>
      <c r="CO356">
        <f t="shared" si="391"/>
        <v>465400</v>
      </c>
      <c r="CP356">
        <f t="shared" si="392"/>
        <v>697450</v>
      </c>
      <c r="CQ356">
        <f t="shared" si="393"/>
        <v>929500</v>
      </c>
      <c r="CR356">
        <f t="shared" si="394"/>
        <v>1161550</v>
      </c>
      <c r="CS356">
        <f t="shared" si="395"/>
        <v>2314000</v>
      </c>
      <c r="CT356">
        <f t="shared" si="396"/>
        <v>2779400</v>
      </c>
      <c r="CU356">
        <f t="shared" si="397"/>
        <v>3244800</v>
      </c>
      <c r="CV356">
        <f t="shared" si="398"/>
        <v>3710200</v>
      </c>
      <c r="CW356">
        <f t="shared" si="399"/>
        <v>9243000</v>
      </c>
    </row>
    <row r="357" spans="75:101" x14ac:dyDescent="0.3">
      <c r="BW357">
        <v>13</v>
      </c>
      <c r="BX357">
        <v>354</v>
      </c>
      <c r="BY357">
        <f t="shared" si="375"/>
        <v>23140</v>
      </c>
      <c r="BZ357">
        <f t="shared" si="376"/>
        <v>27807</v>
      </c>
      <c r="CA357">
        <f t="shared" si="377"/>
        <v>32474</v>
      </c>
      <c r="CB357">
        <f t="shared" si="378"/>
        <v>37141</v>
      </c>
      <c r="CC357">
        <f t="shared" si="379"/>
        <v>46540</v>
      </c>
      <c r="CD357">
        <f t="shared" si="380"/>
        <v>55874</v>
      </c>
      <c r="CE357">
        <f t="shared" si="381"/>
        <v>65208</v>
      </c>
      <c r="CF357">
        <f t="shared" si="382"/>
        <v>74542</v>
      </c>
      <c r="CG357">
        <f t="shared" si="383"/>
        <v>93340</v>
      </c>
      <c r="CH357">
        <f t="shared" si="384"/>
        <v>116610</v>
      </c>
      <c r="CI357">
        <f t="shared" si="385"/>
        <v>139880</v>
      </c>
      <c r="CJ357">
        <f t="shared" si="386"/>
        <v>163150</v>
      </c>
      <c r="CK357">
        <f t="shared" si="387"/>
        <v>232700</v>
      </c>
      <c r="CL357">
        <f t="shared" si="388"/>
        <v>279370</v>
      </c>
      <c r="CM357">
        <f t="shared" si="389"/>
        <v>326040</v>
      </c>
      <c r="CN357">
        <f t="shared" si="390"/>
        <v>372710</v>
      </c>
      <c r="CO357">
        <f t="shared" si="391"/>
        <v>466700</v>
      </c>
      <c r="CP357">
        <f t="shared" si="392"/>
        <v>699400</v>
      </c>
      <c r="CQ357">
        <f t="shared" si="393"/>
        <v>932100</v>
      </c>
      <c r="CR357">
        <f t="shared" si="394"/>
        <v>1164800</v>
      </c>
      <c r="CS357">
        <f t="shared" si="395"/>
        <v>2320500</v>
      </c>
      <c r="CT357">
        <f t="shared" si="396"/>
        <v>2787200</v>
      </c>
      <c r="CU357">
        <f t="shared" si="397"/>
        <v>3253900</v>
      </c>
      <c r="CV357">
        <f t="shared" si="398"/>
        <v>3720600</v>
      </c>
      <c r="CW357">
        <f t="shared" si="399"/>
        <v>9269000</v>
      </c>
    </row>
    <row r="358" spans="75:101" x14ac:dyDescent="0.3">
      <c r="BW358">
        <v>13</v>
      </c>
      <c r="BX358">
        <v>355</v>
      </c>
      <c r="BY358">
        <f t="shared" si="375"/>
        <v>23205</v>
      </c>
      <c r="BZ358">
        <f t="shared" si="376"/>
        <v>27885</v>
      </c>
      <c r="CA358">
        <f t="shared" si="377"/>
        <v>32565</v>
      </c>
      <c r="CB358">
        <f t="shared" si="378"/>
        <v>37245</v>
      </c>
      <c r="CC358">
        <f t="shared" si="379"/>
        <v>46670</v>
      </c>
      <c r="CD358">
        <f t="shared" si="380"/>
        <v>56030</v>
      </c>
      <c r="CE358">
        <f t="shared" si="381"/>
        <v>65390</v>
      </c>
      <c r="CF358">
        <f t="shared" si="382"/>
        <v>74750</v>
      </c>
      <c r="CG358">
        <f t="shared" si="383"/>
        <v>93600</v>
      </c>
      <c r="CH358">
        <f t="shared" si="384"/>
        <v>116935</v>
      </c>
      <c r="CI358">
        <f t="shared" si="385"/>
        <v>140270</v>
      </c>
      <c r="CJ358">
        <f t="shared" si="386"/>
        <v>163605</v>
      </c>
      <c r="CK358">
        <f t="shared" si="387"/>
        <v>233350</v>
      </c>
      <c r="CL358">
        <f t="shared" si="388"/>
        <v>280150</v>
      </c>
      <c r="CM358">
        <f t="shared" si="389"/>
        <v>326950</v>
      </c>
      <c r="CN358">
        <f t="shared" si="390"/>
        <v>373750</v>
      </c>
      <c r="CO358">
        <f t="shared" si="391"/>
        <v>468000</v>
      </c>
      <c r="CP358">
        <f t="shared" si="392"/>
        <v>701350</v>
      </c>
      <c r="CQ358">
        <f t="shared" si="393"/>
        <v>934700</v>
      </c>
      <c r="CR358">
        <f t="shared" si="394"/>
        <v>1168050</v>
      </c>
      <c r="CS358">
        <f t="shared" si="395"/>
        <v>2327000</v>
      </c>
      <c r="CT358">
        <f t="shared" si="396"/>
        <v>2795000</v>
      </c>
      <c r="CU358">
        <f t="shared" si="397"/>
        <v>3263000</v>
      </c>
      <c r="CV358">
        <f t="shared" si="398"/>
        <v>3731000</v>
      </c>
      <c r="CW358">
        <f t="shared" si="399"/>
        <v>9295000</v>
      </c>
    </row>
    <row r="359" spans="75:101" x14ac:dyDescent="0.3">
      <c r="BW359">
        <v>13</v>
      </c>
      <c r="BX359">
        <v>356</v>
      </c>
      <c r="BY359">
        <f t="shared" si="375"/>
        <v>23270</v>
      </c>
      <c r="BZ359">
        <f t="shared" si="376"/>
        <v>27963</v>
      </c>
      <c r="CA359">
        <f t="shared" si="377"/>
        <v>32656</v>
      </c>
      <c r="CB359">
        <f t="shared" si="378"/>
        <v>37349</v>
      </c>
      <c r="CC359">
        <f t="shared" si="379"/>
        <v>46800</v>
      </c>
      <c r="CD359">
        <f t="shared" si="380"/>
        <v>56186</v>
      </c>
      <c r="CE359">
        <f t="shared" si="381"/>
        <v>65572</v>
      </c>
      <c r="CF359">
        <f t="shared" si="382"/>
        <v>74958</v>
      </c>
      <c r="CG359">
        <f t="shared" si="383"/>
        <v>93860</v>
      </c>
      <c r="CH359">
        <f t="shared" si="384"/>
        <v>117260</v>
      </c>
      <c r="CI359">
        <f t="shared" si="385"/>
        <v>140660</v>
      </c>
      <c r="CJ359">
        <f t="shared" si="386"/>
        <v>164060</v>
      </c>
      <c r="CK359">
        <f t="shared" si="387"/>
        <v>234000</v>
      </c>
      <c r="CL359">
        <f t="shared" si="388"/>
        <v>280930</v>
      </c>
      <c r="CM359">
        <f t="shared" si="389"/>
        <v>327860</v>
      </c>
      <c r="CN359">
        <f t="shared" si="390"/>
        <v>374790</v>
      </c>
      <c r="CO359">
        <f t="shared" si="391"/>
        <v>469300</v>
      </c>
      <c r="CP359">
        <f t="shared" si="392"/>
        <v>703300</v>
      </c>
      <c r="CQ359">
        <f t="shared" si="393"/>
        <v>937300</v>
      </c>
      <c r="CR359">
        <f t="shared" si="394"/>
        <v>1171300</v>
      </c>
      <c r="CS359">
        <f t="shared" si="395"/>
        <v>2333500</v>
      </c>
      <c r="CT359">
        <f t="shared" si="396"/>
        <v>2802800</v>
      </c>
      <c r="CU359">
        <f t="shared" si="397"/>
        <v>3272100</v>
      </c>
      <c r="CV359">
        <f t="shared" si="398"/>
        <v>3741400</v>
      </c>
      <c r="CW359">
        <f t="shared" si="399"/>
        <v>9321000</v>
      </c>
    </row>
    <row r="360" spans="75:101" x14ac:dyDescent="0.3">
      <c r="BW360">
        <v>13</v>
      </c>
      <c r="BX360">
        <v>357</v>
      </c>
      <c r="BY360">
        <f t="shared" si="375"/>
        <v>23335</v>
      </c>
      <c r="BZ360">
        <f t="shared" si="376"/>
        <v>28041</v>
      </c>
      <c r="CA360">
        <f t="shared" si="377"/>
        <v>32747</v>
      </c>
      <c r="CB360">
        <f t="shared" si="378"/>
        <v>37453</v>
      </c>
      <c r="CC360">
        <f t="shared" si="379"/>
        <v>46930</v>
      </c>
      <c r="CD360">
        <f t="shared" si="380"/>
        <v>56342</v>
      </c>
      <c r="CE360">
        <f t="shared" si="381"/>
        <v>65754</v>
      </c>
      <c r="CF360">
        <f t="shared" si="382"/>
        <v>75166</v>
      </c>
      <c r="CG360">
        <f t="shared" si="383"/>
        <v>94120</v>
      </c>
      <c r="CH360">
        <f t="shared" si="384"/>
        <v>117585</v>
      </c>
      <c r="CI360">
        <f t="shared" si="385"/>
        <v>141050</v>
      </c>
      <c r="CJ360">
        <f t="shared" si="386"/>
        <v>164515</v>
      </c>
      <c r="CK360">
        <f t="shared" si="387"/>
        <v>234650</v>
      </c>
      <c r="CL360">
        <f t="shared" si="388"/>
        <v>281710</v>
      </c>
      <c r="CM360">
        <f t="shared" si="389"/>
        <v>328770</v>
      </c>
      <c r="CN360">
        <f t="shared" si="390"/>
        <v>375830</v>
      </c>
      <c r="CO360">
        <f t="shared" si="391"/>
        <v>470600</v>
      </c>
      <c r="CP360">
        <f t="shared" si="392"/>
        <v>705250</v>
      </c>
      <c r="CQ360">
        <f t="shared" si="393"/>
        <v>939900</v>
      </c>
      <c r="CR360">
        <f t="shared" si="394"/>
        <v>1174550</v>
      </c>
      <c r="CS360">
        <f t="shared" si="395"/>
        <v>2340000</v>
      </c>
      <c r="CT360">
        <f t="shared" si="396"/>
        <v>2810600</v>
      </c>
      <c r="CU360">
        <f t="shared" si="397"/>
        <v>3281200</v>
      </c>
      <c r="CV360">
        <f t="shared" si="398"/>
        <v>3751800</v>
      </c>
      <c r="CW360">
        <f t="shared" si="399"/>
        <v>9347000</v>
      </c>
    </row>
    <row r="361" spans="75:101" x14ac:dyDescent="0.3">
      <c r="BW361">
        <v>13</v>
      </c>
      <c r="BX361">
        <v>358</v>
      </c>
      <c r="BY361">
        <f t="shared" si="375"/>
        <v>23400</v>
      </c>
      <c r="BZ361">
        <f t="shared" si="376"/>
        <v>28119</v>
      </c>
      <c r="CA361">
        <f t="shared" si="377"/>
        <v>32838</v>
      </c>
      <c r="CB361">
        <f t="shared" si="378"/>
        <v>37557</v>
      </c>
      <c r="CC361">
        <f t="shared" si="379"/>
        <v>47060</v>
      </c>
      <c r="CD361">
        <f t="shared" si="380"/>
        <v>56498</v>
      </c>
      <c r="CE361">
        <f t="shared" si="381"/>
        <v>65936</v>
      </c>
      <c r="CF361">
        <f t="shared" si="382"/>
        <v>75374</v>
      </c>
      <c r="CG361">
        <f t="shared" si="383"/>
        <v>94380</v>
      </c>
      <c r="CH361">
        <f t="shared" si="384"/>
        <v>117910</v>
      </c>
      <c r="CI361">
        <f t="shared" si="385"/>
        <v>141440</v>
      </c>
      <c r="CJ361">
        <f t="shared" si="386"/>
        <v>164970</v>
      </c>
      <c r="CK361">
        <f t="shared" si="387"/>
        <v>235300</v>
      </c>
      <c r="CL361">
        <f t="shared" si="388"/>
        <v>282490</v>
      </c>
      <c r="CM361">
        <f t="shared" si="389"/>
        <v>329680</v>
      </c>
      <c r="CN361">
        <f t="shared" si="390"/>
        <v>376870</v>
      </c>
      <c r="CO361">
        <f t="shared" si="391"/>
        <v>471900</v>
      </c>
      <c r="CP361">
        <f t="shared" si="392"/>
        <v>707200</v>
      </c>
      <c r="CQ361">
        <f t="shared" si="393"/>
        <v>942500</v>
      </c>
      <c r="CR361">
        <f t="shared" si="394"/>
        <v>1177800</v>
      </c>
      <c r="CS361">
        <f t="shared" si="395"/>
        <v>2346500</v>
      </c>
      <c r="CT361">
        <f t="shared" si="396"/>
        <v>2818400</v>
      </c>
      <c r="CU361">
        <f t="shared" si="397"/>
        <v>3290300</v>
      </c>
      <c r="CV361">
        <f t="shared" si="398"/>
        <v>3762200</v>
      </c>
      <c r="CW361">
        <f t="shared" si="399"/>
        <v>9373000</v>
      </c>
    </row>
    <row r="362" spans="75:101" x14ac:dyDescent="0.3">
      <c r="BW362">
        <v>13</v>
      </c>
      <c r="BX362">
        <v>359</v>
      </c>
      <c r="BY362">
        <f t="shared" si="375"/>
        <v>23465</v>
      </c>
      <c r="BZ362">
        <f t="shared" si="376"/>
        <v>28197</v>
      </c>
      <c r="CA362">
        <f t="shared" si="377"/>
        <v>32929</v>
      </c>
      <c r="CB362">
        <f t="shared" si="378"/>
        <v>37661</v>
      </c>
      <c r="CC362">
        <f t="shared" si="379"/>
        <v>47190</v>
      </c>
      <c r="CD362">
        <f t="shared" si="380"/>
        <v>56654</v>
      </c>
      <c r="CE362">
        <f t="shared" si="381"/>
        <v>66118</v>
      </c>
      <c r="CF362">
        <f t="shared" si="382"/>
        <v>75582</v>
      </c>
      <c r="CG362">
        <f t="shared" si="383"/>
        <v>94640</v>
      </c>
      <c r="CH362">
        <f t="shared" si="384"/>
        <v>118235</v>
      </c>
      <c r="CI362">
        <f t="shared" si="385"/>
        <v>141830</v>
      </c>
      <c r="CJ362">
        <f t="shared" si="386"/>
        <v>165425</v>
      </c>
      <c r="CK362">
        <f t="shared" si="387"/>
        <v>235950</v>
      </c>
      <c r="CL362">
        <f t="shared" si="388"/>
        <v>283270</v>
      </c>
      <c r="CM362">
        <f t="shared" si="389"/>
        <v>330590</v>
      </c>
      <c r="CN362">
        <f t="shared" si="390"/>
        <v>377910</v>
      </c>
      <c r="CO362">
        <f t="shared" si="391"/>
        <v>473200</v>
      </c>
      <c r="CP362">
        <f t="shared" si="392"/>
        <v>709150</v>
      </c>
      <c r="CQ362">
        <f t="shared" si="393"/>
        <v>945100</v>
      </c>
      <c r="CR362">
        <f t="shared" si="394"/>
        <v>1181050</v>
      </c>
      <c r="CS362">
        <f t="shared" si="395"/>
        <v>2353000</v>
      </c>
      <c r="CT362">
        <f t="shared" si="396"/>
        <v>2826200</v>
      </c>
      <c r="CU362">
        <f t="shared" si="397"/>
        <v>3299400</v>
      </c>
      <c r="CV362">
        <f t="shared" si="398"/>
        <v>3772600</v>
      </c>
      <c r="CW362">
        <f t="shared" si="399"/>
        <v>9399000</v>
      </c>
    </row>
    <row r="363" spans="75:101" x14ac:dyDescent="0.3">
      <c r="BW363">
        <v>13</v>
      </c>
      <c r="BX363">
        <v>360</v>
      </c>
      <c r="BY363">
        <f t="shared" si="375"/>
        <v>23530</v>
      </c>
      <c r="BZ363">
        <f t="shared" si="376"/>
        <v>28275</v>
      </c>
      <c r="CA363">
        <f t="shared" si="377"/>
        <v>33020</v>
      </c>
      <c r="CB363">
        <f t="shared" si="378"/>
        <v>37765</v>
      </c>
      <c r="CC363">
        <f t="shared" si="379"/>
        <v>47320</v>
      </c>
      <c r="CD363">
        <f t="shared" si="380"/>
        <v>56810</v>
      </c>
      <c r="CE363">
        <f t="shared" si="381"/>
        <v>66300</v>
      </c>
      <c r="CF363">
        <f t="shared" si="382"/>
        <v>75790</v>
      </c>
      <c r="CG363">
        <f t="shared" si="383"/>
        <v>94900</v>
      </c>
      <c r="CH363">
        <f t="shared" si="384"/>
        <v>118560</v>
      </c>
      <c r="CI363">
        <f t="shared" si="385"/>
        <v>142220</v>
      </c>
      <c r="CJ363">
        <f t="shared" si="386"/>
        <v>165880</v>
      </c>
      <c r="CK363">
        <f t="shared" si="387"/>
        <v>236600</v>
      </c>
      <c r="CL363">
        <f t="shared" si="388"/>
        <v>284050</v>
      </c>
      <c r="CM363">
        <f t="shared" si="389"/>
        <v>331500</v>
      </c>
      <c r="CN363">
        <f t="shared" si="390"/>
        <v>378950</v>
      </c>
      <c r="CO363">
        <f t="shared" si="391"/>
        <v>474500</v>
      </c>
      <c r="CP363">
        <f t="shared" si="392"/>
        <v>711100</v>
      </c>
      <c r="CQ363">
        <f t="shared" si="393"/>
        <v>947700</v>
      </c>
      <c r="CR363">
        <f t="shared" si="394"/>
        <v>1184300</v>
      </c>
      <c r="CS363">
        <f t="shared" si="395"/>
        <v>2359500</v>
      </c>
      <c r="CT363">
        <f t="shared" si="396"/>
        <v>2834000</v>
      </c>
      <c r="CU363">
        <f t="shared" si="397"/>
        <v>3308500</v>
      </c>
      <c r="CV363">
        <f t="shared" si="398"/>
        <v>3783000</v>
      </c>
      <c r="CW363">
        <f t="shared" si="399"/>
        <v>9425000</v>
      </c>
    </row>
    <row r="364" spans="75:101" x14ac:dyDescent="0.3">
      <c r="BW364">
        <v>13</v>
      </c>
      <c r="BX364">
        <v>361</v>
      </c>
      <c r="BY364">
        <f t="shared" si="375"/>
        <v>23595</v>
      </c>
      <c r="BZ364">
        <f t="shared" si="376"/>
        <v>28353</v>
      </c>
      <c r="CA364">
        <f t="shared" si="377"/>
        <v>33111</v>
      </c>
      <c r="CB364">
        <f t="shared" si="378"/>
        <v>37869</v>
      </c>
      <c r="CC364">
        <f t="shared" si="379"/>
        <v>47450</v>
      </c>
      <c r="CD364">
        <f t="shared" si="380"/>
        <v>56966</v>
      </c>
      <c r="CE364">
        <f t="shared" si="381"/>
        <v>66482</v>
      </c>
      <c r="CF364">
        <f t="shared" si="382"/>
        <v>75998</v>
      </c>
      <c r="CG364">
        <f t="shared" si="383"/>
        <v>95160</v>
      </c>
      <c r="CH364">
        <f t="shared" si="384"/>
        <v>118885</v>
      </c>
      <c r="CI364">
        <f t="shared" si="385"/>
        <v>142610</v>
      </c>
      <c r="CJ364">
        <f t="shared" si="386"/>
        <v>166335</v>
      </c>
      <c r="CK364">
        <f t="shared" si="387"/>
        <v>237250</v>
      </c>
      <c r="CL364">
        <f t="shared" si="388"/>
        <v>284830</v>
      </c>
      <c r="CM364">
        <f t="shared" si="389"/>
        <v>332410</v>
      </c>
      <c r="CN364">
        <f t="shared" si="390"/>
        <v>379990</v>
      </c>
      <c r="CO364">
        <f t="shared" si="391"/>
        <v>475800</v>
      </c>
      <c r="CP364">
        <f t="shared" si="392"/>
        <v>713050</v>
      </c>
      <c r="CQ364">
        <f t="shared" si="393"/>
        <v>950300</v>
      </c>
      <c r="CR364">
        <f t="shared" si="394"/>
        <v>1187550</v>
      </c>
      <c r="CS364">
        <f t="shared" si="395"/>
        <v>2366000</v>
      </c>
      <c r="CT364">
        <f t="shared" si="396"/>
        <v>2841800</v>
      </c>
      <c r="CU364">
        <f t="shared" si="397"/>
        <v>3317600</v>
      </c>
      <c r="CV364">
        <f t="shared" si="398"/>
        <v>3793400</v>
      </c>
      <c r="CW364">
        <f t="shared" si="399"/>
        <v>9451000</v>
      </c>
    </row>
    <row r="365" spans="75:101" x14ac:dyDescent="0.3">
      <c r="BW365">
        <v>13</v>
      </c>
      <c r="BX365">
        <v>362</v>
      </c>
      <c r="BY365">
        <f t="shared" si="375"/>
        <v>23660</v>
      </c>
      <c r="BZ365">
        <f t="shared" si="376"/>
        <v>28431</v>
      </c>
      <c r="CA365">
        <f t="shared" si="377"/>
        <v>33202</v>
      </c>
      <c r="CB365">
        <f t="shared" si="378"/>
        <v>37973</v>
      </c>
      <c r="CC365">
        <f t="shared" si="379"/>
        <v>47580</v>
      </c>
      <c r="CD365">
        <f t="shared" si="380"/>
        <v>57122</v>
      </c>
      <c r="CE365">
        <f t="shared" si="381"/>
        <v>66664</v>
      </c>
      <c r="CF365">
        <f t="shared" si="382"/>
        <v>76206</v>
      </c>
      <c r="CG365">
        <f t="shared" si="383"/>
        <v>95420</v>
      </c>
      <c r="CH365">
        <f t="shared" si="384"/>
        <v>119210</v>
      </c>
      <c r="CI365">
        <f t="shared" si="385"/>
        <v>143000</v>
      </c>
      <c r="CJ365">
        <f t="shared" si="386"/>
        <v>166790</v>
      </c>
      <c r="CK365">
        <f t="shared" si="387"/>
        <v>237900</v>
      </c>
      <c r="CL365">
        <f t="shared" si="388"/>
        <v>285610</v>
      </c>
      <c r="CM365">
        <f t="shared" si="389"/>
        <v>333320</v>
      </c>
      <c r="CN365">
        <f t="shared" si="390"/>
        <v>381030</v>
      </c>
      <c r="CO365">
        <f t="shared" si="391"/>
        <v>477100</v>
      </c>
      <c r="CP365">
        <f t="shared" si="392"/>
        <v>715000</v>
      </c>
      <c r="CQ365">
        <f t="shared" si="393"/>
        <v>952900</v>
      </c>
      <c r="CR365">
        <f t="shared" si="394"/>
        <v>1190800</v>
      </c>
      <c r="CS365">
        <f t="shared" si="395"/>
        <v>2372500</v>
      </c>
      <c r="CT365">
        <f t="shared" si="396"/>
        <v>2849600</v>
      </c>
      <c r="CU365">
        <f t="shared" si="397"/>
        <v>3326700</v>
      </c>
      <c r="CV365">
        <f t="shared" si="398"/>
        <v>3803800</v>
      </c>
      <c r="CW365">
        <f t="shared" si="399"/>
        <v>9477000</v>
      </c>
    </row>
    <row r="366" spans="75:101" x14ac:dyDescent="0.3">
      <c r="BW366">
        <v>13</v>
      </c>
      <c r="BX366">
        <v>363</v>
      </c>
      <c r="BY366">
        <f t="shared" si="375"/>
        <v>23725</v>
      </c>
      <c r="BZ366">
        <f t="shared" si="376"/>
        <v>28509</v>
      </c>
      <c r="CA366">
        <f t="shared" si="377"/>
        <v>33293</v>
      </c>
      <c r="CB366">
        <f t="shared" si="378"/>
        <v>38077</v>
      </c>
      <c r="CC366">
        <f t="shared" si="379"/>
        <v>47710</v>
      </c>
      <c r="CD366">
        <f t="shared" si="380"/>
        <v>57278</v>
      </c>
      <c r="CE366">
        <f t="shared" si="381"/>
        <v>66846</v>
      </c>
      <c r="CF366">
        <f t="shared" si="382"/>
        <v>76414</v>
      </c>
      <c r="CG366">
        <f t="shared" si="383"/>
        <v>95680</v>
      </c>
      <c r="CH366">
        <f t="shared" si="384"/>
        <v>119535</v>
      </c>
      <c r="CI366">
        <f t="shared" si="385"/>
        <v>143390</v>
      </c>
      <c r="CJ366">
        <f t="shared" si="386"/>
        <v>167245</v>
      </c>
      <c r="CK366">
        <f t="shared" si="387"/>
        <v>238550</v>
      </c>
      <c r="CL366">
        <f t="shared" si="388"/>
        <v>286390</v>
      </c>
      <c r="CM366">
        <f t="shared" si="389"/>
        <v>334230</v>
      </c>
      <c r="CN366">
        <f t="shared" si="390"/>
        <v>382070</v>
      </c>
      <c r="CO366">
        <f t="shared" si="391"/>
        <v>478400</v>
      </c>
      <c r="CP366">
        <f t="shared" si="392"/>
        <v>716950</v>
      </c>
      <c r="CQ366">
        <f t="shared" si="393"/>
        <v>955500</v>
      </c>
      <c r="CR366">
        <f t="shared" si="394"/>
        <v>1194050</v>
      </c>
      <c r="CS366">
        <f t="shared" si="395"/>
        <v>2379000</v>
      </c>
      <c r="CT366">
        <f t="shared" si="396"/>
        <v>2857400</v>
      </c>
      <c r="CU366">
        <f t="shared" si="397"/>
        <v>3335800</v>
      </c>
      <c r="CV366">
        <f t="shared" si="398"/>
        <v>3814200</v>
      </c>
      <c r="CW366">
        <f t="shared" si="399"/>
        <v>9503000</v>
      </c>
    </row>
    <row r="367" spans="75:101" x14ac:dyDescent="0.3">
      <c r="BW367">
        <v>13</v>
      </c>
      <c r="BX367">
        <v>364</v>
      </c>
      <c r="BY367">
        <f t="shared" si="375"/>
        <v>23790</v>
      </c>
      <c r="BZ367">
        <f t="shared" si="376"/>
        <v>28587</v>
      </c>
      <c r="CA367">
        <f t="shared" si="377"/>
        <v>33384</v>
      </c>
      <c r="CB367">
        <f t="shared" si="378"/>
        <v>38181</v>
      </c>
      <c r="CC367">
        <f t="shared" si="379"/>
        <v>47840</v>
      </c>
      <c r="CD367">
        <f t="shared" si="380"/>
        <v>57434</v>
      </c>
      <c r="CE367">
        <f t="shared" si="381"/>
        <v>67028</v>
      </c>
      <c r="CF367">
        <f t="shared" si="382"/>
        <v>76622</v>
      </c>
      <c r="CG367">
        <f t="shared" si="383"/>
        <v>95940</v>
      </c>
      <c r="CH367">
        <f t="shared" si="384"/>
        <v>119860</v>
      </c>
      <c r="CI367">
        <f t="shared" si="385"/>
        <v>143780</v>
      </c>
      <c r="CJ367">
        <f t="shared" si="386"/>
        <v>167700</v>
      </c>
      <c r="CK367">
        <f t="shared" si="387"/>
        <v>239200</v>
      </c>
      <c r="CL367">
        <f t="shared" si="388"/>
        <v>287170</v>
      </c>
      <c r="CM367">
        <f t="shared" si="389"/>
        <v>335140</v>
      </c>
      <c r="CN367">
        <f t="shared" si="390"/>
        <v>383110</v>
      </c>
      <c r="CO367">
        <f t="shared" si="391"/>
        <v>479700</v>
      </c>
      <c r="CP367">
        <f t="shared" si="392"/>
        <v>718900</v>
      </c>
      <c r="CQ367">
        <f t="shared" si="393"/>
        <v>958100</v>
      </c>
      <c r="CR367">
        <f t="shared" si="394"/>
        <v>1197300</v>
      </c>
      <c r="CS367">
        <f t="shared" si="395"/>
        <v>2385500</v>
      </c>
      <c r="CT367">
        <f t="shared" si="396"/>
        <v>2865200</v>
      </c>
      <c r="CU367">
        <f t="shared" si="397"/>
        <v>3344900</v>
      </c>
      <c r="CV367">
        <f t="shared" si="398"/>
        <v>3824600</v>
      </c>
      <c r="CW367">
        <f t="shared" si="399"/>
        <v>9529000</v>
      </c>
    </row>
    <row r="368" spans="75:101" x14ac:dyDescent="0.3">
      <c r="BW368">
        <v>13</v>
      </c>
      <c r="BX368">
        <v>365</v>
      </c>
      <c r="BY368">
        <f t="shared" si="375"/>
        <v>23855</v>
      </c>
      <c r="BZ368">
        <f t="shared" si="376"/>
        <v>28665</v>
      </c>
      <c r="CA368">
        <f t="shared" si="377"/>
        <v>33475</v>
      </c>
      <c r="CB368">
        <f t="shared" si="378"/>
        <v>38285</v>
      </c>
      <c r="CC368">
        <f t="shared" si="379"/>
        <v>47970</v>
      </c>
      <c r="CD368">
        <f t="shared" si="380"/>
        <v>57590</v>
      </c>
      <c r="CE368">
        <f t="shared" si="381"/>
        <v>67210</v>
      </c>
      <c r="CF368">
        <f t="shared" si="382"/>
        <v>76830</v>
      </c>
      <c r="CG368">
        <f t="shared" si="383"/>
        <v>96200</v>
      </c>
      <c r="CH368">
        <f t="shared" si="384"/>
        <v>120185</v>
      </c>
      <c r="CI368">
        <f t="shared" si="385"/>
        <v>144170</v>
      </c>
      <c r="CJ368">
        <f t="shared" si="386"/>
        <v>168155</v>
      </c>
      <c r="CK368">
        <f t="shared" si="387"/>
        <v>239850</v>
      </c>
      <c r="CL368">
        <f t="shared" si="388"/>
        <v>287950</v>
      </c>
      <c r="CM368">
        <f t="shared" si="389"/>
        <v>336050</v>
      </c>
      <c r="CN368">
        <f t="shared" si="390"/>
        <v>384150</v>
      </c>
      <c r="CO368">
        <f t="shared" si="391"/>
        <v>481000</v>
      </c>
      <c r="CP368">
        <f t="shared" si="392"/>
        <v>720850</v>
      </c>
      <c r="CQ368">
        <f t="shared" si="393"/>
        <v>960700</v>
      </c>
      <c r="CR368">
        <f t="shared" si="394"/>
        <v>1200550</v>
      </c>
      <c r="CS368">
        <f t="shared" si="395"/>
        <v>2392000</v>
      </c>
      <c r="CT368">
        <f t="shared" si="396"/>
        <v>2873000</v>
      </c>
      <c r="CU368">
        <f t="shared" si="397"/>
        <v>3354000</v>
      </c>
      <c r="CV368">
        <f t="shared" si="398"/>
        <v>3835000</v>
      </c>
      <c r="CW368">
        <f t="shared" si="399"/>
        <v>9555000</v>
      </c>
    </row>
    <row r="369" spans="75:101" x14ac:dyDescent="0.3">
      <c r="BW369">
        <v>13</v>
      </c>
      <c r="BX369">
        <v>366</v>
      </c>
      <c r="BY369">
        <f t="shared" si="375"/>
        <v>23920</v>
      </c>
      <c r="BZ369">
        <f t="shared" si="376"/>
        <v>28743</v>
      </c>
      <c r="CA369">
        <f t="shared" si="377"/>
        <v>33566</v>
      </c>
      <c r="CB369">
        <f t="shared" si="378"/>
        <v>38389</v>
      </c>
      <c r="CC369">
        <f t="shared" si="379"/>
        <v>48100</v>
      </c>
      <c r="CD369">
        <f t="shared" si="380"/>
        <v>57746</v>
      </c>
      <c r="CE369">
        <f t="shared" si="381"/>
        <v>67392</v>
      </c>
      <c r="CF369">
        <f t="shared" si="382"/>
        <v>77038</v>
      </c>
      <c r="CG369">
        <f t="shared" si="383"/>
        <v>96460</v>
      </c>
      <c r="CH369">
        <f t="shared" si="384"/>
        <v>120510</v>
      </c>
      <c r="CI369">
        <f t="shared" si="385"/>
        <v>144560</v>
      </c>
      <c r="CJ369">
        <f t="shared" si="386"/>
        <v>168610</v>
      </c>
      <c r="CK369">
        <f t="shared" si="387"/>
        <v>240500</v>
      </c>
      <c r="CL369">
        <f t="shared" si="388"/>
        <v>288730</v>
      </c>
      <c r="CM369">
        <f t="shared" si="389"/>
        <v>336960</v>
      </c>
      <c r="CN369">
        <f t="shared" si="390"/>
        <v>385190</v>
      </c>
      <c r="CO369">
        <f t="shared" si="391"/>
        <v>482300</v>
      </c>
      <c r="CP369">
        <f t="shared" si="392"/>
        <v>722800</v>
      </c>
      <c r="CQ369">
        <f t="shared" si="393"/>
        <v>963300</v>
      </c>
      <c r="CR369">
        <f t="shared" si="394"/>
        <v>1203800</v>
      </c>
      <c r="CS369">
        <f t="shared" si="395"/>
        <v>2398500</v>
      </c>
      <c r="CT369">
        <f t="shared" si="396"/>
        <v>2880800</v>
      </c>
      <c r="CU369">
        <f t="shared" si="397"/>
        <v>3363100</v>
      </c>
      <c r="CV369">
        <f t="shared" si="398"/>
        <v>3845400</v>
      </c>
      <c r="CW369">
        <f t="shared" si="399"/>
        <v>9581000</v>
      </c>
    </row>
    <row r="370" spans="75:101" x14ac:dyDescent="0.3">
      <c r="BW370">
        <v>13</v>
      </c>
      <c r="BX370">
        <v>367</v>
      </c>
      <c r="BY370">
        <f t="shared" si="375"/>
        <v>23985</v>
      </c>
      <c r="BZ370">
        <f t="shared" si="376"/>
        <v>28821</v>
      </c>
      <c r="CA370">
        <f t="shared" si="377"/>
        <v>33657</v>
      </c>
      <c r="CB370">
        <f t="shared" si="378"/>
        <v>38493</v>
      </c>
      <c r="CC370">
        <f t="shared" si="379"/>
        <v>48230</v>
      </c>
      <c r="CD370">
        <f t="shared" si="380"/>
        <v>57902</v>
      </c>
      <c r="CE370">
        <f t="shared" si="381"/>
        <v>67574</v>
      </c>
      <c r="CF370">
        <f t="shared" si="382"/>
        <v>77246</v>
      </c>
      <c r="CG370">
        <f t="shared" si="383"/>
        <v>96720</v>
      </c>
      <c r="CH370">
        <f t="shared" si="384"/>
        <v>120835</v>
      </c>
      <c r="CI370">
        <f t="shared" si="385"/>
        <v>144950</v>
      </c>
      <c r="CJ370">
        <f t="shared" si="386"/>
        <v>169065</v>
      </c>
      <c r="CK370">
        <f t="shared" si="387"/>
        <v>241150</v>
      </c>
      <c r="CL370">
        <f t="shared" si="388"/>
        <v>289510</v>
      </c>
      <c r="CM370">
        <f t="shared" si="389"/>
        <v>337870</v>
      </c>
      <c r="CN370">
        <f t="shared" si="390"/>
        <v>386230</v>
      </c>
      <c r="CO370">
        <f t="shared" si="391"/>
        <v>483600</v>
      </c>
      <c r="CP370">
        <f t="shared" si="392"/>
        <v>724750</v>
      </c>
      <c r="CQ370">
        <f t="shared" si="393"/>
        <v>965900</v>
      </c>
      <c r="CR370">
        <f t="shared" si="394"/>
        <v>1207050</v>
      </c>
      <c r="CS370">
        <f t="shared" si="395"/>
        <v>2405000</v>
      </c>
      <c r="CT370">
        <f t="shared" si="396"/>
        <v>2888600</v>
      </c>
      <c r="CU370">
        <f t="shared" si="397"/>
        <v>3372200</v>
      </c>
      <c r="CV370">
        <f t="shared" si="398"/>
        <v>3855800</v>
      </c>
      <c r="CW370">
        <f t="shared" si="399"/>
        <v>9607000</v>
      </c>
    </row>
    <row r="371" spans="75:101" x14ac:dyDescent="0.3">
      <c r="BW371">
        <v>13</v>
      </c>
      <c r="BX371">
        <v>368</v>
      </c>
      <c r="BY371">
        <f t="shared" si="375"/>
        <v>24050</v>
      </c>
      <c r="BZ371">
        <f t="shared" si="376"/>
        <v>28899</v>
      </c>
      <c r="CA371">
        <f t="shared" si="377"/>
        <v>33748</v>
      </c>
      <c r="CB371">
        <f t="shared" si="378"/>
        <v>38597</v>
      </c>
      <c r="CC371">
        <f t="shared" si="379"/>
        <v>48360</v>
      </c>
      <c r="CD371">
        <f t="shared" si="380"/>
        <v>58058</v>
      </c>
      <c r="CE371">
        <f t="shared" si="381"/>
        <v>67756</v>
      </c>
      <c r="CF371">
        <f t="shared" si="382"/>
        <v>77454</v>
      </c>
      <c r="CG371">
        <f t="shared" si="383"/>
        <v>96980</v>
      </c>
      <c r="CH371">
        <f t="shared" si="384"/>
        <v>121160</v>
      </c>
      <c r="CI371">
        <f t="shared" si="385"/>
        <v>145340</v>
      </c>
      <c r="CJ371">
        <f t="shared" si="386"/>
        <v>169520</v>
      </c>
      <c r="CK371">
        <f t="shared" si="387"/>
        <v>241800</v>
      </c>
      <c r="CL371">
        <f t="shared" si="388"/>
        <v>290290</v>
      </c>
      <c r="CM371">
        <f t="shared" si="389"/>
        <v>338780</v>
      </c>
      <c r="CN371">
        <f t="shared" si="390"/>
        <v>387270</v>
      </c>
      <c r="CO371">
        <f t="shared" si="391"/>
        <v>484900</v>
      </c>
      <c r="CP371">
        <f t="shared" si="392"/>
        <v>726700</v>
      </c>
      <c r="CQ371">
        <f t="shared" si="393"/>
        <v>968500</v>
      </c>
      <c r="CR371">
        <f t="shared" si="394"/>
        <v>1210300</v>
      </c>
      <c r="CS371">
        <f t="shared" si="395"/>
        <v>2411500</v>
      </c>
      <c r="CT371">
        <f t="shared" si="396"/>
        <v>2896400</v>
      </c>
      <c r="CU371">
        <f t="shared" si="397"/>
        <v>3381300</v>
      </c>
      <c r="CV371">
        <f t="shared" si="398"/>
        <v>3866200</v>
      </c>
      <c r="CW371">
        <f t="shared" si="399"/>
        <v>9633000</v>
      </c>
    </row>
    <row r="372" spans="75:101" x14ac:dyDescent="0.3">
      <c r="BW372">
        <v>13</v>
      </c>
      <c r="BX372">
        <v>369</v>
      </c>
      <c r="BY372">
        <f t="shared" si="375"/>
        <v>24115</v>
      </c>
      <c r="BZ372">
        <f t="shared" si="376"/>
        <v>28977</v>
      </c>
      <c r="CA372">
        <f t="shared" si="377"/>
        <v>33839</v>
      </c>
      <c r="CB372">
        <f t="shared" si="378"/>
        <v>38701</v>
      </c>
      <c r="CC372">
        <f t="shared" si="379"/>
        <v>48490</v>
      </c>
      <c r="CD372">
        <f t="shared" si="380"/>
        <v>58214</v>
      </c>
      <c r="CE372">
        <f t="shared" si="381"/>
        <v>67938</v>
      </c>
      <c r="CF372">
        <f t="shared" si="382"/>
        <v>77662</v>
      </c>
      <c r="CG372">
        <f t="shared" si="383"/>
        <v>97240</v>
      </c>
      <c r="CH372">
        <f t="shared" si="384"/>
        <v>121485</v>
      </c>
      <c r="CI372">
        <f t="shared" si="385"/>
        <v>145730</v>
      </c>
      <c r="CJ372">
        <f t="shared" si="386"/>
        <v>169975</v>
      </c>
      <c r="CK372">
        <f t="shared" si="387"/>
        <v>242450</v>
      </c>
      <c r="CL372">
        <f t="shared" si="388"/>
        <v>291070</v>
      </c>
      <c r="CM372">
        <f t="shared" si="389"/>
        <v>339690</v>
      </c>
      <c r="CN372">
        <f t="shared" si="390"/>
        <v>388310</v>
      </c>
      <c r="CO372">
        <f t="shared" si="391"/>
        <v>486200</v>
      </c>
      <c r="CP372">
        <f t="shared" si="392"/>
        <v>728650</v>
      </c>
      <c r="CQ372">
        <f t="shared" si="393"/>
        <v>971100</v>
      </c>
      <c r="CR372">
        <f t="shared" si="394"/>
        <v>1213550</v>
      </c>
      <c r="CS372">
        <f t="shared" si="395"/>
        <v>2418000</v>
      </c>
      <c r="CT372">
        <f t="shared" si="396"/>
        <v>2904200</v>
      </c>
      <c r="CU372">
        <f t="shared" si="397"/>
        <v>3390400</v>
      </c>
      <c r="CV372">
        <f t="shared" si="398"/>
        <v>3876600</v>
      </c>
      <c r="CW372">
        <f t="shared" si="399"/>
        <v>9659000</v>
      </c>
    </row>
    <row r="373" spans="75:101" x14ac:dyDescent="0.3">
      <c r="BW373">
        <v>13</v>
      </c>
      <c r="BX373">
        <v>370</v>
      </c>
      <c r="BY373">
        <f t="shared" si="375"/>
        <v>24180</v>
      </c>
      <c r="BZ373">
        <f t="shared" si="376"/>
        <v>29055</v>
      </c>
      <c r="CA373">
        <f t="shared" si="377"/>
        <v>33930</v>
      </c>
      <c r="CB373">
        <f t="shared" si="378"/>
        <v>38805</v>
      </c>
      <c r="CC373">
        <f t="shared" si="379"/>
        <v>48620</v>
      </c>
      <c r="CD373">
        <f t="shared" si="380"/>
        <v>58370</v>
      </c>
      <c r="CE373">
        <f t="shared" si="381"/>
        <v>68120</v>
      </c>
      <c r="CF373">
        <f t="shared" si="382"/>
        <v>77870</v>
      </c>
      <c r="CG373">
        <f t="shared" si="383"/>
        <v>97500</v>
      </c>
      <c r="CH373">
        <f t="shared" si="384"/>
        <v>121810</v>
      </c>
      <c r="CI373">
        <f t="shared" si="385"/>
        <v>146120</v>
      </c>
      <c r="CJ373">
        <f t="shared" si="386"/>
        <v>170430</v>
      </c>
      <c r="CK373">
        <f t="shared" si="387"/>
        <v>243100</v>
      </c>
      <c r="CL373">
        <f t="shared" si="388"/>
        <v>291850</v>
      </c>
      <c r="CM373">
        <f t="shared" si="389"/>
        <v>340600</v>
      </c>
      <c r="CN373">
        <f t="shared" si="390"/>
        <v>389350</v>
      </c>
      <c r="CO373">
        <f t="shared" si="391"/>
        <v>487500</v>
      </c>
      <c r="CP373">
        <f t="shared" si="392"/>
        <v>730600</v>
      </c>
      <c r="CQ373">
        <f t="shared" si="393"/>
        <v>973700</v>
      </c>
      <c r="CR373">
        <f t="shared" si="394"/>
        <v>1216800</v>
      </c>
      <c r="CS373">
        <f t="shared" si="395"/>
        <v>2424500</v>
      </c>
      <c r="CT373">
        <f t="shared" si="396"/>
        <v>2912000</v>
      </c>
      <c r="CU373">
        <f t="shared" si="397"/>
        <v>3399500</v>
      </c>
      <c r="CV373">
        <f t="shared" si="398"/>
        <v>3887000</v>
      </c>
      <c r="CW373">
        <f t="shared" si="399"/>
        <v>9685000</v>
      </c>
    </row>
    <row r="374" spans="75:101" x14ac:dyDescent="0.3">
      <c r="BW374">
        <v>13</v>
      </c>
      <c r="BX374">
        <v>371</v>
      </c>
      <c r="BY374">
        <f t="shared" si="375"/>
        <v>24245</v>
      </c>
      <c r="BZ374">
        <f t="shared" si="376"/>
        <v>29133</v>
      </c>
      <c r="CA374">
        <f t="shared" si="377"/>
        <v>34021</v>
      </c>
      <c r="CB374">
        <f t="shared" si="378"/>
        <v>38909</v>
      </c>
      <c r="CC374">
        <f t="shared" si="379"/>
        <v>48750</v>
      </c>
      <c r="CD374">
        <f t="shared" si="380"/>
        <v>58526</v>
      </c>
      <c r="CE374">
        <f t="shared" si="381"/>
        <v>68302</v>
      </c>
      <c r="CF374">
        <f t="shared" si="382"/>
        <v>78078</v>
      </c>
      <c r="CG374">
        <f t="shared" si="383"/>
        <v>97760</v>
      </c>
      <c r="CH374">
        <f t="shared" si="384"/>
        <v>122135</v>
      </c>
      <c r="CI374">
        <f t="shared" si="385"/>
        <v>146510</v>
      </c>
      <c r="CJ374">
        <f t="shared" si="386"/>
        <v>170885</v>
      </c>
      <c r="CK374">
        <f t="shared" si="387"/>
        <v>243750</v>
      </c>
      <c r="CL374">
        <f t="shared" si="388"/>
        <v>292630</v>
      </c>
      <c r="CM374">
        <f t="shared" si="389"/>
        <v>341510</v>
      </c>
      <c r="CN374">
        <f t="shared" si="390"/>
        <v>390390</v>
      </c>
      <c r="CO374">
        <f t="shared" si="391"/>
        <v>488800</v>
      </c>
      <c r="CP374">
        <f t="shared" si="392"/>
        <v>732550</v>
      </c>
      <c r="CQ374">
        <f t="shared" si="393"/>
        <v>976300</v>
      </c>
      <c r="CR374">
        <f t="shared" si="394"/>
        <v>1220050</v>
      </c>
      <c r="CS374">
        <f t="shared" si="395"/>
        <v>2431000</v>
      </c>
      <c r="CT374">
        <f t="shared" si="396"/>
        <v>2919800</v>
      </c>
      <c r="CU374">
        <f t="shared" si="397"/>
        <v>3408600</v>
      </c>
      <c r="CV374">
        <f t="shared" si="398"/>
        <v>3897400</v>
      </c>
      <c r="CW374">
        <f t="shared" si="399"/>
        <v>9711000</v>
      </c>
    </row>
    <row r="375" spans="75:101" x14ac:dyDescent="0.3">
      <c r="BW375">
        <v>13</v>
      </c>
      <c r="BX375">
        <v>372</v>
      </c>
      <c r="BY375">
        <f t="shared" si="375"/>
        <v>24310</v>
      </c>
      <c r="BZ375">
        <f t="shared" si="376"/>
        <v>29211</v>
      </c>
      <c r="CA375">
        <f t="shared" si="377"/>
        <v>34112</v>
      </c>
      <c r="CB375">
        <f t="shared" si="378"/>
        <v>39013</v>
      </c>
      <c r="CC375">
        <f t="shared" si="379"/>
        <v>48880</v>
      </c>
      <c r="CD375">
        <f t="shared" si="380"/>
        <v>58682</v>
      </c>
      <c r="CE375">
        <f t="shared" si="381"/>
        <v>68484</v>
      </c>
      <c r="CF375">
        <f t="shared" si="382"/>
        <v>78286</v>
      </c>
      <c r="CG375">
        <f t="shared" si="383"/>
        <v>98020</v>
      </c>
      <c r="CH375">
        <f t="shared" si="384"/>
        <v>122460</v>
      </c>
      <c r="CI375">
        <f t="shared" si="385"/>
        <v>146900</v>
      </c>
      <c r="CJ375">
        <f t="shared" si="386"/>
        <v>171340</v>
      </c>
      <c r="CK375">
        <f t="shared" si="387"/>
        <v>244400</v>
      </c>
      <c r="CL375">
        <f t="shared" si="388"/>
        <v>293410</v>
      </c>
      <c r="CM375">
        <f t="shared" si="389"/>
        <v>342420</v>
      </c>
      <c r="CN375">
        <f t="shared" si="390"/>
        <v>391430</v>
      </c>
      <c r="CO375">
        <f t="shared" si="391"/>
        <v>490100</v>
      </c>
      <c r="CP375">
        <f t="shared" si="392"/>
        <v>734500</v>
      </c>
      <c r="CQ375">
        <f t="shared" si="393"/>
        <v>978900</v>
      </c>
      <c r="CR375">
        <f t="shared" si="394"/>
        <v>1223300</v>
      </c>
      <c r="CS375">
        <f t="shared" si="395"/>
        <v>2437500</v>
      </c>
      <c r="CT375">
        <f t="shared" si="396"/>
        <v>2927600</v>
      </c>
      <c r="CU375">
        <f t="shared" si="397"/>
        <v>3417700</v>
      </c>
      <c r="CV375">
        <f t="shared" si="398"/>
        <v>3907800</v>
      </c>
      <c r="CW375">
        <f t="shared" si="399"/>
        <v>9737000</v>
      </c>
    </row>
    <row r="376" spans="75:101" x14ac:dyDescent="0.3">
      <c r="BW376">
        <v>13</v>
      </c>
      <c r="BX376">
        <v>373</v>
      </c>
      <c r="BY376">
        <f t="shared" si="375"/>
        <v>24375</v>
      </c>
      <c r="BZ376">
        <f t="shared" si="376"/>
        <v>29289</v>
      </c>
      <c r="CA376">
        <f t="shared" si="377"/>
        <v>34203</v>
      </c>
      <c r="CB376">
        <f t="shared" si="378"/>
        <v>39117</v>
      </c>
      <c r="CC376">
        <f t="shared" si="379"/>
        <v>49010</v>
      </c>
      <c r="CD376">
        <f t="shared" si="380"/>
        <v>58838</v>
      </c>
      <c r="CE376">
        <f t="shared" si="381"/>
        <v>68666</v>
      </c>
      <c r="CF376">
        <f t="shared" si="382"/>
        <v>78494</v>
      </c>
      <c r="CG376">
        <f t="shared" si="383"/>
        <v>98280</v>
      </c>
      <c r="CH376">
        <f t="shared" si="384"/>
        <v>122785</v>
      </c>
      <c r="CI376">
        <f t="shared" si="385"/>
        <v>147290</v>
      </c>
      <c r="CJ376">
        <f t="shared" si="386"/>
        <v>171795</v>
      </c>
      <c r="CK376">
        <f t="shared" si="387"/>
        <v>245050</v>
      </c>
      <c r="CL376">
        <f t="shared" si="388"/>
        <v>294190</v>
      </c>
      <c r="CM376">
        <f t="shared" si="389"/>
        <v>343330</v>
      </c>
      <c r="CN376">
        <f t="shared" si="390"/>
        <v>392470</v>
      </c>
      <c r="CO376">
        <f t="shared" si="391"/>
        <v>491400</v>
      </c>
      <c r="CP376">
        <f t="shared" si="392"/>
        <v>736450</v>
      </c>
      <c r="CQ376">
        <f t="shared" si="393"/>
        <v>981500</v>
      </c>
      <c r="CR376">
        <f t="shared" si="394"/>
        <v>1226550</v>
      </c>
      <c r="CS376">
        <f t="shared" si="395"/>
        <v>2444000</v>
      </c>
      <c r="CT376">
        <f t="shared" si="396"/>
        <v>2935400</v>
      </c>
      <c r="CU376">
        <f t="shared" si="397"/>
        <v>3426800</v>
      </c>
      <c r="CV376">
        <f t="shared" si="398"/>
        <v>3918200</v>
      </c>
      <c r="CW376">
        <f t="shared" si="399"/>
        <v>9763000</v>
      </c>
    </row>
    <row r="377" spans="75:101" x14ac:dyDescent="0.3">
      <c r="BW377">
        <v>13</v>
      </c>
      <c r="BX377">
        <v>374</v>
      </c>
      <c r="BY377">
        <f t="shared" si="375"/>
        <v>24440</v>
      </c>
      <c r="BZ377">
        <f t="shared" si="376"/>
        <v>29367</v>
      </c>
      <c r="CA377">
        <f t="shared" si="377"/>
        <v>34294</v>
      </c>
      <c r="CB377">
        <f t="shared" si="378"/>
        <v>39221</v>
      </c>
      <c r="CC377">
        <f t="shared" si="379"/>
        <v>49140</v>
      </c>
      <c r="CD377">
        <f t="shared" si="380"/>
        <v>58994</v>
      </c>
      <c r="CE377">
        <f t="shared" si="381"/>
        <v>68848</v>
      </c>
      <c r="CF377">
        <f t="shared" si="382"/>
        <v>78702</v>
      </c>
      <c r="CG377">
        <f t="shared" si="383"/>
        <v>98540</v>
      </c>
      <c r="CH377">
        <f t="shared" si="384"/>
        <v>123110</v>
      </c>
      <c r="CI377">
        <f t="shared" si="385"/>
        <v>147680</v>
      </c>
      <c r="CJ377">
        <f t="shared" si="386"/>
        <v>172250</v>
      </c>
      <c r="CK377">
        <f t="shared" si="387"/>
        <v>245700</v>
      </c>
      <c r="CL377">
        <f t="shared" si="388"/>
        <v>294970</v>
      </c>
      <c r="CM377">
        <f t="shared" si="389"/>
        <v>344240</v>
      </c>
      <c r="CN377">
        <f t="shared" si="390"/>
        <v>393510</v>
      </c>
      <c r="CO377">
        <f t="shared" si="391"/>
        <v>492700</v>
      </c>
      <c r="CP377">
        <f t="shared" si="392"/>
        <v>738400</v>
      </c>
      <c r="CQ377">
        <f t="shared" si="393"/>
        <v>984100</v>
      </c>
      <c r="CR377">
        <f t="shared" si="394"/>
        <v>1229800</v>
      </c>
      <c r="CS377">
        <f t="shared" si="395"/>
        <v>2450500</v>
      </c>
      <c r="CT377">
        <f t="shared" si="396"/>
        <v>2943200</v>
      </c>
      <c r="CU377">
        <f t="shared" si="397"/>
        <v>3435900</v>
      </c>
      <c r="CV377">
        <f t="shared" si="398"/>
        <v>3928600</v>
      </c>
      <c r="CW377">
        <f t="shared" si="399"/>
        <v>9789000</v>
      </c>
    </row>
    <row r="378" spans="75:101" x14ac:dyDescent="0.3">
      <c r="BW378">
        <v>13</v>
      </c>
      <c r="BX378">
        <v>375</v>
      </c>
      <c r="BY378">
        <f t="shared" si="375"/>
        <v>24505</v>
      </c>
      <c r="BZ378">
        <f t="shared" si="376"/>
        <v>29445</v>
      </c>
      <c r="CA378">
        <f t="shared" si="377"/>
        <v>34385</v>
      </c>
      <c r="CB378">
        <f t="shared" si="378"/>
        <v>39325</v>
      </c>
      <c r="CC378">
        <f t="shared" si="379"/>
        <v>49270</v>
      </c>
      <c r="CD378">
        <f t="shared" si="380"/>
        <v>59150</v>
      </c>
      <c r="CE378">
        <f t="shared" si="381"/>
        <v>69030</v>
      </c>
      <c r="CF378">
        <f t="shared" si="382"/>
        <v>78910</v>
      </c>
      <c r="CG378">
        <f t="shared" si="383"/>
        <v>98800</v>
      </c>
      <c r="CH378">
        <f t="shared" si="384"/>
        <v>123435</v>
      </c>
      <c r="CI378">
        <f t="shared" si="385"/>
        <v>148070</v>
      </c>
      <c r="CJ378">
        <f t="shared" si="386"/>
        <v>172705</v>
      </c>
      <c r="CK378">
        <f t="shared" si="387"/>
        <v>246350</v>
      </c>
      <c r="CL378">
        <f t="shared" si="388"/>
        <v>295750</v>
      </c>
      <c r="CM378">
        <f t="shared" si="389"/>
        <v>345150</v>
      </c>
      <c r="CN378">
        <f t="shared" si="390"/>
        <v>394550</v>
      </c>
      <c r="CO378">
        <f t="shared" si="391"/>
        <v>494000</v>
      </c>
      <c r="CP378">
        <f t="shared" si="392"/>
        <v>740350</v>
      </c>
      <c r="CQ378">
        <f t="shared" si="393"/>
        <v>986700</v>
      </c>
      <c r="CR378">
        <f t="shared" si="394"/>
        <v>1233050</v>
      </c>
      <c r="CS378">
        <f t="shared" si="395"/>
        <v>2457000</v>
      </c>
      <c r="CT378">
        <f t="shared" si="396"/>
        <v>2951000</v>
      </c>
      <c r="CU378">
        <f t="shared" si="397"/>
        <v>3445000</v>
      </c>
      <c r="CV378">
        <f t="shared" si="398"/>
        <v>3939000</v>
      </c>
      <c r="CW378">
        <f t="shared" si="399"/>
        <v>9815000</v>
      </c>
    </row>
    <row r="379" spans="75:101" x14ac:dyDescent="0.3">
      <c r="BW379">
        <v>13</v>
      </c>
      <c r="BX379">
        <v>376</v>
      </c>
      <c r="BY379">
        <f t="shared" si="375"/>
        <v>24570</v>
      </c>
      <c r="BZ379">
        <f t="shared" si="376"/>
        <v>29523</v>
      </c>
      <c r="CA379">
        <f t="shared" si="377"/>
        <v>34476</v>
      </c>
      <c r="CB379">
        <f t="shared" si="378"/>
        <v>39429</v>
      </c>
      <c r="CC379">
        <f t="shared" si="379"/>
        <v>49400</v>
      </c>
      <c r="CD379">
        <f t="shared" si="380"/>
        <v>59306</v>
      </c>
      <c r="CE379">
        <f t="shared" si="381"/>
        <v>69212</v>
      </c>
      <c r="CF379">
        <f t="shared" si="382"/>
        <v>79118</v>
      </c>
      <c r="CG379">
        <f t="shared" si="383"/>
        <v>99060</v>
      </c>
      <c r="CH379">
        <f t="shared" si="384"/>
        <v>123760</v>
      </c>
      <c r="CI379">
        <f t="shared" si="385"/>
        <v>148460</v>
      </c>
      <c r="CJ379">
        <f t="shared" si="386"/>
        <v>173160</v>
      </c>
      <c r="CK379">
        <f t="shared" si="387"/>
        <v>247000</v>
      </c>
      <c r="CL379">
        <f t="shared" si="388"/>
        <v>296530</v>
      </c>
      <c r="CM379">
        <f t="shared" si="389"/>
        <v>346060</v>
      </c>
      <c r="CN379">
        <f t="shared" si="390"/>
        <v>395590</v>
      </c>
      <c r="CO379">
        <f t="shared" si="391"/>
        <v>495300</v>
      </c>
      <c r="CP379">
        <f t="shared" si="392"/>
        <v>742300</v>
      </c>
      <c r="CQ379">
        <f t="shared" si="393"/>
        <v>989300</v>
      </c>
      <c r="CR379">
        <f t="shared" si="394"/>
        <v>1236300</v>
      </c>
      <c r="CS379">
        <f t="shared" si="395"/>
        <v>2463500</v>
      </c>
      <c r="CT379">
        <f t="shared" si="396"/>
        <v>2958800</v>
      </c>
      <c r="CU379">
        <f t="shared" si="397"/>
        <v>3454100</v>
      </c>
      <c r="CV379">
        <f t="shared" si="398"/>
        <v>3949400</v>
      </c>
      <c r="CW379">
        <f t="shared" si="399"/>
        <v>9841000</v>
      </c>
    </row>
    <row r="380" spans="75:101" x14ac:dyDescent="0.3">
      <c r="BW380">
        <v>13</v>
      </c>
      <c r="BX380">
        <v>377</v>
      </c>
      <c r="BY380">
        <f t="shared" si="375"/>
        <v>24635</v>
      </c>
      <c r="BZ380">
        <f t="shared" si="376"/>
        <v>29601</v>
      </c>
      <c r="CA380">
        <f t="shared" si="377"/>
        <v>34567</v>
      </c>
      <c r="CB380">
        <f t="shared" si="378"/>
        <v>39533</v>
      </c>
      <c r="CC380">
        <f t="shared" si="379"/>
        <v>49530</v>
      </c>
      <c r="CD380">
        <f t="shared" si="380"/>
        <v>59462</v>
      </c>
      <c r="CE380">
        <f t="shared" si="381"/>
        <v>69394</v>
      </c>
      <c r="CF380">
        <f t="shared" si="382"/>
        <v>79326</v>
      </c>
      <c r="CG380">
        <f t="shared" si="383"/>
        <v>99320</v>
      </c>
      <c r="CH380">
        <f t="shared" si="384"/>
        <v>124085</v>
      </c>
      <c r="CI380">
        <f t="shared" si="385"/>
        <v>148850</v>
      </c>
      <c r="CJ380">
        <f t="shared" si="386"/>
        <v>173615</v>
      </c>
      <c r="CK380">
        <f t="shared" si="387"/>
        <v>247650</v>
      </c>
      <c r="CL380">
        <f t="shared" si="388"/>
        <v>297310</v>
      </c>
      <c r="CM380">
        <f t="shared" si="389"/>
        <v>346970</v>
      </c>
      <c r="CN380">
        <f t="shared" si="390"/>
        <v>396630</v>
      </c>
      <c r="CO380">
        <f t="shared" si="391"/>
        <v>496600</v>
      </c>
      <c r="CP380">
        <f t="shared" si="392"/>
        <v>744250</v>
      </c>
      <c r="CQ380">
        <f t="shared" si="393"/>
        <v>991900</v>
      </c>
      <c r="CR380">
        <f t="shared" si="394"/>
        <v>1239550</v>
      </c>
      <c r="CS380">
        <f t="shared" si="395"/>
        <v>2470000</v>
      </c>
      <c r="CT380">
        <f t="shared" si="396"/>
        <v>2966600</v>
      </c>
      <c r="CU380">
        <f t="shared" si="397"/>
        <v>3463200</v>
      </c>
      <c r="CV380">
        <f t="shared" si="398"/>
        <v>3959800</v>
      </c>
      <c r="CW380">
        <f t="shared" si="399"/>
        <v>9867000</v>
      </c>
    </row>
    <row r="381" spans="75:101" x14ac:dyDescent="0.3">
      <c r="BW381">
        <v>13</v>
      </c>
      <c r="BX381">
        <v>378</v>
      </c>
      <c r="BY381">
        <f t="shared" si="375"/>
        <v>24700</v>
      </c>
      <c r="BZ381">
        <f t="shared" si="376"/>
        <v>29679</v>
      </c>
      <c r="CA381">
        <f t="shared" si="377"/>
        <v>34658</v>
      </c>
      <c r="CB381">
        <f t="shared" si="378"/>
        <v>39637</v>
      </c>
      <c r="CC381">
        <f t="shared" si="379"/>
        <v>49660</v>
      </c>
      <c r="CD381">
        <f t="shared" si="380"/>
        <v>59618</v>
      </c>
      <c r="CE381">
        <f t="shared" si="381"/>
        <v>69576</v>
      </c>
      <c r="CF381">
        <f t="shared" si="382"/>
        <v>79534</v>
      </c>
      <c r="CG381">
        <f t="shared" si="383"/>
        <v>99580</v>
      </c>
      <c r="CH381">
        <f t="shared" si="384"/>
        <v>124410</v>
      </c>
      <c r="CI381">
        <f t="shared" si="385"/>
        <v>149240</v>
      </c>
      <c r="CJ381">
        <f t="shared" si="386"/>
        <v>174070</v>
      </c>
      <c r="CK381">
        <f t="shared" si="387"/>
        <v>248300</v>
      </c>
      <c r="CL381">
        <f t="shared" si="388"/>
        <v>298090</v>
      </c>
      <c r="CM381">
        <f t="shared" si="389"/>
        <v>347880</v>
      </c>
      <c r="CN381">
        <f t="shared" si="390"/>
        <v>397670</v>
      </c>
      <c r="CO381">
        <f t="shared" si="391"/>
        <v>497900</v>
      </c>
      <c r="CP381">
        <f t="shared" si="392"/>
        <v>746200</v>
      </c>
      <c r="CQ381">
        <f t="shared" si="393"/>
        <v>994500</v>
      </c>
      <c r="CR381">
        <f t="shared" si="394"/>
        <v>1242800</v>
      </c>
      <c r="CS381">
        <f t="shared" si="395"/>
        <v>2476500</v>
      </c>
      <c r="CT381">
        <f t="shared" si="396"/>
        <v>2974400</v>
      </c>
      <c r="CU381">
        <f t="shared" si="397"/>
        <v>3472300</v>
      </c>
      <c r="CV381">
        <f t="shared" si="398"/>
        <v>3970200</v>
      </c>
      <c r="CW381">
        <f t="shared" si="399"/>
        <v>9893000</v>
      </c>
    </row>
    <row r="382" spans="75:101" x14ac:dyDescent="0.3">
      <c r="BW382">
        <v>13</v>
      </c>
      <c r="BX382">
        <v>379</v>
      </c>
      <c r="BY382">
        <f t="shared" si="375"/>
        <v>24765</v>
      </c>
      <c r="BZ382">
        <f t="shared" si="376"/>
        <v>29757</v>
      </c>
      <c r="CA382">
        <f t="shared" si="377"/>
        <v>34749</v>
      </c>
      <c r="CB382">
        <f t="shared" si="378"/>
        <v>39741</v>
      </c>
      <c r="CC382">
        <f t="shared" si="379"/>
        <v>49790</v>
      </c>
      <c r="CD382">
        <f t="shared" si="380"/>
        <v>59774</v>
      </c>
      <c r="CE382">
        <f t="shared" si="381"/>
        <v>69758</v>
      </c>
      <c r="CF382">
        <f t="shared" si="382"/>
        <v>79742</v>
      </c>
      <c r="CG382">
        <f t="shared" si="383"/>
        <v>99840</v>
      </c>
      <c r="CH382">
        <f t="shared" si="384"/>
        <v>124735</v>
      </c>
      <c r="CI382">
        <f t="shared" si="385"/>
        <v>149630</v>
      </c>
      <c r="CJ382">
        <f t="shared" si="386"/>
        <v>174525</v>
      </c>
      <c r="CK382">
        <f t="shared" si="387"/>
        <v>248950</v>
      </c>
      <c r="CL382">
        <f t="shared" si="388"/>
        <v>298870</v>
      </c>
      <c r="CM382">
        <f t="shared" si="389"/>
        <v>348790</v>
      </c>
      <c r="CN382">
        <f t="shared" si="390"/>
        <v>398710</v>
      </c>
      <c r="CO382">
        <f t="shared" si="391"/>
        <v>499200</v>
      </c>
      <c r="CP382">
        <f t="shared" si="392"/>
        <v>748150</v>
      </c>
      <c r="CQ382">
        <f t="shared" si="393"/>
        <v>997100</v>
      </c>
      <c r="CR382">
        <f t="shared" si="394"/>
        <v>1246050</v>
      </c>
      <c r="CS382">
        <f t="shared" si="395"/>
        <v>2483000</v>
      </c>
      <c r="CT382">
        <f t="shared" si="396"/>
        <v>2982200</v>
      </c>
      <c r="CU382">
        <f t="shared" si="397"/>
        <v>3481400</v>
      </c>
      <c r="CV382">
        <f t="shared" si="398"/>
        <v>3980600</v>
      </c>
      <c r="CW382">
        <f t="shared" si="399"/>
        <v>9919000</v>
      </c>
    </row>
    <row r="383" spans="75:101" x14ac:dyDescent="0.3">
      <c r="BW383">
        <v>13</v>
      </c>
      <c r="BX383">
        <v>380</v>
      </c>
      <c r="BY383">
        <f t="shared" si="375"/>
        <v>24830</v>
      </c>
      <c r="BZ383">
        <f t="shared" si="376"/>
        <v>29835</v>
      </c>
      <c r="CA383">
        <f t="shared" si="377"/>
        <v>34840</v>
      </c>
      <c r="CB383">
        <f t="shared" si="378"/>
        <v>39845</v>
      </c>
      <c r="CC383">
        <f t="shared" si="379"/>
        <v>49920</v>
      </c>
      <c r="CD383">
        <f t="shared" si="380"/>
        <v>59930</v>
      </c>
      <c r="CE383">
        <f t="shared" si="381"/>
        <v>69940</v>
      </c>
      <c r="CF383">
        <f t="shared" si="382"/>
        <v>79950</v>
      </c>
      <c r="CG383">
        <f t="shared" si="383"/>
        <v>100100</v>
      </c>
      <c r="CH383">
        <f t="shared" si="384"/>
        <v>125060</v>
      </c>
      <c r="CI383">
        <f t="shared" si="385"/>
        <v>150020</v>
      </c>
      <c r="CJ383">
        <f t="shared" si="386"/>
        <v>174980</v>
      </c>
      <c r="CK383">
        <f t="shared" si="387"/>
        <v>249600</v>
      </c>
      <c r="CL383">
        <f t="shared" si="388"/>
        <v>299650</v>
      </c>
      <c r="CM383">
        <f t="shared" si="389"/>
        <v>349700</v>
      </c>
      <c r="CN383">
        <f t="shared" si="390"/>
        <v>399750</v>
      </c>
      <c r="CO383">
        <f t="shared" si="391"/>
        <v>500500</v>
      </c>
      <c r="CP383">
        <f t="shared" si="392"/>
        <v>750100</v>
      </c>
      <c r="CQ383">
        <f t="shared" si="393"/>
        <v>999700</v>
      </c>
      <c r="CR383">
        <f t="shared" si="394"/>
        <v>1249300</v>
      </c>
      <c r="CS383">
        <f t="shared" si="395"/>
        <v>2489500</v>
      </c>
      <c r="CT383">
        <f t="shared" si="396"/>
        <v>2990000</v>
      </c>
      <c r="CU383">
        <f t="shared" si="397"/>
        <v>3490500</v>
      </c>
      <c r="CV383">
        <f t="shared" si="398"/>
        <v>3991000</v>
      </c>
      <c r="CW383">
        <f t="shared" si="399"/>
        <v>9945000</v>
      </c>
    </row>
    <row r="384" spans="75:101" x14ac:dyDescent="0.3">
      <c r="BW384">
        <v>13</v>
      </c>
      <c r="BX384">
        <v>381</v>
      </c>
      <c r="BY384">
        <f t="shared" si="375"/>
        <v>24895</v>
      </c>
      <c r="BZ384">
        <f t="shared" si="376"/>
        <v>29913</v>
      </c>
      <c r="CA384">
        <f t="shared" si="377"/>
        <v>34931</v>
      </c>
      <c r="CB384">
        <f t="shared" si="378"/>
        <v>39949</v>
      </c>
      <c r="CC384">
        <f t="shared" si="379"/>
        <v>50050</v>
      </c>
      <c r="CD384">
        <f t="shared" si="380"/>
        <v>60086</v>
      </c>
      <c r="CE384">
        <f t="shared" si="381"/>
        <v>70122</v>
      </c>
      <c r="CF384">
        <f t="shared" si="382"/>
        <v>80158</v>
      </c>
      <c r="CG384">
        <f t="shared" si="383"/>
        <v>100360</v>
      </c>
      <c r="CH384">
        <f t="shared" si="384"/>
        <v>125385</v>
      </c>
      <c r="CI384">
        <f t="shared" si="385"/>
        <v>150410</v>
      </c>
      <c r="CJ384">
        <f t="shared" si="386"/>
        <v>175435</v>
      </c>
      <c r="CK384">
        <f t="shared" si="387"/>
        <v>250250</v>
      </c>
      <c r="CL384">
        <f t="shared" si="388"/>
        <v>300430</v>
      </c>
      <c r="CM384">
        <f t="shared" si="389"/>
        <v>350610</v>
      </c>
      <c r="CN384">
        <f t="shared" si="390"/>
        <v>400790</v>
      </c>
      <c r="CO384">
        <f t="shared" si="391"/>
        <v>501800</v>
      </c>
      <c r="CP384">
        <f t="shared" si="392"/>
        <v>752050</v>
      </c>
      <c r="CQ384">
        <f t="shared" si="393"/>
        <v>1002300</v>
      </c>
      <c r="CR384">
        <f t="shared" si="394"/>
        <v>1252550</v>
      </c>
      <c r="CS384">
        <f t="shared" si="395"/>
        <v>2496000</v>
      </c>
      <c r="CT384">
        <f t="shared" si="396"/>
        <v>2997800</v>
      </c>
      <c r="CU384">
        <f t="shared" si="397"/>
        <v>3499600</v>
      </c>
      <c r="CV384">
        <f t="shared" si="398"/>
        <v>4001400</v>
      </c>
      <c r="CW384">
        <f t="shared" si="399"/>
        <v>9971000</v>
      </c>
    </row>
    <row r="385" spans="75:101" x14ac:dyDescent="0.3">
      <c r="BW385">
        <v>13</v>
      </c>
      <c r="BX385">
        <v>382</v>
      </c>
      <c r="BY385">
        <f t="shared" si="375"/>
        <v>24960</v>
      </c>
      <c r="BZ385">
        <f t="shared" si="376"/>
        <v>29991</v>
      </c>
      <c r="CA385">
        <f t="shared" si="377"/>
        <v>35022</v>
      </c>
      <c r="CB385">
        <f t="shared" si="378"/>
        <v>40053</v>
      </c>
      <c r="CC385">
        <f t="shared" si="379"/>
        <v>50180</v>
      </c>
      <c r="CD385">
        <f t="shared" si="380"/>
        <v>60242</v>
      </c>
      <c r="CE385">
        <f t="shared" si="381"/>
        <v>70304</v>
      </c>
      <c r="CF385">
        <f t="shared" si="382"/>
        <v>80366</v>
      </c>
      <c r="CG385">
        <f t="shared" si="383"/>
        <v>100620</v>
      </c>
      <c r="CH385">
        <f t="shared" si="384"/>
        <v>125710</v>
      </c>
      <c r="CI385">
        <f t="shared" si="385"/>
        <v>150800</v>
      </c>
      <c r="CJ385">
        <f t="shared" si="386"/>
        <v>175890</v>
      </c>
      <c r="CK385">
        <f t="shared" si="387"/>
        <v>250900</v>
      </c>
      <c r="CL385">
        <f t="shared" si="388"/>
        <v>301210</v>
      </c>
      <c r="CM385">
        <f t="shared" si="389"/>
        <v>351520</v>
      </c>
      <c r="CN385">
        <f t="shared" si="390"/>
        <v>401830</v>
      </c>
      <c r="CO385">
        <f t="shared" si="391"/>
        <v>503100</v>
      </c>
      <c r="CP385">
        <f t="shared" si="392"/>
        <v>754000</v>
      </c>
      <c r="CQ385">
        <f t="shared" si="393"/>
        <v>1004900</v>
      </c>
      <c r="CR385">
        <f t="shared" si="394"/>
        <v>1255800</v>
      </c>
      <c r="CS385">
        <f t="shared" si="395"/>
        <v>2502500</v>
      </c>
      <c r="CT385">
        <f t="shared" si="396"/>
        <v>3005600</v>
      </c>
      <c r="CU385">
        <f t="shared" si="397"/>
        <v>3508700</v>
      </c>
      <c r="CV385">
        <f t="shared" si="398"/>
        <v>4011800</v>
      </c>
      <c r="CW385">
        <f t="shared" si="399"/>
        <v>9997000</v>
      </c>
    </row>
    <row r="386" spans="75:101" x14ac:dyDescent="0.3">
      <c r="BW386">
        <v>13</v>
      </c>
      <c r="BX386">
        <v>383</v>
      </c>
      <c r="BY386">
        <f t="shared" si="375"/>
        <v>25025</v>
      </c>
      <c r="BZ386">
        <f t="shared" si="376"/>
        <v>30069</v>
      </c>
      <c r="CA386">
        <f t="shared" si="377"/>
        <v>35113</v>
      </c>
      <c r="CB386">
        <f t="shared" si="378"/>
        <v>40157</v>
      </c>
      <c r="CC386">
        <f t="shared" si="379"/>
        <v>50310</v>
      </c>
      <c r="CD386">
        <f t="shared" si="380"/>
        <v>60398</v>
      </c>
      <c r="CE386">
        <f t="shared" si="381"/>
        <v>70486</v>
      </c>
      <c r="CF386">
        <f t="shared" si="382"/>
        <v>80574</v>
      </c>
      <c r="CG386">
        <f t="shared" si="383"/>
        <v>100880</v>
      </c>
      <c r="CH386">
        <f t="shared" si="384"/>
        <v>126035</v>
      </c>
      <c r="CI386">
        <f t="shared" si="385"/>
        <v>151190</v>
      </c>
      <c r="CJ386">
        <f t="shared" si="386"/>
        <v>176345</v>
      </c>
      <c r="CK386">
        <f t="shared" si="387"/>
        <v>251550</v>
      </c>
      <c r="CL386">
        <f t="shared" si="388"/>
        <v>301990</v>
      </c>
      <c r="CM386">
        <f t="shared" si="389"/>
        <v>352430</v>
      </c>
      <c r="CN386">
        <f t="shared" si="390"/>
        <v>402870</v>
      </c>
      <c r="CO386">
        <f t="shared" si="391"/>
        <v>504400</v>
      </c>
      <c r="CP386">
        <f t="shared" si="392"/>
        <v>755950</v>
      </c>
      <c r="CQ386">
        <f t="shared" si="393"/>
        <v>1007500</v>
      </c>
      <c r="CR386">
        <f t="shared" si="394"/>
        <v>1259050</v>
      </c>
      <c r="CS386">
        <f t="shared" si="395"/>
        <v>2509000</v>
      </c>
      <c r="CT386">
        <f t="shared" si="396"/>
        <v>3013400</v>
      </c>
      <c r="CU386">
        <f t="shared" si="397"/>
        <v>3517800</v>
      </c>
      <c r="CV386">
        <f t="shared" si="398"/>
        <v>4022200</v>
      </c>
      <c r="CW386">
        <f t="shared" si="399"/>
        <v>10023000</v>
      </c>
    </row>
    <row r="387" spans="75:101" x14ac:dyDescent="0.3">
      <c r="BW387">
        <v>13</v>
      </c>
      <c r="BX387">
        <v>384</v>
      </c>
      <c r="BY387">
        <f t="shared" si="375"/>
        <v>25090</v>
      </c>
      <c r="BZ387">
        <f t="shared" si="376"/>
        <v>30147</v>
      </c>
      <c r="CA387">
        <f t="shared" si="377"/>
        <v>35204</v>
      </c>
      <c r="CB387">
        <f t="shared" si="378"/>
        <v>40261</v>
      </c>
      <c r="CC387">
        <f t="shared" si="379"/>
        <v>50440</v>
      </c>
      <c r="CD387">
        <f t="shared" si="380"/>
        <v>60554</v>
      </c>
      <c r="CE387">
        <f t="shared" si="381"/>
        <v>70668</v>
      </c>
      <c r="CF387">
        <f t="shared" si="382"/>
        <v>80782</v>
      </c>
      <c r="CG387">
        <f t="shared" si="383"/>
        <v>101140</v>
      </c>
      <c r="CH387">
        <f t="shared" si="384"/>
        <v>126360</v>
      </c>
      <c r="CI387">
        <f t="shared" si="385"/>
        <v>151580</v>
      </c>
      <c r="CJ387">
        <f t="shared" si="386"/>
        <v>176800</v>
      </c>
      <c r="CK387">
        <f t="shared" si="387"/>
        <v>252200</v>
      </c>
      <c r="CL387">
        <f t="shared" si="388"/>
        <v>302770</v>
      </c>
      <c r="CM387">
        <f t="shared" si="389"/>
        <v>353340</v>
      </c>
      <c r="CN387">
        <f t="shared" si="390"/>
        <v>403910</v>
      </c>
      <c r="CO387">
        <f t="shared" si="391"/>
        <v>505700</v>
      </c>
      <c r="CP387">
        <f t="shared" si="392"/>
        <v>757900</v>
      </c>
      <c r="CQ387">
        <f t="shared" si="393"/>
        <v>1010100</v>
      </c>
      <c r="CR387">
        <f t="shared" si="394"/>
        <v>1262300</v>
      </c>
      <c r="CS387">
        <f t="shared" si="395"/>
        <v>2515500</v>
      </c>
      <c r="CT387">
        <f t="shared" si="396"/>
        <v>3021200</v>
      </c>
      <c r="CU387">
        <f t="shared" si="397"/>
        <v>3526900</v>
      </c>
      <c r="CV387">
        <f t="shared" si="398"/>
        <v>4032600</v>
      </c>
      <c r="CW387">
        <f t="shared" si="399"/>
        <v>10049000</v>
      </c>
    </row>
    <row r="388" spans="75:101" x14ac:dyDescent="0.3">
      <c r="BW388">
        <v>13</v>
      </c>
      <c r="BX388">
        <v>385</v>
      </c>
      <c r="BY388">
        <f t="shared" ref="BY388:BY451" si="400">($E$2+$F$2*$BX388)*$BW388</f>
        <v>25155</v>
      </c>
      <c r="BZ388">
        <f t="shared" ref="BZ388:BZ451" si="401">($E$3+$F$3*$BX388)*$BW388</f>
        <v>30225</v>
      </c>
      <c r="CA388">
        <f t="shared" ref="CA388:CA451" si="402">($E$4+$F$4*$BX388)*$BW388</f>
        <v>35295</v>
      </c>
      <c r="CB388">
        <f t="shared" ref="CB388:CB451" si="403">($E$5+$F$5*$BX388)*$BW388</f>
        <v>40365</v>
      </c>
      <c r="CC388">
        <f t="shared" ref="CC388:CC451" si="404">($E$6+$F$6*$BX388)*$BW388</f>
        <v>50570</v>
      </c>
      <c r="CD388">
        <f t="shared" ref="CD388:CD451" si="405">($E$7+$F$7*$BX388)*$BW388</f>
        <v>60710</v>
      </c>
      <c r="CE388">
        <f t="shared" ref="CE388:CE451" si="406">($E$8+$F$8*$BX388)*$BW388</f>
        <v>70850</v>
      </c>
      <c r="CF388">
        <f t="shared" ref="CF388:CF451" si="407">($E$9+$F$9*$BX388)*$BW388</f>
        <v>80990</v>
      </c>
      <c r="CG388">
        <f t="shared" ref="CG388:CG451" si="408">($E$10+$F$10*$BX388)*$BW388</f>
        <v>101400</v>
      </c>
      <c r="CH388">
        <f t="shared" ref="CH388:CH451" si="409">($E$11+$F$11*$BX388)*$BW388</f>
        <v>126685</v>
      </c>
      <c r="CI388">
        <f t="shared" ref="CI388:CI451" si="410">($E$12+$F$12*$BX388)*$BW388</f>
        <v>151970</v>
      </c>
      <c r="CJ388">
        <f t="shared" ref="CJ388:CJ451" si="411">($E$13+$F$13*$BX388)*$BW388</f>
        <v>177255</v>
      </c>
      <c r="CK388">
        <f t="shared" ref="CK388:CK451" si="412">($E$14+$F$14*$BX388)*$BW388</f>
        <v>252850</v>
      </c>
      <c r="CL388">
        <f t="shared" ref="CL388:CL451" si="413">($E$15+$F$15*$BX388)*$BW388</f>
        <v>303550</v>
      </c>
      <c r="CM388">
        <f t="shared" ref="CM388:CM451" si="414">($E$16+$F$16*$BX388)*$BW388</f>
        <v>354250</v>
      </c>
      <c r="CN388">
        <f t="shared" ref="CN388:CN451" si="415">($E$17+$F$17*$BX388)*$BW388</f>
        <v>404950</v>
      </c>
      <c r="CO388">
        <f t="shared" ref="CO388:CO451" si="416">($E$18+$F$18*$BX388)*$BW388</f>
        <v>507000</v>
      </c>
      <c r="CP388">
        <f t="shared" ref="CP388:CP451" si="417">($E$19+$F$19*$BX388)*$BW388</f>
        <v>759850</v>
      </c>
      <c r="CQ388">
        <f t="shared" ref="CQ388:CQ451" si="418">($E$20+$F$20*$BX388)*$BW388</f>
        <v>1012700</v>
      </c>
      <c r="CR388">
        <f t="shared" ref="CR388:CR451" si="419">($E$21+$F$21*$BX388)*$BW388</f>
        <v>1265550</v>
      </c>
      <c r="CS388">
        <f t="shared" ref="CS388:CS451" si="420">($E$22+$F$22*$BX388)*$BW388</f>
        <v>2522000</v>
      </c>
      <c r="CT388">
        <f t="shared" ref="CT388:CT451" si="421">($E$23+$F$23*$BX388)*$BW388</f>
        <v>3029000</v>
      </c>
      <c r="CU388">
        <f t="shared" ref="CU388:CU451" si="422">($E$24+$F$24*$BX388)*$BW388</f>
        <v>3536000</v>
      </c>
      <c r="CV388">
        <f t="shared" ref="CV388:CV451" si="423">($E$25+$F$25*$BX388)*$BW388</f>
        <v>4043000</v>
      </c>
      <c r="CW388">
        <f t="shared" ref="CW388:CW451" si="424">($E$26+$F$26*$BX388)*$BW388</f>
        <v>10075000</v>
      </c>
    </row>
    <row r="389" spans="75:101" x14ac:dyDescent="0.3">
      <c r="BW389">
        <v>13</v>
      </c>
      <c r="BX389">
        <v>386</v>
      </c>
      <c r="BY389">
        <f t="shared" si="400"/>
        <v>25220</v>
      </c>
      <c r="BZ389">
        <f t="shared" si="401"/>
        <v>30303</v>
      </c>
      <c r="CA389">
        <f t="shared" si="402"/>
        <v>35386</v>
      </c>
      <c r="CB389">
        <f t="shared" si="403"/>
        <v>40469</v>
      </c>
      <c r="CC389">
        <f t="shared" si="404"/>
        <v>50700</v>
      </c>
      <c r="CD389">
        <f t="shared" si="405"/>
        <v>60866</v>
      </c>
      <c r="CE389">
        <f t="shared" si="406"/>
        <v>71032</v>
      </c>
      <c r="CF389">
        <f t="shared" si="407"/>
        <v>81198</v>
      </c>
      <c r="CG389">
        <f t="shared" si="408"/>
        <v>101660</v>
      </c>
      <c r="CH389">
        <f t="shared" si="409"/>
        <v>127010</v>
      </c>
      <c r="CI389">
        <f t="shared" si="410"/>
        <v>152360</v>
      </c>
      <c r="CJ389">
        <f t="shared" si="411"/>
        <v>177710</v>
      </c>
      <c r="CK389">
        <f t="shared" si="412"/>
        <v>253500</v>
      </c>
      <c r="CL389">
        <f t="shared" si="413"/>
        <v>304330</v>
      </c>
      <c r="CM389">
        <f t="shared" si="414"/>
        <v>355160</v>
      </c>
      <c r="CN389">
        <f t="shared" si="415"/>
        <v>405990</v>
      </c>
      <c r="CO389">
        <f t="shared" si="416"/>
        <v>508300</v>
      </c>
      <c r="CP389">
        <f t="shared" si="417"/>
        <v>761800</v>
      </c>
      <c r="CQ389">
        <f t="shared" si="418"/>
        <v>1015300</v>
      </c>
      <c r="CR389">
        <f t="shared" si="419"/>
        <v>1268800</v>
      </c>
      <c r="CS389">
        <f t="shared" si="420"/>
        <v>2528500</v>
      </c>
      <c r="CT389">
        <f t="shared" si="421"/>
        <v>3036800</v>
      </c>
      <c r="CU389">
        <f t="shared" si="422"/>
        <v>3545100</v>
      </c>
      <c r="CV389">
        <f t="shared" si="423"/>
        <v>4053400</v>
      </c>
      <c r="CW389">
        <f t="shared" si="424"/>
        <v>10101000</v>
      </c>
    </row>
    <row r="390" spans="75:101" x14ac:dyDescent="0.3">
      <c r="BW390">
        <v>13</v>
      </c>
      <c r="BX390">
        <v>387</v>
      </c>
      <c r="BY390">
        <f t="shared" si="400"/>
        <v>25285</v>
      </c>
      <c r="BZ390">
        <f t="shared" si="401"/>
        <v>30381</v>
      </c>
      <c r="CA390">
        <f t="shared" si="402"/>
        <v>35477</v>
      </c>
      <c r="CB390">
        <f t="shared" si="403"/>
        <v>40573</v>
      </c>
      <c r="CC390">
        <f t="shared" si="404"/>
        <v>50830</v>
      </c>
      <c r="CD390">
        <f t="shared" si="405"/>
        <v>61022</v>
      </c>
      <c r="CE390">
        <f t="shared" si="406"/>
        <v>71214</v>
      </c>
      <c r="CF390">
        <f t="shared" si="407"/>
        <v>81406</v>
      </c>
      <c r="CG390">
        <f t="shared" si="408"/>
        <v>101920</v>
      </c>
      <c r="CH390">
        <f t="shared" si="409"/>
        <v>127335</v>
      </c>
      <c r="CI390">
        <f t="shared" si="410"/>
        <v>152750</v>
      </c>
      <c r="CJ390">
        <f t="shared" si="411"/>
        <v>178165</v>
      </c>
      <c r="CK390">
        <f t="shared" si="412"/>
        <v>254150</v>
      </c>
      <c r="CL390">
        <f t="shared" si="413"/>
        <v>305110</v>
      </c>
      <c r="CM390">
        <f t="shared" si="414"/>
        <v>356070</v>
      </c>
      <c r="CN390">
        <f t="shared" si="415"/>
        <v>407030</v>
      </c>
      <c r="CO390">
        <f t="shared" si="416"/>
        <v>509600</v>
      </c>
      <c r="CP390">
        <f t="shared" si="417"/>
        <v>763750</v>
      </c>
      <c r="CQ390">
        <f t="shared" si="418"/>
        <v>1017900</v>
      </c>
      <c r="CR390">
        <f t="shared" si="419"/>
        <v>1272050</v>
      </c>
      <c r="CS390">
        <f t="shared" si="420"/>
        <v>2535000</v>
      </c>
      <c r="CT390">
        <f t="shared" si="421"/>
        <v>3044600</v>
      </c>
      <c r="CU390">
        <f t="shared" si="422"/>
        <v>3554200</v>
      </c>
      <c r="CV390">
        <f t="shared" si="423"/>
        <v>4063800</v>
      </c>
      <c r="CW390">
        <f t="shared" si="424"/>
        <v>10127000</v>
      </c>
    </row>
    <row r="391" spans="75:101" x14ac:dyDescent="0.3">
      <c r="BW391">
        <v>13</v>
      </c>
      <c r="BX391">
        <v>388</v>
      </c>
      <c r="BY391">
        <f t="shared" si="400"/>
        <v>25350</v>
      </c>
      <c r="BZ391">
        <f t="shared" si="401"/>
        <v>30459</v>
      </c>
      <c r="CA391">
        <f t="shared" si="402"/>
        <v>35568</v>
      </c>
      <c r="CB391">
        <f t="shared" si="403"/>
        <v>40677</v>
      </c>
      <c r="CC391">
        <f t="shared" si="404"/>
        <v>50960</v>
      </c>
      <c r="CD391">
        <f t="shared" si="405"/>
        <v>61178</v>
      </c>
      <c r="CE391">
        <f t="shared" si="406"/>
        <v>71396</v>
      </c>
      <c r="CF391">
        <f t="shared" si="407"/>
        <v>81614</v>
      </c>
      <c r="CG391">
        <f t="shared" si="408"/>
        <v>102180</v>
      </c>
      <c r="CH391">
        <f t="shared" si="409"/>
        <v>127660</v>
      </c>
      <c r="CI391">
        <f t="shared" si="410"/>
        <v>153140</v>
      </c>
      <c r="CJ391">
        <f t="shared" si="411"/>
        <v>178620</v>
      </c>
      <c r="CK391">
        <f t="shared" si="412"/>
        <v>254800</v>
      </c>
      <c r="CL391">
        <f t="shared" si="413"/>
        <v>305890</v>
      </c>
      <c r="CM391">
        <f t="shared" si="414"/>
        <v>356980</v>
      </c>
      <c r="CN391">
        <f t="shared" si="415"/>
        <v>408070</v>
      </c>
      <c r="CO391">
        <f t="shared" si="416"/>
        <v>510900</v>
      </c>
      <c r="CP391">
        <f t="shared" si="417"/>
        <v>765700</v>
      </c>
      <c r="CQ391">
        <f t="shared" si="418"/>
        <v>1020500</v>
      </c>
      <c r="CR391">
        <f t="shared" si="419"/>
        <v>1275300</v>
      </c>
      <c r="CS391">
        <f t="shared" si="420"/>
        <v>2541500</v>
      </c>
      <c r="CT391">
        <f t="shared" si="421"/>
        <v>3052400</v>
      </c>
      <c r="CU391">
        <f t="shared" si="422"/>
        <v>3563300</v>
      </c>
      <c r="CV391">
        <f t="shared" si="423"/>
        <v>4074200</v>
      </c>
      <c r="CW391">
        <f t="shared" si="424"/>
        <v>10153000</v>
      </c>
    </row>
    <row r="392" spans="75:101" x14ac:dyDescent="0.3">
      <c r="BW392">
        <v>13</v>
      </c>
      <c r="BX392">
        <v>389</v>
      </c>
      <c r="BY392">
        <f t="shared" si="400"/>
        <v>25415</v>
      </c>
      <c r="BZ392">
        <f t="shared" si="401"/>
        <v>30537</v>
      </c>
      <c r="CA392">
        <f t="shared" si="402"/>
        <v>35659</v>
      </c>
      <c r="CB392">
        <f t="shared" si="403"/>
        <v>40781</v>
      </c>
      <c r="CC392">
        <f t="shared" si="404"/>
        <v>51090</v>
      </c>
      <c r="CD392">
        <f t="shared" si="405"/>
        <v>61334</v>
      </c>
      <c r="CE392">
        <f t="shared" si="406"/>
        <v>71578</v>
      </c>
      <c r="CF392">
        <f t="shared" si="407"/>
        <v>81822</v>
      </c>
      <c r="CG392">
        <f t="shared" si="408"/>
        <v>102440</v>
      </c>
      <c r="CH392">
        <f t="shared" si="409"/>
        <v>127985</v>
      </c>
      <c r="CI392">
        <f t="shared" si="410"/>
        <v>153530</v>
      </c>
      <c r="CJ392">
        <f t="shared" si="411"/>
        <v>179075</v>
      </c>
      <c r="CK392">
        <f t="shared" si="412"/>
        <v>255450</v>
      </c>
      <c r="CL392">
        <f t="shared" si="413"/>
        <v>306670</v>
      </c>
      <c r="CM392">
        <f t="shared" si="414"/>
        <v>357890</v>
      </c>
      <c r="CN392">
        <f t="shared" si="415"/>
        <v>409110</v>
      </c>
      <c r="CO392">
        <f t="shared" si="416"/>
        <v>512200</v>
      </c>
      <c r="CP392">
        <f t="shared" si="417"/>
        <v>767650</v>
      </c>
      <c r="CQ392">
        <f t="shared" si="418"/>
        <v>1023100</v>
      </c>
      <c r="CR392">
        <f t="shared" si="419"/>
        <v>1278550</v>
      </c>
      <c r="CS392">
        <f t="shared" si="420"/>
        <v>2548000</v>
      </c>
      <c r="CT392">
        <f t="shared" si="421"/>
        <v>3060200</v>
      </c>
      <c r="CU392">
        <f t="shared" si="422"/>
        <v>3572400</v>
      </c>
      <c r="CV392">
        <f t="shared" si="423"/>
        <v>4084600</v>
      </c>
      <c r="CW392">
        <f t="shared" si="424"/>
        <v>10179000</v>
      </c>
    </row>
    <row r="393" spans="75:101" x14ac:dyDescent="0.3">
      <c r="BW393">
        <v>13</v>
      </c>
      <c r="BX393">
        <v>390</v>
      </c>
      <c r="BY393">
        <f t="shared" si="400"/>
        <v>25480</v>
      </c>
      <c r="BZ393">
        <f t="shared" si="401"/>
        <v>30615</v>
      </c>
      <c r="CA393">
        <f t="shared" si="402"/>
        <v>35750</v>
      </c>
      <c r="CB393">
        <f t="shared" si="403"/>
        <v>40885</v>
      </c>
      <c r="CC393">
        <f t="shared" si="404"/>
        <v>51220</v>
      </c>
      <c r="CD393">
        <f t="shared" si="405"/>
        <v>61490</v>
      </c>
      <c r="CE393">
        <f t="shared" si="406"/>
        <v>71760</v>
      </c>
      <c r="CF393">
        <f t="shared" si="407"/>
        <v>82030</v>
      </c>
      <c r="CG393">
        <f t="shared" si="408"/>
        <v>102700</v>
      </c>
      <c r="CH393">
        <f t="shared" si="409"/>
        <v>128310</v>
      </c>
      <c r="CI393">
        <f t="shared" si="410"/>
        <v>153920</v>
      </c>
      <c r="CJ393">
        <f t="shared" si="411"/>
        <v>179530</v>
      </c>
      <c r="CK393">
        <f t="shared" si="412"/>
        <v>256100</v>
      </c>
      <c r="CL393">
        <f t="shared" si="413"/>
        <v>307450</v>
      </c>
      <c r="CM393">
        <f t="shared" si="414"/>
        <v>358800</v>
      </c>
      <c r="CN393">
        <f t="shared" si="415"/>
        <v>410150</v>
      </c>
      <c r="CO393">
        <f t="shared" si="416"/>
        <v>513500</v>
      </c>
      <c r="CP393">
        <f t="shared" si="417"/>
        <v>769600</v>
      </c>
      <c r="CQ393">
        <f t="shared" si="418"/>
        <v>1025700</v>
      </c>
      <c r="CR393">
        <f t="shared" si="419"/>
        <v>1281800</v>
      </c>
      <c r="CS393">
        <f t="shared" si="420"/>
        <v>2554500</v>
      </c>
      <c r="CT393">
        <f t="shared" si="421"/>
        <v>3068000</v>
      </c>
      <c r="CU393">
        <f t="shared" si="422"/>
        <v>3581500</v>
      </c>
      <c r="CV393">
        <f t="shared" si="423"/>
        <v>4095000</v>
      </c>
      <c r="CW393">
        <f t="shared" si="424"/>
        <v>10205000</v>
      </c>
    </row>
    <row r="394" spans="75:101" x14ac:dyDescent="0.3">
      <c r="BW394">
        <v>13</v>
      </c>
      <c r="BX394">
        <v>391</v>
      </c>
      <c r="BY394">
        <f t="shared" si="400"/>
        <v>25545</v>
      </c>
      <c r="BZ394">
        <f t="shared" si="401"/>
        <v>30693</v>
      </c>
      <c r="CA394">
        <f t="shared" si="402"/>
        <v>35841</v>
      </c>
      <c r="CB394">
        <f t="shared" si="403"/>
        <v>40989</v>
      </c>
      <c r="CC394">
        <f t="shared" si="404"/>
        <v>51350</v>
      </c>
      <c r="CD394">
        <f t="shared" si="405"/>
        <v>61646</v>
      </c>
      <c r="CE394">
        <f t="shared" si="406"/>
        <v>71942</v>
      </c>
      <c r="CF394">
        <f t="shared" si="407"/>
        <v>82238</v>
      </c>
      <c r="CG394">
        <f t="shared" si="408"/>
        <v>102960</v>
      </c>
      <c r="CH394">
        <f t="shared" si="409"/>
        <v>128635</v>
      </c>
      <c r="CI394">
        <f t="shared" si="410"/>
        <v>154310</v>
      </c>
      <c r="CJ394">
        <f t="shared" si="411"/>
        <v>179985</v>
      </c>
      <c r="CK394">
        <f t="shared" si="412"/>
        <v>256750</v>
      </c>
      <c r="CL394">
        <f t="shared" si="413"/>
        <v>308230</v>
      </c>
      <c r="CM394">
        <f t="shared" si="414"/>
        <v>359710</v>
      </c>
      <c r="CN394">
        <f t="shared" si="415"/>
        <v>411190</v>
      </c>
      <c r="CO394">
        <f t="shared" si="416"/>
        <v>514800</v>
      </c>
      <c r="CP394">
        <f t="shared" si="417"/>
        <v>771550</v>
      </c>
      <c r="CQ394">
        <f t="shared" si="418"/>
        <v>1028300</v>
      </c>
      <c r="CR394">
        <f t="shared" si="419"/>
        <v>1285050</v>
      </c>
      <c r="CS394">
        <f t="shared" si="420"/>
        <v>2561000</v>
      </c>
      <c r="CT394">
        <f t="shared" si="421"/>
        <v>3075800</v>
      </c>
      <c r="CU394">
        <f t="shared" si="422"/>
        <v>3590600</v>
      </c>
      <c r="CV394">
        <f t="shared" si="423"/>
        <v>4105400</v>
      </c>
      <c r="CW394">
        <f t="shared" si="424"/>
        <v>10231000</v>
      </c>
    </row>
    <row r="395" spans="75:101" x14ac:dyDescent="0.3">
      <c r="BW395">
        <v>13</v>
      </c>
      <c r="BX395">
        <v>392</v>
      </c>
      <c r="BY395">
        <f t="shared" si="400"/>
        <v>25610</v>
      </c>
      <c r="BZ395">
        <f t="shared" si="401"/>
        <v>30771</v>
      </c>
      <c r="CA395">
        <f t="shared" si="402"/>
        <v>35932</v>
      </c>
      <c r="CB395">
        <f t="shared" si="403"/>
        <v>41093</v>
      </c>
      <c r="CC395">
        <f t="shared" si="404"/>
        <v>51480</v>
      </c>
      <c r="CD395">
        <f t="shared" si="405"/>
        <v>61802</v>
      </c>
      <c r="CE395">
        <f t="shared" si="406"/>
        <v>72124</v>
      </c>
      <c r="CF395">
        <f t="shared" si="407"/>
        <v>82446</v>
      </c>
      <c r="CG395">
        <f t="shared" si="408"/>
        <v>103220</v>
      </c>
      <c r="CH395">
        <f t="shared" si="409"/>
        <v>128960</v>
      </c>
      <c r="CI395">
        <f t="shared" si="410"/>
        <v>154700</v>
      </c>
      <c r="CJ395">
        <f t="shared" si="411"/>
        <v>180440</v>
      </c>
      <c r="CK395">
        <f t="shared" si="412"/>
        <v>257400</v>
      </c>
      <c r="CL395">
        <f t="shared" si="413"/>
        <v>309010</v>
      </c>
      <c r="CM395">
        <f t="shared" si="414"/>
        <v>360620</v>
      </c>
      <c r="CN395">
        <f t="shared" si="415"/>
        <v>412230</v>
      </c>
      <c r="CO395">
        <f t="shared" si="416"/>
        <v>516100</v>
      </c>
      <c r="CP395">
        <f t="shared" si="417"/>
        <v>773500</v>
      </c>
      <c r="CQ395">
        <f t="shared" si="418"/>
        <v>1030900</v>
      </c>
      <c r="CR395">
        <f t="shared" si="419"/>
        <v>1288300</v>
      </c>
      <c r="CS395">
        <f t="shared" si="420"/>
        <v>2567500</v>
      </c>
      <c r="CT395">
        <f t="shared" si="421"/>
        <v>3083600</v>
      </c>
      <c r="CU395">
        <f t="shared" si="422"/>
        <v>3599700</v>
      </c>
      <c r="CV395">
        <f t="shared" si="423"/>
        <v>4115800</v>
      </c>
      <c r="CW395">
        <f t="shared" si="424"/>
        <v>10257000</v>
      </c>
    </row>
    <row r="396" spans="75:101" x14ac:dyDescent="0.3">
      <c r="BW396">
        <v>13</v>
      </c>
      <c r="BX396">
        <v>393</v>
      </c>
      <c r="BY396">
        <f t="shared" si="400"/>
        <v>25675</v>
      </c>
      <c r="BZ396">
        <f t="shared" si="401"/>
        <v>30849</v>
      </c>
      <c r="CA396">
        <f t="shared" si="402"/>
        <v>36023</v>
      </c>
      <c r="CB396">
        <f t="shared" si="403"/>
        <v>41197</v>
      </c>
      <c r="CC396">
        <f t="shared" si="404"/>
        <v>51610</v>
      </c>
      <c r="CD396">
        <f t="shared" si="405"/>
        <v>61958</v>
      </c>
      <c r="CE396">
        <f t="shared" si="406"/>
        <v>72306</v>
      </c>
      <c r="CF396">
        <f t="shared" si="407"/>
        <v>82654</v>
      </c>
      <c r="CG396">
        <f t="shared" si="408"/>
        <v>103480</v>
      </c>
      <c r="CH396">
        <f t="shared" si="409"/>
        <v>129285</v>
      </c>
      <c r="CI396">
        <f t="shared" si="410"/>
        <v>155090</v>
      </c>
      <c r="CJ396">
        <f t="shared" si="411"/>
        <v>180895</v>
      </c>
      <c r="CK396">
        <f t="shared" si="412"/>
        <v>258050</v>
      </c>
      <c r="CL396">
        <f t="shared" si="413"/>
        <v>309790</v>
      </c>
      <c r="CM396">
        <f t="shared" si="414"/>
        <v>361530</v>
      </c>
      <c r="CN396">
        <f t="shared" si="415"/>
        <v>413270</v>
      </c>
      <c r="CO396">
        <f t="shared" si="416"/>
        <v>517400</v>
      </c>
      <c r="CP396">
        <f t="shared" si="417"/>
        <v>775450</v>
      </c>
      <c r="CQ396">
        <f t="shared" si="418"/>
        <v>1033500</v>
      </c>
      <c r="CR396">
        <f t="shared" si="419"/>
        <v>1291550</v>
      </c>
      <c r="CS396">
        <f t="shared" si="420"/>
        <v>2574000</v>
      </c>
      <c r="CT396">
        <f t="shared" si="421"/>
        <v>3091400</v>
      </c>
      <c r="CU396">
        <f t="shared" si="422"/>
        <v>3608800</v>
      </c>
      <c r="CV396">
        <f t="shared" si="423"/>
        <v>4126200</v>
      </c>
      <c r="CW396">
        <f t="shared" si="424"/>
        <v>10283000</v>
      </c>
    </row>
    <row r="397" spans="75:101" x14ac:dyDescent="0.3">
      <c r="BW397">
        <v>13</v>
      </c>
      <c r="BX397">
        <v>394</v>
      </c>
      <c r="BY397">
        <f t="shared" si="400"/>
        <v>25740</v>
      </c>
      <c r="BZ397">
        <f t="shared" si="401"/>
        <v>30927</v>
      </c>
      <c r="CA397">
        <f t="shared" si="402"/>
        <v>36114</v>
      </c>
      <c r="CB397">
        <f t="shared" si="403"/>
        <v>41301</v>
      </c>
      <c r="CC397">
        <f t="shared" si="404"/>
        <v>51740</v>
      </c>
      <c r="CD397">
        <f t="shared" si="405"/>
        <v>62114</v>
      </c>
      <c r="CE397">
        <f t="shared" si="406"/>
        <v>72488</v>
      </c>
      <c r="CF397">
        <f t="shared" si="407"/>
        <v>82862</v>
      </c>
      <c r="CG397">
        <f t="shared" si="408"/>
        <v>103740</v>
      </c>
      <c r="CH397">
        <f t="shared" si="409"/>
        <v>129610</v>
      </c>
      <c r="CI397">
        <f t="shared" si="410"/>
        <v>155480</v>
      </c>
      <c r="CJ397">
        <f t="shared" si="411"/>
        <v>181350</v>
      </c>
      <c r="CK397">
        <f t="shared" si="412"/>
        <v>258700</v>
      </c>
      <c r="CL397">
        <f t="shared" si="413"/>
        <v>310570</v>
      </c>
      <c r="CM397">
        <f t="shared" si="414"/>
        <v>362440</v>
      </c>
      <c r="CN397">
        <f t="shared" si="415"/>
        <v>414310</v>
      </c>
      <c r="CO397">
        <f t="shared" si="416"/>
        <v>518700</v>
      </c>
      <c r="CP397">
        <f t="shared" si="417"/>
        <v>777400</v>
      </c>
      <c r="CQ397">
        <f t="shared" si="418"/>
        <v>1036100</v>
      </c>
      <c r="CR397">
        <f t="shared" si="419"/>
        <v>1294800</v>
      </c>
      <c r="CS397">
        <f t="shared" si="420"/>
        <v>2580500</v>
      </c>
      <c r="CT397">
        <f t="shared" si="421"/>
        <v>3099200</v>
      </c>
      <c r="CU397">
        <f t="shared" si="422"/>
        <v>3617900</v>
      </c>
      <c r="CV397">
        <f t="shared" si="423"/>
        <v>4136600</v>
      </c>
      <c r="CW397">
        <f t="shared" si="424"/>
        <v>10309000</v>
      </c>
    </row>
    <row r="398" spans="75:101" x14ac:dyDescent="0.3">
      <c r="BW398">
        <v>13</v>
      </c>
      <c r="BX398">
        <v>395</v>
      </c>
      <c r="BY398">
        <f t="shared" si="400"/>
        <v>25805</v>
      </c>
      <c r="BZ398">
        <f t="shared" si="401"/>
        <v>31005</v>
      </c>
      <c r="CA398">
        <f t="shared" si="402"/>
        <v>36205</v>
      </c>
      <c r="CB398">
        <f t="shared" si="403"/>
        <v>41405</v>
      </c>
      <c r="CC398">
        <f t="shared" si="404"/>
        <v>51870</v>
      </c>
      <c r="CD398">
        <f t="shared" si="405"/>
        <v>62270</v>
      </c>
      <c r="CE398">
        <f t="shared" si="406"/>
        <v>72670</v>
      </c>
      <c r="CF398">
        <f t="shared" si="407"/>
        <v>83070</v>
      </c>
      <c r="CG398">
        <f t="shared" si="408"/>
        <v>104000</v>
      </c>
      <c r="CH398">
        <f t="shared" si="409"/>
        <v>129935</v>
      </c>
      <c r="CI398">
        <f t="shared" si="410"/>
        <v>155870</v>
      </c>
      <c r="CJ398">
        <f t="shared" si="411"/>
        <v>181805</v>
      </c>
      <c r="CK398">
        <f t="shared" si="412"/>
        <v>259350</v>
      </c>
      <c r="CL398">
        <f t="shared" si="413"/>
        <v>311350</v>
      </c>
      <c r="CM398">
        <f t="shared" si="414"/>
        <v>363350</v>
      </c>
      <c r="CN398">
        <f t="shared" si="415"/>
        <v>415350</v>
      </c>
      <c r="CO398">
        <f t="shared" si="416"/>
        <v>520000</v>
      </c>
      <c r="CP398">
        <f t="shared" si="417"/>
        <v>779350</v>
      </c>
      <c r="CQ398">
        <f t="shared" si="418"/>
        <v>1038700</v>
      </c>
      <c r="CR398">
        <f t="shared" si="419"/>
        <v>1298050</v>
      </c>
      <c r="CS398">
        <f t="shared" si="420"/>
        <v>2587000</v>
      </c>
      <c r="CT398">
        <f t="shared" si="421"/>
        <v>3107000</v>
      </c>
      <c r="CU398">
        <f t="shared" si="422"/>
        <v>3627000</v>
      </c>
      <c r="CV398">
        <f t="shared" si="423"/>
        <v>4147000</v>
      </c>
      <c r="CW398">
        <f t="shared" si="424"/>
        <v>10335000</v>
      </c>
    </row>
    <row r="399" spans="75:101" x14ac:dyDescent="0.3">
      <c r="BW399">
        <v>13</v>
      </c>
      <c r="BX399">
        <v>396</v>
      </c>
      <c r="BY399">
        <f t="shared" si="400"/>
        <v>25870</v>
      </c>
      <c r="BZ399">
        <f t="shared" si="401"/>
        <v>31083</v>
      </c>
      <c r="CA399">
        <f t="shared" si="402"/>
        <v>36296</v>
      </c>
      <c r="CB399">
        <f t="shared" si="403"/>
        <v>41509</v>
      </c>
      <c r="CC399">
        <f t="shared" si="404"/>
        <v>52000</v>
      </c>
      <c r="CD399">
        <f t="shared" si="405"/>
        <v>62426</v>
      </c>
      <c r="CE399">
        <f t="shared" si="406"/>
        <v>72852</v>
      </c>
      <c r="CF399">
        <f t="shared" si="407"/>
        <v>83278</v>
      </c>
      <c r="CG399">
        <f t="shared" si="408"/>
        <v>104260</v>
      </c>
      <c r="CH399">
        <f t="shared" si="409"/>
        <v>130260</v>
      </c>
      <c r="CI399">
        <f t="shared" si="410"/>
        <v>156260</v>
      </c>
      <c r="CJ399">
        <f t="shared" si="411"/>
        <v>182260</v>
      </c>
      <c r="CK399">
        <f t="shared" si="412"/>
        <v>260000</v>
      </c>
      <c r="CL399">
        <f t="shared" si="413"/>
        <v>312130</v>
      </c>
      <c r="CM399">
        <f t="shared" si="414"/>
        <v>364260</v>
      </c>
      <c r="CN399">
        <f t="shared" si="415"/>
        <v>416390</v>
      </c>
      <c r="CO399">
        <f t="shared" si="416"/>
        <v>521300</v>
      </c>
      <c r="CP399">
        <f t="shared" si="417"/>
        <v>781300</v>
      </c>
      <c r="CQ399">
        <f t="shared" si="418"/>
        <v>1041300</v>
      </c>
      <c r="CR399">
        <f t="shared" si="419"/>
        <v>1301300</v>
      </c>
      <c r="CS399">
        <f t="shared" si="420"/>
        <v>2593500</v>
      </c>
      <c r="CT399">
        <f t="shared" si="421"/>
        <v>3114800</v>
      </c>
      <c r="CU399">
        <f t="shared" si="422"/>
        <v>3636100</v>
      </c>
      <c r="CV399">
        <f t="shared" si="423"/>
        <v>4157400</v>
      </c>
      <c r="CW399">
        <f t="shared" si="424"/>
        <v>10361000</v>
      </c>
    </row>
    <row r="400" spans="75:101" x14ac:dyDescent="0.3">
      <c r="BW400">
        <v>13</v>
      </c>
      <c r="BX400">
        <v>397</v>
      </c>
      <c r="BY400">
        <f t="shared" si="400"/>
        <v>25935</v>
      </c>
      <c r="BZ400">
        <f t="shared" si="401"/>
        <v>31161</v>
      </c>
      <c r="CA400">
        <f t="shared" si="402"/>
        <v>36387</v>
      </c>
      <c r="CB400">
        <f t="shared" si="403"/>
        <v>41613</v>
      </c>
      <c r="CC400">
        <f t="shared" si="404"/>
        <v>52130</v>
      </c>
      <c r="CD400">
        <f t="shared" si="405"/>
        <v>62582</v>
      </c>
      <c r="CE400">
        <f t="shared" si="406"/>
        <v>73034</v>
      </c>
      <c r="CF400">
        <f t="shared" si="407"/>
        <v>83486</v>
      </c>
      <c r="CG400">
        <f t="shared" si="408"/>
        <v>104520</v>
      </c>
      <c r="CH400">
        <f t="shared" si="409"/>
        <v>130585</v>
      </c>
      <c r="CI400">
        <f t="shared" si="410"/>
        <v>156650</v>
      </c>
      <c r="CJ400">
        <f t="shared" si="411"/>
        <v>182715</v>
      </c>
      <c r="CK400">
        <f t="shared" si="412"/>
        <v>260650</v>
      </c>
      <c r="CL400">
        <f t="shared" si="413"/>
        <v>312910</v>
      </c>
      <c r="CM400">
        <f t="shared" si="414"/>
        <v>365170</v>
      </c>
      <c r="CN400">
        <f t="shared" si="415"/>
        <v>417430</v>
      </c>
      <c r="CO400">
        <f t="shared" si="416"/>
        <v>522600</v>
      </c>
      <c r="CP400">
        <f t="shared" si="417"/>
        <v>783250</v>
      </c>
      <c r="CQ400">
        <f t="shared" si="418"/>
        <v>1043900</v>
      </c>
      <c r="CR400">
        <f t="shared" si="419"/>
        <v>1304550</v>
      </c>
      <c r="CS400">
        <f t="shared" si="420"/>
        <v>2600000</v>
      </c>
      <c r="CT400">
        <f t="shared" si="421"/>
        <v>3122600</v>
      </c>
      <c r="CU400">
        <f t="shared" si="422"/>
        <v>3645200</v>
      </c>
      <c r="CV400">
        <f t="shared" si="423"/>
        <v>4167800</v>
      </c>
      <c r="CW400">
        <f t="shared" si="424"/>
        <v>10387000</v>
      </c>
    </row>
    <row r="401" spans="75:101" x14ac:dyDescent="0.3">
      <c r="BW401">
        <v>13</v>
      </c>
      <c r="BX401">
        <v>398</v>
      </c>
      <c r="BY401">
        <f t="shared" si="400"/>
        <v>26000</v>
      </c>
      <c r="BZ401">
        <f t="shared" si="401"/>
        <v>31239</v>
      </c>
      <c r="CA401">
        <f t="shared" si="402"/>
        <v>36478</v>
      </c>
      <c r="CB401">
        <f t="shared" si="403"/>
        <v>41717</v>
      </c>
      <c r="CC401">
        <f t="shared" si="404"/>
        <v>52260</v>
      </c>
      <c r="CD401">
        <f t="shared" si="405"/>
        <v>62738</v>
      </c>
      <c r="CE401">
        <f t="shared" si="406"/>
        <v>73216</v>
      </c>
      <c r="CF401">
        <f t="shared" si="407"/>
        <v>83694</v>
      </c>
      <c r="CG401">
        <f t="shared" si="408"/>
        <v>104780</v>
      </c>
      <c r="CH401">
        <f t="shared" si="409"/>
        <v>130910</v>
      </c>
      <c r="CI401">
        <f t="shared" si="410"/>
        <v>157040</v>
      </c>
      <c r="CJ401">
        <f t="shared" si="411"/>
        <v>183170</v>
      </c>
      <c r="CK401">
        <f t="shared" si="412"/>
        <v>261300</v>
      </c>
      <c r="CL401">
        <f t="shared" si="413"/>
        <v>313690</v>
      </c>
      <c r="CM401">
        <f t="shared" si="414"/>
        <v>366080</v>
      </c>
      <c r="CN401">
        <f t="shared" si="415"/>
        <v>418470</v>
      </c>
      <c r="CO401">
        <f t="shared" si="416"/>
        <v>523900</v>
      </c>
      <c r="CP401">
        <f t="shared" si="417"/>
        <v>785200</v>
      </c>
      <c r="CQ401">
        <f t="shared" si="418"/>
        <v>1046500</v>
      </c>
      <c r="CR401">
        <f t="shared" si="419"/>
        <v>1307800</v>
      </c>
      <c r="CS401">
        <f t="shared" si="420"/>
        <v>2606500</v>
      </c>
      <c r="CT401">
        <f t="shared" si="421"/>
        <v>3130400</v>
      </c>
      <c r="CU401">
        <f t="shared" si="422"/>
        <v>3654300</v>
      </c>
      <c r="CV401">
        <f t="shared" si="423"/>
        <v>4178200</v>
      </c>
      <c r="CW401">
        <f t="shared" si="424"/>
        <v>10413000</v>
      </c>
    </row>
    <row r="402" spans="75:101" x14ac:dyDescent="0.3">
      <c r="BW402">
        <v>13</v>
      </c>
      <c r="BX402">
        <v>399</v>
      </c>
      <c r="BY402">
        <f t="shared" si="400"/>
        <v>26065</v>
      </c>
      <c r="BZ402">
        <f t="shared" si="401"/>
        <v>31317</v>
      </c>
      <c r="CA402">
        <f t="shared" si="402"/>
        <v>36569</v>
      </c>
      <c r="CB402">
        <f t="shared" si="403"/>
        <v>41821</v>
      </c>
      <c r="CC402">
        <f t="shared" si="404"/>
        <v>52390</v>
      </c>
      <c r="CD402">
        <f t="shared" si="405"/>
        <v>62894</v>
      </c>
      <c r="CE402">
        <f t="shared" si="406"/>
        <v>73398</v>
      </c>
      <c r="CF402">
        <f t="shared" si="407"/>
        <v>83902</v>
      </c>
      <c r="CG402">
        <f t="shared" si="408"/>
        <v>105040</v>
      </c>
      <c r="CH402">
        <f t="shared" si="409"/>
        <v>131235</v>
      </c>
      <c r="CI402">
        <f t="shared" si="410"/>
        <v>157430</v>
      </c>
      <c r="CJ402">
        <f t="shared" si="411"/>
        <v>183625</v>
      </c>
      <c r="CK402">
        <f t="shared" si="412"/>
        <v>261950</v>
      </c>
      <c r="CL402">
        <f t="shared" si="413"/>
        <v>314470</v>
      </c>
      <c r="CM402">
        <f t="shared" si="414"/>
        <v>366990</v>
      </c>
      <c r="CN402">
        <f t="shared" si="415"/>
        <v>419510</v>
      </c>
      <c r="CO402">
        <f t="shared" si="416"/>
        <v>525200</v>
      </c>
      <c r="CP402">
        <f t="shared" si="417"/>
        <v>787150</v>
      </c>
      <c r="CQ402">
        <f t="shared" si="418"/>
        <v>1049100</v>
      </c>
      <c r="CR402">
        <f t="shared" si="419"/>
        <v>1311050</v>
      </c>
      <c r="CS402">
        <f t="shared" si="420"/>
        <v>2613000</v>
      </c>
      <c r="CT402">
        <f t="shared" si="421"/>
        <v>3138200</v>
      </c>
      <c r="CU402">
        <f t="shared" si="422"/>
        <v>3663400</v>
      </c>
      <c r="CV402">
        <f t="shared" si="423"/>
        <v>4188600</v>
      </c>
      <c r="CW402">
        <f t="shared" si="424"/>
        <v>10439000</v>
      </c>
    </row>
    <row r="403" spans="75:101" x14ac:dyDescent="0.3">
      <c r="BW403">
        <v>13</v>
      </c>
      <c r="BX403">
        <v>400</v>
      </c>
      <c r="BY403">
        <f t="shared" si="400"/>
        <v>26130</v>
      </c>
      <c r="BZ403">
        <f t="shared" si="401"/>
        <v>31395</v>
      </c>
      <c r="CA403">
        <f t="shared" si="402"/>
        <v>36660</v>
      </c>
      <c r="CB403">
        <f t="shared" si="403"/>
        <v>41925</v>
      </c>
      <c r="CC403">
        <f t="shared" si="404"/>
        <v>52520</v>
      </c>
      <c r="CD403">
        <f t="shared" si="405"/>
        <v>63050</v>
      </c>
      <c r="CE403">
        <f t="shared" si="406"/>
        <v>73580</v>
      </c>
      <c r="CF403">
        <f t="shared" si="407"/>
        <v>84110</v>
      </c>
      <c r="CG403">
        <f t="shared" si="408"/>
        <v>105300</v>
      </c>
      <c r="CH403">
        <f t="shared" si="409"/>
        <v>131560</v>
      </c>
      <c r="CI403">
        <f t="shared" si="410"/>
        <v>157820</v>
      </c>
      <c r="CJ403">
        <f t="shared" si="411"/>
        <v>184080</v>
      </c>
      <c r="CK403">
        <f t="shared" si="412"/>
        <v>262600</v>
      </c>
      <c r="CL403">
        <f t="shared" si="413"/>
        <v>315250</v>
      </c>
      <c r="CM403">
        <f t="shared" si="414"/>
        <v>367900</v>
      </c>
      <c r="CN403">
        <f t="shared" si="415"/>
        <v>420550</v>
      </c>
      <c r="CO403">
        <f t="shared" si="416"/>
        <v>526500</v>
      </c>
      <c r="CP403">
        <f t="shared" si="417"/>
        <v>789100</v>
      </c>
      <c r="CQ403">
        <f t="shared" si="418"/>
        <v>1051700</v>
      </c>
      <c r="CR403">
        <f t="shared" si="419"/>
        <v>1314300</v>
      </c>
      <c r="CS403">
        <f t="shared" si="420"/>
        <v>2619500</v>
      </c>
      <c r="CT403">
        <f t="shared" si="421"/>
        <v>3146000</v>
      </c>
      <c r="CU403">
        <f t="shared" si="422"/>
        <v>3672500</v>
      </c>
      <c r="CV403">
        <f t="shared" si="423"/>
        <v>4199000</v>
      </c>
      <c r="CW403">
        <f t="shared" si="424"/>
        <v>10465000</v>
      </c>
    </row>
    <row r="404" spans="75:101" x14ac:dyDescent="0.3">
      <c r="BW404">
        <v>13</v>
      </c>
      <c r="BX404">
        <v>401</v>
      </c>
      <c r="BY404">
        <f t="shared" si="400"/>
        <v>26195</v>
      </c>
      <c r="BZ404">
        <f t="shared" si="401"/>
        <v>31473</v>
      </c>
      <c r="CA404">
        <f t="shared" si="402"/>
        <v>36751</v>
      </c>
      <c r="CB404">
        <f t="shared" si="403"/>
        <v>42029</v>
      </c>
      <c r="CC404">
        <f t="shared" si="404"/>
        <v>52650</v>
      </c>
      <c r="CD404">
        <f t="shared" si="405"/>
        <v>63206</v>
      </c>
      <c r="CE404">
        <f t="shared" si="406"/>
        <v>73762</v>
      </c>
      <c r="CF404">
        <f t="shared" si="407"/>
        <v>84318</v>
      </c>
      <c r="CG404">
        <f t="shared" si="408"/>
        <v>105560</v>
      </c>
      <c r="CH404">
        <f t="shared" si="409"/>
        <v>131885</v>
      </c>
      <c r="CI404">
        <f t="shared" si="410"/>
        <v>158210</v>
      </c>
      <c r="CJ404">
        <f t="shared" si="411"/>
        <v>184535</v>
      </c>
      <c r="CK404">
        <f t="shared" si="412"/>
        <v>263250</v>
      </c>
      <c r="CL404">
        <f t="shared" si="413"/>
        <v>316030</v>
      </c>
      <c r="CM404">
        <f t="shared" si="414"/>
        <v>368810</v>
      </c>
      <c r="CN404">
        <f t="shared" si="415"/>
        <v>421590</v>
      </c>
      <c r="CO404">
        <f t="shared" si="416"/>
        <v>527800</v>
      </c>
      <c r="CP404">
        <f t="shared" si="417"/>
        <v>791050</v>
      </c>
      <c r="CQ404">
        <f t="shared" si="418"/>
        <v>1054300</v>
      </c>
      <c r="CR404">
        <f t="shared" si="419"/>
        <v>1317550</v>
      </c>
      <c r="CS404">
        <f t="shared" si="420"/>
        <v>2626000</v>
      </c>
      <c r="CT404">
        <f t="shared" si="421"/>
        <v>3153800</v>
      </c>
      <c r="CU404">
        <f t="shared" si="422"/>
        <v>3681600</v>
      </c>
      <c r="CV404">
        <f t="shared" si="423"/>
        <v>4209400</v>
      </c>
      <c r="CW404">
        <f t="shared" si="424"/>
        <v>10491000</v>
      </c>
    </row>
    <row r="405" spans="75:101" x14ac:dyDescent="0.3">
      <c r="BW405">
        <v>13</v>
      </c>
      <c r="BX405">
        <v>402</v>
      </c>
      <c r="BY405">
        <f t="shared" si="400"/>
        <v>26260</v>
      </c>
      <c r="BZ405">
        <f t="shared" si="401"/>
        <v>31551</v>
      </c>
      <c r="CA405">
        <f t="shared" si="402"/>
        <v>36842</v>
      </c>
      <c r="CB405">
        <f t="shared" si="403"/>
        <v>42133</v>
      </c>
      <c r="CC405">
        <f t="shared" si="404"/>
        <v>52780</v>
      </c>
      <c r="CD405">
        <f t="shared" si="405"/>
        <v>63362</v>
      </c>
      <c r="CE405">
        <f t="shared" si="406"/>
        <v>73944</v>
      </c>
      <c r="CF405">
        <f t="shared" si="407"/>
        <v>84526</v>
      </c>
      <c r="CG405">
        <f t="shared" si="408"/>
        <v>105820</v>
      </c>
      <c r="CH405">
        <f t="shared" si="409"/>
        <v>132210</v>
      </c>
      <c r="CI405">
        <f t="shared" si="410"/>
        <v>158600</v>
      </c>
      <c r="CJ405">
        <f t="shared" si="411"/>
        <v>184990</v>
      </c>
      <c r="CK405">
        <f t="shared" si="412"/>
        <v>263900</v>
      </c>
      <c r="CL405">
        <f t="shared" si="413"/>
        <v>316810</v>
      </c>
      <c r="CM405">
        <f t="shared" si="414"/>
        <v>369720</v>
      </c>
      <c r="CN405">
        <f t="shared" si="415"/>
        <v>422630</v>
      </c>
      <c r="CO405">
        <f t="shared" si="416"/>
        <v>529100</v>
      </c>
      <c r="CP405">
        <f t="shared" si="417"/>
        <v>793000</v>
      </c>
      <c r="CQ405">
        <f t="shared" si="418"/>
        <v>1056900</v>
      </c>
      <c r="CR405">
        <f t="shared" si="419"/>
        <v>1320800</v>
      </c>
      <c r="CS405">
        <f t="shared" si="420"/>
        <v>2632500</v>
      </c>
      <c r="CT405">
        <f t="shared" si="421"/>
        <v>3161600</v>
      </c>
      <c r="CU405">
        <f t="shared" si="422"/>
        <v>3690700</v>
      </c>
      <c r="CV405">
        <f t="shared" si="423"/>
        <v>4219800</v>
      </c>
      <c r="CW405">
        <f t="shared" si="424"/>
        <v>10517000</v>
      </c>
    </row>
    <row r="406" spans="75:101" x14ac:dyDescent="0.3">
      <c r="BW406">
        <v>13</v>
      </c>
      <c r="BX406">
        <v>403</v>
      </c>
      <c r="BY406">
        <f t="shared" si="400"/>
        <v>26325</v>
      </c>
      <c r="BZ406">
        <f t="shared" si="401"/>
        <v>31629</v>
      </c>
      <c r="CA406">
        <f t="shared" si="402"/>
        <v>36933</v>
      </c>
      <c r="CB406">
        <f t="shared" si="403"/>
        <v>42237</v>
      </c>
      <c r="CC406">
        <f t="shared" si="404"/>
        <v>52910</v>
      </c>
      <c r="CD406">
        <f t="shared" si="405"/>
        <v>63518</v>
      </c>
      <c r="CE406">
        <f t="shared" si="406"/>
        <v>74126</v>
      </c>
      <c r="CF406">
        <f t="shared" si="407"/>
        <v>84734</v>
      </c>
      <c r="CG406">
        <f t="shared" si="408"/>
        <v>106080</v>
      </c>
      <c r="CH406">
        <f t="shared" si="409"/>
        <v>132535</v>
      </c>
      <c r="CI406">
        <f t="shared" si="410"/>
        <v>158990</v>
      </c>
      <c r="CJ406">
        <f t="shared" si="411"/>
        <v>185445</v>
      </c>
      <c r="CK406">
        <f t="shared" si="412"/>
        <v>264550</v>
      </c>
      <c r="CL406">
        <f t="shared" si="413"/>
        <v>317590</v>
      </c>
      <c r="CM406">
        <f t="shared" si="414"/>
        <v>370630</v>
      </c>
      <c r="CN406">
        <f t="shared" si="415"/>
        <v>423670</v>
      </c>
      <c r="CO406">
        <f t="shared" si="416"/>
        <v>530400</v>
      </c>
      <c r="CP406">
        <f t="shared" si="417"/>
        <v>794950</v>
      </c>
      <c r="CQ406">
        <f t="shared" si="418"/>
        <v>1059500</v>
      </c>
      <c r="CR406">
        <f t="shared" si="419"/>
        <v>1324050</v>
      </c>
      <c r="CS406">
        <f t="shared" si="420"/>
        <v>2639000</v>
      </c>
      <c r="CT406">
        <f t="shared" si="421"/>
        <v>3169400</v>
      </c>
      <c r="CU406">
        <f t="shared" si="422"/>
        <v>3699800</v>
      </c>
      <c r="CV406">
        <f t="shared" si="423"/>
        <v>4230200</v>
      </c>
      <c r="CW406">
        <f t="shared" si="424"/>
        <v>10543000</v>
      </c>
    </row>
    <row r="407" spans="75:101" x14ac:dyDescent="0.3">
      <c r="BW407">
        <v>13</v>
      </c>
      <c r="BX407">
        <v>404</v>
      </c>
      <c r="BY407">
        <f t="shared" si="400"/>
        <v>26390</v>
      </c>
      <c r="BZ407">
        <f t="shared" si="401"/>
        <v>31707</v>
      </c>
      <c r="CA407">
        <f t="shared" si="402"/>
        <v>37024</v>
      </c>
      <c r="CB407">
        <f t="shared" si="403"/>
        <v>42341</v>
      </c>
      <c r="CC407">
        <f t="shared" si="404"/>
        <v>53040</v>
      </c>
      <c r="CD407">
        <f t="shared" si="405"/>
        <v>63674</v>
      </c>
      <c r="CE407">
        <f t="shared" si="406"/>
        <v>74308</v>
      </c>
      <c r="CF407">
        <f t="shared" si="407"/>
        <v>84942</v>
      </c>
      <c r="CG407">
        <f t="shared" si="408"/>
        <v>106340</v>
      </c>
      <c r="CH407">
        <f t="shared" si="409"/>
        <v>132860</v>
      </c>
      <c r="CI407">
        <f t="shared" si="410"/>
        <v>159380</v>
      </c>
      <c r="CJ407">
        <f t="shared" si="411"/>
        <v>185900</v>
      </c>
      <c r="CK407">
        <f t="shared" si="412"/>
        <v>265200</v>
      </c>
      <c r="CL407">
        <f t="shared" si="413"/>
        <v>318370</v>
      </c>
      <c r="CM407">
        <f t="shared" si="414"/>
        <v>371540</v>
      </c>
      <c r="CN407">
        <f t="shared" si="415"/>
        <v>424710</v>
      </c>
      <c r="CO407">
        <f t="shared" si="416"/>
        <v>531700</v>
      </c>
      <c r="CP407">
        <f t="shared" si="417"/>
        <v>796900</v>
      </c>
      <c r="CQ407">
        <f t="shared" si="418"/>
        <v>1062100</v>
      </c>
      <c r="CR407">
        <f t="shared" si="419"/>
        <v>1327300</v>
      </c>
      <c r="CS407">
        <f t="shared" si="420"/>
        <v>2645500</v>
      </c>
      <c r="CT407">
        <f t="shared" si="421"/>
        <v>3177200</v>
      </c>
      <c r="CU407">
        <f t="shared" si="422"/>
        <v>3708900</v>
      </c>
      <c r="CV407">
        <f t="shared" si="423"/>
        <v>4240600</v>
      </c>
      <c r="CW407">
        <f t="shared" si="424"/>
        <v>10569000</v>
      </c>
    </row>
    <row r="408" spans="75:101" x14ac:dyDescent="0.3">
      <c r="BW408">
        <v>13</v>
      </c>
      <c r="BX408">
        <v>405</v>
      </c>
      <c r="BY408">
        <f t="shared" si="400"/>
        <v>26455</v>
      </c>
      <c r="BZ408">
        <f t="shared" si="401"/>
        <v>31785</v>
      </c>
      <c r="CA408">
        <f t="shared" si="402"/>
        <v>37115</v>
      </c>
      <c r="CB408">
        <f t="shared" si="403"/>
        <v>42445</v>
      </c>
      <c r="CC408">
        <f t="shared" si="404"/>
        <v>53170</v>
      </c>
      <c r="CD408">
        <f t="shared" si="405"/>
        <v>63830</v>
      </c>
      <c r="CE408">
        <f t="shared" si="406"/>
        <v>74490</v>
      </c>
      <c r="CF408">
        <f t="shared" si="407"/>
        <v>85150</v>
      </c>
      <c r="CG408">
        <f t="shared" si="408"/>
        <v>106600</v>
      </c>
      <c r="CH408">
        <f t="shared" si="409"/>
        <v>133185</v>
      </c>
      <c r="CI408">
        <f t="shared" si="410"/>
        <v>159770</v>
      </c>
      <c r="CJ408">
        <f t="shared" si="411"/>
        <v>186355</v>
      </c>
      <c r="CK408">
        <f t="shared" si="412"/>
        <v>265850</v>
      </c>
      <c r="CL408">
        <f t="shared" si="413"/>
        <v>319150</v>
      </c>
      <c r="CM408">
        <f t="shared" si="414"/>
        <v>372450</v>
      </c>
      <c r="CN408">
        <f t="shared" si="415"/>
        <v>425750</v>
      </c>
      <c r="CO408">
        <f t="shared" si="416"/>
        <v>533000</v>
      </c>
      <c r="CP408">
        <f t="shared" si="417"/>
        <v>798850</v>
      </c>
      <c r="CQ408">
        <f t="shared" si="418"/>
        <v>1064700</v>
      </c>
      <c r="CR408">
        <f t="shared" si="419"/>
        <v>1330550</v>
      </c>
      <c r="CS408">
        <f t="shared" si="420"/>
        <v>2652000</v>
      </c>
      <c r="CT408">
        <f t="shared" si="421"/>
        <v>3185000</v>
      </c>
      <c r="CU408">
        <f t="shared" si="422"/>
        <v>3718000</v>
      </c>
      <c r="CV408">
        <f t="shared" si="423"/>
        <v>4251000</v>
      </c>
      <c r="CW408">
        <f t="shared" si="424"/>
        <v>10595000</v>
      </c>
    </row>
    <row r="409" spans="75:101" x14ac:dyDescent="0.3">
      <c r="BW409">
        <v>13</v>
      </c>
      <c r="BX409">
        <v>406</v>
      </c>
      <c r="BY409">
        <f t="shared" si="400"/>
        <v>26520</v>
      </c>
      <c r="BZ409">
        <f t="shared" si="401"/>
        <v>31863</v>
      </c>
      <c r="CA409">
        <f t="shared" si="402"/>
        <v>37206</v>
      </c>
      <c r="CB409">
        <f t="shared" si="403"/>
        <v>42549</v>
      </c>
      <c r="CC409">
        <f t="shared" si="404"/>
        <v>53300</v>
      </c>
      <c r="CD409">
        <f t="shared" si="405"/>
        <v>63986</v>
      </c>
      <c r="CE409">
        <f t="shared" si="406"/>
        <v>74672</v>
      </c>
      <c r="CF409">
        <f t="shared" si="407"/>
        <v>85358</v>
      </c>
      <c r="CG409">
        <f t="shared" si="408"/>
        <v>106860</v>
      </c>
      <c r="CH409">
        <f t="shared" si="409"/>
        <v>133510</v>
      </c>
      <c r="CI409">
        <f t="shared" si="410"/>
        <v>160160</v>
      </c>
      <c r="CJ409">
        <f t="shared" si="411"/>
        <v>186810</v>
      </c>
      <c r="CK409">
        <f t="shared" si="412"/>
        <v>266500</v>
      </c>
      <c r="CL409">
        <f t="shared" si="413"/>
        <v>319930</v>
      </c>
      <c r="CM409">
        <f t="shared" si="414"/>
        <v>373360</v>
      </c>
      <c r="CN409">
        <f t="shared" si="415"/>
        <v>426790</v>
      </c>
      <c r="CO409">
        <f t="shared" si="416"/>
        <v>534300</v>
      </c>
      <c r="CP409">
        <f t="shared" si="417"/>
        <v>800800</v>
      </c>
      <c r="CQ409">
        <f t="shared" si="418"/>
        <v>1067300</v>
      </c>
      <c r="CR409">
        <f t="shared" si="419"/>
        <v>1333800</v>
      </c>
      <c r="CS409">
        <f t="shared" si="420"/>
        <v>2658500</v>
      </c>
      <c r="CT409">
        <f t="shared" si="421"/>
        <v>3192800</v>
      </c>
      <c r="CU409">
        <f t="shared" si="422"/>
        <v>3727100</v>
      </c>
      <c r="CV409">
        <f t="shared" si="423"/>
        <v>4261400</v>
      </c>
      <c r="CW409">
        <f t="shared" si="424"/>
        <v>10621000</v>
      </c>
    </row>
    <row r="410" spans="75:101" x14ac:dyDescent="0.3">
      <c r="BW410">
        <v>13</v>
      </c>
      <c r="BX410">
        <v>407</v>
      </c>
      <c r="BY410">
        <f t="shared" si="400"/>
        <v>26585</v>
      </c>
      <c r="BZ410">
        <f t="shared" si="401"/>
        <v>31941</v>
      </c>
      <c r="CA410">
        <f t="shared" si="402"/>
        <v>37297</v>
      </c>
      <c r="CB410">
        <f t="shared" si="403"/>
        <v>42653</v>
      </c>
      <c r="CC410">
        <f t="shared" si="404"/>
        <v>53430</v>
      </c>
      <c r="CD410">
        <f t="shared" si="405"/>
        <v>64142</v>
      </c>
      <c r="CE410">
        <f t="shared" si="406"/>
        <v>74854</v>
      </c>
      <c r="CF410">
        <f t="shared" si="407"/>
        <v>85566</v>
      </c>
      <c r="CG410">
        <f t="shared" si="408"/>
        <v>107120</v>
      </c>
      <c r="CH410">
        <f t="shared" si="409"/>
        <v>133835</v>
      </c>
      <c r="CI410">
        <f t="shared" si="410"/>
        <v>160550</v>
      </c>
      <c r="CJ410">
        <f t="shared" si="411"/>
        <v>187265</v>
      </c>
      <c r="CK410">
        <f t="shared" si="412"/>
        <v>267150</v>
      </c>
      <c r="CL410">
        <f t="shared" si="413"/>
        <v>320710</v>
      </c>
      <c r="CM410">
        <f t="shared" si="414"/>
        <v>374270</v>
      </c>
      <c r="CN410">
        <f t="shared" si="415"/>
        <v>427830</v>
      </c>
      <c r="CO410">
        <f t="shared" si="416"/>
        <v>535600</v>
      </c>
      <c r="CP410">
        <f t="shared" si="417"/>
        <v>802750</v>
      </c>
      <c r="CQ410">
        <f t="shared" si="418"/>
        <v>1069900</v>
      </c>
      <c r="CR410">
        <f t="shared" si="419"/>
        <v>1337050</v>
      </c>
      <c r="CS410">
        <f t="shared" si="420"/>
        <v>2665000</v>
      </c>
      <c r="CT410">
        <f t="shared" si="421"/>
        <v>3200600</v>
      </c>
      <c r="CU410">
        <f t="shared" si="422"/>
        <v>3736200</v>
      </c>
      <c r="CV410">
        <f t="shared" si="423"/>
        <v>4271800</v>
      </c>
      <c r="CW410">
        <f t="shared" si="424"/>
        <v>10647000</v>
      </c>
    </row>
    <row r="411" spans="75:101" x14ac:dyDescent="0.3">
      <c r="BW411">
        <v>13</v>
      </c>
      <c r="BX411">
        <v>408</v>
      </c>
      <c r="BY411">
        <f t="shared" si="400"/>
        <v>26650</v>
      </c>
      <c r="BZ411">
        <f t="shared" si="401"/>
        <v>32019</v>
      </c>
      <c r="CA411">
        <f t="shared" si="402"/>
        <v>37388</v>
      </c>
      <c r="CB411">
        <f t="shared" si="403"/>
        <v>42757</v>
      </c>
      <c r="CC411">
        <f t="shared" si="404"/>
        <v>53560</v>
      </c>
      <c r="CD411">
        <f t="shared" si="405"/>
        <v>64298</v>
      </c>
      <c r="CE411">
        <f t="shared" si="406"/>
        <v>75036</v>
      </c>
      <c r="CF411">
        <f t="shared" si="407"/>
        <v>85774</v>
      </c>
      <c r="CG411">
        <f t="shared" si="408"/>
        <v>107380</v>
      </c>
      <c r="CH411">
        <f t="shared" si="409"/>
        <v>134160</v>
      </c>
      <c r="CI411">
        <f t="shared" si="410"/>
        <v>160940</v>
      </c>
      <c r="CJ411">
        <f t="shared" si="411"/>
        <v>187720</v>
      </c>
      <c r="CK411">
        <f t="shared" si="412"/>
        <v>267800</v>
      </c>
      <c r="CL411">
        <f t="shared" si="413"/>
        <v>321490</v>
      </c>
      <c r="CM411">
        <f t="shared" si="414"/>
        <v>375180</v>
      </c>
      <c r="CN411">
        <f t="shared" si="415"/>
        <v>428870</v>
      </c>
      <c r="CO411">
        <f t="shared" si="416"/>
        <v>536900</v>
      </c>
      <c r="CP411">
        <f t="shared" si="417"/>
        <v>804700</v>
      </c>
      <c r="CQ411">
        <f t="shared" si="418"/>
        <v>1072500</v>
      </c>
      <c r="CR411">
        <f t="shared" si="419"/>
        <v>1340300</v>
      </c>
      <c r="CS411">
        <f t="shared" si="420"/>
        <v>2671500</v>
      </c>
      <c r="CT411">
        <f t="shared" si="421"/>
        <v>3208400</v>
      </c>
      <c r="CU411">
        <f t="shared" si="422"/>
        <v>3745300</v>
      </c>
      <c r="CV411">
        <f t="shared" si="423"/>
        <v>4282200</v>
      </c>
      <c r="CW411">
        <f t="shared" si="424"/>
        <v>10673000</v>
      </c>
    </row>
    <row r="412" spans="75:101" x14ac:dyDescent="0.3">
      <c r="BW412">
        <v>13</v>
      </c>
      <c r="BX412">
        <v>409</v>
      </c>
      <c r="BY412">
        <f t="shared" si="400"/>
        <v>26715</v>
      </c>
      <c r="BZ412">
        <f t="shared" si="401"/>
        <v>32097</v>
      </c>
      <c r="CA412">
        <f t="shared" si="402"/>
        <v>37479</v>
      </c>
      <c r="CB412">
        <f t="shared" si="403"/>
        <v>42861</v>
      </c>
      <c r="CC412">
        <f t="shared" si="404"/>
        <v>53690</v>
      </c>
      <c r="CD412">
        <f t="shared" si="405"/>
        <v>64454</v>
      </c>
      <c r="CE412">
        <f t="shared" si="406"/>
        <v>75218</v>
      </c>
      <c r="CF412">
        <f t="shared" si="407"/>
        <v>85982</v>
      </c>
      <c r="CG412">
        <f t="shared" si="408"/>
        <v>107640</v>
      </c>
      <c r="CH412">
        <f t="shared" si="409"/>
        <v>134485</v>
      </c>
      <c r="CI412">
        <f t="shared" si="410"/>
        <v>161330</v>
      </c>
      <c r="CJ412">
        <f t="shared" si="411"/>
        <v>188175</v>
      </c>
      <c r="CK412">
        <f t="shared" si="412"/>
        <v>268450</v>
      </c>
      <c r="CL412">
        <f t="shared" si="413"/>
        <v>322270</v>
      </c>
      <c r="CM412">
        <f t="shared" si="414"/>
        <v>376090</v>
      </c>
      <c r="CN412">
        <f t="shared" si="415"/>
        <v>429910</v>
      </c>
      <c r="CO412">
        <f t="shared" si="416"/>
        <v>538200</v>
      </c>
      <c r="CP412">
        <f t="shared" si="417"/>
        <v>806650</v>
      </c>
      <c r="CQ412">
        <f t="shared" si="418"/>
        <v>1075100</v>
      </c>
      <c r="CR412">
        <f t="shared" si="419"/>
        <v>1343550</v>
      </c>
      <c r="CS412">
        <f t="shared" si="420"/>
        <v>2678000</v>
      </c>
      <c r="CT412">
        <f t="shared" si="421"/>
        <v>3216200</v>
      </c>
      <c r="CU412">
        <f t="shared" si="422"/>
        <v>3754400</v>
      </c>
      <c r="CV412">
        <f t="shared" si="423"/>
        <v>4292600</v>
      </c>
      <c r="CW412">
        <f t="shared" si="424"/>
        <v>10699000</v>
      </c>
    </row>
    <row r="413" spans="75:101" x14ac:dyDescent="0.3">
      <c r="BW413">
        <v>13</v>
      </c>
      <c r="BX413">
        <v>410</v>
      </c>
      <c r="BY413">
        <f t="shared" si="400"/>
        <v>26780</v>
      </c>
      <c r="BZ413">
        <f t="shared" si="401"/>
        <v>32175</v>
      </c>
      <c r="CA413">
        <f t="shared" si="402"/>
        <v>37570</v>
      </c>
      <c r="CB413">
        <f t="shared" si="403"/>
        <v>42965</v>
      </c>
      <c r="CC413">
        <f t="shared" si="404"/>
        <v>53820</v>
      </c>
      <c r="CD413">
        <f t="shared" si="405"/>
        <v>64610</v>
      </c>
      <c r="CE413">
        <f t="shared" si="406"/>
        <v>75400</v>
      </c>
      <c r="CF413">
        <f t="shared" si="407"/>
        <v>86190</v>
      </c>
      <c r="CG413">
        <f t="shared" si="408"/>
        <v>107900</v>
      </c>
      <c r="CH413">
        <f t="shared" si="409"/>
        <v>134810</v>
      </c>
      <c r="CI413">
        <f t="shared" si="410"/>
        <v>161720</v>
      </c>
      <c r="CJ413">
        <f t="shared" si="411"/>
        <v>188630</v>
      </c>
      <c r="CK413">
        <f t="shared" si="412"/>
        <v>269100</v>
      </c>
      <c r="CL413">
        <f t="shared" si="413"/>
        <v>323050</v>
      </c>
      <c r="CM413">
        <f t="shared" si="414"/>
        <v>377000</v>
      </c>
      <c r="CN413">
        <f t="shared" si="415"/>
        <v>430950</v>
      </c>
      <c r="CO413">
        <f t="shared" si="416"/>
        <v>539500</v>
      </c>
      <c r="CP413">
        <f t="shared" si="417"/>
        <v>808600</v>
      </c>
      <c r="CQ413">
        <f t="shared" si="418"/>
        <v>1077700</v>
      </c>
      <c r="CR413">
        <f t="shared" si="419"/>
        <v>1346800</v>
      </c>
      <c r="CS413">
        <f t="shared" si="420"/>
        <v>2684500</v>
      </c>
      <c r="CT413">
        <f t="shared" si="421"/>
        <v>3224000</v>
      </c>
      <c r="CU413">
        <f t="shared" si="422"/>
        <v>3763500</v>
      </c>
      <c r="CV413">
        <f t="shared" si="423"/>
        <v>4303000</v>
      </c>
      <c r="CW413">
        <f t="shared" si="424"/>
        <v>10725000</v>
      </c>
    </row>
    <row r="414" spans="75:101" x14ac:dyDescent="0.3">
      <c r="BW414">
        <v>13</v>
      </c>
      <c r="BX414">
        <v>411</v>
      </c>
      <c r="BY414">
        <f t="shared" si="400"/>
        <v>26845</v>
      </c>
      <c r="BZ414">
        <f t="shared" si="401"/>
        <v>32253</v>
      </c>
      <c r="CA414">
        <f t="shared" si="402"/>
        <v>37661</v>
      </c>
      <c r="CB414">
        <f t="shared" si="403"/>
        <v>43069</v>
      </c>
      <c r="CC414">
        <f t="shared" si="404"/>
        <v>53950</v>
      </c>
      <c r="CD414">
        <f t="shared" si="405"/>
        <v>64766</v>
      </c>
      <c r="CE414">
        <f t="shared" si="406"/>
        <v>75582</v>
      </c>
      <c r="CF414">
        <f t="shared" si="407"/>
        <v>86398</v>
      </c>
      <c r="CG414">
        <f t="shared" si="408"/>
        <v>108160</v>
      </c>
      <c r="CH414">
        <f t="shared" si="409"/>
        <v>135135</v>
      </c>
      <c r="CI414">
        <f t="shared" si="410"/>
        <v>162110</v>
      </c>
      <c r="CJ414">
        <f t="shared" si="411"/>
        <v>189085</v>
      </c>
      <c r="CK414">
        <f t="shared" si="412"/>
        <v>269750</v>
      </c>
      <c r="CL414">
        <f t="shared" si="413"/>
        <v>323830</v>
      </c>
      <c r="CM414">
        <f t="shared" si="414"/>
        <v>377910</v>
      </c>
      <c r="CN414">
        <f t="shared" si="415"/>
        <v>431990</v>
      </c>
      <c r="CO414">
        <f t="shared" si="416"/>
        <v>540800</v>
      </c>
      <c r="CP414">
        <f t="shared" si="417"/>
        <v>810550</v>
      </c>
      <c r="CQ414">
        <f t="shared" si="418"/>
        <v>1080300</v>
      </c>
      <c r="CR414">
        <f t="shared" si="419"/>
        <v>1350050</v>
      </c>
      <c r="CS414">
        <f t="shared" si="420"/>
        <v>2691000</v>
      </c>
      <c r="CT414">
        <f t="shared" si="421"/>
        <v>3231800</v>
      </c>
      <c r="CU414">
        <f t="shared" si="422"/>
        <v>3772600</v>
      </c>
      <c r="CV414">
        <f t="shared" si="423"/>
        <v>4313400</v>
      </c>
      <c r="CW414">
        <f t="shared" si="424"/>
        <v>10751000</v>
      </c>
    </row>
    <row r="415" spans="75:101" x14ac:dyDescent="0.3">
      <c r="BW415">
        <v>13</v>
      </c>
      <c r="BX415">
        <v>412</v>
      </c>
      <c r="BY415">
        <f t="shared" si="400"/>
        <v>26910</v>
      </c>
      <c r="BZ415">
        <f t="shared" si="401"/>
        <v>32331</v>
      </c>
      <c r="CA415">
        <f t="shared" si="402"/>
        <v>37752</v>
      </c>
      <c r="CB415">
        <f t="shared" si="403"/>
        <v>43173</v>
      </c>
      <c r="CC415">
        <f t="shared" si="404"/>
        <v>54080</v>
      </c>
      <c r="CD415">
        <f t="shared" si="405"/>
        <v>64922</v>
      </c>
      <c r="CE415">
        <f t="shared" si="406"/>
        <v>75764</v>
      </c>
      <c r="CF415">
        <f t="shared" si="407"/>
        <v>86606</v>
      </c>
      <c r="CG415">
        <f t="shared" si="408"/>
        <v>108420</v>
      </c>
      <c r="CH415">
        <f t="shared" si="409"/>
        <v>135460</v>
      </c>
      <c r="CI415">
        <f t="shared" si="410"/>
        <v>162500</v>
      </c>
      <c r="CJ415">
        <f t="shared" si="411"/>
        <v>189540</v>
      </c>
      <c r="CK415">
        <f t="shared" si="412"/>
        <v>270400</v>
      </c>
      <c r="CL415">
        <f t="shared" si="413"/>
        <v>324610</v>
      </c>
      <c r="CM415">
        <f t="shared" si="414"/>
        <v>378820</v>
      </c>
      <c r="CN415">
        <f t="shared" si="415"/>
        <v>433030</v>
      </c>
      <c r="CO415">
        <f t="shared" si="416"/>
        <v>542100</v>
      </c>
      <c r="CP415">
        <f t="shared" si="417"/>
        <v>812500</v>
      </c>
      <c r="CQ415">
        <f t="shared" si="418"/>
        <v>1082900</v>
      </c>
      <c r="CR415">
        <f t="shared" si="419"/>
        <v>1353300</v>
      </c>
      <c r="CS415">
        <f t="shared" si="420"/>
        <v>2697500</v>
      </c>
      <c r="CT415">
        <f t="shared" si="421"/>
        <v>3239600</v>
      </c>
      <c r="CU415">
        <f t="shared" si="422"/>
        <v>3781700</v>
      </c>
      <c r="CV415">
        <f t="shared" si="423"/>
        <v>4323800</v>
      </c>
      <c r="CW415">
        <f t="shared" si="424"/>
        <v>10777000</v>
      </c>
    </row>
    <row r="416" spans="75:101" x14ac:dyDescent="0.3">
      <c r="BW416">
        <v>13</v>
      </c>
      <c r="BX416">
        <v>413</v>
      </c>
      <c r="BY416">
        <f t="shared" si="400"/>
        <v>26975</v>
      </c>
      <c r="BZ416">
        <f t="shared" si="401"/>
        <v>32409</v>
      </c>
      <c r="CA416">
        <f t="shared" si="402"/>
        <v>37843</v>
      </c>
      <c r="CB416">
        <f t="shared" si="403"/>
        <v>43277</v>
      </c>
      <c r="CC416">
        <f t="shared" si="404"/>
        <v>54210</v>
      </c>
      <c r="CD416">
        <f t="shared" si="405"/>
        <v>65078</v>
      </c>
      <c r="CE416">
        <f t="shared" si="406"/>
        <v>75946</v>
      </c>
      <c r="CF416">
        <f t="shared" si="407"/>
        <v>86814</v>
      </c>
      <c r="CG416">
        <f t="shared" si="408"/>
        <v>108680</v>
      </c>
      <c r="CH416">
        <f t="shared" si="409"/>
        <v>135785</v>
      </c>
      <c r="CI416">
        <f t="shared" si="410"/>
        <v>162890</v>
      </c>
      <c r="CJ416">
        <f t="shared" si="411"/>
        <v>189995</v>
      </c>
      <c r="CK416">
        <f t="shared" si="412"/>
        <v>271050</v>
      </c>
      <c r="CL416">
        <f t="shared" si="413"/>
        <v>325390</v>
      </c>
      <c r="CM416">
        <f t="shared" si="414"/>
        <v>379730</v>
      </c>
      <c r="CN416">
        <f t="shared" si="415"/>
        <v>434070</v>
      </c>
      <c r="CO416">
        <f t="shared" si="416"/>
        <v>543400</v>
      </c>
      <c r="CP416">
        <f t="shared" si="417"/>
        <v>814450</v>
      </c>
      <c r="CQ416">
        <f t="shared" si="418"/>
        <v>1085500</v>
      </c>
      <c r="CR416">
        <f t="shared" si="419"/>
        <v>1356550</v>
      </c>
      <c r="CS416">
        <f t="shared" si="420"/>
        <v>2704000</v>
      </c>
      <c r="CT416">
        <f t="shared" si="421"/>
        <v>3247400</v>
      </c>
      <c r="CU416">
        <f t="shared" si="422"/>
        <v>3790800</v>
      </c>
      <c r="CV416">
        <f t="shared" si="423"/>
        <v>4334200</v>
      </c>
      <c r="CW416">
        <f t="shared" si="424"/>
        <v>10803000</v>
      </c>
    </row>
    <row r="417" spans="75:101" x14ac:dyDescent="0.3">
      <c r="BW417">
        <v>13</v>
      </c>
      <c r="BX417">
        <v>414</v>
      </c>
      <c r="BY417">
        <f t="shared" si="400"/>
        <v>27040</v>
      </c>
      <c r="BZ417">
        <f t="shared" si="401"/>
        <v>32487</v>
      </c>
      <c r="CA417">
        <f t="shared" si="402"/>
        <v>37934</v>
      </c>
      <c r="CB417">
        <f t="shared" si="403"/>
        <v>43381</v>
      </c>
      <c r="CC417">
        <f t="shared" si="404"/>
        <v>54340</v>
      </c>
      <c r="CD417">
        <f t="shared" si="405"/>
        <v>65234</v>
      </c>
      <c r="CE417">
        <f t="shared" si="406"/>
        <v>76128</v>
      </c>
      <c r="CF417">
        <f t="shared" si="407"/>
        <v>87022</v>
      </c>
      <c r="CG417">
        <f t="shared" si="408"/>
        <v>108940</v>
      </c>
      <c r="CH417">
        <f t="shared" si="409"/>
        <v>136110</v>
      </c>
      <c r="CI417">
        <f t="shared" si="410"/>
        <v>163280</v>
      </c>
      <c r="CJ417">
        <f t="shared" si="411"/>
        <v>190450</v>
      </c>
      <c r="CK417">
        <f t="shared" si="412"/>
        <v>271700</v>
      </c>
      <c r="CL417">
        <f t="shared" si="413"/>
        <v>326170</v>
      </c>
      <c r="CM417">
        <f t="shared" si="414"/>
        <v>380640</v>
      </c>
      <c r="CN417">
        <f t="shared" si="415"/>
        <v>435110</v>
      </c>
      <c r="CO417">
        <f t="shared" si="416"/>
        <v>544700</v>
      </c>
      <c r="CP417">
        <f t="shared" si="417"/>
        <v>816400</v>
      </c>
      <c r="CQ417">
        <f t="shared" si="418"/>
        <v>1088100</v>
      </c>
      <c r="CR417">
        <f t="shared" si="419"/>
        <v>1359800</v>
      </c>
      <c r="CS417">
        <f t="shared" si="420"/>
        <v>2710500</v>
      </c>
      <c r="CT417">
        <f t="shared" si="421"/>
        <v>3255200</v>
      </c>
      <c r="CU417">
        <f t="shared" si="422"/>
        <v>3799900</v>
      </c>
      <c r="CV417">
        <f t="shared" si="423"/>
        <v>4344600</v>
      </c>
      <c r="CW417">
        <f t="shared" si="424"/>
        <v>10829000</v>
      </c>
    </row>
    <row r="418" spans="75:101" x14ac:dyDescent="0.3">
      <c r="BW418">
        <v>13</v>
      </c>
      <c r="BX418">
        <v>415</v>
      </c>
      <c r="BY418">
        <f t="shared" si="400"/>
        <v>27105</v>
      </c>
      <c r="BZ418">
        <f t="shared" si="401"/>
        <v>32565</v>
      </c>
      <c r="CA418">
        <f t="shared" si="402"/>
        <v>38025</v>
      </c>
      <c r="CB418">
        <f t="shared" si="403"/>
        <v>43485</v>
      </c>
      <c r="CC418">
        <f t="shared" si="404"/>
        <v>54470</v>
      </c>
      <c r="CD418">
        <f t="shared" si="405"/>
        <v>65390</v>
      </c>
      <c r="CE418">
        <f t="shared" si="406"/>
        <v>76310</v>
      </c>
      <c r="CF418">
        <f t="shared" si="407"/>
        <v>87230</v>
      </c>
      <c r="CG418">
        <f t="shared" si="408"/>
        <v>109200</v>
      </c>
      <c r="CH418">
        <f t="shared" si="409"/>
        <v>136435</v>
      </c>
      <c r="CI418">
        <f t="shared" si="410"/>
        <v>163670</v>
      </c>
      <c r="CJ418">
        <f t="shared" si="411"/>
        <v>190905</v>
      </c>
      <c r="CK418">
        <f t="shared" si="412"/>
        <v>272350</v>
      </c>
      <c r="CL418">
        <f t="shared" si="413"/>
        <v>326950</v>
      </c>
      <c r="CM418">
        <f t="shared" si="414"/>
        <v>381550</v>
      </c>
      <c r="CN418">
        <f t="shared" si="415"/>
        <v>436150</v>
      </c>
      <c r="CO418">
        <f t="shared" si="416"/>
        <v>546000</v>
      </c>
      <c r="CP418">
        <f t="shared" si="417"/>
        <v>818350</v>
      </c>
      <c r="CQ418">
        <f t="shared" si="418"/>
        <v>1090700</v>
      </c>
      <c r="CR418">
        <f t="shared" si="419"/>
        <v>1363050</v>
      </c>
      <c r="CS418">
        <f t="shared" si="420"/>
        <v>2717000</v>
      </c>
      <c r="CT418">
        <f t="shared" si="421"/>
        <v>3263000</v>
      </c>
      <c r="CU418">
        <f t="shared" si="422"/>
        <v>3809000</v>
      </c>
      <c r="CV418">
        <f t="shared" si="423"/>
        <v>4355000</v>
      </c>
      <c r="CW418">
        <f t="shared" si="424"/>
        <v>10855000</v>
      </c>
    </row>
    <row r="419" spans="75:101" x14ac:dyDescent="0.3">
      <c r="BW419">
        <v>13</v>
      </c>
      <c r="BX419">
        <v>416</v>
      </c>
      <c r="BY419">
        <f t="shared" si="400"/>
        <v>27170</v>
      </c>
      <c r="BZ419">
        <f t="shared" si="401"/>
        <v>32643</v>
      </c>
      <c r="CA419">
        <f t="shared" si="402"/>
        <v>38116</v>
      </c>
      <c r="CB419">
        <f t="shared" si="403"/>
        <v>43589</v>
      </c>
      <c r="CC419">
        <f t="shared" si="404"/>
        <v>54600</v>
      </c>
      <c r="CD419">
        <f t="shared" si="405"/>
        <v>65546</v>
      </c>
      <c r="CE419">
        <f t="shared" si="406"/>
        <v>76492</v>
      </c>
      <c r="CF419">
        <f t="shared" si="407"/>
        <v>87438</v>
      </c>
      <c r="CG419">
        <f t="shared" si="408"/>
        <v>109460</v>
      </c>
      <c r="CH419">
        <f t="shared" si="409"/>
        <v>136760</v>
      </c>
      <c r="CI419">
        <f t="shared" si="410"/>
        <v>164060</v>
      </c>
      <c r="CJ419">
        <f t="shared" si="411"/>
        <v>191360</v>
      </c>
      <c r="CK419">
        <f t="shared" si="412"/>
        <v>273000</v>
      </c>
      <c r="CL419">
        <f t="shared" si="413"/>
        <v>327730</v>
      </c>
      <c r="CM419">
        <f t="shared" si="414"/>
        <v>382460</v>
      </c>
      <c r="CN419">
        <f t="shared" si="415"/>
        <v>437190</v>
      </c>
      <c r="CO419">
        <f t="shared" si="416"/>
        <v>547300</v>
      </c>
      <c r="CP419">
        <f t="shared" si="417"/>
        <v>820300</v>
      </c>
      <c r="CQ419">
        <f t="shared" si="418"/>
        <v>1093300</v>
      </c>
      <c r="CR419">
        <f t="shared" si="419"/>
        <v>1366300</v>
      </c>
      <c r="CS419">
        <f t="shared" si="420"/>
        <v>2723500</v>
      </c>
      <c r="CT419">
        <f t="shared" si="421"/>
        <v>3270800</v>
      </c>
      <c r="CU419">
        <f t="shared" si="422"/>
        <v>3818100</v>
      </c>
      <c r="CV419">
        <f t="shared" si="423"/>
        <v>4365400</v>
      </c>
      <c r="CW419">
        <f t="shared" si="424"/>
        <v>10881000</v>
      </c>
    </row>
    <row r="420" spans="75:101" x14ac:dyDescent="0.3">
      <c r="BW420">
        <v>13</v>
      </c>
      <c r="BX420">
        <v>417</v>
      </c>
      <c r="BY420">
        <f t="shared" si="400"/>
        <v>27235</v>
      </c>
      <c r="BZ420">
        <f t="shared" si="401"/>
        <v>32721</v>
      </c>
      <c r="CA420">
        <f t="shared" si="402"/>
        <v>38207</v>
      </c>
      <c r="CB420">
        <f t="shared" si="403"/>
        <v>43693</v>
      </c>
      <c r="CC420">
        <f t="shared" si="404"/>
        <v>54730</v>
      </c>
      <c r="CD420">
        <f t="shared" si="405"/>
        <v>65702</v>
      </c>
      <c r="CE420">
        <f t="shared" si="406"/>
        <v>76674</v>
      </c>
      <c r="CF420">
        <f t="shared" si="407"/>
        <v>87646</v>
      </c>
      <c r="CG420">
        <f t="shared" si="408"/>
        <v>109720</v>
      </c>
      <c r="CH420">
        <f t="shared" si="409"/>
        <v>137085</v>
      </c>
      <c r="CI420">
        <f t="shared" si="410"/>
        <v>164450</v>
      </c>
      <c r="CJ420">
        <f t="shared" si="411"/>
        <v>191815</v>
      </c>
      <c r="CK420">
        <f t="shared" si="412"/>
        <v>273650</v>
      </c>
      <c r="CL420">
        <f t="shared" si="413"/>
        <v>328510</v>
      </c>
      <c r="CM420">
        <f t="shared" si="414"/>
        <v>383370</v>
      </c>
      <c r="CN420">
        <f t="shared" si="415"/>
        <v>438230</v>
      </c>
      <c r="CO420">
        <f t="shared" si="416"/>
        <v>548600</v>
      </c>
      <c r="CP420">
        <f t="shared" si="417"/>
        <v>822250</v>
      </c>
      <c r="CQ420">
        <f t="shared" si="418"/>
        <v>1095900</v>
      </c>
      <c r="CR420">
        <f t="shared" si="419"/>
        <v>1369550</v>
      </c>
      <c r="CS420">
        <f t="shared" si="420"/>
        <v>2730000</v>
      </c>
      <c r="CT420">
        <f t="shared" si="421"/>
        <v>3278600</v>
      </c>
      <c r="CU420">
        <f t="shared" si="422"/>
        <v>3827200</v>
      </c>
      <c r="CV420">
        <f t="shared" si="423"/>
        <v>4375800</v>
      </c>
      <c r="CW420">
        <f t="shared" si="424"/>
        <v>10907000</v>
      </c>
    </row>
    <row r="421" spans="75:101" x14ac:dyDescent="0.3">
      <c r="BW421">
        <v>13</v>
      </c>
      <c r="BX421">
        <v>418</v>
      </c>
      <c r="BY421">
        <f t="shared" si="400"/>
        <v>27300</v>
      </c>
      <c r="BZ421">
        <f t="shared" si="401"/>
        <v>32799</v>
      </c>
      <c r="CA421">
        <f t="shared" si="402"/>
        <v>38298</v>
      </c>
      <c r="CB421">
        <f t="shared" si="403"/>
        <v>43797</v>
      </c>
      <c r="CC421">
        <f t="shared" si="404"/>
        <v>54860</v>
      </c>
      <c r="CD421">
        <f t="shared" si="405"/>
        <v>65858</v>
      </c>
      <c r="CE421">
        <f t="shared" si="406"/>
        <v>76856</v>
      </c>
      <c r="CF421">
        <f t="shared" si="407"/>
        <v>87854</v>
      </c>
      <c r="CG421">
        <f t="shared" si="408"/>
        <v>109980</v>
      </c>
      <c r="CH421">
        <f t="shared" si="409"/>
        <v>137410</v>
      </c>
      <c r="CI421">
        <f t="shared" si="410"/>
        <v>164840</v>
      </c>
      <c r="CJ421">
        <f t="shared" si="411"/>
        <v>192270</v>
      </c>
      <c r="CK421">
        <f t="shared" si="412"/>
        <v>274300</v>
      </c>
      <c r="CL421">
        <f t="shared" si="413"/>
        <v>329290</v>
      </c>
      <c r="CM421">
        <f t="shared" si="414"/>
        <v>384280</v>
      </c>
      <c r="CN421">
        <f t="shared" si="415"/>
        <v>439270</v>
      </c>
      <c r="CO421">
        <f t="shared" si="416"/>
        <v>549900</v>
      </c>
      <c r="CP421">
        <f t="shared" si="417"/>
        <v>824200</v>
      </c>
      <c r="CQ421">
        <f t="shared" si="418"/>
        <v>1098500</v>
      </c>
      <c r="CR421">
        <f t="shared" si="419"/>
        <v>1372800</v>
      </c>
      <c r="CS421">
        <f t="shared" si="420"/>
        <v>2736500</v>
      </c>
      <c r="CT421">
        <f t="shared" si="421"/>
        <v>3286400</v>
      </c>
      <c r="CU421">
        <f t="shared" si="422"/>
        <v>3836300</v>
      </c>
      <c r="CV421">
        <f t="shared" si="423"/>
        <v>4386200</v>
      </c>
      <c r="CW421">
        <f t="shared" si="424"/>
        <v>10933000</v>
      </c>
    </row>
    <row r="422" spans="75:101" x14ac:dyDescent="0.3">
      <c r="BW422">
        <v>13</v>
      </c>
      <c r="BX422">
        <v>419</v>
      </c>
      <c r="BY422">
        <f t="shared" si="400"/>
        <v>27365</v>
      </c>
      <c r="BZ422">
        <f t="shared" si="401"/>
        <v>32877</v>
      </c>
      <c r="CA422">
        <f t="shared" si="402"/>
        <v>38389</v>
      </c>
      <c r="CB422">
        <f t="shared" si="403"/>
        <v>43901</v>
      </c>
      <c r="CC422">
        <f t="shared" si="404"/>
        <v>54990</v>
      </c>
      <c r="CD422">
        <f t="shared" si="405"/>
        <v>66014</v>
      </c>
      <c r="CE422">
        <f t="shared" si="406"/>
        <v>77038</v>
      </c>
      <c r="CF422">
        <f t="shared" si="407"/>
        <v>88062</v>
      </c>
      <c r="CG422">
        <f t="shared" si="408"/>
        <v>110240</v>
      </c>
      <c r="CH422">
        <f t="shared" si="409"/>
        <v>137735</v>
      </c>
      <c r="CI422">
        <f t="shared" si="410"/>
        <v>165230</v>
      </c>
      <c r="CJ422">
        <f t="shared" si="411"/>
        <v>192725</v>
      </c>
      <c r="CK422">
        <f t="shared" si="412"/>
        <v>274950</v>
      </c>
      <c r="CL422">
        <f t="shared" si="413"/>
        <v>330070</v>
      </c>
      <c r="CM422">
        <f t="shared" si="414"/>
        <v>385190</v>
      </c>
      <c r="CN422">
        <f t="shared" si="415"/>
        <v>440310</v>
      </c>
      <c r="CO422">
        <f t="shared" si="416"/>
        <v>551200</v>
      </c>
      <c r="CP422">
        <f t="shared" si="417"/>
        <v>826150</v>
      </c>
      <c r="CQ422">
        <f t="shared" si="418"/>
        <v>1101100</v>
      </c>
      <c r="CR422">
        <f t="shared" si="419"/>
        <v>1376050</v>
      </c>
      <c r="CS422">
        <f t="shared" si="420"/>
        <v>2743000</v>
      </c>
      <c r="CT422">
        <f t="shared" si="421"/>
        <v>3294200</v>
      </c>
      <c r="CU422">
        <f t="shared" si="422"/>
        <v>3845400</v>
      </c>
      <c r="CV422">
        <f t="shared" si="423"/>
        <v>4396600</v>
      </c>
      <c r="CW422">
        <f t="shared" si="424"/>
        <v>10959000</v>
      </c>
    </row>
    <row r="423" spans="75:101" x14ac:dyDescent="0.3">
      <c r="BW423">
        <v>13</v>
      </c>
      <c r="BX423">
        <v>420</v>
      </c>
      <c r="BY423">
        <f t="shared" si="400"/>
        <v>27430</v>
      </c>
      <c r="BZ423">
        <f t="shared" si="401"/>
        <v>32955</v>
      </c>
      <c r="CA423">
        <f t="shared" si="402"/>
        <v>38480</v>
      </c>
      <c r="CB423">
        <f t="shared" si="403"/>
        <v>44005</v>
      </c>
      <c r="CC423">
        <f t="shared" si="404"/>
        <v>55120</v>
      </c>
      <c r="CD423">
        <f t="shared" si="405"/>
        <v>66170</v>
      </c>
      <c r="CE423">
        <f t="shared" si="406"/>
        <v>77220</v>
      </c>
      <c r="CF423">
        <f t="shared" si="407"/>
        <v>88270</v>
      </c>
      <c r="CG423">
        <f t="shared" si="408"/>
        <v>110500</v>
      </c>
      <c r="CH423">
        <f t="shared" si="409"/>
        <v>138060</v>
      </c>
      <c r="CI423">
        <f t="shared" si="410"/>
        <v>165620</v>
      </c>
      <c r="CJ423">
        <f t="shared" si="411"/>
        <v>193180</v>
      </c>
      <c r="CK423">
        <f t="shared" si="412"/>
        <v>275600</v>
      </c>
      <c r="CL423">
        <f t="shared" si="413"/>
        <v>330850</v>
      </c>
      <c r="CM423">
        <f t="shared" si="414"/>
        <v>386100</v>
      </c>
      <c r="CN423">
        <f t="shared" si="415"/>
        <v>441350</v>
      </c>
      <c r="CO423">
        <f t="shared" si="416"/>
        <v>552500</v>
      </c>
      <c r="CP423">
        <f t="shared" si="417"/>
        <v>828100</v>
      </c>
      <c r="CQ423">
        <f t="shared" si="418"/>
        <v>1103700</v>
      </c>
      <c r="CR423">
        <f t="shared" si="419"/>
        <v>1379300</v>
      </c>
      <c r="CS423">
        <f t="shared" si="420"/>
        <v>2749500</v>
      </c>
      <c r="CT423">
        <f t="shared" si="421"/>
        <v>3302000</v>
      </c>
      <c r="CU423">
        <f t="shared" si="422"/>
        <v>3854500</v>
      </c>
      <c r="CV423">
        <f t="shared" si="423"/>
        <v>4407000</v>
      </c>
      <c r="CW423">
        <f t="shared" si="424"/>
        <v>10985000</v>
      </c>
    </row>
    <row r="424" spans="75:101" x14ac:dyDescent="0.3">
      <c r="BW424">
        <v>13</v>
      </c>
      <c r="BX424">
        <v>421</v>
      </c>
      <c r="BY424">
        <f t="shared" si="400"/>
        <v>27495</v>
      </c>
      <c r="BZ424">
        <f t="shared" si="401"/>
        <v>33033</v>
      </c>
      <c r="CA424">
        <f t="shared" si="402"/>
        <v>38571</v>
      </c>
      <c r="CB424">
        <f t="shared" si="403"/>
        <v>44109</v>
      </c>
      <c r="CC424">
        <f t="shared" si="404"/>
        <v>55250</v>
      </c>
      <c r="CD424">
        <f t="shared" si="405"/>
        <v>66326</v>
      </c>
      <c r="CE424">
        <f t="shared" si="406"/>
        <v>77402</v>
      </c>
      <c r="CF424">
        <f t="shared" si="407"/>
        <v>88478</v>
      </c>
      <c r="CG424">
        <f t="shared" si="408"/>
        <v>110760</v>
      </c>
      <c r="CH424">
        <f t="shared" si="409"/>
        <v>138385</v>
      </c>
      <c r="CI424">
        <f t="shared" si="410"/>
        <v>166010</v>
      </c>
      <c r="CJ424">
        <f t="shared" si="411"/>
        <v>193635</v>
      </c>
      <c r="CK424">
        <f t="shared" si="412"/>
        <v>276250</v>
      </c>
      <c r="CL424">
        <f t="shared" si="413"/>
        <v>331630</v>
      </c>
      <c r="CM424">
        <f t="shared" si="414"/>
        <v>387010</v>
      </c>
      <c r="CN424">
        <f t="shared" si="415"/>
        <v>442390</v>
      </c>
      <c r="CO424">
        <f t="shared" si="416"/>
        <v>553800</v>
      </c>
      <c r="CP424">
        <f t="shared" si="417"/>
        <v>830050</v>
      </c>
      <c r="CQ424">
        <f t="shared" si="418"/>
        <v>1106300</v>
      </c>
      <c r="CR424">
        <f t="shared" si="419"/>
        <v>1382550</v>
      </c>
      <c r="CS424">
        <f t="shared" si="420"/>
        <v>2756000</v>
      </c>
      <c r="CT424">
        <f t="shared" si="421"/>
        <v>3309800</v>
      </c>
      <c r="CU424">
        <f t="shared" si="422"/>
        <v>3863600</v>
      </c>
      <c r="CV424">
        <f t="shared" si="423"/>
        <v>4417400</v>
      </c>
      <c r="CW424">
        <f t="shared" si="424"/>
        <v>11011000</v>
      </c>
    </row>
    <row r="425" spans="75:101" x14ac:dyDescent="0.3">
      <c r="BW425">
        <v>13</v>
      </c>
      <c r="BX425">
        <v>422</v>
      </c>
      <c r="BY425">
        <f t="shared" si="400"/>
        <v>27560</v>
      </c>
      <c r="BZ425">
        <f t="shared" si="401"/>
        <v>33111</v>
      </c>
      <c r="CA425">
        <f t="shared" si="402"/>
        <v>38662</v>
      </c>
      <c r="CB425">
        <f t="shared" si="403"/>
        <v>44213</v>
      </c>
      <c r="CC425">
        <f t="shared" si="404"/>
        <v>55380</v>
      </c>
      <c r="CD425">
        <f t="shared" si="405"/>
        <v>66482</v>
      </c>
      <c r="CE425">
        <f t="shared" si="406"/>
        <v>77584</v>
      </c>
      <c r="CF425">
        <f t="shared" si="407"/>
        <v>88686</v>
      </c>
      <c r="CG425">
        <f t="shared" si="408"/>
        <v>111020</v>
      </c>
      <c r="CH425">
        <f t="shared" si="409"/>
        <v>138710</v>
      </c>
      <c r="CI425">
        <f t="shared" si="410"/>
        <v>166400</v>
      </c>
      <c r="CJ425">
        <f t="shared" si="411"/>
        <v>194090</v>
      </c>
      <c r="CK425">
        <f t="shared" si="412"/>
        <v>276900</v>
      </c>
      <c r="CL425">
        <f t="shared" si="413"/>
        <v>332410</v>
      </c>
      <c r="CM425">
        <f t="shared" si="414"/>
        <v>387920</v>
      </c>
      <c r="CN425">
        <f t="shared" si="415"/>
        <v>443430</v>
      </c>
      <c r="CO425">
        <f t="shared" si="416"/>
        <v>555100</v>
      </c>
      <c r="CP425">
        <f t="shared" si="417"/>
        <v>832000</v>
      </c>
      <c r="CQ425">
        <f t="shared" si="418"/>
        <v>1108900</v>
      </c>
      <c r="CR425">
        <f t="shared" si="419"/>
        <v>1385800</v>
      </c>
      <c r="CS425">
        <f t="shared" si="420"/>
        <v>2762500</v>
      </c>
      <c r="CT425">
        <f t="shared" si="421"/>
        <v>3317600</v>
      </c>
      <c r="CU425">
        <f t="shared" si="422"/>
        <v>3872700</v>
      </c>
      <c r="CV425">
        <f t="shared" si="423"/>
        <v>4427800</v>
      </c>
      <c r="CW425">
        <f t="shared" si="424"/>
        <v>11037000</v>
      </c>
    </row>
    <row r="426" spans="75:101" x14ac:dyDescent="0.3">
      <c r="BW426">
        <v>13</v>
      </c>
      <c r="BX426">
        <v>423</v>
      </c>
      <c r="BY426">
        <f t="shared" si="400"/>
        <v>27625</v>
      </c>
      <c r="BZ426">
        <f t="shared" si="401"/>
        <v>33189</v>
      </c>
      <c r="CA426">
        <f t="shared" si="402"/>
        <v>38753</v>
      </c>
      <c r="CB426">
        <f t="shared" si="403"/>
        <v>44317</v>
      </c>
      <c r="CC426">
        <f t="shared" si="404"/>
        <v>55510</v>
      </c>
      <c r="CD426">
        <f t="shared" si="405"/>
        <v>66638</v>
      </c>
      <c r="CE426">
        <f t="shared" si="406"/>
        <v>77766</v>
      </c>
      <c r="CF426">
        <f t="shared" si="407"/>
        <v>88894</v>
      </c>
      <c r="CG426">
        <f t="shared" si="408"/>
        <v>111280</v>
      </c>
      <c r="CH426">
        <f t="shared" si="409"/>
        <v>139035</v>
      </c>
      <c r="CI426">
        <f t="shared" si="410"/>
        <v>166790</v>
      </c>
      <c r="CJ426">
        <f t="shared" si="411"/>
        <v>194545</v>
      </c>
      <c r="CK426">
        <f t="shared" si="412"/>
        <v>277550</v>
      </c>
      <c r="CL426">
        <f t="shared" si="413"/>
        <v>333190</v>
      </c>
      <c r="CM426">
        <f t="shared" si="414"/>
        <v>388830</v>
      </c>
      <c r="CN426">
        <f t="shared" si="415"/>
        <v>444470</v>
      </c>
      <c r="CO426">
        <f t="shared" si="416"/>
        <v>556400</v>
      </c>
      <c r="CP426">
        <f t="shared" si="417"/>
        <v>833950</v>
      </c>
      <c r="CQ426">
        <f t="shared" si="418"/>
        <v>1111500</v>
      </c>
      <c r="CR426">
        <f t="shared" si="419"/>
        <v>1389050</v>
      </c>
      <c r="CS426">
        <f t="shared" si="420"/>
        <v>2769000</v>
      </c>
      <c r="CT426">
        <f t="shared" si="421"/>
        <v>3325400</v>
      </c>
      <c r="CU426">
        <f t="shared" si="422"/>
        <v>3881800</v>
      </c>
      <c r="CV426">
        <f t="shared" si="423"/>
        <v>4438200</v>
      </c>
      <c r="CW426">
        <f t="shared" si="424"/>
        <v>11063000</v>
      </c>
    </row>
    <row r="427" spans="75:101" x14ac:dyDescent="0.3">
      <c r="BW427">
        <v>13</v>
      </c>
      <c r="BX427">
        <v>424</v>
      </c>
      <c r="BY427">
        <f t="shared" si="400"/>
        <v>27690</v>
      </c>
      <c r="BZ427">
        <f t="shared" si="401"/>
        <v>33267</v>
      </c>
      <c r="CA427">
        <f t="shared" si="402"/>
        <v>38844</v>
      </c>
      <c r="CB427">
        <f t="shared" si="403"/>
        <v>44421</v>
      </c>
      <c r="CC427">
        <f t="shared" si="404"/>
        <v>55640</v>
      </c>
      <c r="CD427">
        <f t="shared" si="405"/>
        <v>66794</v>
      </c>
      <c r="CE427">
        <f t="shared" si="406"/>
        <v>77948</v>
      </c>
      <c r="CF427">
        <f t="shared" si="407"/>
        <v>89102</v>
      </c>
      <c r="CG427">
        <f t="shared" si="408"/>
        <v>111540</v>
      </c>
      <c r="CH427">
        <f t="shared" si="409"/>
        <v>139360</v>
      </c>
      <c r="CI427">
        <f t="shared" si="410"/>
        <v>167180</v>
      </c>
      <c r="CJ427">
        <f t="shared" si="411"/>
        <v>195000</v>
      </c>
      <c r="CK427">
        <f t="shared" si="412"/>
        <v>278200</v>
      </c>
      <c r="CL427">
        <f t="shared" si="413"/>
        <v>333970</v>
      </c>
      <c r="CM427">
        <f t="shared" si="414"/>
        <v>389740</v>
      </c>
      <c r="CN427">
        <f t="shared" si="415"/>
        <v>445510</v>
      </c>
      <c r="CO427">
        <f t="shared" si="416"/>
        <v>557700</v>
      </c>
      <c r="CP427">
        <f t="shared" si="417"/>
        <v>835900</v>
      </c>
      <c r="CQ427">
        <f t="shared" si="418"/>
        <v>1114100</v>
      </c>
      <c r="CR427">
        <f t="shared" si="419"/>
        <v>1392300</v>
      </c>
      <c r="CS427">
        <f t="shared" si="420"/>
        <v>2775500</v>
      </c>
      <c r="CT427">
        <f t="shared" si="421"/>
        <v>3333200</v>
      </c>
      <c r="CU427">
        <f t="shared" si="422"/>
        <v>3890900</v>
      </c>
      <c r="CV427">
        <f t="shared" si="423"/>
        <v>4448600</v>
      </c>
      <c r="CW427">
        <f t="shared" si="424"/>
        <v>11089000</v>
      </c>
    </row>
    <row r="428" spans="75:101" x14ac:dyDescent="0.3">
      <c r="BW428">
        <v>13</v>
      </c>
      <c r="BX428">
        <v>425</v>
      </c>
      <c r="BY428">
        <f t="shared" si="400"/>
        <v>27755</v>
      </c>
      <c r="BZ428">
        <f t="shared" si="401"/>
        <v>33345</v>
      </c>
      <c r="CA428">
        <f t="shared" si="402"/>
        <v>38935</v>
      </c>
      <c r="CB428">
        <f t="shared" si="403"/>
        <v>44525</v>
      </c>
      <c r="CC428">
        <f t="shared" si="404"/>
        <v>55770</v>
      </c>
      <c r="CD428">
        <f t="shared" si="405"/>
        <v>66950</v>
      </c>
      <c r="CE428">
        <f t="shared" si="406"/>
        <v>78130</v>
      </c>
      <c r="CF428">
        <f t="shared" si="407"/>
        <v>89310</v>
      </c>
      <c r="CG428">
        <f t="shared" si="408"/>
        <v>111800</v>
      </c>
      <c r="CH428">
        <f t="shared" si="409"/>
        <v>139685</v>
      </c>
      <c r="CI428">
        <f t="shared" si="410"/>
        <v>167570</v>
      </c>
      <c r="CJ428">
        <f t="shared" si="411"/>
        <v>195455</v>
      </c>
      <c r="CK428">
        <f t="shared" si="412"/>
        <v>278850</v>
      </c>
      <c r="CL428">
        <f t="shared" si="413"/>
        <v>334750</v>
      </c>
      <c r="CM428">
        <f t="shared" si="414"/>
        <v>390650</v>
      </c>
      <c r="CN428">
        <f t="shared" si="415"/>
        <v>446550</v>
      </c>
      <c r="CO428">
        <f t="shared" si="416"/>
        <v>559000</v>
      </c>
      <c r="CP428">
        <f t="shared" si="417"/>
        <v>837850</v>
      </c>
      <c r="CQ428">
        <f t="shared" si="418"/>
        <v>1116700</v>
      </c>
      <c r="CR428">
        <f t="shared" si="419"/>
        <v>1395550</v>
      </c>
      <c r="CS428">
        <f t="shared" si="420"/>
        <v>2782000</v>
      </c>
      <c r="CT428">
        <f t="shared" si="421"/>
        <v>3341000</v>
      </c>
      <c r="CU428">
        <f t="shared" si="422"/>
        <v>3900000</v>
      </c>
      <c r="CV428">
        <f t="shared" si="423"/>
        <v>4459000</v>
      </c>
      <c r="CW428">
        <f t="shared" si="424"/>
        <v>11115000</v>
      </c>
    </row>
    <row r="429" spans="75:101" x14ac:dyDescent="0.3">
      <c r="BW429">
        <v>13</v>
      </c>
      <c r="BX429">
        <v>426</v>
      </c>
      <c r="BY429">
        <f t="shared" si="400"/>
        <v>27820</v>
      </c>
      <c r="BZ429">
        <f t="shared" si="401"/>
        <v>33423</v>
      </c>
      <c r="CA429">
        <f t="shared" si="402"/>
        <v>39026</v>
      </c>
      <c r="CB429">
        <f t="shared" si="403"/>
        <v>44629</v>
      </c>
      <c r="CC429">
        <f t="shared" si="404"/>
        <v>55900</v>
      </c>
      <c r="CD429">
        <f t="shared" si="405"/>
        <v>67106</v>
      </c>
      <c r="CE429">
        <f t="shared" si="406"/>
        <v>78312</v>
      </c>
      <c r="CF429">
        <f t="shared" si="407"/>
        <v>89518</v>
      </c>
      <c r="CG429">
        <f t="shared" si="408"/>
        <v>112060</v>
      </c>
      <c r="CH429">
        <f t="shared" si="409"/>
        <v>140010</v>
      </c>
      <c r="CI429">
        <f t="shared" si="410"/>
        <v>167960</v>
      </c>
      <c r="CJ429">
        <f t="shared" si="411"/>
        <v>195910</v>
      </c>
      <c r="CK429">
        <f t="shared" si="412"/>
        <v>279500</v>
      </c>
      <c r="CL429">
        <f t="shared" si="413"/>
        <v>335530</v>
      </c>
      <c r="CM429">
        <f t="shared" si="414"/>
        <v>391560</v>
      </c>
      <c r="CN429">
        <f t="shared" si="415"/>
        <v>447590</v>
      </c>
      <c r="CO429">
        <f t="shared" si="416"/>
        <v>560300</v>
      </c>
      <c r="CP429">
        <f t="shared" si="417"/>
        <v>839800</v>
      </c>
      <c r="CQ429">
        <f t="shared" si="418"/>
        <v>1119300</v>
      </c>
      <c r="CR429">
        <f t="shared" si="419"/>
        <v>1398800</v>
      </c>
      <c r="CS429">
        <f t="shared" si="420"/>
        <v>2788500</v>
      </c>
      <c r="CT429">
        <f t="shared" si="421"/>
        <v>3348800</v>
      </c>
      <c r="CU429">
        <f t="shared" si="422"/>
        <v>3909100</v>
      </c>
      <c r="CV429">
        <f t="shared" si="423"/>
        <v>4469400</v>
      </c>
      <c r="CW429">
        <f t="shared" si="424"/>
        <v>11141000</v>
      </c>
    </row>
    <row r="430" spans="75:101" x14ac:dyDescent="0.3">
      <c r="BW430">
        <v>13</v>
      </c>
      <c r="BX430">
        <v>427</v>
      </c>
      <c r="BY430">
        <f t="shared" si="400"/>
        <v>27885</v>
      </c>
      <c r="BZ430">
        <f t="shared" si="401"/>
        <v>33501</v>
      </c>
      <c r="CA430">
        <f t="shared" si="402"/>
        <v>39117</v>
      </c>
      <c r="CB430">
        <f t="shared" si="403"/>
        <v>44733</v>
      </c>
      <c r="CC430">
        <f t="shared" si="404"/>
        <v>56030</v>
      </c>
      <c r="CD430">
        <f t="shared" si="405"/>
        <v>67262</v>
      </c>
      <c r="CE430">
        <f t="shared" si="406"/>
        <v>78494</v>
      </c>
      <c r="CF430">
        <f t="shared" si="407"/>
        <v>89726</v>
      </c>
      <c r="CG430">
        <f t="shared" si="408"/>
        <v>112320</v>
      </c>
      <c r="CH430">
        <f t="shared" si="409"/>
        <v>140335</v>
      </c>
      <c r="CI430">
        <f t="shared" si="410"/>
        <v>168350</v>
      </c>
      <c r="CJ430">
        <f t="shared" si="411"/>
        <v>196365</v>
      </c>
      <c r="CK430">
        <f t="shared" si="412"/>
        <v>280150</v>
      </c>
      <c r="CL430">
        <f t="shared" si="413"/>
        <v>336310</v>
      </c>
      <c r="CM430">
        <f t="shared" si="414"/>
        <v>392470</v>
      </c>
      <c r="CN430">
        <f t="shared" si="415"/>
        <v>448630</v>
      </c>
      <c r="CO430">
        <f t="shared" si="416"/>
        <v>561600</v>
      </c>
      <c r="CP430">
        <f t="shared" si="417"/>
        <v>841750</v>
      </c>
      <c r="CQ430">
        <f t="shared" si="418"/>
        <v>1121900</v>
      </c>
      <c r="CR430">
        <f t="shared" si="419"/>
        <v>1402050</v>
      </c>
      <c r="CS430">
        <f t="shared" si="420"/>
        <v>2795000</v>
      </c>
      <c r="CT430">
        <f t="shared" si="421"/>
        <v>3356600</v>
      </c>
      <c r="CU430">
        <f t="shared" si="422"/>
        <v>3918200</v>
      </c>
      <c r="CV430">
        <f t="shared" si="423"/>
        <v>4479800</v>
      </c>
      <c r="CW430">
        <f t="shared" si="424"/>
        <v>11167000</v>
      </c>
    </row>
    <row r="431" spans="75:101" x14ac:dyDescent="0.3">
      <c r="BW431">
        <v>13</v>
      </c>
      <c r="BX431">
        <v>428</v>
      </c>
      <c r="BY431">
        <f t="shared" si="400"/>
        <v>27950</v>
      </c>
      <c r="BZ431">
        <f t="shared" si="401"/>
        <v>33579</v>
      </c>
      <c r="CA431">
        <f t="shared" si="402"/>
        <v>39208</v>
      </c>
      <c r="CB431">
        <f t="shared" si="403"/>
        <v>44837</v>
      </c>
      <c r="CC431">
        <f t="shared" si="404"/>
        <v>56160</v>
      </c>
      <c r="CD431">
        <f t="shared" si="405"/>
        <v>67418</v>
      </c>
      <c r="CE431">
        <f t="shared" si="406"/>
        <v>78676</v>
      </c>
      <c r="CF431">
        <f t="shared" si="407"/>
        <v>89934</v>
      </c>
      <c r="CG431">
        <f t="shared" si="408"/>
        <v>112580</v>
      </c>
      <c r="CH431">
        <f t="shared" si="409"/>
        <v>140660</v>
      </c>
      <c r="CI431">
        <f t="shared" si="410"/>
        <v>168740</v>
      </c>
      <c r="CJ431">
        <f t="shared" si="411"/>
        <v>196820</v>
      </c>
      <c r="CK431">
        <f t="shared" si="412"/>
        <v>280800</v>
      </c>
      <c r="CL431">
        <f t="shared" si="413"/>
        <v>337090</v>
      </c>
      <c r="CM431">
        <f t="shared" si="414"/>
        <v>393380</v>
      </c>
      <c r="CN431">
        <f t="shared" si="415"/>
        <v>449670</v>
      </c>
      <c r="CO431">
        <f t="shared" si="416"/>
        <v>562900</v>
      </c>
      <c r="CP431">
        <f t="shared" si="417"/>
        <v>843700</v>
      </c>
      <c r="CQ431">
        <f t="shared" si="418"/>
        <v>1124500</v>
      </c>
      <c r="CR431">
        <f t="shared" si="419"/>
        <v>1405300</v>
      </c>
      <c r="CS431">
        <f t="shared" si="420"/>
        <v>2801500</v>
      </c>
      <c r="CT431">
        <f t="shared" si="421"/>
        <v>3364400</v>
      </c>
      <c r="CU431">
        <f t="shared" si="422"/>
        <v>3927300</v>
      </c>
      <c r="CV431">
        <f t="shared" si="423"/>
        <v>4490200</v>
      </c>
      <c r="CW431">
        <f t="shared" si="424"/>
        <v>11193000</v>
      </c>
    </row>
    <row r="432" spans="75:101" x14ac:dyDescent="0.3">
      <c r="BW432">
        <v>13</v>
      </c>
      <c r="BX432">
        <v>429</v>
      </c>
      <c r="BY432">
        <f t="shared" si="400"/>
        <v>28015</v>
      </c>
      <c r="BZ432">
        <f t="shared" si="401"/>
        <v>33657</v>
      </c>
      <c r="CA432">
        <f t="shared" si="402"/>
        <v>39299</v>
      </c>
      <c r="CB432">
        <f t="shared" si="403"/>
        <v>44941</v>
      </c>
      <c r="CC432">
        <f t="shared" si="404"/>
        <v>56290</v>
      </c>
      <c r="CD432">
        <f t="shared" si="405"/>
        <v>67574</v>
      </c>
      <c r="CE432">
        <f t="shared" si="406"/>
        <v>78858</v>
      </c>
      <c r="CF432">
        <f t="shared" si="407"/>
        <v>90142</v>
      </c>
      <c r="CG432">
        <f t="shared" si="408"/>
        <v>112840</v>
      </c>
      <c r="CH432">
        <f t="shared" si="409"/>
        <v>140985</v>
      </c>
      <c r="CI432">
        <f t="shared" si="410"/>
        <v>169130</v>
      </c>
      <c r="CJ432">
        <f t="shared" si="411"/>
        <v>197275</v>
      </c>
      <c r="CK432">
        <f t="shared" si="412"/>
        <v>281450</v>
      </c>
      <c r="CL432">
        <f t="shared" si="413"/>
        <v>337870</v>
      </c>
      <c r="CM432">
        <f t="shared" si="414"/>
        <v>394290</v>
      </c>
      <c r="CN432">
        <f t="shared" si="415"/>
        <v>450710</v>
      </c>
      <c r="CO432">
        <f t="shared" si="416"/>
        <v>564200</v>
      </c>
      <c r="CP432">
        <f t="shared" si="417"/>
        <v>845650</v>
      </c>
      <c r="CQ432">
        <f t="shared" si="418"/>
        <v>1127100</v>
      </c>
      <c r="CR432">
        <f t="shared" si="419"/>
        <v>1408550</v>
      </c>
      <c r="CS432">
        <f t="shared" si="420"/>
        <v>2808000</v>
      </c>
      <c r="CT432">
        <f t="shared" si="421"/>
        <v>3372200</v>
      </c>
      <c r="CU432">
        <f t="shared" si="422"/>
        <v>3936400</v>
      </c>
      <c r="CV432">
        <f t="shared" si="423"/>
        <v>4500600</v>
      </c>
      <c r="CW432">
        <f t="shared" si="424"/>
        <v>11219000</v>
      </c>
    </row>
    <row r="433" spans="75:101" x14ac:dyDescent="0.3">
      <c r="BW433">
        <v>13</v>
      </c>
      <c r="BX433">
        <v>430</v>
      </c>
      <c r="BY433">
        <f t="shared" si="400"/>
        <v>28080</v>
      </c>
      <c r="BZ433">
        <f t="shared" si="401"/>
        <v>33735</v>
      </c>
      <c r="CA433">
        <f t="shared" si="402"/>
        <v>39390</v>
      </c>
      <c r="CB433">
        <f t="shared" si="403"/>
        <v>45045</v>
      </c>
      <c r="CC433">
        <f t="shared" si="404"/>
        <v>56420</v>
      </c>
      <c r="CD433">
        <f t="shared" si="405"/>
        <v>67730</v>
      </c>
      <c r="CE433">
        <f t="shared" si="406"/>
        <v>79040</v>
      </c>
      <c r="CF433">
        <f t="shared" si="407"/>
        <v>90350</v>
      </c>
      <c r="CG433">
        <f t="shared" si="408"/>
        <v>113100</v>
      </c>
      <c r="CH433">
        <f t="shared" si="409"/>
        <v>141310</v>
      </c>
      <c r="CI433">
        <f t="shared" si="410"/>
        <v>169520</v>
      </c>
      <c r="CJ433">
        <f t="shared" si="411"/>
        <v>197730</v>
      </c>
      <c r="CK433">
        <f t="shared" si="412"/>
        <v>282100</v>
      </c>
      <c r="CL433">
        <f t="shared" si="413"/>
        <v>338650</v>
      </c>
      <c r="CM433">
        <f t="shared" si="414"/>
        <v>395200</v>
      </c>
      <c r="CN433">
        <f t="shared" si="415"/>
        <v>451750</v>
      </c>
      <c r="CO433">
        <f t="shared" si="416"/>
        <v>565500</v>
      </c>
      <c r="CP433">
        <f t="shared" si="417"/>
        <v>847600</v>
      </c>
      <c r="CQ433">
        <f t="shared" si="418"/>
        <v>1129700</v>
      </c>
      <c r="CR433">
        <f t="shared" si="419"/>
        <v>1411800</v>
      </c>
      <c r="CS433">
        <f t="shared" si="420"/>
        <v>2814500</v>
      </c>
      <c r="CT433">
        <f t="shared" si="421"/>
        <v>3380000</v>
      </c>
      <c r="CU433">
        <f t="shared" si="422"/>
        <v>3945500</v>
      </c>
      <c r="CV433">
        <f t="shared" si="423"/>
        <v>4511000</v>
      </c>
      <c r="CW433">
        <f t="shared" si="424"/>
        <v>11245000</v>
      </c>
    </row>
    <row r="434" spans="75:101" x14ac:dyDescent="0.3">
      <c r="BW434">
        <v>13</v>
      </c>
      <c r="BX434">
        <v>431</v>
      </c>
      <c r="BY434">
        <f t="shared" si="400"/>
        <v>28145</v>
      </c>
      <c r="BZ434">
        <f t="shared" si="401"/>
        <v>33813</v>
      </c>
      <c r="CA434">
        <f t="shared" si="402"/>
        <v>39481</v>
      </c>
      <c r="CB434">
        <f t="shared" si="403"/>
        <v>45149</v>
      </c>
      <c r="CC434">
        <f t="shared" si="404"/>
        <v>56550</v>
      </c>
      <c r="CD434">
        <f t="shared" si="405"/>
        <v>67886</v>
      </c>
      <c r="CE434">
        <f t="shared" si="406"/>
        <v>79222</v>
      </c>
      <c r="CF434">
        <f t="shared" si="407"/>
        <v>90558</v>
      </c>
      <c r="CG434">
        <f t="shared" si="408"/>
        <v>113360</v>
      </c>
      <c r="CH434">
        <f t="shared" si="409"/>
        <v>141635</v>
      </c>
      <c r="CI434">
        <f t="shared" si="410"/>
        <v>169910</v>
      </c>
      <c r="CJ434">
        <f t="shared" si="411"/>
        <v>198185</v>
      </c>
      <c r="CK434">
        <f t="shared" si="412"/>
        <v>282750</v>
      </c>
      <c r="CL434">
        <f t="shared" si="413"/>
        <v>339430</v>
      </c>
      <c r="CM434">
        <f t="shared" si="414"/>
        <v>396110</v>
      </c>
      <c r="CN434">
        <f t="shared" si="415"/>
        <v>452790</v>
      </c>
      <c r="CO434">
        <f t="shared" si="416"/>
        <v>566800</v>
      </c>
      <c r="CP434">
        <f t="shared" si="417"/>
        <v>849550</v>
      </c>
      <c r="CQ434">
        <f t="shared" si="418"/>
        <v>1132300</v>
      </c>
      <c r="CR434">
        <f t="shared" si="419"/>
        <v>1415050</v>
      </c>
      <c r="CS434">
        <f t="shared" si="420"/>
        <v>2821000</v>
      </c>
      <c r="CT434">
        <f t="shared" si="421"/>
        <v>3387800</v>
      </c>
      <c r="CU434">
        <f t="shared" si="422"/>
        <v>3954600</v>
      </c>
      <c r="CV434">
        <f t="shared" si="423"/>
        <v>4521400</v>
      </c>
      <c r="CW434">
        <f t="shared" si="424"/>
        <v>11271000</v>
      </c>
    </row>
    <row r="435" spans="75:101" x14ac:dyDescent="0.3">
      <c r="BW435">
        <v>13</v>
      </c>
      <c r="BX435">
        <v>432</v>
      </c>
      <c r="BY435">
        <f t="shared" si="400"/>
        <v>28210</v>
      </c>
      <c r="BZ435">
        <f t="shared" si="401"/>
        <v>33891</v>
      </c>
      <c r="CA435">
        <f t="shared" si="402"/>
        <v>39572</v>
      </c>
      <c r="CB435">
        <f t="shared" si="403"/>
        <v>45253</v>
      </c>
      <c r="CC435">
        <f t="shared" si="404"/>
        <v>56680</v>
      </c>
      <c r="CD435">
        <f t="shared" si="405"/>
        <v>68042</v>
      </c>
      <c r="CE435">
        <f t="shared" si="406"/>
        <v>79404</v>
      </c>
      <c r="CF435">
        <f t="shared" si="407"/>
        <v>90766</v>
      </c>
      <c r="CG435">
        <f t="shared" si="408"/>
        <v>113620</v>
      </c>
      <c r="CH435">
        <f t="shared" si="409"/>
        <v>141960</v>
      </c>
      <c r="CI435">
        <f t="shared" si="410"/>
        <v>170300</v>
      </c>
      <c r="CJ435">
        <f t="shared" si="411"/>
        <v>198640</v>
      </c>
      <c r="CK435">
        <f t="shared" si="412"/>
        <v>283400</v>
      </c>
      <c r="CL435">
        <f t="shared" si="413"/>
        <v>340210</v>
      </c>
      <c r="CM435">
        <f t="shared" si="414"/>
        <v>397020</v>
      </c>
      <c r="CN435">
        <f t="shared" si="415"/>
        <v>453830</v>
      </c>
      <c r="CO435">
        <f t="shared" si="416"/>
        <v>568100</v>
      </c>
      <c r="CP435">
        <f t="shared" si="417"/>
        <v>851500</v>
      </c>
      <c r="CQ435">
        <f t="shared" si="418"/>
        <v>1134900</v>
      </c>
      <c r="CR435">
        <f t="shared" si="419"/>
        <v>1418300</v>
      </c>
      <c r="CS435">
        <f t="shared" si="420"/>
        <v>2827500</v>
      </c>
      <c r="CT435">
        <f t="shared" si="421"/>
        <v>3395600</v>
      </c>
      <c r="CU435">
        <f t="shared" si="422"/>
        <v>3963700</v>
      </c>
      <c r="CV435">
        <f t="shared" si="423"/>
        <v>4531800</v>
      </c>
      <c r="CW435">
        <f t="shared" si="424"/>
        <v>11297000</v>
      </c>
    </row>
    <row r="436" spans="75:101" x14ac:dyDescent="0.3">
      <c r="BW436">
        <v>13</v>
      </c>
      <c r="BX436">
        <v>433</v>
      </c>
      <c r="BY436">
        <f t="shared" si="400"/>
        <v>28275</v>
      </c>
      <c r="BZ436">
        <f t="shared" si="401"/>
        <v>33969</v>
      </c>
      <c r="CA436">
        <f t="shared" si="402"/>
        <v>39663</v>
      </c>
      <c r="CB436">
        <f t="shared" si="403"/>
        <v>45357</v>
      </c>
      <c r="CC436">
        <f t="shared" si="404"/>
        <v>56810</v>
      </c>
      <c r="CD436">
        <f t="shared" si="405"/>
        <v>68198</v>
      </c>
      <c r="CE436">
        <f t="shared" si="406"/>
        <v>79586</v>
      </c>
      <c r="CF436">
        <f t="shared" si="407"/>
        <v>90974</v>
      </c>
      <c r="CG436">
        <f t="shared" si="408"/>
        <v>113880</v>
      </c>
      <c r="CH436">
        <f t="shared" si="409"/>
        <v>142285</v>
      </c>
      <c r="CI436">
        <f t="shared" si="410"/>
        <v>170690</v>
      </c>
      <c r="CJ436">
        <f t="shared" si="411"/>
        <v>199095</v>
      </c>
      <c r="CK436">
        <f t="shared" si="412"/>
        <v>284050</v>
      </c>
      <c r="CL436">
        <f t="shared" si="413"/>
        <v>340990</v>
      </c>
      <c r="CM436">
        <f t="shared" si="414"/>
        <v>397930</v>
      </c>
      <c r="CN436">
        <f t="shared" si="415"/>
        <v>454870</v>
      </c>
      <c r="CO436">
        <f t="shared" si="416"/>
        <v>569400</v>
      </c>
      <c r="CP436">
        <f t="shared" si="417"/>
        <v>853450</v>
      </c>
      <c r="CQ436">
        <f t="shared" si="418"/>
        <v>1137500</v>
      </c>
      <c r="CR436">
        <f t="shared" si="419"/>
        <v>1421550</v>
      </c>
      <c r="CS436">
        <f t="shared" si="420"/>
        <v>2834000</v>
      </c>
      <c r="CT436">
        <f t="shared" si="421"/>
        <v>3403400</v>
      </c>
      <c r="CU436">
        <f t="shared" si="422"/>
        <v>3972800</v>
      </c>
      <c r="CV436">
        <f t="shared" si="423"/>
        <v>4542200</v>
      </c>
      <c r="CW436">
        <f t="shared" si="424"/>
        <v>11323000</v>
      </c>
    </row>
    <row r="437" spans="75:101" x14ac:dyDescent="0.3">
      <c r="BW437">
        <v>13</v>
      </c>
      <c r="BX437">
        <v>434</v>
      </c>
      <c r="BY437">
        <f t="shared" si="400"/>
        <v>28340</v>
      </c>
      <c r="BZ437">
        <f t="shared" si="401"/>
        <v>34047</v>
      </c>
      <c r="CA437">
        <f t="shared" si="402"/>
        <v>39754</v>
      </c>
      <c r="CB437">
        <f t="shared" si="403"/>
        <v>45461</v>
      </c>
      <c r="CC437">
        <f t="shared" si="404"/>
        <v>56940</v>
      </c>
      <c r="CD437">
        <f t="shared" si="405"/>
        <v>68354</v>
      </c>
      <c r="CE437">
        <f t="shared" si="406"/>
        <v>79768</v>
      </c>
      <c r="CF437">
        <f t="shared" si="407"/>
        <v>91182</v>
      </c>
      <c r="CG437">
        <f t="shared" si="408"/>
        <v>114140</v>
      </c>
      <c r="CH437">
        <f t="shared" si="409"/>
        <v>142610</v>
      </c>
      <c r="CI437">
        <f t="shared" si="410"/>
        <v>171080</v>
      </c>
      <c r="CJ437">
        <f t="shared" si="411"/>
        <v>199550</v>
      </c>
      <c r="CK437">
        <f t="shared" si="412"/>
        <v>284700</v>
      </c>
      <c r="CL437">
        <f t="shared" si="413"/>
        <v>341770</v>
      </c>
      <c r="CM437">
        <f t="shared" si="414"/>
        <v>398840</v>
      </c>
      <c r="CN437">
        <f t="shared" si="415"/>
        <v>455910</v>
      </c>
      <c r="CO437">
        <f t="shared" si="416"/>
        <v>570700</v>
      </c>
      <c r="CP437">
        <f t="shared" si="417"/>
        <v>855400</v>
      </c>
      <c r="CQ437">
        <f t="shared" si="418"/>
        <v>1140100</v>
      </c>
      <c r="CR437">
        <f t="shared" si="419"/>
        <v>1424800</v>
      </c>
      <c r="CS437">
        <f t="shared" si="420"/>
        <v>2840500</v>
      </c>
      <c r="CT437">
        <f t="shared" si="421"/>
        <v>3411200</v>
      </c>
      <c r="CU437">
        <f t="shared" si="422"/>
        <v>3981900</v>
      </c>
      <c r="CV437">
        <f t="shared" si="423"/>
        <v>4552600</v>
      </c>
      <c r="CW437">
        <f t="shared" si="424"/>
        <v>11349000</v>
      </c>
    </row>
    <row r="438" spans="75:101" x14ac:dyDescent="0.3">
      <c r="BW438">
        <v>13</v>
      </c>
      <c r="BX438">
        <v>435</v>
      </c>
      <c r="BY438">
        <f t="shared" si="400"/>
        <v>28405</v>
      </c>
      <c r="BZ438">
        <f t="shared" si="401"/>
        <v>34125</v>
      </c>
      <c r="CA438">
        <f t="shared" si="402"/>
        <v>39845</v>
      </c>
      <c r="CB438">
        <f t="shared" si="403"/>
        <v>45565</v>
      </c>
      <c r="CC438">
        <f t="shared" si="404"/>
        <v>57070</v>
      </c>
      <c r="CD438">
        <f t="shared" si="405"/>
        <v>68510</v>
      </c>
      <c r="CE438">
        <f t="shared" si="406"/>
        <v>79950</v>
      </c>
      <c r="CF438">
        <f t="shared" si="407"/>
        <v>91390</v>
      </c>
      <c r="CG438">
        <f t="shared" si="408"/>
        <v>114400</v>
      </c>
      <c r="CH438">
        <f t="shared" si="409"/>
        <v>142935</v>
      </c>
      <c r="CI438">
        <f t="shared" si="410"/>
        <v>171470</v>
      </c>
      <c r="CJ438">
        <f t="shared" si="411"/>
        <v>200005</v>
      </c>
      <c r="CK438">
        <f t="shared" si="412"/>
        <v>285350</v>
      </c>
      <c r="CL438">
        <f t="shared" si="413"/>
        <v>342550</v>
      </c>
      <c r="CM438">
        <f t="shared" si="414"/>
        <v>399750</v>
      </c>
      <c r="CN438">
        <f t="shared" si="415"/>
        <v>456950</v>
      </c>
      <c r="CO438">
        <f t="shared" si="416"/>
        <v>572000</v>
      </c>
      <c r="CP438">
        <f t="shared" si="417"/>
        <v>857350</v>
      </c>
      <c r="CQ438">
        <f t="shared" si="418"/>
        <v>1142700</v>
      </c>
      <c r="CR438">
        <f t="shared" si="419"/>
        <v>1428050</v>
      </c>
      <c r="CS438">
        <f t="shared" si="420"/>
        <v>2847000</v>
      </c>
      <c r="CT438">
        <f t="shared" si="421"/>
        <v>3419000</v>
      </c>
      <c r="CU438">
        <f t="shared" si="422"/>
        <v>3991000</v>
      </c>
      <c r="CV438">
        <f t="shared" si="423"/>
        <v>4563000</v>
      </c>
      <c r="CW438">
        <f t="shared" si="424"/>
        <v>11375000</v>
      </c>
    </row>
    <row r="439" spans="75:101" x14ac:dyDescent="0.3">
      <c r="BW439">
        <v>13</v>
      </c>
      <c r="BX439">
        <v>436</v>
      </c>
      <c r="BY439">
        <f t="shared" si="400"/>
        <v>28470</v>
      </c>
      <c r="BZ439">
        <f t="shared" si="401"/>
        <v>34203</v>
      </c>
      <c r="CA439">
        <f t="shared" si="402"/>
        <v>39936</v>
      </c>
      <c r="CB439">
        <f t="shared" si="403"/>
        <v>45669</v>
      </c>
      <c r="CC439">
        <f t="shared" si="404"/>
        <v>57200</v>
      </c>
      <c r="CD439">
        <f t="shared" si="405"/>
        <v>68666</v>
      </c>
      <c r="CE439">
        <f t="shared" si="406"/>
        <v>80132</v>
      </c>
      <c r="CF439">
        <f t="shared" si="407"/>
        <v>91598</v>
      </c>
      <c r="CG439">
        <f t="shared" si="408"/>
        <v>114660</v>
      </c>
      <c r="CH439">
        <f t="shared" si="409"/>
        <v>143260</v>
      </c>
      <c r="CI439">
        <f t="shared" si="410"/>
        <v>171860</v>
      </c>
      <c r="CJ439">
        <f t="shared" si="411"/>
        <v>200460</v>
      </c>
      <c r="CK439">
        <f t="shared" si="412"/>
        <v>286000</v>
      </c>
      <c r="CL439">
        <f t="shared" si="413"/>
        <v>343330</v>
      </c>
      <c r="CM439">
        <f t="shared" si="414"/>
        <v>400660</v>
      </c>
      <c r="CN439">
        <f t="shared" si="415"/>
        <v>457990</v>
      </c>
      <c r="CO439">
        <f t="shared" si="416"/>
        <v>573300</v>
      </c>
      <c r="CP439">
        <f t="shared" si="417"/>
        <v>859300</v>
      </c>
      <c r="CQ439">
        <f t="shared" si="418"/>
        <v>1145300</v>
      </c>
      <c r="CR439">
        <f t="shared" si="419"/>
        <v>1431300</v>
      </c>
      <c r="CS439">
        <f t="shared" si="420"/>
        <v>2853500</v>
      </c>
      <c r="CT439">
        <f t="shared" si="421"/>
        <v>3426800</v>
      </c>
      <c r="CU439">
        <f t="shared" si="422"/>
        <v>4000100</v>
      </c>
      <c r="CV439">
        <f t="shared" si="423"/>
        <v>4573400</v>
      </c>
      <c r="CW439">
        <f t="shared" si="424"/>
        <v>11401000</v>
      </c>
    </row>
    <row r="440" spans="75:101" x14ac:dyDescent="0.3">
      <c r="BW440">
        <v>13</v>
      </c>
      <c r="BX440">
        <v>437</v>
      </c>
      <c r="BY440">
        <f t="shared" si="400"/>
        <v>28535</v>
      </c>
      <c r="BZ440">
        <f t="shared" si="401"/>
        <v>34281</v>
      </c>
      <c r="CA440">
        <f t="shared" si="402"/>
        <v>40027</v>
      </c>
      <c r="CB440">
        <f t="shared" si="403"/>
        <v>45773</v>
      </c>
      <c r="CC440">
        <f t="shared" si="404"/>
        <v>57330</v>
      </c>
      <c r="CD440">
        <f t="shared" si="405"/>
        <v>68822</v>
      </c>
      <c r="CE440">
        <f t="shared" si="406"/>
        <v>80314</v>
      </c>
      <c r="CF440">
        <f t="shared" si="407"/>
        <v>91806</v>
      </c>
      <c r="CG440">
        <f t="shared" si="408"/>
        <v>114920</v>
      </c>
      <c r="CH440">
        <f t="shared" si="409"/>
        <v>143585</v>
      </c>
      <c r="CI440">
        <f t="shared" si="410"/>
        <v>172250</v>
      </c>
      <c r="CJ440">
        <f t="shared" si="411"/>
        <v>200915</v>
      </c>
      <c r="CK440">
        <f t="shared" si="412"/>
        <v>286650</v>
      </c>
      <c r="CL440">
        <f t="shared" si="413"/>
        <v>344110</v>
      </c>
      <c r="CM440">
        <f t="shared" si="414"/>
        <v>401570</v>
      </c>
      <c r="CN440">
        <f t="shared" si="415"/>
        <v>459030</v>
      </c>
      <c r="CO440">
        <f t="shared" si="416"/>
        <v>574600</v>
      </c>
      <c r="CP440">
        <f t="shared" si="417"/>
        <v>861250</v>
      </c>
      <c r="CQ440">
        <f t="shared" si="418"/>
        <v>1147900</v>
      </c>
      <c r="CR440">
        <f t="shared" si="419"/>
        <v>1434550</v>
      </c>
      <c r="CS440">
        <f t="shared" si="420"/>
        <v>2860000</v>
      </c>
      <c r="CT440">
        <f t="shared" si="421"/>
        <v>3434600</v>
      </c>
      <c r="CU440">
        <f t="shared" si="422"/>
        <v>4009200</v>
      </c>
      <c r="CV440">
        <f t="shared" si="423"/>
        <v>4583800</v>
      </c>
      <c r="CW440">
        <f t="shared" si="424"/>
        <v>11427000</v>
      </c>
    </row>
    <row r="441" spans="75:101" x14ac:dyDescent="0.3">
      <c r="BW441">
        <v>13</v>
      </c>
      <c r="BX441">
        <v>438</v>
      </c>
      <c r="BY441">
        <f t="shared" si="400"/>
        <v>28600</v>
      </c>
      <c r="BZ441">
        <f t="shared" si="401"/>
        <v>34359</v>
      </c>
      <c r="CA441">
        <f t="shared" si="402"/>
        <v>40118</v>
      </c>
      <c r="CB441">
        <f t="shared" si="403"/>
        <v>45877</v>
      </c>
      <c r="CC441">
        <f t="shared" si="404"/>
        <v>57460</v>
      </c>
      <c r="CD441">
        <f t="shared" si="405"/>
        <v>68978</v>
      </c>
      <c r="CE441">
        <f t="shared" si="406"/>
        <v>80496</v>
      </c>
      <c r="CF441">
        <f t="shared" si="407"/>
        <v>92014</v>
      </c>
      <c r="CG441">
        <f t="shared" si="408"/>
        <v>115180</v>
      </c>
      <c r="CH441">
        <f t="shared" si="409"/>
        <v>143910</v>
      </c>
      <c r="CI441">
        <f t="shared" si="410"/>
        <v>172640</v>
      </c>
      <c r="CJ441">
        <f t="shared" si="411"/>
        <v>201370</v>
      </c>
      <c r="CK441">
        <f t="shared" si="412"/>
        <v>287300</v>
      </c>
      <c r="CL441">
        <f t="shared" si="413"/>
        <v>344890</v>
      </c>
      <c r="CM441">
        <f t="shared" si="414"/>
        <v>402480</v>
      </c>
      <c r="CN441">
        <f t="shared" si="415"/>
        <v>460070</v>
      </c>
      <c r="CO441">
        <f t="shared" si="416"/>
        <v>575900</v>
      </c>
      <c r="CP441">
        <f t="shared" si="417"/>
        <v>863200</v>
      </c>
      <c r="CQ441">
        <f t="shared" si="418"/>
        <v>1150500</v>
      </c>
      <c r="CR441">
        <f t="shared" si="419"/>
        <v>1437800</v>
      </c>
      <c r="CS441">
        <f t="shared" si="420"/>
        <v>2866500</v>
      </c>
      <c r="CT441">
        <f t="shared" si="421"/>
        <v>3442400</v>
      </c>
      <c r="CU441">
        <f t="shared" si="422"/>
        <v>4018300</v>
      </c>
      <c r="CV441">
        <f t="shared" si="423"/>
        <v>4594200</v>
      </c>
      <c r="CW441">
        <f t="shared" si="424"/>
        <v>11453000</v>
      </c>
    </row>
    <row r="442" spans="75:101" x14ac:dyDescent="0.3">
      <c r="BW442">
        <v>13</v>
      </c>
      <c r="BX442">
        <v>439</v>
      </c>
      <c r="BY442">
        <f t="shared" si="400"/>
        <v>28665</v>
      </c>
      <c r="BZ442">
        <f t="shared" si="401"/>
        <v>34437</v>
      </c>
      <c r="CA442">
        <f t="shared" si="402"/>
        <v>40209</v>
      </c>
      <c r="CB442">
        <f t="shared" si="403"/>
        <v>45981</v>
      </c>
      <c r="CC442">
        <f t="shared" si="404"/>
        <v>57590</v>
      </c>
      <c r="CD442">
        <f t="shared" si="405"/>
        <v>69134</v>
      </c>
      <c r="CE442">
        <f t="shared" si="406"/>
        <v>80678</v>
      </c>
      <c r="CF442">
        <f t="shared" si="407"/>
        <v>92222</v>
      </c>
      <c r="CG442">
        <f t="shared" si="408"/>
        <v>115440</v>
      </c>
      <c r="CH442">
        <f t="shared" si="409"/>
        <v>144235</v>
      </c>
      <c r="CI442">
        <f t="shared" si="410"/>
        <v>173030</v>
      </c>
      <c r="CJ442">
        <f t="shared" si="411"/>
        <v>201825</v>
      </c>
      <c r="CK442">
        <f t="shared" si="412"/>
        <v>287950</v>
      </c>
      <c r="CL442">
        <f t="shared" si="413"/>
        <v>345670</v>
      </c>
      <c r="CM442">
        <f t="shared" si="414"/>
        <v>403390</v>
      </c>
      <c r="CN442">
        <f t="shared" si="415"/>
        <v>461110</v>
      </c>
      <c r="CO442">
        <f t="shared" si="416"/>
        <v>577200</v>
      </c>
      <c r="CP442">
        <f t="shared" si="417"/>
        <v>865150</v>
      </c>
      <c r="CQ442">
        <f t="shared" si="418"/>
        <v>1153100</v>
      </c>
      <c r="CR442">
        <f t="shared" si="419"/>
        <v>1441050</v>
      </c>
      <c r="CS442">
        <f t="shared" si="420"/>
        <v>2873000</v>
      </c>
      <c r="CT442">
        <f t="shared" si="421"/>
        <v>3450200</v>
      </c>
      <c r="CU442">
        <f t="shared" si="422"/>
        <v>4027400</v>
      </c>
      <c r="CV442">
        <f t="shared" si="423"/>
        <v>4604600</v>
      </c>
      <c r="CW442">
        <f t="shared" si="424"/>
        <v>11479000</v>
      </c>
    </row>
    <row r="443" spans="75:101" x14ac:dyDescent="0.3">
      <c r="BW443">
        <v>13</v>
      </c>
      <c r="BX443">
        <v>440</v>
      </c>
      <c r="BY443">
        <f t="shared" si="400"/>
        <v>28730</v>
      </c>
      <c r="BZ443">
        <f t="shared" si="401"/>
        <v>34515</v>
      </c>
      <c r="CA443">
        <f t="shared" si="402"/>
        <v>40300</v>
      </c>
      <c r="CB443">
        <f t="shared" si="403"/>
        <v>46085</v>
      </c>
      <c r="CC443">
        <f t="shared" si="404"/>
        <v>57720</v>
      </c>
      <c r="CD443">
        <f t="shared" si="405"/>
        <v>69290</v>
      </c>
      <c r="CE443">
        <f t="shared" si="406"/>
        <v>80860</v>
      </c>
      <c r="CF443">
        <f t="shared" si="407"/>
        <v>92430</v>
      </c>
      <c r="CG443">
        <f t="shared" si="408"/>
        <v>115700</v>
      </c>
      <c r="CH443">
        <f t="shared" si="409"/>
        <v>144560</v>
      </c>
      <c r="CI443">
        <f t="shared" si="410"/>
        <v>173420</v>
      </c>
      <c r="CJ443">
        <f t="shared" si="411"/>
        <v>202280</v>
      </c>
      <c r="CK443">
        <f t="shared" si="412"/>
        <v>288600</v>
      </c>
      <c r="CL443">
        <f t="shared" si="413"/>
        <v>346450</v>
      </c>
      <c r="CM443">
        <f t="shared" si="414"/>
        <v>404300</v>
      </c>
      <c r="CN443">
        <f t="shared" si="415"/>
        <v>462150</v>
      </c>
      <c r="CO443">
        <f t="shared" si="416"/>
        <v>578500</v>
      </c>
      <c r="CP443">
        <f t="shared" si="417"/>
        <v>867100</v>
      </c>
      <c r="CQ443">
        <f t="shared" si="418"/>
        <v>1155700</v>
      </c>
      <c r="CR443">
        <f t="shared" si="419"/>
        <v>1444300</v>
      </c>
      <c r="CS443">
        <f t="shared" si="420"/>
        <v>2879500</v>
      </c>
      <c r="CT443">
        <f t="shared" si="421"/>
        <v>3458000</v>
      </c>
      <c r="CU443">
        <f t="shared" si="422"/>
        <v>4036500</v>
      </c>
      <c r="CV443">
        <f t="shared" si="423"/>
        <v>4615000</v>
      </c>
      <c r="CW443">
        <f t="shared" si="424"/>
        <v>11505000</v>
      </c>
    </row>
    <row r="444" spans="75:101" x14ac:dyDescent="0.3">
      <c r="BW444">
        <v>13</v>
      </c>
      <c r="BX444">
        <v>441</v>
      </c>
      <c r="BY444">
        <f t="shared" si="400"/>
        <v>28795</v>
      </c>
      <c r="BZ444">
        <f t="shared" si="401"/>
        <v>34593</v>
      </c>
      <c r="CA444">
        <f t="shared" si="402"/>
        <v>40391</v>
      </c>
      <c r="CB444">
        <f t="shared" si="403"/>
        <v>46189</v>
      </c>
      <c r="CC444">
        <f t="shared" si="404"/>
        <v>57850</v>
      </c>
      <c r="CD444">
        <f t="shared" si="405"/>
        <v>69446</v>
      </c>
      <c r="CE444">
        <f t="shared" si="406"/>
        <v>81042</v>
      </c>
      <c r="CF444">
        <f t="shared" si="407"/>
        <v>92638</v>
      </c>
      <c r="CG444">
        <f t="shared" si="408"/>
        <v>115960</v>
      </c>
      <c r="CH444">
        <f t="shared" si="409"/>
        <v>144885</v>
      </c>
      <c r="CI444">
        <f t="shared" si="410"/>
        <v>173810</v>
      </c>
      <c r="CJ444">
        <f t="shared" si="411"/>
        <v>202735</v>
      </c>
      <c r="CK444">
        <f t="shared" si="412"/>
        <v>289250</v>
      </c>
      <c r="CL444">
        <f t="shared" si="413"/>
        <v>347230</v>
      </c>
      <c r="CM444">
        <f t="shared" si="414"/>
        <v>405210</v>
      </c>
      <c r="CN444">
        <f t="shared" si="415"/>
        <v>463190</v>
      </c>
      <c r="CO444">
        <f t="shared" si="416"/>
        <v>579800</v>
      </c>
      <c r="CP444">
        <f t="shared" si="417"/>
        <v>869050</v>
      </c>
      <c r="CQ444">
        <f t="shared" si="418"/>
        <v>1158300</v>
      </c>
      <c r="CR444">
        <f t="shared" si="419"/>
        <v>1447550</v>
      </c>
      <c r="CS444">
        <f t="shared" si="420"/>
        <v>2886000</v>
      </c>
      <c r="CT444">
        <f t="shared" si="421"/>
        <v>3465800</v>
      </c>
      <c r="CU444">
        <f t="shared" si="422"/>
        <v>4045600</v>
      </c>
      <c r="CV444">
        <f t="shared" si="423"/>
        <v>4625400</v>
      </c>
      <c r="CW444">
        <f t="shared" si="424"/>
        <v>11531000</v>
      </c>
    </row>
    <row r="445" spans="75:101" x14ac:dyDescent="0.3">
      <c r="BW445">
        <v>13</v>
      </c>
      <c r="BX445">
        <v>442</v>
      </c>
      <c r="BY445">
        <f t="shared" si="400"/>
        <v>28860</v>
      </c>
      <c r="BZ445">
        <f t="shared" si="401"/>
        <v>34671</v>
      </c>
      <c r="CA445">
        <f t="shared" si="402"/>
        <v>40482</v>
      </c>
      <c r="CB445">
        <f t="shared" si="403"/>
        <v>46293</v>
      </c>
      <c r="CC445">
        <f t="shared" si="404"/>
        <v>57980</v>
      </c>
      <c r="CD445">
        <f t="shared" si="405"/>
        <v>69602</v>
      </c>
      <c r="CE445">
        <f t="shared" si="406"/>
        <v>81224</v>
      </c>
      <c r="CF445">
        <f t="shared" si="407"/>
        <v>92846</v>
      </c>
      <c r="CG445">
        <f t="shared" si="408"/>
        <v>116220</v>
      </c>
      <c r="CH445">
        <f t="shared" si="409"/>
        <v>145210</v>
      </c>
      <c r="CI445">
        <f t="shared" si="410"/>
        <v>174200</v>
      </c>
      <c r="CJ445">
        <f t="shared" si="411"/>
        <v>203190</v>
      </c>
      <c r="CK445">
        <f t="shared" si="412"/>
        <v>289900</v>
      </c>
      <c r="CL445">
        <f t="shared" si="413"/>
        <v>348010</v>
      </c>
      <c r="CM445">
        <f t="shared" si="414"/>
        <v>406120</v>
      </c>
      <c r="CN445">
        <f t="shared" si="415"/>
        <v>464230</v>
      </c>
      <c r="CO445">
        <f t="shared" si="416"/>
        <v>581100</v>
      </c>
      <c r="CP445">
        <f t="shared" si="417"/>
        <v>871000</v>
      </c>
      <c r="CQ445">
        <f t="shared" si="418"/>
        <v>1160900</v>
      </c>
      <c r="CR445">
        <f t="shared" si="419"/>
        <v>1450800</v>
      </c>
      <c r="CS445">
        <f t="shared" si="420"/>
        <v>2892500</v>
      </c>
      <c r="CT445">
        <f t="shared" si="421"/>
        <v>3473600</v>
      </c>
      <c r="CU445">
        <f t="shared" si="422"/>
        <v>4054700</v>
      </c>
      <c r="CV445">
        <f t="shared" si="423"/>
        <v>4635800</v>
      </c>
      <c r="CW445">
        <f t="shared" si="424"/>
        <v>11557000</v>
      </c>
    </row>
    <row r="446" spans="75:101" x14ac:dyDescent="0.3">
      <c r="BW446">
        <v>13</v>
      </c>
      <c r="BX446">
        <v>443</v>
      </c>
      <c r="BY446">
        <f t="shared" si="400"/>
        <v>28925</v>
      </c>
      <c r="BZ446">
        <f t="shared" si="401"/>
        <v>34749</v>
      </c>
      <c r="CA446">
        <f t="shared" si="402"/>
        <v>40573</v>
      </c>
      <c r="CB446">
        <f t="shared" si="403"/>
        <v>46397</v>
      </c>
      <c r="CC446">
        <f t="shared" si="404"/>
        <v>58110</v>
      </c>
      <c r="CD446">
        <f t="shared" si="405"/>
        <v>69758</v>
      </c>
      <c r="CE446">
        <f t="shared" si="406"/>
        <v>81406</v>
      </c>
      <c r="CF446">
        <f t="shared" si="407"/>
        <v>93054</v>
      </c>
      <c r="CG446">
        <f t="shared" si="408"/>
        <v>116480</v>
      </c>
      <c r="CH446">
        <f t="shared" si="409"/>
        <v>145535</v>
      </c>
      <c r="CI446">
        <f t="shared" si="410"/>
        <v>174590</v>
      </c>
      <c r="CJ446">
        <f t="shared" si="411"/>
        <v>203645</v>
      </c>
      <c r="CK446">
        <f t="shared" si="412"/>
        <v>290550</v>
      </c>
      <c r="CL446">
        <f t="shared" si="413"/>
        <v>348790</v>
      </c>
      <c r="CM446">
        <f t="shared" si="414"/>
        <v>407030</v>
      </c>
      <c r="CN446">
        <f t="shared" si="415"/>
        <v>465270</v>
      </c>
      <c r="CO446">
        <f t="shared" si="416"/>
        <v>582400</v>
      </c>
      <c r="CP446">
        <f t="shared" si="417"/>
        <v>872950</v>
      </c>
      <c r="CQ446">
        <f t="shared" si="418"/>
        <v>1163500</v>
      </c>
      <c r="CR446">
        <f t="shared" si="419"/>
        <v>1454050</v>
      </c>
      <c r="CS446">
        <f t="shared" si="420"/>
        <v>2899000</v>
      </c>
      <c r="CT446">
        <f t="shared" si="421"/>
        <v>3481400</v>
      </c>
      <c r="CU446">
        <f t="shared" si="422"/>
        <v>4063800</v>
      </c>
      <c r="CV446">
        <f t="shared" si="423"/>
        <v>4646200</v>
      </c>
      <c r="CW446">
        <f t="shared" si="424"/>
        <v>11583000</v>
      </c>
    </row>
    <row r="447" spans="75:101" x14ac:dyDescent="0.3">
      <c r="BW447">
        <v>13</v>
      </c>
      <c r="BX447">
        <v>444</v>
      </c>
      <c r="BY447">
        <f t="shared" si="400"/>
        <v>28990</v>
      </c>
      <c r="BZ447">
        <f t="shared" si="401"/>
        <v>34827</v>
      </c>
      <c r="CA447">
        <f t="shared" si="402"/>
        <v>40664</v>
      </c>
      <c r="CB447">
        <f t="shared" si="403"/>
        <v>46501</v>
      </c>
      <c r="CC447">
        <f t="shared" si="404"/>
        <v>58240</v>
      </c>
      <c r="CD447">
        <f t="shared" si="405"/>
        <v>69914</v>
      </c>
      <c r="CE447">
        <f t="shared" si="406"/>
        <v>81588</v>
      </c>
      <c r="CF447">
        <f t="shared" si="407"/>
        <v>93262</v>
      </c>
      <c r="CG447">
        <f t="shared" si="408"/>
        <v>116740</v>
      </c>
      <c r="CH447">
        <f t="shared" si="409"/>
        <v>145860</v>
      </c>
      <c r="CI447">
        <f t="shared" si="410"/>
        <v>174980</v>
      </c>
      <c r="CJ447">
        <f t="shared" si="411"/>
        <v>204100</v>
      </c>
      <c r="CK447">
        <f t="shared" si="412"/>
        <v>291200</v>
      </c>
      <c r="CL447">
        <f t="shared" si="413"/>
        <v>349570</v>
      </c>
      <c r="CM447">
        <f t="shared" si="414"/>
        <v>407940</v>
      </c>
      <c r="CN447">
        <f t="shared" si="415"/>
        <v>466310</v>
      </c>
      <c r="CO447">
        <f t="shared" si="416"/>
        <v>583700</v>
      </c>
      <c r="CP447">
        <f t="shared" si="417"/>
        <v>874900</v>
      </c>
      <c r="CQ447">
        <f t="shared" si="418"/>
        <v>1166100</v>
      </c>
      <c r="CR447">
        <f t="shared" si="419"/>
        <v>1457300</v>
      </c>
      <c r="CS447">
        <f t="shared" si="420"/>
        <v>2905500</v>
      </c>
      <c r="CT447">
        <f t="shared" si="421"/>
        <v>3489200</v>
      </c>
      <c r="CU447">
        <f t="shared" si="422"/>
        <v>4072900</v>
      </c>
      <c r="CV447">
        <f t="shared" si="423"/>
        <v>4656600</v>
      </c>
      <c r="CW447">
        <f t="shared" si="424"/>
        <v>11609000</v>
      </c>
    </row>
    <row r="448" spans="75:101" x14ac:dyDescent="0.3">
      <c r="BW448">
        <v>13</v>
      </c>
      <c r="BX448">
        <v>445</v>
      </c>
      <c r="BY448">
        <f t="shared" si="400"/>
        <v>29055</v>
      </c>
      <c r="BZ448">
        <f t="shared" si="401"/>
        <v>34905</v>
      </c>
      <c r="CA448">
        <f t="shared" si="402"/>
        <v>40755</v>
      </c>
      <c r="CB448">
        <f t="shared" si="403"/>
        <v>46605</v>
      </c>
      <c r="CC448">
        <f t="shared" si="404"/>
        <v>58370</v>
      </c>
      <c r="CD448">
        <f t="shared" si="405"/>
        <v>70070</v>
      </c>
      <c r="CE448">
        <f t="shared" si="406"/>
        <v>81770</v>
      </c>
      <c r="CF448">
        <f t="shared" si="407"/>
        <v>93470</v>
      </c>
      <c r="CG448">
        <f t="shared" si="408"/>
        <v>117000</v>
      </c>
      <c r="CH448">
        <f t="shared" si="409"/>
        <v>146185</v>
      </c>
      <c r="CI448">
        <f t="shared" si="410"/>
        <v>175370</v>
      </c>
      <c r="CJ448">
        <f t="shared" si="411"/>
        <v>204555</v>
      </c>
      <c r="CK448">
        <f t="shared" si="412"/>
        <v>291850</v>
      </c>
      <c r="CL448">
        <f t="shared" si="413"/>
        <v>350350</v>
      </c>
      <c r="CM448">
        <f t="shared" si="414"/>
        <v>408850</v>
      </c>
      <c r="CN448">
        <f t="shared" si="415"/>
        <v>467350</v>
      </c>
      <c r="CO448">
        <f t="shared" si="416"/>
        <v>585000</v>
      </c>
      <c r="CP448">
        <f t="shared" si="417"/>
        <v>876850</v>
      </c>
      <c r="CQ448">
        <f t="shared" si="418"/>
        <v>1168700</v>
      </c>
      <c r="CR448">
        <f t="shared" si="419"/>
        <v>1460550</v>
      </c>
      <c r="CS448">
        <f t="shared" si="420"/>
        <v>2912000</v>
      </c>
      <c r="CT448">
        <f t="shared" si="421"/>
        <v>3497000</v>
      </c>
      <c r="CU448">
        <f t="shared" si="422"/>
        <v>4082000</v>
      </c>
      <c r="CV448">
        <f t="shared" si="423"/>
        <v>4667000</v>
      </c>
      <c r="CW448">
        <f t="shared" si="424"/>
        <v>11635000</v>
      </c>
    </row>
    <row r="449" spans="75:101" x14ac:dyDescent="0.3">
      <c r="BW449">
        <v>13</v>
      </c>
      <c r="BX449">
        <v>446</v>
      </c>
      <c r="BY449">
        <f t="shared" si="400"/>
        <v>29120</v>
      </c>
      <c r="BZ449">
        <f t="shared" si="401"/>
        <v>34983</v>
      </c>
      <c r="CA449">
        <f t="shared" si="402"/>
        <v>40846</v>
      </c>
      <c r="CB449">
        <f t="shared" si="403"/>
        <v>46709</v>
      </c>
      <c r="CC449">
        <f t="shared" si="404"/>
        <v>58500</v>
      </c>
      <c r="CD449">
        <f t="shared" si="405"/>
        <v>70226</v>
      </c>
      <c r="CE449">
        <f t="shared" si="406"/>
        <v>81952</v>
      </c>
      <c r="CF449">
        <f t="shared" si="407"/>
        <v>93678</v>
      </c>
      <c r="CG449">
        <f t="shared" si="408"/>
        <v>117260</v>
      </c>
      <c r="CH449">
        <f t="shared" si="409"/>
        <v>146510</v>
      </c>
      <c r="CI449">
        <f t="shared" si="410"/>
        <v>175760</v>
      </c>
      <c r="CJ449">
        <f t="shared" si="411"/>
        <v>205010</v>
      </c>
      <c r="CK449">
        <f t="shared" si="412"/>
        <v>292500</v>
      </c>
      <c r="CL449">
        <f t="shared" si="413"/>
        <v>351130</v>
      </c>
      <c r="CM449">
        <f t="shared" si="414"/>
        <v>409760</v>
      </c>
      <c r="CN449">
        <f t="shared" si="415"/>
        <v>468390</v>
      </c>
      <c r="CO449">
        <f t="shared" si="416"/>
        <v>586300</v>
      </c>
      <c r="CP449">
        <f t="shared" si="417"/>
        <v>878800</v>
      </c>
      <c r="CQ449">
        <f t="shared" si="418"/>
        <v>1171300</v>
      </c>
      <c r="CR449">
        <f t="shared" si="419"/>
        <v>1463800</v>
      </c>
      <c r="CS449">
        <f t="shared" si="420"/>
        <v>2918500</v>
      </c>
      <c r="CT449">
        <f t="shared" si="421"/>
        <v>3504800</v>
      </c>
      <c r="CU449">
        <f t="shared" si="422"/>
        <v>4091100</v>
      </c>
      <c r="CV449">
        <f t="shared" si="423"/>
        <v>4677400</v>
      </c>
      <c r="CW449">
        <f t="shared" si="424"/>
        <v>11661000</v>
      </c>
    </row>
    <row r="450" spans="75:101" x14ac:dyDescent="0.3">
      <c r="BW450">
        <v>13</v>
      </c>
      <c r="BX450">
        <v>447</v>
      </c>
      <c r="BY450">
        <f t="shared" si="400"/>
        <v>29185</v>
      </c>
      <c r="BZ450">
        <f t="shared" si="401"/>
        <v>35061</v>
      </c>
      <c r="CA450">
        <f t="shared" si="402"/>
        <v>40937</v>
      </c>
      <c r="CB450">
        <f t="shared" si="403"/>
        <v>46813</v>
      </c>
      <c r="CC450">
        <f t="shared" si="404"/>
        <v>58630</v>
      </c>
      <c r="CD450">
        <f t="shared" si="405"/>
        <v>70382</v>
      </c>
      <c r="CE450">
        <f t="shared" si="406"/>
        <v>82134</v>
      </c>
      <c r="CF450">
        <f t="shared" si="407"/>
        <v>93886</v>
      </c>
      <c r="CG450">
        <f t="shared" si="408"/>
        <v>117520</v>
      </c>
      <c r="CH450">
        <f t="shared" si="409"/>
        <v>146835</v>
      </c>
      <c r="CI450">
        <f t="shared" si="410"/>
        <v>176150</v>
      </c>
      <c r="CJ450">
        <f t="shared" si="411"/>
        <v>205465</v>
      </c>
      <c r="CK450">
        <f t="shared" si="412"/>
        <v>293150</v>
      </c>
      <c r="CL450">
        <f t="shared" si="413"/>
        <v>351910</v>
      </c>
      <c r="CM450">
        <f t="shared" si="414"/>
        <v>410670</v>
      </c>
      <c r="CN450">
        <f t="shared" si="415"/>
        <v>469430</v>
      </c>
      <c r="CO450">
        <f t="shared" si="416"/>
        <v>587600</v>
      </c>
      <c r="CP450">
        <f t="shared" si="417"/>
        <v>880750</v>
      </c>
      <c r="CQ450">
        <f t="shared" si="418"/>
        <v>1173900</v>
      </c>
      <c r="CR450">
        <f t="shared" si="419"/>
        <v>1467050</v>
      </c>
      <c r="CS450">
        <f t="shared" si="420"/>
        <v>2925000</v>
      </c>
      <c r="CT450">
        <f t="shared" si="421"/>
        <v>3512600</v>
      </c>
      <c r="CU450">
        <f t="shared" si="422"/>
        <v>4100200</v>
      </c>
      <c r="CV450">
        <f t="shared" si="423"/>
        <v>4687800</v>
      </c>
      <c r="CW450">
        <f t="shared" si="424"/>
        <v>11687000</v>
      </c>
    </row>
    <row r="451" spans="75:101" x14ac:dyDescent="0.3">
      <c r="BW451">
        <v>13</v>
      </c>
      <c r="BX451">
        <v>448</v>
      </c>
      <c r="BY451">
        <f t="shared" si="400"/>
        <v>29250</v>
      </c>
      <c r="BZ451">
        <f t="shared" si="401"/>
        <v>35139</v>
      </c>
      <c r="CA451">
        <f t="shared" si="402"/>
        <v>41028</v>
      </c>
      <c r="CB451">
        <f t="shared" si="403"/>
        <v>46917</v>
      </c>
      <c r="CC451">
        <f t="shared" si="404"/>
        <v>58760</v>
      </c>
      <c r="CD451">
        <f t="shared" si="405"/>
        <v>70538</v>
      </c>
      <c r="CE451">
        <f t="shared" si="406"/>
        <v>82316</v>
      </c>
      <c r="CF451">
        <f t="shared" si="407"/>
        <v>94094</v>
      </c>
      <c r="CG451">
        <f t="shared" si="408"/>
        <v>117780</v>
      </c>
      <c r="CH451">
        <f t="shared" si="409"/>
        <v>147160</v>
      </c>
      <c r="CI451">
        <f t="shared" si="410"/>
        <v>176540</v>
      </c>
      <c r="CJ451">
        <f t="shared" si="411"/>
        <v>205920</v>
      </c>
      <c r="CK451">
        <f t="shared" si="412"/>
        <v>293800</v>
      </c>
      <c r="CL451">
        <f t="shared" si="413"/>
        <v>352690</v>
      </c>
      <c r="CM451">
        <f t="shared" si="414"/>
        <v>411580</v>
      </c>
      <c r="CN451">
        <f t="shared" si="415"/>
        <v>470470</v>
      </c>
      <c r="CO451">
        <f t="shared" si="416"/>
        <v>588900</v>
      </c>
      <c r="CP451">
        <f t="shared" si="417"/>
        <v>882700</v>
      </c>
      <c r="CQ451">
        <f t="shared" si="418"/>
        <v>1176500</v>
      </c>
      <c r="CR451">
        <f t="shared" si="419"/>
        <v>1470300</v>
      </c>
      <c r="CS451">
        <f t="shared" si="420"/>
        <v>2931500</v>
      </c>
      <c r="CT451">
        <f t="shared" si="421"/>
        <v>3520400</v>
      </c>
      <c r="CU451">
        <f t="shared" si="422"/>
        <v>4109300</v>
      </c>
      <c r="CV451">
        <f t="shared" si="423"/>
        <v>4698200</v>
      </c>
      <c r="CW451">
        <f t="shared" si="424"/>
        <v>11713000</v>
      </c>
    </row>
    <row r="452" spans="75:101" x14ac:dyDescent="0.3">
      <c r="BW452">
        <v>13</v>
      </c>
      <c r="BX452">
        <v>449</v>
      </c>
      <c r="BY452">
        <f t="shared" ref="BY452:BY515" si="425">($E$2+$F$2*$BX452)*$BW452</f>
        <v>29315</v>
      </c>
      <c r="BZ452">
        <f t="shared" ref="BZ452:BZ515" si="426">($E$3+$F$3*$BX452)*$BW452</f>
        <v>35217</v>
      </c>
      <c r="CA452">
        <f t="shared" ref="CA452:CA515" si="427">($E$4+$F$4*$BX452)*$BW452</f>
        <v>41119</v>
      </c>
      <c r="CB452">
        <f t="shared" ref="CB452:CB515" si="428">($E$5+$F$5*$BX452)*$BW452</f>
        <v>47021</v>
      </c>
      <c r="CC452">
        <f t="shared" ref="CC452:CC515" si="429">($E$6+$F$6*$BX452)*$BW452</f>
        <v>58890</v>
      </c>
      <c r="CD452">
        <f t="shared" ref="CD452:CD515" si="430">($E$7+$F$7*$BX452)*$BW452</f>
        <v>70694</v>
      </c>
      <c r="CE452">
        <f t="shared" ref="CE452:CE515" si="431">($E$8+$F$8*$BX452)*$BW452</f>
        <v>82498</v>
      </c>
      <c r="CF452">
        <f t="shared" ref="CF452:CF515" si="432">($E$9+$F$9*$BX452)*$BW452</f>
        <v>94302</v>
      </c>
      <c r="CG452">
        <f t="shared" ref="CG452:CG515" si="433">($E$10+$F$10*$BX452)*$BW452</f>
        <v>118040</v>
      </c>
      <c r="CH452">
        <f t="shared" ref="CH452:CH515" si="434">($E$11+$F$11*$BX452)*$BW452</f>
        <v>147485</v>
      </c>
      <c r="CI452">
        <f t="shared" ref="CI452:CI515" si="435">($E$12+$F$12*$BX452)*$BW452</f>
        <v>176930</v>
      </c>
      <c r="CJ452">
        <f t="shared" ref="CJ452:CJ515" si="436">($E$13+$F$13*$BX452)*$BW452</f>
        <v>206375</v>
      </c>
      <c r="CK452">
        <f t="shared" ref="CK452:CK515" si="437">($E$14+$F$14*$BX452)*$BW452</f>
        <v>294450</v>
      </c>
      <c r="CL452">
        <f t="shared" ref="CL452:CL515" si="438">($E$15+$F$15*$BX452)*$BW452</f>
        <v>353470</v>
      </c>
      <c r="CM452">
        <f t="shared" ref="CM452:CM515" si="439">($E$16+$F$16*$BX452)*$BW452</f>
        <v>412490</v>
      </c>
      <c r="CN452">
        <f t="shared" ref="CN452:CN515" si="440">($E$17+$F$17*$BX452)*$BW452</f>
        <v>471510</v>
      </c>
      <c r="CO452">
        <f t="shared" ref="CO452:CO515" si="441">($E$18+$F$18*$BX452)*$BW452</f>
        <v>590200</v>
      </c>
      <c r="CP452">
        <f t="shared" ref="CP452:CP515" si="442">($E$19+$F$19*$BX452)*$BW452</f>
        <v>884650</v>
      </c>
      <c r="CQ452">
        <f t="shared" ref="CQ452:CQ515" si="443">($E$20+$F$20*$BX452)*$BW452</f>
        <v>1179100</v>
      </c>
      <c r="CR452">
        <f t="shared" ref="CR452:CR515" si="444">($E$21+$F$21*$BX452)*$BW452</f>
        <v>1473550</v>
      </c>
      <c r="CS452">
        <f t="shared" ref="CS452:CS515" si="445">($E$22+$F$22*$BX452)*$BW452</f>
        <v>2938000</v>
      </c>
      <c r="CT452">
        <f t="shared" ref="CT452:CT515" si="446">($E$23+$F$23*$BX452)*$BW452</f>
        <v>3528200</v>
      </c>
      <c r="CU452">
        <f t="shared" ref="CU452:CU515" si="447">($E$24+$F$24*$BX452)*$BW452</f>
        <v>4118400</v>
      </c>
      <c r="CV452">
        <f t="shared" ref="CV452:CV515" si="448">($E$25+$F$25*$BX452)*$BW452</f>
        <v>4708600</v>
      </c>
      <c r="CW452">
        <f t="shared" ref="CW452:CW515" si="449">($E$26+$F$26*$BX452)*$BW452</f>
        <v>11739000</v>
      </c>
    </row>
    <row r="453" spans="75:101" x14ac:dyDescent="0.3">
      <c r="BW453">
        <v>13</v>
      </c>
      <c r="BX453">
        <v>450</v>
      </c>
      <c r="BY453">
        <f t="shared" si="425"/>
        <v>29380</v>
      </c>
      <c r="BZ453">
        <f t="shared" si="426"/>
        <v>35295</v>
      </c>
      <c r="CA453">
        <f t="shared" si="427"/>
        <v>41210</v>
      </c>
      <c r="CB453">
        <f t="shared" si="428"/>
        <v>47125</v>
      </c>
      <c r="CC453">
        <f t="shared" si="429"/>
        <v>59020</v>
      </c>
      <c r="CD453">
        <f t="shared" si="430"/>
        <v>70850</v>
      </c>
      <c r="CE453">
        <f t="shared" si="431"/>
        <v>82680</v>
      </c>
      <c r="CF453">
        <f t="shared" si="432"/>
        <v>94510</v>
      </c>
      <c r="CG453">
        <f t="shared" si="433"/>
        <v>118300</v>
      </c>
      <c r="CH453">
        <f t="shared" si="434"/>
        <v>147810</v>
      </c>
      <c r="CI453">
        <f t="shared" si="435"/>
        <v>177320</v>
      </c>
      <c r="CJ453">
        <f t="shared" si="436"/>
        <v>206830</v>
      </c>
      <c r="CK453">
        <f t="shared" si="437"/>
        <v>295100</v>
      </c>
      <c r="CL453">
        <f t="shared" si="438"/>
        <v>354250</v>
      </c>
      <c r="CM453">
        <f t="shared" si="439"/>
        <v>413400</v>
      </c>
      <c r="CN453">
        <f t="shared" si="440"/>
        <v>472550</v>
      </c>
      <c r="CO453">
        <f t="shared" si="441"/>
        <v>591500</v>
      </c>
      <c r="CP453">
        <f t="shared" si="442"/>
        <v>886600</v>
      </c>
      <c r="CQ453">
        <f t="shared" si="443"/>
        <v>1181700</v>
      </c>
      <c r="CR453">
        <f t="shared" si="444"/>
        <v>1476800</v>
      </c>
      <c r="CS453">
        <f t="shared" si="445"/>
        <v>2944500</v>
      </c>
      <c r="CT453">
        <f t="shared" si="446"/>
        <v>3536000</v>
      </c>
      <c r="CU453">
        <f t="shared" si="447"/>
        <v>4127500</v>
      </c>
      <c r="CV453">
        <f t="shared" si="448"/>
        <v>4719000</v>
      </c>
      <c r="CW453">
        <f t="shared" si="449"/>
        <v>11765000</v>
      </c>
    </row>
    <row r="454" spans="75:101" x14ac:dyDescent="0.3">
      <c r="BW454">
        <v>13</v>
      </c>
      <c r="BX454">
        <v>451</v>
      </c>
      <c r="BY454">
        <f t="shared" si="425"/>
        <v>29445</v>
      </c>
      <c r="BZ454">
        <f t="shared" si="426"/>
        <v>35373</v>
      </c>
      <c r="CA454">
        <f t="shared" si="427"/>
        <v>41301</v>
      </c>
      <c r="CB454">
        <f t="shared" si="428"/>
        <v>47229</v>
      </c>
      <c r="CC454">
        <f t="shared" si="429"/>
        <v>59150</v>
      </c>
      <c r="CD454">
        <f t="shared" si="430"/>
        <v>71006</v>
      </c>
      <c r="CE454">
        <f t="shared" si="431"/>
        <v>82862</v>
      </c>
      <c r="CF454">
        <f t="shared" si="432"/>
        <v>94718</v>
      </c>
      <c r="CG454">
        <f t="shared" si="433"/>
        <v>118560</v>
      </c>
      <c r="CH454">
        <f t="shared" si="434"/>
        <v>148135</v>
      </c>
      <c r="CI454">
        <f t="shared" si="435"/>
        <v>177710</v>
      </c>
      <c r="CJ454">
        <f t="shared" si="436"/>
        <v>207285</v>
      </c>
      <c r="CK454">
        <f t="shared" si="437"/>
        <v>295750</v>
      </c>
      <c r="CL454">
        <f t="shared" si="438"/>
        <v>355030</v>
      </c>
      <c r="CM454">
        <f t="shared" si="439"/>
        <v>414310</v>
      </c>
      <c r="CN454">
        <f t="shared" si="440"/>
        <v>473590</v>
      </c>
      <c r="CO454">
        <f t="shared" si="441"/>
        <v>592800</v>
      </c>
      <c r="CP454">
        <f t="shared" si="442"/>
        <v>888550</v>
      </c>
      <c r="CQ454">
        <f t="shared" si="443"/>
        <v>1184300</v>
      </c>
      <c r="CR454">
        <f t="shared" si="444"/>
        <v>1480050</v>
      </c>
      <c r="CS454">
        <f t="shared" si="445"/>
        <v>2951000</v>
      </c>
      <c r="CT454">
        <f t="shared" si="446"/>
        <v>3543800</v>
      </c>
      <c r="CU454">
        <f t="shared" si="447"/>
        <v>4136600</v>
      </c>
      <c r="CV454">
        <f t="shared" si="448"/>
        <v>4729400</v>
      </c>
      <c r="CW454">
        <f t="shared" si="449"/>
        <v>11791000</v>
      </c>
    </row>
    <row r="455" spans="75:101" x14ac:dyDescent="0.3">
      <c r="BW455">
        <v>13</v>
      </c>
      <c r="BX455">
        <v>452</v>
      </c>
      <c r="BY455">
        <f t="shared" si="425"/>
        <v>29510</v>
      </c>
      <c r="BZ455">
        <f t="shared" si="426"/>
        <v>35451</v>
      </c>
      <c r="CA455">
        <f t="shared" si="427"/>
        <v>41392</v>
      </c>
      <c r="CB455">
        <f t="shared" si="428"/>
        <v>47333</v>
      </c>
      <c r="CC455">
        <f t="shared" si="429"/>
        <v>59280</v>
      </c>
      <c r="CD455">
        <f t="shared" si="430"/>
        <v>71162</v>
      </c>
      <c r="CE455">
        <f t="shared" si="431"/>
        <v>83044</v>
      </c>
      <c r="CF455">
        <f t="shared" si="432"/>
        <v>94926</v>
      </c>
      <c r="CG455">
        <f t="shared" si="433"/>
        <v>118820</v>
      </c>
      <c r="CH455">
        <f t="shared" si="434"/>
        <v>148460</v>
      </c>
      <c r="CI455">
        <f t="shared" si="435"/>
        <v>178100</v>
      </c>
      <c r="CJ455">
        <f t="shared" si="436"/>
        <v>207740</v>
      </c>
      <c r="CK455">
        <f t="shared" si="437"/>
        <v>296400</v>
      </c>
      <c r="CL455">
        <f t="shared" si="438"/>
        <v>355810</v>
      </c>
      <c r="CM455">
        <f t="shared" si="439"/>
        <v>415220</v>
      </c>
      <c r="CN455">
        <f t="shared" si="440"/>
        <v>474630</v>
      </c>
      <c r="CO455">
        <f t="shared" si="441"/>
        <v>594100</v>
      </c>
      <c r="CP455">
        <f t="shared" si="442"/>
        <v>890500</v>
      </c>
      <c r="CQ455">
        <f t="shared" si="443"/>
        <v>1186900</v>
      </c>
      <c r="CR455">
        <f t="shared" si="444"/>
        <v>1483300</v>
      </c>
      <c r="CS455">
        <f t="shared" si="445"/>
        <v>2957500</v>
      </c>
      <c r="CT455">
        <f t="shared" si="446"/>
        <v>3551600</v>
      </c>
      <c r="CU455">
        <f t="shared" si="447"/>
        <v>4145700</v>
      </c>
      <c r="CV455">
        <f t="shared" si="448"/>
        <v>4739800</v>
      </c>
      <c r="CW455">
        <f t="shared" si="449"/>
        <v>11817000</v>
      </c>
    </row>
    <row r="456" spans="75:101" x14ac:dyDescent="0.3">
      <c r="BW456">
        <v>13</v>
      </c>
      <c r="BX456">
        <v>453</v>
      </c>
      <c r="BY456">
        <f t="shared" si="425"/>
        <v>29575</v>
      </c>
      <c r="BZ456">
        <f t="shared" si="426"/>
        <v>35529</v>
      </c>
      <c r="CA456">
        <f t="shared" si="427"/>
        <v>41483</v>
      </c>
      <c r="CB456">
        <f t="shared" si="428"/>
        <v>47437</v>
      </c>
      <c r="CC456">
        <f t="shared" si="429"/>
        <v>59410</v>
      </c>
      <c r="CD456">
        <f t="shared" si="430"/>
        <v>71318</v>
      </c>
      <c r="CE456">
        <f t="shared" si="431"/>
        <v>83226</v>
      </c>
      <c r="CF456">
        <f t="shared" si="432"/>
        <v>95134</v>
      </c>
      <c r="CG456">
        <f t="shared" si="433"/>
        <v>119080</v>
      </c>
      <c r="CH456">
        <f t="shared" si="434"/>
        <v>148785</v>
      </c>
      <c r="CI456">
        <f t="shared" si="435"/>
        <v>178490</v>
      </c>
      <c r="CJ456">
        <f t="shared" si="436"/>
        <v>208195</v>
      </c>
      <c r="CK456">
        <f t="shared" si="437"/>
        <v>297050</v>
      </c>
      <c r="CL456">
        <f t="shared" si="438"/>
        <v>356590</v>
      </c>
      <c r="CM456">
        <f t="shared" si="439"/>
        <v>416130</v>
      </c>
      <c r="CN456">
        <f t="shared" si="440"/>
        <v>475670</v>
      </c>
      <c r="CO456">
        <f t="shared" si="441"/>
        <v>595400</v>
      </c>
      <c r="CP456">
        <f t="shared" si="442"/>
        <v>892450</v>
      </c>
      <c r="CQ456">
        <f t="shared" si="443"/>
        <v>1189500</v>
      </c>
      <c r="CR456">
        <f t="shared" si="444"/>
        <v>1486550</v>
      </c>
      <c r="CS456">
        <f t="shared" si="445"/>
        <v>2964000</v>
      </c>
      <c r="CT456">
        <f t="shared" si="446"/>
        <v>3559400</v>
      </c>
      <c r="CU456">
        <f t="shared" si="447"/>
        <v>4154800</v>
      </c>
      <c r="CV456">
        <f t="shared" si="448"/>
        <v>4750200</v>
      </c>
      <c r="CW456">
        <f t="shared" si="449"/>
        <v>11843000</v>
      </c>
    </row>
    <row r="457" spans="75:101" x14ac:dyDescent="0.3">
      <c r="BW457">
        <v>13</v>
      </c>
      <c r="BX457">
        <v>454</v>
      </c>
      <c r="BY457">
        <f t="shared" si="425"/>
        <v>29640</v>
      </c>
      <c r="BZ457">
        <f t="shared" si="426"/>
        <v>35607</v>
      </c>
      <c r="CA457">
        <f t="shared" si="427"/>
        <v>41574</v>
      </c>
      <c r="CB457">
        <f t="shared" si="428"/>
        <v>47541</v>
      </c>
      <c r="CC457">
        <f t="shared" si="429"/>
        <v>59540</v>
      </c>
      <c r="CD457">
        <f t="shared" si="430"/>
        <v>71474</v>
      </c>
      <c r="CE457">
        <f t="shared" si="431"/>
        <v>83408</v>
      </c>
      <c r="CF457">
        <f t="shared" si="432"/>
        <v>95342</v>
      </c>
      <c r="CG457">
        <f t="shared" si="433"/>
        <v>119340</v>
      </c>
      <c r="CH457">
        <f t="shared" si="434"/>
        <v>149110</v>
      </c>
      <c r="CI457">
        <f t="shared" si="435"/>
        <v>178880</v>
      </c>
      <c r="CJ457">
        <f t="shared" si="436"/>
        <v>208650</v>
      </c>
      <c r="CK457">
        <f t="shared" si="437"/>
        <v>297700</v>
      </c>
      <c r="CL457">
        <f t="shared" si="438"/>
        <v>357370</v>
      </c>
      <c r="CM457">
        <f t="shared" si="439"/>
        <v>417040</v>
      </c>
      <c r="CN457">
        <f t="shared" si="440"/>
        <v>476710</v>
      </c>
      <c r="CO457">
        <f t="shared" si="441"/>
        <v>596700</v>
      </c>
      <c r="CP457">
        <f t="shared" si="442"/>
        <v>894400</v>
      </c>
      <c r="CQ457">
        <f t="shared" si="443"/>
        <v>1192100</v>
      </c>
      <c r="CR457">
        <f t="shared" si="444"/>
        <v>1489800</v>
      </c>
      <c r="CS457">
        <f t="shared" si="445"/>
        <v>2970500</v>
      </c>
      <c r="CT457">
        <f t="shared" si="446"/>
        <v>3567200</v>
      </c>
      <c r="CU457">
        <f t="shared" si="447"/>
        <v>4163900</v>
      </c>
      <c r="CV457">
        <f t="shared" si="448"/>
        <v>4760600</v>
      </c>
      <c r="CW457">
        <f t="shared" si="449"/>
        <v>11869000</v>
      </c>
    </row>
    <row r="458" spans="75:101" x14ac:dyDescent="0.3">
      <c r="BW458">
        <v>13</v>
      </c>
      <c r="BX458">
        <v>455</v>
      </c>
      <c r="BY458">
        <f t="shared" si="425"/>
        <v>29705</v>
      </c>
      <c r="BZ458">
        <f t="shared" si="426"/>
        <v>35685</v>
      </c>
      <c r="CA458">
        <f t="shared" si="427"/>
        <v>41665</v>
      </c>
      <c r="CB458">
        <f t="shared" si="428"/>
        <v>47645</v>
      </c>
      <c r="CC458">
        <f t="shared" si="429"/>
        <v>59670</v>
      </c>
      <c r="CD458">
        <f t="shared" si="430"/>
        <v>71630</v>
      </c>
      <c r="CE458">
        <f t="shared" si="431"/>
        <v>83590</v>
      </c>
      <c r="CF458">
        <f t="shared" si="432"/>
        <v>95550</v>
      </c>
      <c r="CG458">
        <f t="shared" si="433"/>
        <v>119600</v>
      </c>
      <c r="CH458">
        <f t="shared" si="434"/>
        <v>149435</v>
      </c>
      <c r="CI458">
        <f t="shared" si="435"/>
        <v>179270</v>
      </c>
      <c r="CJ458">
        <f t="shared" si="436"/>
        <v>209105</v>
      </c>
      <c r="CK458">
        <f t="shared" si="437"/>
        <v>298350</v>
      </c>
      <c r="CL458">
        <f t="shared" si="438"/>
        <v>358150</v>
      </c>
      <c r="CM458">
        <f t="shared" si="439"/>
        <v>417950</v>
      </c>
      <c r="CN458">
        <f t="shared" si="440"/>
        <v>477750</v>
      </c>
      <c r="CO458">
        <f t="shared" si="441"/>
        <v>598000</v>
      </c>
      <c r="CP458">
        <f t="shared" si="442"/>
        <v>896350</v>
      </c>
      <c r="CQ458">
        <f t="shared" si="443"/>
        <v>1194700</v>
      </c>
      <c r="CR458">
        <f t="shared" si="444"/>
        <v>1493050</v>
      </c>
      <c r="CS458">
        <f t="shared" si="445"/>
        <v>2977000</v>
      </c>
      <c r="CT458">
        <f t="shared" si="446"/>
        <v>3575000</v>
      </c>
      <c r="CU458">
        <f t="shared" si="447"/>
        <v>4173000</v>
      </c>
      <c r="CV458">
        <f t="shared" si="448"/>
        <v>4771000</v>
      </c>
      <c r="CW458">
        <f t="shared" si="449"/>
        <v>11895000</v>
      </c>
    </row>
    <row r="459" spans="75:101" x14ac:dyDescent="0.3">
      <c r="BW459">
        <v>13</v>
      </c>
      <c r="BX459">
        <v>456</v>
      </c>
      <c r="BY459">
        <f t="shared" si="425"/>
        <v>29770</v>
      </c>
      <c r="BZ459">
        <f t="shared" si="426"/>
        <v>35763</v>
      </c>
      <c r="CA459">
        <f t="shared" si="427"/>
        <v>41756</v>
      </c>
      <c r="CB459">
        <f t="shared" si="428"/>
        <v>47749</v>
      </c>
      <c r="CC459">
        <f t="shared" si="429"/>
        <v>59800</v>
      </c>
      <c r="CD459">
        <f t="shared" si="430"/>
        <v>71786</v>
      </c>
      <c r="CE459">
        <f t="shared" si="431"/>
        <v>83772</v>
      </c>
      <c r="CF459">
        <f t="shared" si="432"/>
        <v>95758</v>
      </c>
      <c r="CG459">
        <f t="shared" si="433"/>
        <v>119860</v>
      </c>
      <c r="CH459">
        <f t="shared" si="434"/>
        <v>149760</v>
      </c>
      <c r="CI459">
        <f t="shared" si="435"/>
        <v>179660</v>
      </c>
      <c r="CJ459">
        <f t="shared" si="436"/>
        <v>209560</v>
      </c>
      <c r="CK459">
        <f t="shared" si="437"/>
        <v>299000</v>
      </c>
      <c r="CL459">
        <f t="shared" si="438"/>
        <v>358930</v>
      </c>
      <c r="CM459">
        <f t="shared" si="439"/>
        <v>418860</v>
      </c>
      <c r="CN459">
        <f t="shared" si="440"/>
        <v>478790</v>
      </c>
      <c r="CO459">
        <f t="shared" si="441"/>
        <v>599300</v>
      </c>
      <c r="CP459">
        <f t="shared" si="442"/>
        <v>898300</v>
      </c>
      <c r="CQ459">
        <f t="shared" si="443"/>
        <v>1197300</v>
      </c>
      <c r="CR459">
        <f t="shared" si="444"/>
        <v>1496300</v>
      </c>
      <c r="CS459">
        <f t="shared" si="445"/>
        <v>2983500</v>
      </c>
      <c r="CT459">
        <f t="shared" si="446"/>
        <v>3582800</v>
      </c>
      <c r="CU459">
        <f t="shared" si="447"/>
        <v>4182100</v>
      </c>
      <c r="CV459">
        <f t="shared" si="448"/>
        <v>4781400</v>
      </c>
      <c r="CW459">
        <f t="shared" si="449"/>
        <v>11921000</v>
      </c>
    </row>
    <row r="460" spans="75:101" x14ac:dyDescent="0.3">
      <c r="BW460">
        <v>13</v>
      </c>
      <c r="BX460">
        <v>457</v>
      </c>
      <c r="BY460">
        <f t="shared" si="425"/>
        <v>29835</v>
      </c>
      <c r="BZ460">
        <f t="shared" si="426"/>
        <v>35841</v>
      </c>
      <c r="CA460">
        <f t="shared" si="427"/>
        <v>41847</v>
      </c>
      <c r="CB460">
        <f t="shared" si="428"/>
        <v>47853</v>
      </c>
      <c r="CC460">
        <f t="shared" si="429"/>
        <v>59930</v>
      </c>
      <c r="CD460">
        <f t="shared" si="430"/>
        <v>71942</v>
      </c>
      <c r="CE460">
        <f t="shared" si="431"/>
        <v>83954</v>
      </c>
      <c r="CF460">
        <f t="shared" si="432"/>
        <v>95966</v>
      </c>
      <c r="CG460">
        <f t="shared" si="433"/>
        <v>120120</v>
      </c>
      <c r="CH460">
        <f t="shared" si="434"/>
        <v>150085</v>
      </c>
      <c r="CI460">
        <f t="shared" si="435"/>
        <v>180050</v>
      </c>
      <c r="CJ460">
        <f t="shared" si="436"/>
        <v>210015</v>
      </c>
      <c r="CK460">
        <f t="shared" si="437"/>
        <v>299650</v>
      </c>
      <c r="CL460">
        <f t="shared" si="438"/>
        <v>359710</v>
      </c>
      <c r="CM460">
        <f t="shared" si="439"/>
        <v>419770</v>
      </c>
      <c r="CN460">
        <f t="shared" si="440"/>
        <v>479830</v>
      </c>
      <c r="CO460">
        <f t="shared" si="441"/>
        <v>600600</v>
      </c>
      <c r="CP460">
        <f t="shared" si="442"/>
        <v>900250</v>
      </c>
      <c r="CQ460">
        <f t="shared" si="443"/>
        <v>1199900</v>
      </c>
      <c r="CR460">
        <f t="shared" si="444"/>
        <v>1499550</v>
      </c>
      <c r="CS460">
        <f t="shared" si="445"/>
        <v>2990000</v>
      </c>
      <c r="CT460">
        <f t="shared" si="446"/>
        <v>3590600</v>
      </c>
      <c r="CU460">
        <f t="shared" si="447"/>
        <v>4191200</v>
      </c>
      <c r="CV460">
        <f t="shared" si="448"/>
        <v>4791800</v>
      </c>
      <c r="CW460">
        <f t="shared" si="449"/>
        <v>11947000</v>
      </c>
    </row>
    <row r="461" spans="75:101" x14ac:dyDescent="0.3">
      <c r="BW461">
        <v>13</v>
      </c>
      <c r="BX461">
        <v>458</v>
      </c>
      <c r="BY461">
        <f t="shared" si="425"/>
        <v>29900</v>
      </c>
      <c r="BZ461">
        <f t="shared" si="426"/>
        <v>35919</v>
      </c>
      <c r="CA461">
        <f t="shared" si="427"/>
        <v>41938</v>
      </c>
      <c r="CB461">
        <f t="shared" si="428"/>
        <v>47957</v>
      </c>
      <c r="CC461">
        <f t="shared" si="429"/>
        <v>60060</v>
      </c>
      <c r="CD461">
        <f t="shared" si="430"/>
        <v>72098</v>
      </c>
      <c r="CE461">
        <f t="shared" si="431"/>
        <v>84136</v>
      </c>
      <c r="CF461">
        <f t="shared" si="432"/>
        <v>96174</v>
      </c>
      <c r="CG461">
        <f t="shared" si="433"/>
        <v>120380</v>
      </c>
      <c r="CH461">
        <f t="shared" si="434"/>
        <v>150410</v>
      </c>
      <c r="CI461">
        <f t="shared" si="435"/>
        <v>180440</v>
      </c>
      <c r="CJ461">
        <f t="shared" si="436"/>
        <v>210470</v>
      </c>
      <c r="CK461">
        <f t="shared" si="437"/>
        <v>300300</v>
      </c>
      <c r="CL461">
        <f t="shared" si="438"/>
        <v>360490</v>
      </c>
      <c r="CM461">
        <f t="shared" si="439"/>
        <v>420680</v>
      </c>
      <c r="CN461">
        <f t="shared" si="440"/>
        <v>480870</v>
      </c>
      <c r="CO461">
        <f t="shared" si="441"/>
        <v>601900</v>
      </c>
      <c r="CP461">
        <f t="shared" si="442"/>
        <v>902200</v>
      </c>
      <c r="CQ461">
        <f t="shared" si="443"/>
        <v>1202500</v>
      </c>
      <c r="CR461">
        <f t="shared" si="444"/>
        <v>1502800</v>
      </c>
      <c r="CS461">
        <f t="shared" si="445"/>
        <v>2996500</v>
      </c>
      <c r="CT461">
        <f t="shared" si="446"/>
        <v>3598400</v>
      </c>
      <c r="CU461">
        <f t="shared" si="447"/>
        <v>4200300</v>
      </c>
      <c r="CV461">
        <f t="shared" si="448"/>
        <v>4802200</v>
      </c>
      <c r="CW461">
        <f t="shared" si="449"/>
        <v>11973000</v>
      </c>
    </row>
    <row r="462" spans="75:101" x14ac:dyDescent="0.3">
      <c r="BW462">
        <v>13</v>
      </c>
      <c r="BX462">
        <v>459</v>
      </c>
      <c r="BY462">
        <f t="shared" si="425"/>
        <v>29965</v>
      </c>
      <c r="BZ462">
        <f t="shared" si="426"/>
        <v>35997</v>
      </c>
      <c r="CA462">
        <f t="shared" si="427"/>
        <v>42029</v>
      </c>
      <c r="CB462">
        <f t="shared" si="428"/>
        <v>48061</v>
      </c>
      <c r="CC462">
        <f t="shared" si="429"/>
        <v>60190</v>
      </c>
      <c r="CD462">
        <f t="shared" si="430"/>
        <v>72254</v>
      </c>
      <c r="CE462">
        <f t="shared" si="431"/>
        <v>84318</v>
      </c>
      <c r="CF462">
        <f t="shared" si="432"/>
        <v>96382</v>
      </c>
      <c r="CG462">
        <f t="shared" si="433"/>
        <v>120640</v>
      </c>
      <c r="CH462">
        <f t="shared" si="434"/>
        <v>150735</v>
      </c>
      <c r="CI462">
        <f t="shared" si="435"/>
        <v>180830</v>
      </c>
      <c r="CJ462">
        <f t="shared" si="436"/>
        <v>210925</v>
      </c>
      <c r="CK462">
        <f t="shared" si="437"/>
        <v>300950</v>
      </c>
      <c r="CL462">
        <f t="shared" si="438"/>
        <v>361270</v>
      </c>
      <c r="CM462">
        <f t="shared" si="439"/>
        <v>421590</v>
      </c>
      <c r="CN462">
        <f t="shared" si="440"/>
        <v>481910</v>
      </c>
      <c r="CO462">
        <f t="shared" si="441"/>
        <v>603200</v>
      </c>
      <c r="CP462">
        <f t="shared" si="442"/>
        <v>904150</v>
      </c>
      <c r="CQ462">
        <f t="shared" si="443"/>
        <v>1205100</v>
      </c>
      <c r="CR462">
        <f t="shared" si="444"/>
        <v>1506050</v>
      </c>
      <c r="CS462">
        <f t="shared" si="445"/>
        <v>3003000</v>
      </c>
      <c r="CT462">
        <f t="shared" si="446"/>
        <v>3606200</v>
      </c>
      <c r="CU462">
        <f t="shared" si="447"/>
        <v>4209400</v>
      </c>
      <c r="CV462">
        <f t="shared" si="448"/>
        <v>4812600</v>
      </c>
      <c r="CW462">
        <f t="shared" si="449"/>
        <v>11999000</v>
      </c>
    </row>
    <row r="463" spans="75:101" x14ac:dyDescent="0.3">
      <c r="BW463">
        <v>13</v>
      </c>
      <c r="BX463">
        <v>460</v>
      </c>
      <c r="BY463">
        <f t="shared" si="425"/>
        <v>30030</v>
      </c>
      <c r="BZ463">
        <f t="shared" si="426"/>
        <v>36075</v>
      </c>
      <c r="CA463">
        <f t="shared" si="427"/>
        <v>42120</v>
      </c>
      <c r="CB463">
        <f t="shared" si="428"/>
        <v>48165</v>
      </c>
      <c r="CC463">
        <f t="shared" si="429"/>
        <v>60320</v>
      </c>
      <c r="CD463">
        <f t="shared" si="430"/>
        <v>72410</v>
      </c>
      <c r="CE463">
        <f t="shared" si="431"/>
        <v>84500</v>
      </c>
      <c r="CF463">
        <f t="shared" si="432"/>
        <v>96590</v>
      </c>
      <c r="CG463">
        <f t="shared" si="433"/>
        <v>120900</v>
      </c>
      <c r="CH463">
        <f t="shared" si="434"/>
        <v>151060</v>
      </c>
      <c r="CI463">
        <f t="shared" si="435"/>
        <v>181220</v>
      </c>
      <c r="CJ463">
        <f t="shared" si="436"/>
        <v>211380</v>
      </c>
      <c r="CK463">
        <f t="shared" si="437"/>
        <v>301600</v>
      </c>
      <c r="CL463">
        <f t="shared" si="438"/>
        <v>362050</v>
      </c>
      <c r="CM463">
        <f t="shared" si="439"/>
        <v>422500</v>
      </c>
      <c r="CN463">
        <f t="shared" si="440"/>
        <v>482950</v>
      </c>
      <c r="CO463">
        <f t="shared" si="441"/>
        <v>604500</v>
      </c>
      <c r="CP463">
        <f t="shared" si="442"/>
        <v>906100</v>
      </c>
      <c r="CQ463">
        <f t="shared" si="443"/>
        <v>1207700</v>
      </c>
      <c r="CR463">
        <f t="shared" si="444"/>
        <v>1509300</v>
      </c>
      <c r="CS463">
        <f t="shared" si="445"/>
        <v>3009500</v>
      </c>
      <c r="CT463">
        <f t="shared" si="446"/>
        <v>3614000</v>
      </c>
      <c r="CU463">
        <f t="shared" si="447"/>
        <v>4218500</v>
      </c>
      <c r="CV463">
        <f t="shared" si="448"/>
        <v>4823000</v>
      </c>
      <c r="CW463">
        <f t="shared" si="449"/>
        <v>12025000</v>
      </c>
    </row>
    <row r="464" spans="75:101" x14ac:dyDescent="0.3">
      <c r="BW464">
        <v>13</v>
      </c>
      <c r="BX464">
        <v>461</v>
      </c>
      <c r="BY464">
        <f t="shared" si="425"/>
        <v>30095</v>
      </c>
      <c r="BZ464">
        <f t="shared" si="426"/>
        <v>36153</v>
      </c>
      <c r="CA464">
        <f t="shared" si="427"/>
        <v>42211</v>
      </c>
      <c r="CB464">
        <f t="shared" si="428"/>
        <v>48269</v>
      </c>
      <c r="CC464">
        <f t="shared" si="429"/>
        <v>60450</v>
      </c>
      <c r="CD464">
        <f t="shared" si="430"/>
        <v>72566</v>
      </c>
      <c r="CE464">
        <f t="shared" si="431"/>
        <v>84682</v>
      </c>
      <c r="CF464">
        <f t="shared" si="432"/>
        <v>96798</v>
      </c>
      <c r="CG464">
        <f t="shared" si="433"/>
        <v>121160</v>
      </c>
      <c r="CH464">
        <f t="shared" si="434"/>
        <v>151385</v>
      </c>
      <c r="CI464">
        <f t="shared" si="435"/>
        <v>181610</v>
      </c>
      <c r="CJ464">
        <f t="shared" si="436"/>
        <v>211835</v>
      </c>
      <c r="CK464">
        <f t="shared" si="437"/>
        <v>302250</v>
      </c>
      <c r="CL464">
        <f t="shared" si="438"/>
        <v>362830</v>
      </c>
      <c r="CM464">
        <f t="shared" si="439"/>
        <v>423410</v>
      </c>
      <c r="CN464">
        <f t="shared" si="440"/>
        <v>483990</v>
      </c>
      <c r="CO464">
        <f t="shared" si="441"/>
        <v>605800</v>
      </c>
      <c r="CP464">
        <f t="shared" si="442"/>
        <v>908050</v>
      </c>
      <c r="CQ464">
        <f t="shared" si="443"/>
        <v>1210300</v>
      </c>
      <c r="CR464">
        <f t="shared" si="444"/>
        <v>1512550</v>
      </c>
      <c r="CS464">
        <f t="shared" si="445"/>
        <v>3016000</v>
      </c>
      <c r="CT464">
        <f t="shared" si="446"/>
        <v>3621800</v>
      </c>
      <c r="CU464">
        <f t="shared" si="447"/>
        <v>4227600</v>
      </c>
      <c r="CV464">
        <f t="shared" si="448"/>
        <v>4833400</v>
      </c>
      <c r="CW464">
        <f t="shared" si="449"/>
        <v>12051000</v>
      </c>
    </row>
    <row r="465" spans="75:101" x14ac:dyDescent="0.3">
      <c r="BW465">
        <v>13</v>
      </c>
      <c r="BX465">
        <v>462</v>
      </c>
      <c r="BY465">
        <f t="shared" si="425"/>
        <v>30160</v>
      </c>
      <c r="BZ465">
        <f t="shared" si="426"/>
        <v>36231</v>
      </c>
      <c r="CA465">
        <f t="shared" si="427"/>
        <v>42302</v>
      </c>
      <c r="CB465">
        <f t="shared" si="428"/>
        <v>48373</v>
      </c>
      <c r="CC465">
        <f t="shared" si="429"/>
        <v>60580</v>
      </c>
      <c r="CD465">
        <f t="shared" si="430"/>
        <v>72722</v>
      </c>
      <c r="CE465">
        <f t="shared" si="431"/>
        <v>84864</v>
      </c>
      <c r="CF465">
        <f t="shared" si="432"/>
        <v>97006</v>
      </c>
      <c r="CG465">
        <f t="shared" si="433"/>
        <v>121420</v>
      </c>
      <c r="CH465">
        <f t="shared" si="434"/>
        <v>151710</v>
      </c>
      <c r="CI465">
        <f t="shared" si="435"/>
        <v>182000</v>
      </c>
      <c r="CJ465">
        <f t="shared" si="436"/>
        <v>212290</v>
      </c>
      <c r="CK465">
        <f t="shared" si="437"/>
        <v>302900</v>
      </c>
      <c r="CL465">
        <f t="shared" si="438"/>
        <v>363610</v>
      </c>
      <c r="CM465">
        <f t="shared" si="439"/>
        <v>424320</v>
      </c>
      <c r="CN465">
        <f t="shared" si="440"/>
        <v>485030</v>
      </c>
      <c r="CO465">
        <f t="shared" si="441"/>
        <v>607100</v>
      </c>
      <c r="CP465">
        <f t="shared" si="442"/>
        <v>910000</v>
      </c>
      <c r="CQ465">
        <f t="shared" si="443"/>
        <v>1212900</v>
      </c>
      <c r="CR465">
        <f t="shared" si="444"/>
        <v>1515800</v>
      </c>
      <c r="CS465">
        <f t="shared" si="445"/>
        <v>3022500</v>
      </c>
      <c r="CT465">
        <f t="shared" si="446"/>
        <v>3629600</v>
      </c>
      <c r="CU465">
        <f t="shared" si="447"/>
        <v>4236700</v>
      </c>
      <c r="CV465">
        <f t="shared" si="448"/>
        <v>4843800</v>
      </c>
      <c r="CW465">
        <f t="shared" si="449"/>
        <v>12077000</v>
      </c>
    </row>
    <row r="466" spans="75:101" x14ac:dyDescent="0.3">
      <c r="BW466">
        <v>13</v>
      </c>
      <c r="BX466">
        <v>463</v>
      </c>
      <c r="BY466">
        <f t="shared" si="425"/>
        <v>30225</v>
      </c>
      <c r="BZ466">
        <f t="shared" si="426"/>
        <v>36309</v>
      </c>
      <c r="CA466">
        <f t="shared" si="427"/>
        <v>42393</v>
      </c>
      <c r="CB466">
        <f t="shared" si="428"/>
        <v>48477</v>
      </c>
      <c r="CC466">
        <f t="shared" si="429"/>
        <v>60710</v>
      </c>
      <c r="CD466">
        <f t="shared" si="430"/>
        <v>72878</v>
      </c>
      <c r="CE466">
        <f t="shared" si="431"/>
        <v>85046</v>
      </c>
      <c r="CF466">
        <f t="shared" si="432"/>
        <v>97214</v>
      </c>
      <c r="CG466">
        <f t="shared" si="433"/>
        <v>121680</v>
      </c>
      <c r="CH466">
        <f t="shared" si="434"/>
        <v>152035</v>
      </c>
      <c r="CI466">
        <f t="shared" si="435"/>
        <v>182390</v>
      </c>
      <c r="CJ466">
        <f t="shared" si="436"/>
        <v>212745</v>
      </c>
      <c r="CK466">
        <f t="shared" si="437"/>
        <v>303550</v>
      </c>
      <c r="CL466">
        <f t="shared" si="438"/>
        <v>364390</v>
      </c>
      <c r="CM466">
        <f t="shared" si="439"/>
        <v>425230</v>
      </c>
      <c r="CN466">
        <f t="shared" si="440"/>
        <v>486070</v>
      </c>
      <c r="CO466">
        <f t="shared" si="441"/>
        <v>608400</v>
      </c>
      <c r="CP466">
        <f t="shared" si="442"/>
        <v>911950</v>
      </c>
      <c r="CQ466">
        <f t="shared" si="443"/>
        <v>1215500</v>
      </c>
      <c r="CR466">
        <f t="shared" si="444"/>
        <v>1519050</v>
      </c>
      <c r="CS466">
        <f t="shared" si="445"/>
        <v>3029000</v>
      </c>
      <c r="CT466">
        <f t="shared" si="446"/>
        <v>3637400</v>
      </c>
      <c r="CU466">
        <f t="shared" si="447"/>
        <v>4245800</v>
      </c>
      <c r="CV466">
        <f t="shared" si="448"/>
        <v>4854200</v>
      </c>
      <c r="CW466">
        <f t="shared" si="449"/>
        <v>12103000</v>
      </c>
    </row>
    <row r="467" spans="75:101" x14ac:dyDescent="0.3">
      <c r="BW467">
        <v>13</v>
      </c>
      <c r="BX467">
        <v>464</v>
      </c>
      <c r="BY467">
        <f t="shared" si="425"/>
        <v>30290</v>
      </c>
      <c r="BZ467">
        <f t="shared" si="426"/>
        <v>36387</v>
      </c>
      <c r="CA467">
        <f t="shared" si="427"/>
        <v>42484</v>
      </c>
      <c r="CB467">
        <f t="shared" si="428"/>
        <v>48581</v>
      </c>
      <c r="CC467">
        <f t="shared" si="429"/>
        <v>60840</v>
      </c>
      <c r="CD467">
        <f t="shared" si="430"/>
        <v>73034</v>
      </c>
      <c r="CE467">
        <f t="shared" si="431"/>
        <v>85228</v>
      </c>
      <c r="CF467">
        <f t="shared" si="432"/>
        <v>97422</v>
      </c>
      <c r="CG467">
        <f t="shared" si="433"/>
        <v>121940</v>
      </c>
      <c r="CH467">
        <f t="shared" si="434"/>
        <v>152360</v>
      </c>
      <c r="CI467">
        <f t="shared" si="435"/>
        <v>182780</v>
      </c>
      <c r="CJ467">
        <f t="shared" si="436"/>
        <v>213200</v>
      </c>
      <c r="CK467">
        <f t="shared" si="437"/>
        <v>304200</v>
      </c>
      <c r="CL467">
        <f t="shared" si="438"/>
        <v>365170</v>
      </c>
      <c r="CM467">
        <f t="shared" si="439"/>
        <v>426140</v>
      </c>
      <c r="CN467">
        <f t="shared" si="440"/>
        <v>487110</v>
      </c>
      <c r="CO467">
        <f t="shared" si="441"/>
        <v>609700</v>
      </c>
      <c r="CP467">
        <f t="shared" si="442"/>
        <v>913900</v>
      </c>
      <c r="CQ467">
        <f t="shared" si="443"/>
        <v>1218100</v>
      </c>
      <c r="CR467">
        <f t="shared" si="444"/>
        <v>1522300</v>
      </c>
      <c r="CS467">
        <f t="shared" si="445"/>
        <v>3035500</v>
      </c>
      <c r="CT467">
        <f t="shared" si="446"/>
        <v>3645200</v>
      </c>
      <c r="CU467">
        <f t="shared" si="447"/>
        <v>4254900</v>
      </c>
      <c r="CV467">
        <f t="shared" si="448"/>
        <v>4864600</v>
      </c>
      <c r="CW467">
        <f t="shared" si="449"/>
        <v>12129000</v>
      </c>
    </row>
    <row r="468" spans="75:101" x14ac:dyDescent="0.3">
      <c r="BW468">
        <v>13</v>
      </c>
      <c r="BX468">
        <v>465</v>
      </c>
      <c r="BY468">
        <f t="shared" si="425"/>
        <v>30355</v>
      </c>
      <c r="BZ468">
        <f t="shared" si="426"/>
        <v>36465</v>
      </c>
      <c r="CA468">
        <f t="shared" si="427"/>
        <v>42575</v>
      </c>
      <c r="CB468">
        <f t="shared" si="428"/>
        <v>48685</v>
      </c>
      <c r="CC468">
        <f t="shared" si="429"/>
        <v>60970</v>
      </c>
      <c r="CD468">
        <f t="shared" si="430"/>
        <v>73190</v>
      </c>
      <c r="CE468">
        <f t="shared" si="431"/>
        <v>85410</v>
      </c>
      <c r="CF468">
        <f t="shared" si="432"/>
        <v>97630</v>
      </c>
      <c r="CG468">
        <f t="shared" si="433"/>
        <v>122200</v>
      </c>
      <c r="CH468">
        <f t="shared" si="434"/>
        <v>152685</v>
      </c>
      <c r="CI468">
        <f t="shared" si="435"/>
        <v>183170</v>
      </c>
      <c r="CJ468">
        <f t="shared" si="436"/>
        <v>213655</v>
      </c>
      <c r="CK468">
        <f t="shared" si="437"/>
        <v>304850</v>
      </c>
      <c r="CL468">
        <f t="shared" si="438"/>
        <v>365950</v>
      </c>
      <c r="CM468">
        <f t="shared" si="439"/>
        <v>427050</v>
      </c>
      <c r="CN468">
        <f t="shared" si="440"/>
        <v>488150</v>
      </c>
      <c r="CO468">
        <f t="shared" si="441"/>
        <v>611000</v>
      </c>
      <c r="CP468">
        <f t="shared" si="442"/>
        <v>915850</v>
      </c>
      <c r="CQ468">
        <f t="shared" si="443"/>
        <v>1220700</v>
      </c>
      <c r="CR468">
        <f t="shared" si="444"/>
        <v>1525550</v>
      </c>
      <c r="CS468">
        <f t="shared" si="445"/>
        <v>3042000</v>
      </c>
      <c r="CT468">
        <f t="shared" si="446"/>
        <v>3653000</v>
      </c>
      <c r="CU468">
        <f t="shared" si="447"/>
        <v>4264000</v>
      </c>
      <c r="CV468">
        <f t="shared" si="448"/>
        <v>4875000</v>
      </c>
      <c r="CW468">
        <f t="shared" si="449"/>
        <v>12155000</v>
      </c>
    </row>
    <row r="469" spans="75:101" x14ac:dyDescent="0.3">
      <c r="BW469">
        <v>13</v>
      </c>
      <c r="BX469">
        <v>466</v>
      </c>
      <c r="BY469">
        <f t="shared" si="425"/>
        <v>30420</v>
      </c>
      <c r="BZ469">
        <f t="shared" si="426"/>
        <v>36543</v>
      </c>
      <c r="CA469">
        <f t="shared" si="427"/>
        <v>42666</v>
      </c>
      <c r="CB469">
        <f t="shared" si="428"/>
        <v>48789</v>
      </c>
      <c r="CC469">
        <f t="shared" si="429"/>
        <v>61100</v>
      </c>
      <c r="CD469">
        <f t="shared" si="430"/>
        <v>73346</v>
      </c>
      <c r="CE469">
        <f t="shared" si="431"/>
        <v>85592</v>
      </c>
      <c r="CF469">
        <f t="shared" si="432"/>
        <v>97838</v>
      </c>
      <c r="CG469">
        <f t="shared" si="433"/>
        <v>122460</v>
      </c>
      <c r="CH469">
        <f t="shared" si="434"/>
        <v>153010</v>
      </c>
      <c r="CI469">
        <f t="shared" si="435"/>
        <v>183560</v>
      </c>
      <c r="CJ469">
        <f t="shared" si="436"/>
        <v>214110</v>
      </c>
      <c r="CK469">
        <f t="shared" si="437"/>
        <v>305500</v>
      </c>
      <c r="CL469">
        <f t="shared" si="438"/>
        <v>366730</v>
      </c>
      <c r="CM469">
        <f t="shared" si="439"/>
        <v>427960</v>
      </c>
      <c r="CN469">
        <f t="shared" si="440"/>
        <v>489190</v>
      </c>
      <c r="CO469">
        <f t="shared" si="441"/>
        <v>612300</v>
      </c>
      <c r="CP469">
        <f t="shared" si="442"/>
        <v>917800</v>
      </c>
      <c r="CQ469">
        <f t="shared" si="443"/>
        <v>1223300</v>
      </c>
      <c r="CR469">
        <f t="shared" si="444"/>
        <v>1528800</v>
      </c>
      <c r="CS469">
        <f t="shared" si="445"/>
        <v>3048500</v>
      </c>
      <c r="CT469">
        <f t="shared" si="446"/>
        <v>3660800</v>
      </c>
      <c r="CU469">
        <f t="shared" si="447"/>
        <v>4273100</v>
      </c>
      <c r="CV469">
        <f t="shared" si="448"/>
        <v>4885400</v>
      </c>
      <c r="CW469">
        <f t="shared" si="449"/>
        <v>12181000</v>
      </c>
    </row>
    <row r="470" spans="75:101" x14ac:dyDescent="0.3">
      <c r="BW470">
        <v>13</v>
      </c>
      <c r="BX470">
        <v>467</v>
      </c>
      <c r="BY470">
        <f t="shared" si="425"/>
        <v>30485</v>
      </c>
      <c r="BZ470">
        <f t="shared" si="426"/>
        <v>36621</v>
      </c>
      <c r="CA470">
        <f t="shared" si="427"/>
        <v>42757</v>
      </c>
      <c r="CB470">
        <f t="shared" si="428"/>
        <v>48893</v>
      </c>
      <c r="CC470">
        <f t="shared" si="429"/>
        <v>61230</v>
      </c>
      <c r="CD470">
        <f t="shared" si="430"/>
        <v>73502</v>
      </c>
      <c r="CE470">
        <f t="shared" si="431"/>
        <v>85774</v>
      </c>
      <c r="CF470">
        <f t="shared" si="432"/>
        <v>98046</v>
      </c>
      <c r="CG470">
        <f t="shared" si="433"/>
        <v>122720</v>
      </c>
      <c r="CH470">
        <f t="shared" si="434"/>
        <v>153335</v>
      </c>
      <c r="CI470">
        <f t="shared" si="435"/>
        <v>183950</v>
      </c>
      <c r="CJ470">
        <f t="shared" si="436"/>
        <v>214565</v>
      </c>
      <c r="CK470">
        <f t="shared" si="437"/>
        <v>306150</v>
      </c>
      <c r="CL470">
        <f t="shared" si="438"/>
        <v>367510</v>
      </c>
      <c r="CM470">
        <f t="shared" si="439"/>
        <v>428870</v>
      </c>
      <c r="CN470">
        <f t="shared" si="440"/>
        <v>490230</v>
      </c>
      <c r="CO470">
        <f t="shared" si="441"/>
        <v>613600</v>
      </c>
      <c r="CP470">
        <f t="shared" si="442"/>
        <v>919750</v>
      </c>
      <c r="CQ470">
        <f t="shared" si="443"/>
        <v>1225900</v>
      </c>
      <c r="CR470">
        <f t="shared" si="444"/>
        <v>1532050</v>
      </c>
      <c r="CS470">
        <f t="shared" si="445"/>
        <v>3055000</v>
      </c>
      <c r="CT470">
        <f t="shared" si="446"/>
        <v>3668600</v>
      </c>
      <c r="CU470">
        <f t="shared" si="447"/>
        <v>4282200</v>
      </c>
      <c r="CV470">
        <f t="shared" si="448"/>
        <v>4895800</v>
      </c>
      <c r="CW470">
        <f t="shared" si="449"/>
        <v>12207000</v>
      </c>
    </row>
    <row r="471" spans="75:101" x14ac:dyDescent="0.3">
      <c r="BW471">
        <v>13</v>
      </c>
      <c r="BX471">
        <v>468</v>
      </c>
      <c r="BY471">
        <f t="shared" si="425"/>
        <v>30550</v>
      </c>
      <c r="BZ471">
        <f t="shared" si="426"/>
        <v>36699</v>
      </c>
      <c r="CA471">
        <f t="shared" si="427"/>
        <v>42848</v>
      </c>
      <c r="CB471">
        <f t="shared" si="428"/>
        <v>48997</v>
      </c>
      <c r="CC471">
        <f t="shared" si="429"/>
        <v>61360</v>
      </c>
      <c r="CD471">
        <f t="shared" si="430"/>
        <v>73658</v>
      </c>
      <c r="CE471">
        <f t="shared" si="431"/>
        <v>85956</v>
      </c>
      <c r="CF471">
        <f t="shared" si="432"/>
        <v>98254</v>
      </c>
      <c r="CG471">
        <f t="shared" si="433"/>
        <v>122980</v>
      </c>
      <c r="CH471">
        <f t="shared" si="434"/>
        <v>153660</v>
      </c>
      <c r="CI471">
        <f t="shared" si="435"/>
        <v>184340</v>
      </c>
      <c r="CJ471">
        <f t="shared" si="436"/>
        <v>215020</v>
      </c>
      <c r="CK471">
        <f t="shared" si="437"/>
        <v>306800</v>
      </c>
      <c r="CL471">
        <f t="shared" si="438"/>
        <v>368290</v>
      </c>
      <c r="CM471">
        <f t="shared" si="439"/>
        <v>429780</v>
      </c>
      <c r="CN471">
        <f t="shared" si="440"/>
        <v>491270</v>
      </c>
      <c r="CO471">
        <f t="shared" si="441"/>
        <v>614900</v>
      </c>
      <c r="CP471">
        <f t="shared" si="442"/>
        <v>921700</v>
      </c>
      <c r="CQ471">
        <f t="shared" si="443"/>
        <v>1228500</v>
      </c>
      <c r="CR471">
        <f t="shared" si="444"/>
        <v>1535300</v>
      </c>
      <c r="CS471">
        <f t="shared" si="445"/>
        <v>3061500</v>
      </c>
      <c r="CT471">
        <f t="shared" si="446"/>
        <v>3676400</v>
      </c>
      <c r="CU471">
        <f t="shared" si="447"/>
        <v>4291300</v>
      </c>
      <c r="CV471">
        <f t="shared" si="448"/>
        <v>4906200</v>
      </c>
      <c r="CW471">
        <f t="shared" si="449"/>
        <v>12233000</v>
      </c>
    </row>
    <row r="472" spans="75:101" x14ac:dyDescent="0.3">
      <c r="BW472">
        <v>13</v>
      </c>
      <c r="BX472">
        <v>469</v>
      </c>
      <c r="BY472">
        <f t="shared" si="425"/>
        <v>30615</v>
      </c>
      <c r="BZ472">
        <f t="shared" si="426"/>
        <v>36777</v>
      </c>
      <c r="CA472">
        <f t="shared" si="427"/>
        <v>42939</v>
      </c>
      <c r="CB472">
        <f t="shared" si="428"/>
        <v>49101</v>
      </c>
      <c r="CC472">
        <f t="shared" si="429"/>
        <v>61490</v>
      </c>
      <c r="CD472">
        <f t="shared" si="430"/>
        <v>73814</v>
      </c>
      <c r="CE472">
        <f t="shared" si="431"/>
        <v>86138</v>
      </c>
      <c r="CF472">
        <f t="shared" si="432"/>
        <v>98462</v>
      </c>
      <c r="CG472">
        <f t="shared" si="433"/>
        <v>123240</v>
      </c>
      <c r="CH472">
        <f t="shared" si="434"/>
        <v>153985</v>
      </c>
      <c r="CI472">
        <f t="shared" si="435"/>
        <v>184730</v>
      </c>
      <c r="CJ472">
        <f t="shared" si="436"/>
        <v>215475</v>
      </c>
      <c r="CK472">
        <f t="shared" si="437"/>
        <v>307450</v>
      </c>
      <c r="CL472">
        <f t="shared" si="438"/>
        <v>369070</v>
      </c>
      <c r="CM472">
        <f t="shared" si="439"/>
        <v>430690</v>
      </c>
      <c r="CN472">
        <f t="shared" si="440"/>
        <v>492310</v>
      </c>
      <c r="CO472">
        <f t="shared" si="441"/>
        <v>616200</v>
      </c>
      <c r="CP472">
        <f t="shared" si="442"/>
        <v>923650</v>
      </c>
      <c r="CQ472">
        <f t="shared" si="443"/>
        <v>1231100</v>
      </c>
      <c r="CR472">
        <f t="shared" si="444"/>
        <v>1538550</v>
      </c>
      <c r="CS472">
        <f t="shared" si="445"/>
        <v>3068000</v>
      </c>
      <c r="CT472">
        <f t="shared" si="446"/>
        <v>3684200</v>
      </c>
      <c r="CU472">
        <f t="shared" si="447"/>
        <v>4300400</v>
      </c>
      <c r="CV472">
        <f t="shared" si="448"/>
        <v>4916600</v>
      </c>
      <c r="CW472">
        <f t="shared" si="449"/>
        <v>12259000</v>
      </c>
    </row>
    <row r="473" spans="75:101" x14ac:dyDescent="0.3">
      <c r="BW473">
        <v>13</v>
      </c>
      <c r="BX473">
        <v>470</v>
      </c>
      <c r="BY473">
        <f t="shared" si="425"/>
        <v>30680</v>
      </c>
      <c r="BZ473">
        <f t="shared" si="426"/>
        <v>36855</v>
      </c>
      <c r="CA473">
        <f t="shared" si="427"/>
        <v>43030</v>
      </c>
      <c r="CB473">
        <f t="shared" si="428"/>
        <v>49205</v>
      </c>
      <c r="CC473">
        <f t="shared" si="429"/>
        <v>61620</v>
      </c>
      <c r="CD473">
        <f t="shared" si="430"/>
        <v>73970</v>
      </c>
      <c r="CE473">
        <f t="shared" si="431"/>
        <v>86320</v>
      </c>
      <c r="CF473">
        <f t="shared" si="432"/>
        <v>98670</v>
      </c>
      <c r="CG473">
        <f t="shared" si="433"/>
        <v>123500</v>
      </c>
      <c r="CH473">
        <f t="shared" si="434"/>
        <v>154310</v>
      </c>
      <c r="CI473">
        <f t="shared" si="435"/>
        <v>185120</v>
      </c>
      <c r="CJ473">
        <f t="shared" si="436"/>
        <v>215930</v>
      </c>
      <c r="CK473">
        <f t="shared" si="437"/>
        <v>308100</v>
      </c>
      <c r="CL473">
        <f t="shared" si="438"/>
        <v>369850</v>
      </c>
      <c r="CM473">
        <f t="shared" si="439"/>
        <v>431600</v>
      </c>
      <c r="CN473">
        <f t="shared" si="440"/>
        <v>493350</v>
      </c>
      <c r="CO473">
        <f t="shared" si="441"/>
        <v>617500</v>
      </c>
      <c r="CP473">
        <f t="shared" si="442"/>
        <v>925600</v>
      </c>
      <c r="CQ473">
        <f t="shared" si="443"/>
        <v>1233700</v>
      </c>
      <c r="CR473">
        <f t="shared" si="444"/>
        <v>1541800</v>
      </c>
      <c r="CS473">
        <f t="shared" si="445"/>
        <v>3074500</v>
      </c>
      <c r="CT473">
        <f t="shared" si="446"/>
        <v>3692000</v>
      </c>
      <c r="CU473">
        <f t="shared" si="447"/>
        <v>4309500</v>
      </c>
      <c r="CV473">
        <f t="shared" si="448"/>
        <v>4927000</v>
      </c>
      <c r="CW473">
        <f t="shared" si="449"/>
        <v>12285000</v>
      </c>
    </row>
    <row r="474" spans="75:101" x14ac:dyDescent="0.3">
      <c r="BW474">
        <v>13</v>
      </c>
      <c r="BX474">
        <v>471</v>
      </c>
      <c r="BY474">
        <f t="shared" si="425"/>
        <v>30745</v>
      </c>
      <c r="BZ474">
        <f t="shared" si="426"/>
        <v>36933</v>
      </c>
      <c r="CA474">
        <f t="shared" si="427"/>
        <v>43121</v>
      </c>
      <c r="CB474">
        <f t="shared" si="428"/>
        <v>49309</v>
      </c>
      <c r="CC474">
        <f t="shared" si="429"/>
        <v>61750</v>
      </c>
      <c r="CD474">
        <f t="shared" si="430"/>
        <v>74126</v>
      </c>
      <c r="CE474">
        <f t="shared" si="431"/>
        <v>86502</v>
      </c>
      <c r="CF474">
        <f t="shared" si="432"/>
        <v>98878</v>
      </c>
      <c r="CG474">
        <f t="shared" si="433"/>
        <v>123760</v>
      </c>
      <c r="CH474">
        <f t="shared" si="434"/>
        <v>154635</v>
      </c>
      <c r="CI474">
        <f t="shared" si="435"/>
        <v>185510</v>
      </c>
      <c r="CJ474">
        <f t="shared" si="436"/>
        <v>216385</v>
      </c>
      <c r="CK474">
        <f t="shared" si="437"/>
        <v>308750</v>
      </c>
      <c r="CL474">
        <f t="shared" si="438"/>
        <v>370630</v>
      </c>
      <c r="CM474">
        <f t="shared" si="439"/>
        <v>432510</v>
      </c>
      <c r="CN474">
        <f t="shared" si="440"/>
        <v>494390</v>
      </c>
      <c r="CO474">
        <f t="shared" si="441"/>
        <v>618800</v>
      </c>
      <c r="CP474">
        <f t="shared" si="442"/>
        <v>927550</v>
      </c>
      <c r="CQ474">
        <f t="shared" si="443"/>
        <v>1236300</v>
      </c>
      <c r="CR474">
        <f t="shared" si="444"/>
        <v>1545050</v>
      </c>
      <c r="CS474">
        <f t="shared" si="445"/>
        <v>3081000</v>
      </c>
      <c r="CT474">
        <f t="shared" si="446"/>
        <v>3699800</v>
      </c>
      <c r="CU474">
        <f t="shared" si="447"/>
        <v>4318600</v>
      </c>
      <c r="CV474">
        <f t="shared" si="448"/>
        <v>4937400</v>
      </c>
      <c r="CW474">
        <f t="shared" si="449"/>
        <v>12311000</v>
      </c>
    </row>
    <row r="475" spans="75:101" x14ac:dyDescent="0.3">
      <c r="BW475">
        <v>13</v>
      </c>
      <c r="BX475">
        <v>472</v>
      </c>
      <c r="BY475">
        <f t="shared" si="425"/>
        <v>30810</v>
      </c>
      <c r="BZ475">
        <f t="shared" si="426"/>
        <v>37011</v>
      </c>
      <c r="CA475">
        <f t="shared" si="427"/>
        <v>43212</v>
      </c>
      <c r="CB475">
        <f t="shared" si="428"/>
        <v>49413</v>
      </c>
      <c r="CC475">
        <f t="shared" si="429"/>
        <v>61880</v>
      </c>
      <c r="CD475">
        <f t="shared" si="430"/>
        <v>74282</v>
      </c>
      <c r="CE475">
        <f t="shared" si="431"/>
        <v>86684</v>
      </c>
      <c r="CF475">
        <f t="shared" si="432"/>
        <v>99086</v>
      </c>
      <c r="CG475">
        <f t="shared" si="433"/>
        <v>124020</v>
      </c>
      <c r="CH475">
        <f t="shared" si="434"/>
        <v>154960</v>
      </c>
      <c r="CI475">
        <f t="shared" si="435"/>
        <v>185900</v>
      </c>
      <c r="CJ475">
        <f t="shared" si="436"/>
        <v>216840</v>
      </c>
      <c r="CK475">
        <f t="shared" si="437"/>
        <v>309400</v>
      </c>
      <c r="CL475">
        <f t="shared" si="438"/>
        <v>371410</v>
      </c>
      <c r="CM475">
        <f t="shared" si="439"/>
        <v>433420</v>
      </c>
      <c r="CN475">
        <f t="shared" si="440"/>
        <v>495430</v>
      </c>
      <c r="CO475">
        <f t="shared" si="441"/>
        <v>620100</v>
      </c>
      <c r="CP475">
        <f t="shared" si="442"/>
        <v>929500</v>
      </c>
      <c r="CQ475">
        <f t="shared" si="443"/>
        <v>1238900</v>
      </c>
      <c r="CR475">
        <f t="shared" si="444"/>
        <v>1548300</v>
      </c>
      <c r="CS475">
        <f t="shared" si="445"/>
        <v>3087500</v>
      </c>
      <c r="CT475">
        <f t="shared" si="446"/>
        <v>3707600</v>
      </c>
      <c r="CU475">
        <f t="shared" si="447"/>
        <v>4327700</v>
      </c>
      <c r="CV475">
        <f t="shared" si="448"/>
        <v>4947800</v>
      </c>
      <c r="CW475">
        <f t="shared" si="449"/>
        <v>12337000</v>
      </c>
    </row>
    <row r="476" spans="75:101" x14ac:dyDescent="0.3">
      <c r="BW476">
        <v>13</v>
      </c>
      <c r="BX476">
        <v>473</v>
      </c>
      <c r="BY476">
        <f t="shared" si="425"/>
        <v>30875</v>
      </c>
      <c r="BZ476">
        <f t="shared" si="426"/>
        <v>37089</v>
      </c>
      <c r="CA476">
        <f t="shared" si="427"/>
        <v>43303</v>
      </c>
      <c r="CB476">
        <f t="shared" si="428"/>
        <v>49517</v>
      </c>
      <c r="CC476">
        <f t="shared" si="429"/>
        <v>62010</v>
      </c>
      <c r="CD476">
        <f t="shared" si="430"/>
        <v>74438</v>
      </c>
      <c r="CE476">
        <f t="shared" si="431"/>
        <v>86866</v>
      </c>
      <c r="CF476">
        <f t="shared" si="432"/>
        <v>99294</v>
      </c>
      <c r="CG476">
        <f t="shared" si="433"/>
        <v>124280</v>
      </c>
      <c r="CH476">
        <f t="shared" si="434"/>
        <v>155285</v>
      </c>
      <c r="CI476">
        <f t="shared" si="435"/>
        <v>186290</v>
      </c>
      <c r="CJ476">
        <f t="shared" si="436"/>
        <v>217295</v>
      </c>
      <c r="CK476">
        <f t="shared" si="437"/>
        <v>310050</v>
      </c>
      <c r="CL476">
        <f t="shared" si="438"/>
        <v>372190</v>
      </c>
      <c r="CM476">
        <f t="shared" si="439"/>
        <v>434330</v>
      </c>
      <c r="CN476">
        <f t="shared" si="440"/>
        <v>496470</v>
      </c>
      <c r="CO476">
        <f t="shared" si="441"/>
        <v>621400</v>
      </c>
      <c r="CP476">
        <f t="shared" si="442"/>
        <v>931450</v>
      </c>
      <c r="CQ476">
        <f t="shared" si="443"/>
        <v>1241500</v>
      </c>
      <c r="CR476">
        <f t="shared" si="444"/>
        <v>1551550</v>
      </c>
      <c r="CS476">
        <f t="shared" si="445"/>
        <v>3094000</v>
      </c>
      <c r="CT476">
        <f t="shared" si="446"/>
        <v>3715400</v>
      </c>
      <c r="CU476">
        <f t="shared" si="447"/>
        <v>4336800</v>
      </c>
      <c r="CV476">
        <f t="shared" si="448"/>
        <v>4958200</v>
      </c>
      <c r="CW476">
        <f t="shared" si="449"/>
        <v>12363000</v>
      </c>
    </row>
    <row r="477" spans="75:101" x14ac:dyDescent="0.3">
      <c r="BW477">
        <v>13</v>
      </c>
      <c r="BX477">
        <v>474</v>
      </c>
      <c r="BY477">
        <f t="shared" si="425"/>
        <v>30940</v>
      </c>
      <c r="BZ477">
        <f t="shared" si="426"/>
        <v>37167</v>
      </c>
      <c r="CA477">
        <f t="shared" si="427"/>
        <v>43394</v>
      </c>
      <c r="CB477">
        <f t="shared" si="428"/>
        <v>49621</v>
      </c>
      <c r="CC477">
        <f t="shared" si="429"/>
        <v>62140</v>
      </c>
      <c r="CD477">
        <f t="shared" si="430"/>
        <v>74594</v>
      </c>
      <c r="CE477">
        <f t="shared" si="431"/>
        <v>87048</v>
      </c>
      <c r="CF477">
        <f t="shared" si="432"/>
        <v>99502</v>
      </c>
      <c r="CG477">
        <f t="shared" si="433"/>
        <v>124540</v>
      </c>
      <c r="CH477">
        <f t="shared" si="434"/>
        <v>155610</v>
      </c>
      <c r="CI477">
        <f t="shared" si="435"/>
        <v>186680</v>
      </c>
      <c r="CJ477">
        <f t="shared" si="436"/>
        <v>217750</v>
      </c>
      <c r="CK477">
        <f t="shared" si="437"/>
        <v>310700</v>
      </c>
      <c r="CL477">
        <f t="shared" si="438"/>
        <v>372970</v>
      </c>
      <c r="CM477">
        <f t="shared" si="439"/>
        <v>435240</v>
      </c>
      <c r="CN477">
        <f t="shared" si="440"/>
        <v>497510</v>
      </c>
      <c r="CO477">
        <f t="shared" si="441"/>
        <v>622700</v>
      </c>
      <c r="CP477">
        <f t="shared" si="442"/>
        <v>933400</v>
      </c>
      <c r="CQ477">
        <f t="shared" si="443"/>
        <v>1244100</v>
      </c>
      <c r="CR477">
        <f t="shared" si="444"/>
        <v>1554800</v>
      </c>
      <c r="CS477">
        <f t="shared" si="445"/>
        <v>3100500</v>
      </c>
      <c r="CT477">
        <f t="shared" si="446"/>
        <v>3723200</v>
      </c>
      <c r="CU477">
        <f t="shared" si="447"/>
        <v>4345900</v>
      </c>
      <c r="CV477">
        <f t="shared" si="448"/>
        <v>4968600</v>
      </c>
      <c r="CW477">
        <f t="shared" si="449"/>
        <v>12389000</v>
      </c>
    </row>
    <row r="478" spans="75:101" x14ac:dyDescent="0.3">
      <c r="BW478">
        <v>13</v>
      </c>
      <c r="BX478">
        <v>475</v>
      </c>
      <c r="BY478">
        <f t="shared" si="425"/>
        <v>31005</v>
      </c>
      <c r="BZ478">
        <f t="shared" si="426"/>
        <v>37245</v>
      </c>
      <c r="CA478">
        <f t="shared" si="427"/>
        <v>43485</v>
      </c>
      <c r="CB478">
        <f t="shared" si="428"/>
        <v>49725</v>
      </c>
      <c r="CC478">
        <f t="shared" si="429"/>
        <v>62270</v>
      </c>
      <c r="CD478">
        <f t="shared" si="430"/>
        <v>74750</v>
      </c>
      <c r="CE478">
        <f t="shared" si="431"/>
        <v>87230</v>
      </c>
      <c r="CF478">
        <f t="shared" si="432"/>
        <v>99710</v>
      </c>
      <c r="CG478">
        <f t="shared" si="433"/>
        <v>124800</v>
      </c>
      <c r="CH478">
        <f t="shared" si="434"/>
        <v>155935</v>
      </c>
      <c r="CI478">
        <f t="shared" si="435"/>
        <v>187070</v>
      </c>
      <c r="CJ478">
        <f t="shared" si="436"/>
        <v>218205</v>
      </c>
      <c r="CK478">
        <f t="shared" si="437"/>
        <v>311350</v>
      </c>
      <c r="CL478">
        <f t="shared" si="438"/>
        <v>373750</v>
      </c>
      <c r="CM478">
        <f t="shared" si="439"/>
        <v>436150</v>
      </c>
      <c r="CN478">
        <f t="shared" si="440"/>
        <v>498550</v>
      </c>
      <c r="CO478">
        <f t="shared" si="441"/>
        <v>624000</v>
      </c>
      <c r="CP478">
        <f t="shared" si="442"/>
        <v>935350</v>
      </c>
      <c r="CQ478">
        <f t="shared" si="443"/>
        <v>1246700</v>
      </c>
      <c r="CR478">
        <f t="shared" si="444"/>
        <v>1558050</v>
      </c>
      <c r="CS478">
        <f t="shared" si="445"/>
        <v>3107000</v>
      </c>
      <c r="CT478">
        <f t="shared" si="446"/>
        <v>3731000</v>
      </c>
      <c r="CU478">
        <f t="shared" si="447"/>
        <v>4355000</v>
      </c>
      <c r="CV478">
        <f t="shared" si="448"/>
        <v>4979000</v>
      </c>
      <c r="CW478">
        <f t="shared" si="449"/>
        <v>12415000</v>
      </c>
    </row>
    <row r="479" spans="75:101" x14ac:dyDescent="0.3">
      <c r="BW479">
        <v>13</v>
      </c>
      <c r="BX479">
        <v>476</v>
      </c>
      <c r="BY479">
        <f t="shared" si="425"/>
        <v>31070</v>
      </c>
      <c r="BZ479">
        <f t="shared" si="426"/>
        <v>37323</v>
      </c>
      <c r="CA479">
        <f t="shared" si="427"/>
        <v>43576</v>
      </c>
      <c r="CB479">
        <f t="shared" si="428"/>
        <v>49829</v>
      </c>
      <c r="CC479">
        <f t="shared" si="429"/>
        <v>62400</v>
      </c>
      <c r="CD479">
        <f t="shared" si="430"/>
        <v>74906</v>
      </c>
      <c r="CE479">
        <f t="shared" si="431"/>
        <v>87412</v>
      </c>
      <c r="CF479">
        <f t="shared" si="432"/>
        <v>99918</v>
      </c>
      <c r="CG479">
        <f t="shared" si="433"/>
        <v>125060</v>
      </c>
      <c r="CH479">
        <f t="shared" si="434"/>
        <v>156260</v>
      </c>
      <c r="CI479">
        <f t="shared" si="435"/>
        <v>187460</v>
      </c>
      <c r="CJ479">
        <f t="shared" si="436"/>
        <v>218660</v>
      </c>
      <c r="CK479">
        <f t="shared" si="437"/>
        <v>312000</v>
      </c>
      <c r="CL479">
        <f t="shared" si="438"/>
        <v>374530</v>
      </c>
      <c r="CM479">
        <f t="shared" si="439"/>
        <v>437060</v>
      </c>
      <c r="CN479">
        <f t="shared" si="440"/>
        <v>499590</v>
      </c>
      <c r="CO479">
        <f t="shared" si="441"/>
        <v>625300</v>
      </c>
      <c r="CP479">
        <f t="shared" si="442"/>
        <v>937300</v>
      </c>
      <c r="CQ479">
        <f t="shared" si="443"/>
        <v>1249300</v>
      </c>
      <c r="CR479">
        <f t="shared" si="444"/>
        <v>1561300</v>
      </c>
      <c r="CS479">
        <f t="shared" si="445"/>
        <v>3113500</v>
      </c>
      <c r="CT479">
        <f t="shared" si="446"/>
        <v>3738800</v>
      </c>
      <c r="CU479">
        <f t="shared" si="447"/>
        <v>4364100</v>
      </c>
      <c r="CV479">
        <f t="shared" si="448"/>
        <v>4989400</v>
      </c>
      <c r="CW479">
        <f t="shared" si="449"/>
        <v>12441000</v>
      </c>
    </row>
    <row r="480" spans="75:101" x14ac:dyDescent="0.3">
      <c r="BW480">
        <v>13</v>
      </c>
      <c r="BX480">
        <v>477</v>
      </c>
      <c r="BY480">
        <f t="shared" si="425"/>
        <v>31135</v>
      </c>
      <c r="BZ480">
        <f t="shared" si="426"/>
        <v>37401</v>
      </c>
      <c r="CA480">
        <f t="shared" si="427"/>
        <v>43667</v>
      </c>
      <c r="CB480">
        <f t="shared" si="428"/>
        <v>49933</v>
      </c>
      <c r="CC480">
        <f t="shared" si="429"/>
        <v>62530</v>
      </c>
      <c r="CD480">
        <f t="shared" si="430"/>
        <v>75062</v>
      </c>
      <c r="CE480">
        <f t="shared" si="431"/>
        <v>87594</v>
      </c>
      <c r="CF480">
        <f t="shared" si="432"/>
        <v>100126</v>
      </c>
      <c r="CG480">
        <f t="shared" si="433"/>
        <v>125320</v>
      </c>
      <c r="CH480">
        <f t="shared" si="434"/>
        <v>156585</v>
      </c>
      <c r="CI480">
        <f t="shared" si="435"/>
        <v>187850</v>
      </c>
      <c r="CJ480">
        <f t="shared" si="436"/>
        <v>219115</v>
      </c>
      <c r="CK480">
        <f t="shared" si="437"/>
        <v>312650</v>
      </c>
      <c r="CL480">
        <f t="shared" si="438"/>
        <v>375310</v>
      </c>
      <c r="CM480">
        <f t="shared" si="439"/>
        <v>437970</v>
      </c>
      <c r="CN480">
        <f t="shared" si="440"/>
        <v>500630</v>
      </c>
      <c r="CO480">
        <f t="shared" si="441"/>
        <v>626600</v>
      </c>
      <c r="CP480">
        <f t="shared" si="442"/>
        <v>939250</v>
      </c>
      <c r="CQ480">
        <f t="shared" si="443"/>
        <v>1251900</v>
      </c>
      <c r="CR480">
        <f t="shared" si="444"/>
        <v>1564550</v>
      </c>
      <c r="CS480">
        <f t="shared" si="445"/>
        <v>3120000</v>
      </c>
      <c r="CT480">
        <f t="shared" si="446"/>
        <v>3746600</v>
      </c>
      <c r="CU480">
        <f t="shared" si="447"/>
        <v>4373200</v>
      </c>
      <c r="CV480">
        <f t="shared" si="448"/>
        <v>4999800</v>
      </c>
      <c r="CW480">
        <f t="shared" si="449"/>
        <v>12467000</v>
      </c>
    </row>
    <row r="481" spans="75:101" x14ac:dyDescent="0.3">
      <c r="BW481">
        <v>13</v>
      </c>
      <c r="BX481">
        <v>478</v>
      </c>
      <c r="BY481">
        <f t="shared" si="425"/>
        <v>31200</v>
      </c>
      <c r="BZ481">
        <f t="shared" si="426"/>
        <v>37479</v>
      </c>
      <c r="CA481">
        <f t="shared" si="427"/>
        <v>43758</v>
      </c>
      <c r="CB481">
        <f t="shared" si="428"/>
        <v>50037</v>
      </c>
      <c r="CC481">
        <f t="shared" si="429"/>
        <v>62660</v>
      </c>
      <c r="CD481">
        <f t="shared" si="430"/>
        <v>75218</v>
      </c>
      <c r="CE481">
        <f t="shared" si="431"/>
        <v>87776</v>
      </c>
      <c r="CF481">
        <f t="shared" si="432"/>
        <v>100334</v>
      </c>
      <c r="CG481">
        <f t="shared" si="433"/>
        <v>125580</v>
      </c>
      <c r="CH481">
        <f t="shared" si="434"/>
        <v>156910</v>
      </c>
      <c r="CI481">
        <f t="shared" si="435"/>
        <v>188240</v>
      </c>
      <c r="CJ481">
        <f t="shared" si="436"/>
        <v>219570</v>
      </c>
      <c r="CK481">
        <f t="shared" si="437"/>
        <v>313300</v>
      </c>
      <c r="CL481">
        <f t="shared" si="438"/>
        <v>376090</v>
      </c>
      <c r="CM481">
        <f t="shared" si="439"/>
        <v>438880</v>
      </c>
      <c r="CN481">
        <f t="shared" si="440"/>
        <v>501670</v>
      </c>
      <c r="CO481">
        <f t="shared" si="441"/>
        <v>627900</v>
      </c>
      <c r="CP481">
        <f t="shared" si="442"/>
        <v>941200</v>
      </c>
      <c r="CQ481">
        <f t="shared" si="443"/>
        <v>1254500</v>
      </c>
      <c r="CR481">
        <f t="shared" si="444"/>
        <v>1567800</v>
      </c>
      <c r="CS481">
        <f t="shared" si="445"/>
        <v>3126500</v>
      </c>
      <c r="CT481">
        <f t="shared" si="446"/>
        <v>3754400</v>
      </c>
      <c r="CU481">
        <f t="shared" si="447"/>
        <v>4382300</v>
      </c>
      <c r="CV481">
        <f t="shared" si="448"/>
        <v>5010200</v>
      </c>
      <c r="CW481">
        <f t="shared" si="449"/>
        <v>12493000</v>
      </c>
    </row>
    <row r="482" spans="75:101" x14ac:dyDescent="0.3">
      <c r="BW482">
        <v>13</v>
      </c>
      <c r="BX482">
        <v>479</v>
      </c>
      <c r="BY482">
        <f t="shared" si="425"/>
        <v>31265</v>
      </c>
      <c r="BZ482">
        <f t="shared" si="426"/>
        <v>37557</v>
      </c>
      <c r="CA482">
        <f t="shared" si="427"/>
        <v>43849</v>
      </c>
      <c r="CB482">
        <f t="shared" si="428"/>
        <v>50141</v>
      </c>
      <c r="CC482">
        <f t="shared" si="429"/>
        <v>62790</v>
      </c>
      <c r="CD482">
        <f t="shared" si="430"/>
        <v>75374</v>
      </c>
      <c r="CE482">
        <f t="shared" si="431"/>
        <v>87958</v>
      </c>
      <c r="CF482">
        <f t="shared" si="432"/>
        <v>100542</v>
      </c>
      <c r="CG482">
        <f t="shared" si="433"/>
        <v>125840</v>
      </c>
      <c r="CH482">
        <f t="shared" si="434"/>
        <v>157235</v>
      </c>
      <c r="CI482">
        <f t="shared" si="435"/>
        <v>188630</v>
      </c>
      <c r="CJ482">
        <f t="shared" si="436"/>
        <v>220025</v>
      </c>
      <c r="CK482">
        <f t="shared" si="437"/>
        <v>313950</v>
      </c>
      <c r="CL482">
        <f t="shared" si="438"/>
        <v>376870</v>
      </c>
      <c r="CM482">
        <f t="shared" si="439"/>
        <v>439790</v>
      </c>
      <c r="CN482">
        <f t="shared" si="440"/>
        <v>502710</v>
      </c>
      <c r="CO482">
        <f t="shared" si="441"/>
        <v>629200</v>
      </c>
      <c r="CP482">
        <f t="shared" si="442"/>
        <v>943150</v>
      </c>
      <c r="CQ482">
        <f t="shared" si="443"/>
        <v>1257100</v>
      </c>
      <c r="CR482">
        <f t="shared" si="444"/>
        <v>1571050</v>
      </c>
      <c r="CS482">
        <f t="shared" si="445"/>
        <v>3133000</v>
      </c>
      <c r="CT482">
        <f t="shared" si="446"/>
        <v>3762200</v>
      </c>
      <c r="CU482">
        <f t="shared" si="447"/>
        <v>4391400</v>
      </c>
      <c r="CV482">
        <f t="shared" si="448"/>
        <v>5020600</v>
      </c>
      <c r="CW482">
        <f t="shared" si="449"/>
        <v>12519000</v>
      </c>
    </row>
    <row r="483" spans="75:101" x14ac:dyDescent="0.3">
      <c r="BW483">
        <v>13</v>
      </c>
      <c r="BX483">
        <v>480</v>
      </c>
      <c r="BY483">
        <f t="shared" si="425"/>
        <v>31330</v>
      </c>
      <c r="BZ483">
        <f t="shared" si="426"/>
        <v>37635</v>
      </c>
      <c r="CA483">
        <f t="shared" si="427"/>
        <v>43940</v>
      </c>
      <c r="CB483">
        <f t="shared" si="428"/>
        <v>50245</v>
      </c>
      <c r="CC483">
        <f t="shared" si="429"/>
        <v>62920</v>
      </c>
      <c r="CD483">
        <f t="shared" si="430"/>
        <v>75530</v>
      </c>
      <c r="CE483">
        <f t="shared" si="431"/>
        <v>88140</v>
      </c>
      <c r="CF483">
        <f t="shared" si="432"/>
        <v>100750</v>
      </c>
      <c r="CG483">
        <f t="shared" si="433"/>
        <v>126100</v>
      </c>
      <c r="CH483">
        <f t="shared" si="434"/>
        <v>157560</v>
      </c>
      <c r="CI483">
        <f t="shared" si="435"/>
        <v>189020</v>
      </c>
      <c r="CJ483">
        <f t="shared" si="436"/>
        <v>220480</v>
      </c>
      <c r="CK483">
        <f t="shared" si="437"/>
        <v>314600</v>
      </c>
      <c r="CL483">
        <f t="shared" si="438"/>
        <v>377650</v>
      </c>
      <c r="CM483">
        <f t="shared" si="439"/>
        <v>440700</v>
      </c>
      <c r="CN483">
        <f t="shared" si="440"/>
        <v>503750</v>
      </c>
      <c r="CO483">
        <f t="shared" si="441"/>
        <v>630500</v>
      </c>
      <c r="CP483">
        <f t="shared" si="442"/>
        <v>945100</v>
      </c>
      <c r="CQ483">
        <f t="shared" si="443"/>
        <v>1259700</v>
      </c>
      <c r="CR483">
        <f t="shared" si="444"/>
        <v>1574300</v>
      </c>
      <c r="CS483">
        <f t="shared" si="445"/>
        <v>3139500</v>
      </c>
      <c r="CT483">
        <f t="shared" si="446"/>
        <v>3770000</v>
      </c>
      <c r="CU483">
        <f t="shared" si="447"/>
        <v>4400500</v>
      </c>
      <c r="CV483">
        <f t="shared" si="448"/>
        <v>5031000</v>
      </c>
      <c r="CW483">
        <f t="shared" si="449"/>
        <v>12545000</v>
      </c>
    </row>
    <row r="484" spans="75:101" x14ac:dyDescent="0.3">
      <c r="BW484">
        <v>13</v>
      </c>
      <c r="BX484">
        <v>481</v>
      </c>
      <c r="BY484">
        <f t="shared" si="425"/>
        <v>31395</v>
      </c>
      <c r="BZ484">
        <f t="shared" si="426"/>
        <v>37713</v>
      </c>
      <c r="CA484">
        <f t="shared" si="427"/>
        <v>44031</v>
      </c>
      <c r="CB484">
        <f t="shared" si="428"/>
        <v>50349</v>
      </c>
      <c r="CC484">
        <f t="shared" si="429"/>
        <v>63050</v>
      </c>
      <c r="CD484">
        <f t="shared" si="430"/>
        <v>75686</v>
      </c>
      <c r="CE484">
        <f t="shared" si="431"/>
        <v>88322</v>
      </c>
      <c r="CF484">
        <f t="shared" si="432"/>
        <v>100958</v>
      </c>
      <c r="CG484">
        <f t="shared" si="433"/>
        <v>126360</v>
      </c>
      <c r="CH484">
        <f t="shared" si="434"/>
        <v>157885</v>
      </c>
      <c r="CI484">
        <f t="shared" si="435"/>
        <v>189410</v>
      </c>
      <c r="CJ484">
        <f t="shared" si="436"/>
        <v>220935</v>
      </c>
      <c r="CK484">
        <f t="shared" si="437"/>
        <v>315250</v>
      </c>
      <c r="CL484">
        <f t="shared" si="438"/>
        <v>378430</v>
      </c>
      <c r="CM484">
        <f t="shared" si="439"/>
        <v>441610</v>
      </c>
      <c r="CN484">
        <f t="shared" si="440"/>
        <v>504790</v>
      </c>
      <c r="CO484">
        <f t="shared" si="441"/>
        <v>631800</v>
      </c>
      <c r="CP484">
        <f t="shared" si="442"/>
        <v>947050</v>
      </c>
      <c r="CQ484">
        <f t="shared" si="443"/>
        <v>1262300</v>
      </c>
      <c r="CR484">
        <f t="shared" si="444"/>
        <v>1577550</v>
      </c>
      <c r="CS484">
        <f t="shared" si="445"/>
        <v>3146000</v>
      </c>
      <c r="CT484">
        <f t="shared" si="446"/>
        <v>3777800</v>
      </c>
      <c r="CU484">
        <f t="shared" si="447"/>
        <v>4409600</v>
      </c>
      <c r="CV484">
        <f t="shared" si="448"/>
        <v>5041400</v>
      </c>
      <c r="CW484">
        <f t="shared" si="449"/>
        <v>12571000</v>
      </c>
    </row>
    <row r="485" spans="75:101" x14ac:dyDescent="0.3">
      <c r="BW485">
        <v>13</v>
      </c>
      <c r="BX485">
        <v>482</v>
      </c>
      <c r="BY485">
        <f t="shared" si="425"/>
        <v>31460</v>
      </c>
      <c r="BZ485">
        <f t="shared" si="426"/>
        <v>37791</v>
      </c>
      <c r="CA485">
        <f t="shared" si="427"/>
        <v>44122</v>
      </c>
      <c r="CB485">
        <f t="shared" si="428"/>
        <v>50453</v>
      </c>
      <c r="CC485">
        <f t="shared" si="429"/>
        <v>63180</v>
      </c>
      <c r="CD485">
        <f t="shared" si="430"/>
        <v>75842</v>
      </c>
      <c r="CE485">
        <f t="shared" si="431"/>
        <v>88504</v>
      </c>
      <c r="CF485">
        <f t="shared" si="432"/>
        <v>101166</v>
      </c>
      <c r="CG485">
        <f t="shared" si="433"/>
        <v>126620</v>
      </c>
      <c r="CH485">
        <f t="shared" si="434"/>
        <v>158210</v>
      </c>
      <c r="CI485">
        <f t="shared" si="435"/>
        <v>189800</v>
      </c>
      <c r="CJ485">
        <f t="shared" si="436"/>
        <v>221390</v>
      </c>
      <c r="CK485">
        <f t="shared" si="437"/>
        <v>315900</v>
      </c>
      <c r="CL485">
        <f t="shared" si="438"/>
        <v>379210</v>
      </c>
      <c r="CM485">
        <f t="shared" si="439"/>
        <v>442520</v>
      </c>
      <c r="CN485">
        <f t="shared" si="440"/>
        <v>505830</v>
      </c>
      <c r="CO485">
        <f t="shared" si="441"/>
        <v>633100</v>
      </c>
      <c r="CP485">
        <f t="shared" si="442"/>
        <v>949000</v>
      </c>
      <c r="CQ485">
        <f t="shared" si="443"/>
        <v>1264900</v>
      </c>
      <c r="CR485">
        <f t="shared" si="444"/>
        <v>1580800</v>
      </c>
      <c r="CS485">
        <f t="shared" si="445"/>
        <v>3152500</v>
      </c>
      <c r="CT485">
        <f t="shared" si="446"/>
        <v>3785600</v>
      </c>
      <c r="CU485">
        <f t="shared" si="447"/>
        <v>4418700</v>
      </c>
      <c r="CV485">
        <f t="shared" si="448"/>
        <v>5051800</v>
      </c>
      <c r="CW485">
        <f t="shared" si="449"/>
        <v>12597000</v>
      </c>
    </row>
    <row r="486" spans="75:101" x14ac:dyDescent="0.3">
      <c r="BW486">
        <v>13</v>
      </c>
      <c r="BX486">
        <v>483</v>
      </c>
      <c r="BY486">
        <f t="shared" si="425"/>
        <v>31525</v>
      </c>
      <c r="BZ486">
        <f t="shared" si="426"/>
        <v>37869</v>
      </c>
      <c r="CA486">
        <f t="shared" si="427"/>
        <v>44213</v>
      </c>
      <c r="CB486">
        <f t="shared" si="428"/>
        <v>50557</v>
      </c>
      <c r="CC486">
        <f t="shared" si="429"/>
        <v>63310</v>
      </c>
      <c r="CD486">
        <f t="shared" si="430"/>
        <v>75998</v>
      </c>
      <c r="CE486">
        <f t="shared" si="431"/>
        <v>88686</v>
      </c>
      <c r="CF486">
        <f t="shared" si="432"/>
        <v>101374</v>
      </c>
      <c r="CG486">
        <f t="shared" si="433"/>
        <v>126880</v>
      </c>
      <c r="CH486">
        <f t="shared" si="434"/>
        <v>158535</v>
      </c>
      <c r="CI486">
        <f t="shared" si="435"/>
        <v>190190</v>
      </c>
      <c r="CJ486">
        <f t="shared" si="436"/>
        <v>221845</v>
      </c>
      <c r="CK486">
        <f t="shared" si="437"/>
        <v>316550</v>
      </c>
      <c r="CL486">
        <f t="shared" si="438"/>
        <v>379990</v>
      </c>
      <c r="CM486">
        <f t="shared" si="439"/>
        <v>443430</v>
      </c>
      <c r="CN486">
        <f t="shared" si="440"/>
        <v>506870</v>
      </c>
      <c r="CO486">
        <f t="shared" si="441"/>
        <v>634400</v>
      </c>
      <c r="CP486">
        <f t="shared" si="442"/>
        <v>950950</v>
      </c>
      <c r="CQ486">
        <f t="shared" si="443"/>
        <v>1267500</v>
      </c>
      <c r="CR486">
        <f t="shared" si="444"/>
        <v>1584050</v>
      </c>
      <c r="CS486">
        <f t="shared" si="445"/>
        <v>3159000</v>
      </c>
      <c r="CT486">
        <f t="shared" si="446"/>
        <v>3793400</v>
      </c>
      <c r="CU486">
        <f t="shared" si="447"/>
        <v>4427800</v>
      </c>
      <c r="CV486">
        <f t="shared" si="448"/>
        <v>5062200</v>
      </c>
      <c r="CW486">
        <f t="shared" si="449"/>
        <v>12623000</v>
      </c>
    </row>
    <row r="487" spans="75:101" x14ac:dyDescent="0.3">
      <c r="BW487">
        <v>13</v>
      </c>
      <c r="BX487">
        <v>484</v>
      </c>
      <c r="BY487">
        <f t="shared" si="425"/>
        <v>31590</v>
      </c>
      <c r="BZ487">
        <f t="shared" si="426"/>
        <v>37947</v>
      </c>
      <c r="CA487">
        <f t="shared" si="427"/>
        <v>44304</v>
      </c>
      <c r="CB487">
        <f t="shared" si="428"/>
        <v>50661</v>
      </c>
      <c r="CC487">
        <f t="shared" si="429"/>
        <v>63440</v>
      </c>
      <c r="CD487">
        <f t="shared" si="430"/>
        <v>76154</v>
      </c>
      <c r="CE487">
        <f t="shared" si="431"/>
        <v>88868</v>
      </c>
      <c r="CF487">
        <f t="shared" si="432"/>
        <v>101582</v>
      </c>
      <c r="CG487">
        <f t="shared" si="433"/>
        <v>127140</v>
      </c>
      <c r="CH487">
        <f t="shared" si="434"/>
        <v>158860</v>
      </c>
      <c r="CI487">
        <f t="shared" si="435"/>
        <v>190580</v>
      </c>
      <c r="CJ487">
        <f t="shared" si="436"/>
        <v>222300</v>
      </c>
      <c r="CK487">
        <f t="shared" si="437"/>
        <v>317200</v>
      </c>
      <c r="CL487">
        <f t="shared" si="438"/>
        <v>380770</v>
      </c>
      <c r="CM487">
        <f t="shared" si="439"/>
        <v>444340</v>
      </c>
      <c r="CN487">
        <f t="shared" si="440"/>
        <v>507910</v>
      </c>
      <c r="CO487">
        <f t="shared" si="441"/>
        <v>635700</v>
      </c>
      <c r="CP487">
        <f t="shared" si="442"/>
        <v>952900</v>
      </c>
      <c r="CQ487">
        <f t="shared" si="443"/>
        <v>1270100</v>
      </c>
      <c r="CR487">
        <f t="shared" si="444"/>
        <v>1587300</v>
      </c>
      <c r="CS487">
        <f t="shared" si="445"/>
        <v>3165500</v>
      </c>
      <c r="CT487">
        <f t="shared" si="446"/>
        <v>3801200</v>
      </c>
      <c r="CU487">
        <f t="shared" si="447"/>
        <v>4436900</v>
      </c>
      <c r="CV487">
        <f t="shared" si="448"/>
        <v>5072600</v>
      </c>
      <c r="CW487">
        <f t="shared" si="449"/>
        <v>12649000</v>
      </c>
    </row>
    <row r="488" spans="75:101" x14ac:dyDescent="0.3">
      <c r="BW488">
        <v>13</v>
      </c>
      <c r="BX488">
        <v>485</v>
      </c>
      <c r="BY488">
        <f t="shared" si="425"/>
        <v>31655</v>
      </c>
      <c r="BZ488">
        <f t="shared" si="426"/>
        <v>38025</v>
      </c>
      <c r="CA488">
        <f t="shared" si="427"/>
        <v>44395</v>
      </c>
      <c r="CB488">
        <f t="shared" si="428"/>
        <v>50765</v>
      </c>
      <c r="CC488">
        <f t="shared" si="429"/>
        <v>63570</v>
      </c>
      <c r="CD488">
        <f t="shared" si="430"/>
        <v>76310</v>
      </c>
      <c r="CE488">
        <f t="shared" si="431"/>
        <v>89050</v>
      </c>
      <c r="CF488">
        <f t="shared" si="432"/>
        <v>101790</v>
      </c>
      <c r="CG488">
        <f t="shared" si="433"/>
        <v>127400</v>
      </c>
      <c r="CH488">
        <f t="shared" si="434"/>
        <v>159185</v>
      </c>
      <c r="CI488">
        <f t="shared" si="435"/>
        <v>190970</v>
      </c>
      <c r="CJ488">
        <f t="shared" si="436"/>
        <v>222755</v>
      </c>
      <c r="CK488">
        <f t="shared" si="437"/>
        <v>317850</v>
      </c>
      <c r="CL488">
        <f t="shared" si="438"/>
        <v>381550</v>
      </c>
      <c r="CM488">
        <f t="shared" si="439"/>
        <v>445250</v>
      </c>
      <c r="CN488">
        <f t="shared" si="440"/>
        <v>508950</v>
      </c>
      <c r="CO488">
        <f t="shared" si="441"/>
        <v>637000</v>
      </c>
      <c r="CP488">
        <f t="shared" si="442"/>
        <v>954850</v>
      </c>
      <c r="CQ488">
        <f t="shared" si="443"/>
        <v>1272700</v>
      </c>
      <c r="CR488">
        <f t="shared" si="444"/>
        <v>1590550</v>
      </c>
      <c r="CS488">
        <f t="shared" si="445"/>
        <v>3172000</v>
      </c>
      <c r="CT488">
        <f t="shared" si="446"/>
        <v>3809000</v>
      </c>
      <c r="CU488">
        <f t="shared" si="447"/>
        <v>4446000</v>
      </c>
      <c r="CV488">
        <f t="shared" si="448"/>
        <v>5083000</v>
      </c>
      <c r="CW488">
        <f t="shared" si="449"/>
        <v>12675000</v>
      </c>
    </row>
    <row r="489" spans="75:101" x14ac:dyDescent="0.3">
      <c r="BW489">
        <v>13</v>
      </c>
      <c r="BX489">
        <v>486</v>
      </c>
      <c r="BY489">
        <f t="shared" si="425"/>
        <v>31720</v>
      </c>
      <c r="BZ489">
        <f t="shared" si="426"/>
        <v>38103</v>
      </c>
      <c r="CA489">
        <f t="shared" si="427"/>
        <v>44486</v>
      </c>
      <c r="CB489">
        <f t="shared" si="428"/>
        <v>50869</v>
      </c>
      <c r="CC489">
        <f t="shared" si="429"/>
        <v>63700</v>
      </c>
      <c r="CD489">
        <f t="shared" si="430"/>
        <v>76466</v>
      </c>
      <c r="CE489">
        <f t="shared" si="431"/>
        <v>89232</v>
      </c>
      <c r="CF489">
        <f t="shared" si="432"/>
        <v>101998</v>
      </c>
      <c r="CG489">
        <f t="shared" si="433"/>
        <v>127660</v>
      </c>
      <c r="CH489">
        <f t="shared" si="434"/>
        <v>159510</v>
      </c>
      <c r="CI489">
        <f t="shared" si="435"/>
        <v>191360</v>
      </c>
      <c r="CJ489">
        <f t="shared" si="436"/>
        <v>223210</v>
      </c>
      <c r="CK489">
        <f t="shared" si="437"/>
        <v>318500</v>
      </c>
      <c r="CL489">
        <f t="shared" si="438"/>
        <v>382330</v>
      </c>
      <c r="CM489">
        <f t="shared" si="439"/>
        <v>446160</v>
      </c>
      <c r="CN489">
        <f t="shared" si="440"/>
        <v>509990</v>
      </c>
      <c r="CO489">
        <f t="shared" si="441"/>
        <v>638300</v>
      </c>
      <c r="CP489">
        <f t="shared" si="442"/>
        <v>956800</v>
      </c>
      <c r="CQ489">
        <f t="shared" si="443"/>
        <v>1275300</v>
      </c>
      <c r="CR489">
        <f t="shared" si="444"/>
        <v>1593800</v>
      </c>
      <c r="CS489">
        <f t="shared" si="445"/>
        <v>3178500</v>
      </c>
      <c r="CT489">
        <f t="shared" si="446"/>
        <v>3816800</v>
      </c>
      <c r="CU489">
        <f t="shared" si="447"/>
        <v>4455100</v>
      </c>
      <c r="CV489">
        <f t="shared" si="448"/>
        <v>5093400</v>
      </c>
      <c r="CW489">
        <f t="shared" si="449"/>
        <v>12701000</v>
      </c>
    </row>
    <row r="490" spans="75:101" x14ac:dyDescent="0.3">
      <c r="BW490">
        <v>13</v>
      </c>
      <c r="BX490">
        <v>487</v>
      </c>
      <c r="BY490">
        <f t="shared" si="425"/>
        <v>31785</v>
      </c>
      <c r="BZ490">
        <f t="shared" si="426"/>
        <v>38181</v>
      </c>
      <c r="CA490">
        <f t="shared" si="427"/>
        <v>44577</v>
      </c>
      <c r="CB490">
        <f t="shared" si="428"/>
        <v>50973</v>
      </c>
      <c r="CC490">
        <f t="shared" si="429"/>
        <v>63830</v>
      </c>
      <c r="CD490">
        <f t="shared" si="430"/>
        <v>76622</v>
      </c>
      <c r="CE490">
        <f t="shared" si="431"/>
        <v>89414</v>
      </c>
      <c r="CF490">
        <f t="shared" si="432"/>
        <v>102206</v>
      </c>
      <c r="CG490">
        <f t="shared" si="433"/>
        <v>127920</v>
      </c>
      <c r="CH490">
        <f t="shared" si="434"/>
        <v>159835</v>
      </c>
      <c r="CI490">
        <f t="shared" si="435"/>
        <v>191750</v>
      </c>
      <c r="CJ490">
        <f t="shared" si="436"/>
        <v>223665</v>
      </c>
      <c r="CK490">
        <f t="shared" si="437"/>
        <v>319150</v>
      </c>
      <c r="CL490">
        <f t="shared" si="438"/>
        <v>383110</v>
      </c>
      <c r="CM490">
        <f t="shared" si="439"/>
        <v>447070</v>
      </c>
      <c r="CN490">
        <f t="shared" si="440"/>
        <v>511030</v>
      </c>
      <c r="CO490">
        <f t="shared" si="441"/>
        <v>639600</v>
      </c>
      <c r="CP490">
        <f t="shared" si="442"/>
        <v>958750</v>
      </c>
      <c r="CQ490">
        <f t="shared" si="443"/>
        <v>1277900</v>
      </c>
      <c r="CR490">
        <f t="shared" si="444"/>
        <v>1597050</v>
      </c>
      <c r="CS490">
        <f t="shared" si="445"/>
        <v>3185000</v>
      </c>
      <c r="CT490">
        <f t="shared" si="446"/>
        <v>3824600</v>
      </c>
      <c r="CU490">
        <f t="shared" si="447"/>
        <v>4464200</v>
      </c>
      <c r="CV490">
        <f t="shared" si="448"/>
        <v>5103800</v>
      </c>
      <c r="CW490">
        <f t="shared" si="449"/>
        <v>12727000</v>
      </c>
    </row>
    <row r="491" spans="75:101" x14ac:dyDescent="0.3">
      <c r="BW491">
        <v>13</v>
      </c>
      <c r="BX491">
        <v>488</v>
      </c>
      <c r="BY491">
        <f t="shared" si="425"/>
        <v>31850</v>
      </c>
      <c r="BZ491">
        <f t="shared" si="426"/>
        <v>38259</v>
      </c>
      <c r="CA491">
        <f t="shared" si="427"/>
        <v>44668</v>
      </c>
      <c r="CB491">
        <f t="shared" si="428"/>
        <v>51077</v>
      </c>
      <c r="CC491">
        <f t="shared" si="429"/>
        <v>63960</v>
      </c>
      <c r="CD491">
        <f t="shared" si="430"/>
        <v>76778</v>
      </c>
      <c r="CE491">
        <f t="shared" si="431"/>
        <v>89596</v>
      </c>
      <c r="CF491">
        <f t="shared" si="432"/>
        <v>102414</v>
      </c>
      <c r="CG491">
        <f t="shared" si="433"/>
        <v>128180</v>
      </c>
      <c r="CH491">
        <f t="shared" si="434"/>
        <v>160160</v>
      </c>
      <c r="CI491">
        <f t="shared" si="435"/>
        <v>192140</v>
      </c>
      <c r="CJ491">
        <f t="shared" si="436"/>
        <v>224120</v>
      </c>
      <c r="CK491">
        <f t="shared" si="437"/>
        <v>319800</v>
      </c>
      <c r="CL491">
        <f t="shared" si="438"/>
        <v>383890</v>
      </c>
      <c r="CM491">
        <f t="shared" si="439"/>
        <v>447980</v>
      </c>
      <c r="CN491">
        <f t="shared" si="440"/>
        <v>512070</v>
      </c>
      <c r="CO491">
        <f t="shared" si="441"/>
        <v>640900</v>
      </c>
      <c r="CP491">
        <f t="shared" si="442"/>
        <v>960700</v>
      </c>
      <c r="CQ491">
        <f t="shared" si="443"/>
        <v>1280500</v>
      </c>
      <c r="CR491">
        <f t="shared" si="444"/>
        <v>1600300</v>
      </c>
      <c r="CS491">
        <f t="shared" si="445"/>
        <v>3191500</v>
      </c>
      <c r="CT491">
        <f t="shared" si="446"/>
        <v>3832400</v>
      </c>
      <c r="CU491">
        <f t="shared" si="447"/>
        <v>4473300</v>
      </c>
      <c r="CV491">
        <f t="shared" si="448"/>
        <v>5114200</v>
      </c>
      <c r="CW491">
        <f t="shared" si="449"/>
        <v>12753000</v>
      </c>
    </row>
    <row r="492" spans="75:101" x14ac:dyDescent="0.3">
      <c r="BW492">
        <v>13</v>
      </c>
      <c r="BX492">
        <v>489</v>
      </c>
      <c r="BY492">
        <f t="shared" si="425"/>
        <v>31915</v>
      </c>
      <c r="BZ492">
        <f t="shared" si="426"/>
        <v>38337</v>
      </c>
      <c r="CA492">
        <f t="shared" si="427"/>
        <v>44759</v>
      </c>
      <c r="CB492">
        <f t="shared" si="428"/>
        <v>51181</v>
      </c>
      <c r="CC492">
        <f t="shared" si="429"/>
        <v>64090</v>
      </c>
      <c r="CD492">
        <f t="shared" si="430"/>
        <v>76934</v>
      </c>
      <c r="CE492">
        <f t="shared" si="431"/>
        <v>89778</v>
      </c>
      <c r="CF492">
        <f t="shared" si="432"/>
        <v>102622</v>
      </c>
      <c r="CG492">
        <f t="shared" si="433"/>
        <v>128440</v>
      </c>
      <c r="CH492">
        <f t="shared" si="434"/>
        <v>160485</v>
      </c>
      <c r="CI492">
        <f t="shared" si="435"/>
        <v>192530</v>
      </c>
      <c r="CJ492">
        <f t="shared" si="436"/>
        <v>224575</v>
      </c>
      <c r="CK492">
        <f t="shared" si="437"/>
        <v>320450</v>
      </c>
      <c r="CL492">
        <f t="shared" si="438"/>
        <v>384670</v>
      </c>
      <c r="CM492">
        <f t="shared" si="439"/>
        <v>448890</v>
      </c>
      <c r="CN492">
        <f t="shared" si="440"/>
        <v>513110</v>
      </c>
      <c r="CO492">
        <f t="shared" si="441"/>
        <v>642200</v>
      </c>
      <c r="CP492">
        <f t="shared" si="442"/>
        <v>962650</v>
      </c>
      <c r="CQ492">
        <f t="shared" si="443"/>
        <v>1283100</v>
      </c>
      <c r="CR492">
        <f t="shared" si="444"/>
        <v>1603550</v>
      </c>
      <c r="CS492">
        <f t="shared" si="445"/>
        <v>3198000</v>
      </c>
      <c r="CT492">
        <f t="shared" si="446"/>
        <v>3840200</v>
      </c>
      <c r="CU492">
        <f t="shared" si="447"/>
        <v>4482400</v>
      </c>
      <c r="CV492">
        <f t="shared" si="448"/>
        <v>5124600</v>
      </c>
      <c r="CW492">
        <f t="shared" si="449"/>
        <v>12779000</v>
      </c>
    </row>
    <row r="493" spans="75:101" x14ac:dyDescent="0.3">
      <c r="BW493">
        <v>13</v>
      </c>
      <c r="BX493">
        <v>490</v>
      </c>
      <c r="BY493">
        <f t="shared" si="425"/>
        <v>31980</v>
      </c>
      <c r="BZ493">
        <f t="shared" si="426"/>
        <v>38415</v>
      </c>
      <c r="CA493">
        <f t="shared" si="427"/>
        <v>44850</v>
      </c>
      <c r="CB493">
        <f t="shared" si="428"/>
        <v>51285</v>
      </c>
      <c r="CC493">
        <f t="shared" si="429"/>
        <v>64220</v>
      </c>
      <c r="CD493">
        <f t="shared" si="430"/>
        <v>77090</v>
      </c>
      <c r="CE493">
        <f t="shared" si="431"/>
        <v>89960</v>
      </c>
      <c r="CF493">
        <f t="shared" si="432"/>
        <v>102830</v>
      </c>
      <c r="CG493">
        <f t="shared" si="433"/>
        <v>128700</v>
      </c>
      <c r="CH493">
        <f t="shared" si="434"/>
        <v>160810</v>
      </c>
      <c r="CI493">
        <f t="shared" si="435"/>
        <v>192920</v>
      </c>
      <c r="CJ493">
        <f t="shared" si="436"/>
        <v>225030</v>
      </c>
      <c r="CK493">
        <f t="shared" si="437"/>
        <v>321100</v>
      </c>
      <c r="CL493">
        <f t="shared" si="438"/>
        <v>385450</v>
      </c>
      <c r="CM493">
        <f t="shared" si="439"/>
        <v>449800</v>
      </c>
      <c r="CN493">
        <f t="shared" si="440"/>
        <v>514150</v>
      </c>
      <c r="CO493">
        <f t="shared" si="441"/>
        <v>643500</v>
      </c>
      <c r="CP493">
        <f t="shared" si="442"/>
        <v>964600</v>
      </c>
      <c r="CQ493">
        <f t="shared" si="443"/>
        <v>1285700</v>
      </c>
      <c r="CR493">
        <f t="shared" si="444"/>
        <v>1606800</v>
      </c>
      <c r="CS493">
        <f t="shared" si="445"/>
        <v>3204500</v>
      </c>
      <c r="CT493">
        <f t="shared" si="446"/>
        <v>3848000</v>
      </c>
      <c r="CU493">
        <f t="shared" si="447"/>
        <v>4491500</v>
      </c>
      <c r="CV493">
        <f t="shared" si="448"/>
        <v>5135000</v>
      </c>
      <c r="CW493">
        <f t="shared" si="449"/>
        <v>12805000</v>
      </c>
    </row>
    <row r="494" spans="75:101" x14ac:dyDescent="0.3">
      <c r="BW494">
        <v>13</v>
      </c>
      <c r="BX494">
        <v>491</v>
      </c>
      <c r="BY494">
        <f t="shared" si="425"/>
        <v>32045</v>
      </c>
      <c r="BZ494">
        <f t="shared" si="426"/>
        <v>38493</v>
      </c>
      <c r="CA494">
        <f t="shared" si="427"/>
        <v>44941</v>
      </c>
      <c r="CB494">
        <f t="shared" si="428"/>
        <v>51389</v>
      </c>
      <c r="CC494">
        <f t="shared" si="429"/>
        <v>64350</v>
      </c>
      <c r="CD494">
        <f t="shared" si="430"/>
        <v>77246</v>
      </c>
      <c r="CE494">
        <f t="shared" si="431"/>
        <v>90142</v>
      </c>
      <c r="CF494">
        <f t="shared" si="432"/>
        <v>103038</v>
      </c>
      <c r="CG494">
        <f t="shared" si="433"/>
        <v>128960</v>
      </c>
      <c r="CH494">
        <f t="shared" si="434"/>
        <v>161135</v>
      </c>
      <c r="CI494">
        <f t="shared" si="435"/>
        <v>193310</v>
      </c>
      <c r="CJ494">
        <f t="shared" si="436"/>
        <v>225485</v>
      </c>
      <c r="CK494">
        <f t="shared" si="437"/>
        <v>321750</v>
      </c>
      <c r="CL494">
        <f t="shared" si="438"/>
        <v>386230</v>
      </c>
      <c r="CM494">
        <f t="shared" si="439"/>
        <v>450710</v>
      </c>
      <c r="CN494">
        <f t="shared" si="440"/>
        <v>515190</v>
      </c>
      <c r="CO494">
        <f t="shared" si="441"/>
        <v>644800</v>
      </c>
      <c r="CP494">
        <f t="shared" si="442"/>
        <v>966550</v>
      </c>
      <c r="CQ494">
        <f t="shared" si="443"/>
        <v>1288300</v>
      </c>
      <c r="CR494">
        <f t="shared" si="444"/>
        <v>1610050</v>
      </c>
      <c r="CS494">
        <f t="shared" si="445"/>
        <v>3211000</v>
      </c>
      <c r="CT494">
        <f t="shared" si="446"/>
        <v>3855800</v>
      </c>
      <c r="CU494">
        <f t="shared" si="447"/>
        <v>4500600</v>
      </c>
      <c r="CV494">
        <f t="shared" si="448"/>
        <v>5145400</v>
      </c>
      <c r="CW494">
        <f t="shared" si="449"/>
        <v>12831000</v>
      </c>
    </row>
    <row r="495" spans="75:101" x14ac:dyDescent="0.3">
      <c r="BW495">
        <v>13</v>
      </c>
      <c r="BX495">
        <v>492</v>
      </c>
      <c r="BY495">
        <f t="shared" si="425"/>
        <v>32110</v>
      </c>
      <c r="BZ495">
        <f t="shared" si="426"/>
        <v>38571</v>
      </c>
      <c r="CA495">
        <f t="shared" si="427"/>
        <v>45032</v>
      </c>
      <c r="CB495">
        <f t="shared" si="428"/>
        <v>51493</v>
      </c>
      <c r="CC495">
        <f t="shared" si="429"/>
        <v>64480</v>
      </c>
      <c r="CD495">
        <f t="shared" si="430"/>
        <v>77402</v>
      </c>
      <c r="CE495">
        <f t="shared" si="431"/>
        <v>90324</v>
      </c>
      <c r="CF495">
        <f t="shared" si="432"/>
        <v>103246</v>
      </c>
      <c r="CG495">
        <f t="shared" si="433"/>
        <v>129220</v>
      </c>
      <c r="CH495">
        <f t="shared" si="434"/>
        <v>161460</v>
      </c>
      <c r="CI495">
        <f t="shared" si="435"/>
        <v>193700</v>
      </c>
      <c r="CJ495">
        <f t="shared" si="436"/>
        <v>225940</v>
      </c>
      <c r="CK495">
        <f t="shared" si="437"/>
        <v>322400</v>
      </c>
      <c r="CL495">
        <f t="shared" si="438"/>
        <v>387010</v>
      </c>
      <c r="CM495">
        <f t="shared" si="439"/>
        <v>451620</v>
      </c>
      <c r="CN495">
        <f t="shared" si="440"/>
        <v>516230</v>
      </c>
      <c r="CO495">
        <f t="shared" si="441"/>
        <v>646100</v>
      </c>
      <c r="CP495">
        <f t="shared" si="442"/>
        <v>968500</v>
      </c>
      <c r="CQ495">
        <f t="shared" si="443"/>
        <v>1290900</v>
      </c>
      <c r="CR495">
        <f t="shared" si="444"/>
        <v>1613300</v>
      </c>
      <c r="CS495">
        <f t="shared" si="445"/>
        <v>3217500</v>
      </c>
      <c r="CT495">
        <f t="shared" si="446"/>
        <v>3863600</v>
      </c>
      <c r="CU495">
        <f t="shared" si="447"/>
        <v>4509700</v>
      </c>
      <c r="CV495">
        <f t="shared" si="448"/>
        <v>5155800</v>
      </c>
      <c r="CW495">
        <f t="shared" si="449"/>
        <v>12857000</v>
      </c>
    </row>
    <row r="496" spans="75:101" x14ac:dyDescent="0.3">
      <c r="BW496">
        <v>13</v>
      </c>
      <c r="BX496">
        <v>493</v>
      </c>
      <c r="BY496">
        <f t="shared" si="425"/>
        <v>32175</v>
      </c>
      <c r="BZ496">
        <f t="shared" si="426"/>
        <v>38649</v>
      </c>
      <c r="CA496">
        <f t="shared" si="427"/>
        <v>45123</v>
      </c>
      <c r="CB496">
        <f t="shared" si="428"/>
        <v>51597</v>
      </c>
      <c r="CC496">
        <f t="shared" si="429"/>
        <v>64610</v>
      </c>
      <c r="CD496">
        <f t="shared" si="430"/>
        <v>77558</v>
      </c>
      <c r="CE496">
        <f t="shared" si="431"/>
        <v>90506</v>
      </c>
      <c r="CF496">
        <f t="shared" si="432"/>
        <v>103454</v>
      </c>
      <c r="CG496">
        <f t="shared" si="433"/>
        <v>129480</v>
      </c>
      <c r="CH496">
        <f t="shared" si="434"/>
        <v>161785</v>
      </c>
      <c r="CI496">
        <f t="shared" si="435"/>
        <v>194090</v>
      </c>
      <c r="CJ496">
        <f t="shared" si="436"/>
        <v>226395</v>
      </c>
      <c r="CK496">
        <f t="shared" si="437"/>
        <v>323050</v>
      </c>
      <c r="CL496">
        <f t="shared" si="438"/>
        <v>387790</v>
      </c>
      <c r="CM496">
        <f t="shared" si="439"/>
        <v>452530</v>
      </c>
      <c r="CN496">
        <f t="shared" si="440"/>
        <v>517270</v>
      </c>
      <c r="CO496">
        <f t="shared" si="441"/>
        <v>647400</v>
      </c>
      <c r="CP496">
        <f t="shared" si="442"/>
        <v>970450</v>
      </c>
      <c r="CQ496">
        <f t="shared" si="443"/>
        <v>1293500</v>
      </c>
      <c r="CR496">
        <f t="shared" si="444"/>
        <v>1616550</v>
      </c>
      <c r="CS496">
        <f t="shared" si="445"/>
        <v>3224000</v>
      </c>
      <c r="CT496">
        <f t="shared" si="446"/>
        <v>3871400</v>
      </c>
      <c r="CU496">
        <f t="shared" si="447"/>
        <v>4518800</v>
      </c>
      <c r="CV496">
        <f t="shared" si="448"/>
        <v>5166200</v>
      </c>
      <c r="CW496">
        <f t="shared" si="449"/>
        <v>12883000</v>
      </c>
    </row>
    <row r="497" spans="75:101" x14ac:dyDescent="0.3">
      <c r="BW497">
        <v>13</v>
      </c>
      <c r="BX497">
        <v>494</v>
      </c>
      <c r="BY497">
        <f t="shared" si="425"/>
        <v>32240</v>
      </c>
      <c r="BZ497">
        <f t="shared" si="426"/>
        <v>38727</v>
      </c>
      <c r="CA497">
        <f t="shared" si="427"/>
        <v>45214</v>
      </c>
      <c r="CB497">
        <f t="shared" si="428"/>
        <v>51701</v>
      </c>
      <c r="CC497">
        <f t="shared" si="429"/>
        <v>64740</v>
      </c>
      <c r="CD497">
        <f t="shared" si="430"/>
        <v>77714</v>
      </c>
      <c r="CE497">
        <f t="shared" si="431"/>
        <v>90688</v>
      </c>
      <c r="CF497">
        <f t="shared" si="432"/>
        <v>103662</v>
      </c>
      <c r="CG497">
        <f t="shared" si="433"/>
        <v>129740</v>
      </c>
      <c r="CH497">
        <f t="shared" si="434"/>
        <v>162110</v>
      </c>
      <c r="CI497">
        <f t="shared" si="435"/>
        <v>194480</v>
      </c>
      <c r="CJ497">
        <f t="shared" si="436"/>
        <v>226850</v>
      </c>
      <c r="CK497">
        <f t="shared" si="437"/>
        <v>323700</v>
      </c>
      <c r="CL497">
        <f t="shared" si="438"/>
        <v>388570</v>
      </c>
      <c r="CM497">
        <f t="shared" si="439"/>
        <v>453440</v>
      </c>
      <c r="CN497">
        <f t="shared" si="440"/>
        <v>518310</v>
      </c>
      <c r="CO497">
        <f t="shared" si="441"/>
        <v>648700</v>
      </c>
      <c r="CP497">
        <f t="shared" si="442"/>
        <v>972400</v>
      </c>
      <c r="CQ497">
        <f t="shared" si="443"/>
        <v>1296100</v>
      </c>
      <c r="CR497">
        <f t="shared" si="444"/>
        <v>1619800</v>
      </c>
      <c r="CS497">
        <f t="shared" si="445"/>
        <v>3230500</v>
      </c>
      <c r="CT497">
        <f t="shared" si="446"/>
        <v>3879200</v>
      </c>
      <c r="CU497">
        <f t="shared" si="447"/>
        <v>4527900</v>
      </c>
      <c r="CV497">
        <f t="shared" si="448"/>
        <v>5176600</v>
      </c>
      <c r="CW497">
        <f t="shared" si="449"/>
        <v>12909000</v>
      </c>
    </row>
    <row r="498" spans="75:101" x14ac:dyDescent="0.3">
      <c r="BW498">
        <v>13</v>
      </c>
      <c r="BX498">
        <v>495</v>
      </c>
      <c r="BY498">
        <f t="shared" si="425"/>
        <v>32305</v>
      </c>
      <c r="BZ498">
        <f t="shared" si="426"/>
        <v>38805</v>
      </c>
      <c r="CA498">
        <f t="shared" si="427"/>
        <v>45305</v>
      </c>
      <c r="CB498">
        <f t="shared" si="428"/>
        <v>51805</v>
      </c>
      <c r="CC498">
        <f t="shared" si="429"/>
        <v>64870</v>
      </c>
      <c r="CD498">
        <f t="shared" si="430"/>
        <v>77870</v>
      </c>
      <c r="CE498">
        <f t="shared" si="431"/>
        <v>90870</v>
      </c>
      <c r="CF498">
        <f t="shared" si="432"/>
        <v>103870</v>
      </c>
      <c r="CG498">
        <f t="shared" si="433"/>
        <v>130000</v>
      </c>
      <c r="CH498">
        <f t="shared" si="434"/>
        <v>162435</v>
      </c>
      <c r="CI498">
        <f t="shared" si="435"/>
        <v>194870</v>
      </c>
      <c r="CJ498">
        <f t="shared" si="436"/>
        <v>227305</v>
      </c>
      <c r="CK498">
        <f t="shared" si="437"/>
        <v>324350</v>
      </c>
      <c r="CL498">
        <f t="shared" si="438"/>
        <v>389350</v>
      </c>
      <c r="CM498">
        <f t="shared" si="439"/>
        <v>454350</v>
      </c>
      <c r="CN498">
        <f t="shared" si="440"/>
        <v>519350</v>
      </c>
      <c r="CO498">
        <f t="shared" si="441"/>
        <v>650000</v>
      </c>
      <c r="CP498">
        <f t="shared" si="442"/>
        <v>974350</v>
      </c>
      <c r="CQ498">
        <f t="shared" si="443"/>
        <v>1298700</v>
      </c>
      <c r="CR498">
        <f t="shared" si="444"/>
        <v>1623050</v>
      </c>
      <c r="CS498">
        <f t="shared" si="445"/>
        <v>3237000</v>
      </c>
      <c r="CT498">
        <f t="shared" si="446"/>
        <v>3887000</v>
      </c>
      <c r="CU498">
        <f t="shared" si="447"/>
        <v>4537000</v>
      </c>
      <c r="CV498">
        <f t="shared" si="448"/>
        <v>5187000</v>
      </c>
      <c r="CW498">
        <f t="shared" si="449"/>
        <v>12935000</v>
      </c>
    </row>
    <row r="499" spans="75:101" x14ac:dyDescent="0.3">
      <c r="BW499">
        <v>13</v>
      </c>
      <c r="BX499">
        <v>496</v>
      </c>
      <c r="BY499">
        <f t="shared" si="425"/>
        <v>32370</v>
      </c>
      <c r="BZ499">
        <f t="shared" si="426"/>
        <v>38883</v>
      </c>
      <c r="CA499">
        <f t="shared" si="427"/>
        <v>45396</v>
      </c>
      <c r="CB499">
        <f t="shared" si="428"/>
        <v>51909</v>
      </c>
      <c r="CC499">
        <f t="shared" si="429"/>
        <v>65000</v>
      </c>
      <c r="CD499">
        <f t="shared" si="430"/>
        <v>78026</v>
      </c>
      <c r="CE499">
        <f t="shared" si="431"/>
        <v>91052</v>
      </c>
      <c r="CF499">
        <f t="shared" si="432"/>
        <v>104078</v>
      </c>
      <c r="CG499">
        <f t="shared" si="433"/>
        <v>130260</v>
      </c>
      <c r="CH499">
        <f t="shared" si="434"/>
        <v>162760</v>
      </c>
      <c r="CI499">
        <f t="shared" si="435"/>
        <v>195260</v>
      </c>
      <c r="CJ499">
        <f t="shared" si="436"/>
        <v>227760</v>
      </c>
      <c r="CK499">
        <f t="shared" si="437"/>
        <v>325000</v>
      </c>
      <c r="CL499">
        <f t="shared" si="438"/>
        <v>390130</v>
      </c>
      <c r="CM499">
        <f t="shared" si="439"/>
        <v>455260</v>
      </c>
      <c r="CN499">
        <f t="shared" si="440"/>
        <v>520390</v>
      </c>
      <c r="CO499">
        <f t="shared" si="441"/>
        <v>651300</v>
      </c>
      <c r="CP499">
        <f t="shared" si="442"/>
        <v>976300</v>
      </c>
      <c r="CQ499">
        <f t="shared" si="443"/>
        <v>1301300</v>
      </c>
      <c r="CR499">
        <f t="shared" si="444"/>
        <v>1626300</v>
      </c>
      <c r="CS499">
        <f t="shared" si="445"/>
        <v>3243500</v>
      </c>
      <c r="CT499">
        <f t="shared" si="446"/>
        <v>3894800</v>
      </c>
      <c r="CU499">
        <f t="shared" si="447"/>
        <v>4546100</v>
      </c>
      <c r="CV499">
        <f t="shared" si="448"/>
        <v>5197400</v>
      </c>
      <c r="CW499">
        <f t="shared" si="449"/>
        <v>12961000</v>
      </c>
    </row>
    <row r="500" spans="75:101" x14ac:dyDescent="0.3">
      <c r="BW500">
        <v>13</v>
      </c>
      <c r="BX500">
        <v>497</v>
      </c>
      <c r="BY500">
        <f t="shared" si="425"/>
        <v>32435</v>
      </c>
      <c r="BZ500">
        <f t="shared" si="426"/>
        <v>38961</v>
      </c>
      <c r="CA500">
        <f t="shared" si="427"/>
        <v>45487</v>
      </c>
      <c r="CB500">
        <f t="shared" si="428"/>
        <v>52013</v>
      </c>
      <c r="CC500">
        <f t="shared" si="429"/>
        <v>65130</v>
      </c>
      <c r="CD500">
        <f t="shared" si="430"/>
        <v>78182</v>
      </c>
      <c r="CE500">
        <f t="shared" si="431"/>
        <v>91234</v>
      </c>
      <c r="CF500">
        <f t="shared" si="432"/>
        <v>104286</v>
      </c>
      <c r="CG500">
        <f t="shared" si="433"/>
        <v>130520</v>
      </c>
      <c r="CH500">
        <f t="shared" si="434"/>
        <v>163085</v>
      </c>
      <c r="CI500">
        <f t="shared" si="435"/>
        <v>195650</v>
      </c>
      <c r="CJ500">
        <f t="shared" si="436"/>
        <v>228215</v>
      </c>
      <c r="CK500">
        <f t="shared" si="437"/>
        <v>325650</v>
      </c>
      <c r="CL500">
        <f t="shared" si="438"/>
        <v>390910</v>
      </c>
      <c r="CM500">
        <f t="shared" si="439"/>
        <v>456170</v>
      </c>
      <c r="CN500">
        <f t="shared" si="440"/>
        <v>521430</v>
      </c>
      <c r="CO500">
        <f t="shared" si="441"/>
        <v>652600</v>
      </c>
      <c r="CP500">
        <f t="shared" si="442"/>
        <v>978250</v>
      </c>
      <c r="CQ500">
        <f t="shared" si="443"/>
        <v>1303900</v>
      </c>
      <c r="CR500">
        <f t="shared" si="444"/>
        <v>1629550</v>
      </c>
      <c r="CS500">
        <f t="shared" si="445"/>
        <v>3250000</v>
      </c>
      <c r="CT500">
        <f t="shared" si="446"/>
        <v>3902600</v>
      </c>
      <c r="CU500">
        <f t="shared" si="447"/>
        <v>4555200</v>
      </c>
      <c r="CV500">
        <f t="shared" si="448"/>
        <v>5207800</v>
      </c>
      <c r="CW500">
        <f t="shared" si="449"/>
        <v>12987000</v>
      </c>
    </row>
    <row r="501" spans="75:101" x14ac:dyDescent="0.3">
      <c r="BW501">
        <v>13</v>
      </c>
      <c r="BX501">
        <v>498</v>
      </c>
      <c r="BY501">
        <f t="shared" si="425"/>
        <v>32500</v>
      </c>
      <c r="BZ501">
        <f t="shared" si="426"/>
        <v>39039</v>
      </c>
      <c r="CA501">
        <f t="shared" si="427"/>
        <v>45578</v>
      </c>
      <c r="CB501">
        <f t="shared" si="428"/>
        <v>52117</v>
      </c>
      <c r="CC501">
        <f t="shared" si="429"/>
        <v>65260</v>
      </c>
      <c r="CD501">
        <f t="shared" si="430"/>
        <v>78338</v>
      </c>
      <c r="CE501">
        <f t="shared" si="431"/>
        <v>91416</v>
      </c>
      <c r="CF501">
        <f t="shared" si="432"/>
        <v>104494</v>
      </c>
      <c r="CG501">
        <f t="shared" si="433"/>
        <v>130780</v>
      </c>
      <c r="CH501">
        <f t="shared" si="434"/>
        <v>163410</v>
      </c>
      <c r="CI501">
        <f t="shared" si="435"/>
        <v>196040</v>
      </c>
      <c r="CJ501">
        <f t="shared" si="436"/>
        <v>228670</v>
      </c>
      <c r="CK501">
        <f t="shared" si="437"/>
        <v>326300</v>
      </c>
      <c r="CL501">
        <f t="shared" si="438"/>
        <v>391690</v>
      </c>
      <c r="CM501">
        <f t="shared" si="439"/>
        <v>457080</v>
      </c>
      <c r="CN501">
        <f t="shared" si="440"/>
        <v>522470</v>
      </c>
      <c r="CO501">
        <f t="shared" si="441"/>
        <v>653900</v>
      </c>
      <c r="CP501">
        <f t="shared" si="442"/>
        <v>980200</v>
      </c>
      <c r="CQ501">
        <f t="shared" si="443"/>
        <v>1306500</v>
      </c>
      <c r="CR501">
        <f t="shared" si="444"/>
        <v>1632800</v>
      </c>
      <c r="CS501">
        <f t="shared" si="445"/>
        <v>3256500</v>
      </c>
      <c r="CT501">
        <f t="shared" si="446"/>
        <v>3910400</v>
      </c>
      <c r="CU501">
        <f t="shared" si="447"/>
        <v>4564300</v>
      </c>
      <c r="CV501">
        <f t="shared" si="448"/>
        <v>5218200</v>
      </c>
      <c r="CW501">
        <f t="shared" si="449"/>
        <v>13013000</v>
      </c>
    </row>
    <row r="502" spans="75:101" x14ac:dyDescent="0.3">
      <c r="BW502">
        <v>13</v>
      </c>
      <c r="BX502">
        <v>499</v>
      </c>
      <c r="BY502">
        <f t="shared" si="425"/>
        <v>32565</v>
      </c>
      <c r="BZ502">
        <f t="shared" si="426"/>
        <v>39117</v>
      </c>
      <c r="CA502">
        <f t="shared" si="427"/>
        <v>45669</v>
      </c>
      <c r="CB502">
        <f t="shared" si="428"/>
        <v>52221</v>
      </c>
      <c r="CC502">
        <f t="shared" si="429"/>
        <v>65390</v>
      </c>
      <c r="CD502">
        <f t="shared" si="430"/>
        <v>78494</v>
      </c>
      <c r="CE502">
        <f t="shared" si="431"/>
        <v>91598</v>
      </c>
      <c r="CF502">
        <f t="shared" si="432"/>
        <v>104702</v>
      </c>
      <c r="CG502">
        <f t="shared" si="433"/>
        <v>131040</v>
      </c>
      <c r="CH502">
        <f t="shared" si="434"/>
        <v>163735</v>
      </c>
      <c r="CI502">
        <f t="shared" si="435"/>
        <v>196430</v>
      </c>
      <c r="CJ502">
        <f t="shared" si="436"/>
        <v>229125</v>
      </c>
      <c r="CK502">
        <f t="shared" si="437"/>
        <v>326950</v>
      </c>
      <c r="CL502">
        <f t="shared" si="438"/>
        <v>392470</v>
      </c>
      <c r="CM502">
        <f t="shared" si="439"/>
        <v>457990</v>
      </c>
      <c r="CN502">
        <f t="shared" si="440"/>
        <v>523510</v>
      </c>
      <c r="CO502">
        <f t="shared" si="441"/>
        <v>655200</v>
      </c>
      <c r="CP502">
        <f t="shared" si="442"/>
        <v>982150</v>
      </c>
      <c r="CQ502">
        <f t="shared" si="443"/>
        <v>1309100</v>
      </c>
      <c r="CR502">
        <f t="shared" si="444"/>
        <v>1636050</v>
      </c>
      <c r="CS502">
        <f t="shared" si="445"/>
        <v>3263000</v>
      </c>
      <c r="CT502">
        <f t="shared" si="446"/>
        <v>3918200</v>
      </c>
      <c r="CU502">
        <f t="shared" si="447"/>
        <v>4573400</v>
      </c>
      <c r="CV502">
        <f t="shared" si="448"/>
        <v>5228600</v>
      </c>
      <c r="CW502">
        <f t="shared" si="449"/>
        <v>13039000</v>
      </c>
    </row>
    <row r="503" spans="75:101" x14ac:dyDescent="0.3">
      <c r="BW503">
        <v>13</v>
      </c>
      <c r="BX503">
        <v>500</v>
      </c>
      <c r="BY503">
        <f t="shared" si="425"/>
        <v>32630</v>
      </c>
      <c r="BZ503">
        <f t="shared" si="426"/>
        <v>39195</v>
      </c>
      <c r="CA503">
        <f t="shared" si="427"/>
        <v>45760</v>
      </c>
      <c r="CB503">
        <f t="shared" si="428"/>
        <v>52325</v>
      </c>
      <c r="CC503">
        <f t="shared" si="429"/>
        <v>65520</v>
      </c>
      <c r="CD503">
        <f t="shared" si="430"/>
        <v>78650</v>
      </c>
      <c r="CE503">
        <f t="shared" si="431"/>
        <v>91780</v>
      </c>
      <c r="CF503">
        <f t="shared" si="432"/>
        <v>104910</v>
      </c>
      <c r="CG503">
        <f t="shared" si="433"/>
        <v>131300</v>
      </c>
      <c r="CH503">
        <f t="shared" si="434"/>
        <v>164060</v>
      </c>
      <c r="CI503">
        <f t="shared" si="435"/>
        <v>196820</v>
      </c>
      <c r="CJ503">
        <f t="shared" si="436"/>
        <v>229580</v>
      </c>
      <c r="CK503">
        <f t="shared" si="437"/>
        <v>327600</v>
      </c>
      <c r="CL503">
        <f t="shared" si="438"/>
        <v>393250</v>
      </c>
      <c r="CM503">
        <f t="shared" si="439"/>
        <v>458900</v>
      </c>
      <c r="CN503">
        <f t="shared" si="440"/>
        <v>524550</v>
      </c>
      <c r="CO503">
        <f t="shared" si="441"/>
        <v>656500</v>
      </c>
      <c r="CP503">
        <f t="shared" si="442"/>
        <v>984100</v>
      </c>
      <c r="CQ503">
        <f t="shared" si="443"/>
        <v>1311700</v>
      </c>
      <c r="CR503">
        <f t="shared" si="444"/>
        <v>1639300</v>
      </c>
      <c r="CS503">
        <f t="shared" si="445"/>
        <v>3269500</v>
      </c>
      <c r="CT503">
        <f t="shared" si="446"/>
        <v>3926000</v>
      </c>
      <c r="CU503">
        <f t="shared" si="447"/>
        <v>4582500</v>
      </c>
      <c r="CV503">
        <f t="shared" si="448"/>
        <v>5239000</v>
      </c>
      <c r="CW503">
        <f t="shared" si="449"/>
        <v>13065000</v>
      </c>
    </row>
    <row r="504" spans="75:101" x14ac:dyDescent="0.3">
      <c r="BW504">
        <v>13</v>
      </c>
      <c r="BX504">
        <v>501</v>
      </c>
      <c r="BY504">
        <f t="shared" si="425"/>
        <v>32695</v>
      </c>
      <c r="BZ504">
        <f t="shared" si="426"/>
        <v>39273</v>
      </c>
      <c r="CA504">
        <f t="shared" si="427"/>
        <v>45851</v>
      </c>
      <c r="CB504">
        <f t="shared" si="428"/>
        <v>52429</v>
      </c>
      <c r="CC504">
        <f t="shared" si="429"/>
        <v>65650</v>
      </c>
      <c r="CD504">
        <f t="shared" si="430"/>
        <v>78806</v>
      </c>
      <c r="CE504">
        <f t="shared" si="431"/>
        <v>91962</v>
      </c>
      <c r="CF504">
        <f t="shared" si="432"/>
        <v>105118</v>
      </c>
      <c r="CG504">
        <f t="shared" si="433"/>
        <v>131560</v>
      </c>
      <c r="CH504">
        <f t="shared" si="434"/>
        <v>164385</v>
      </c>
      <c r="CI504">
        <f t="shared" si="435"/>
        <v>197210</v>
      </c>
      <c r="CJ504">
        <f t="shared" si="436"/>
        <v>230035</v>
      </c>
      <c r="CK504">
        <f t="shared" si="437"/>
        <v>328250</v>
      </c>
      <c r="CL504">
        <f t="shared" si="438"/>
        <v>394030</v>
      </c>
      <c r="CM504">
        <f t="shared" si="439"/>
        <v>459810</v>
      </c>
      <c r="CN504">
        <f t="shared" si="440"/>
        <v>525590</v>
      </c>
      <c r="CO504">
        <f t="shared" si="441"/>
        <v>657800</v>
      </c>
      <c r="CP504">
        <f t="shared" si="442"/>
        <v>986050</v>
      </c>
      <c r="CQ504">
        <f t="shared" si="443"/>
        <v>1314300</v>
      </c>
      <c r="CR504">
        <f t="shared" si="444"/>
        <v>1642550</v>
      </c>
      <c r="CS504">
        <f t="shared" si="445"/>
        <v>3276000</v>
      </c>
      <c r="CT504">
        <f t="shared" si="446"/>
        <v>3933800</v>
      </c>
      <c r="CU504">
        <f t="shared" si="447"/>
        <v>4591600</v>
      </c>
      <c r="CV504">
        <f t="shared" si="448"/>
        <v>5249400</v>
      </c>
      <c r="CW504">
        <f t="shared" si="449"/>
        <v>13091000</v>
      </c>
    </row>
    <row r="505" spans="75:101" x14ac:dyDescent="0.3">
      <c r="BW505">
        <v>13</v>
      </c>
      <c r="BX505">
        <v>502</v>
      </c>
      <c r="BY505">
        <f t="shared" si="425"/>
        <v>32760</v>
      </c>
      <c r="BZ505">
        <f t="shared" si="426"/>
        <v>39351</v>
      </c>
      <c r="CA505">
        <f t="shared" si="427"/>
        <v>45942</v>
      </c>
      <c r="CB505">
        <f t="shared" si="428"/>
        <v>52533</v>
      </c>
      <c r="CC505">
        <f t="shared" si="429"/>
        <v>65780</v>
      </c>
      <c r="CD505">
        <f t="shared" si="430"/>
        <v>78962</v>
      </c>
      <c r="CE505">
        <f t="shared" si="431"/>
        <v>92144</v>
      </c>
      <c r="CF505">
        <f t="shared" si="432"/>
        <v>105326</v>
      </c>
      <c r="CG505">
        <f t="shared" si="433"/>
        <v>131820</v>
      </c>
      <c r="CH505">
        <f t="shared" si="434"/>
        <v>164710</v>
      </c>
      <c r="CI505">
        <f t="shared" si="435"/>
        <v>197600</v>
      </c>
      <c r="CJ505">
        <f t="shared" si="436"/>
        <v>230490</v>
      </c>
      <c r="CK505">
        <f t="shared" si="437"/>
        <v>328900</v>
      </c>
      <c r="CL505">
        <f t="shared" si="438"/>
        <v>394810</v>
      </c>
      <c r="CM505">
        <f t="shared" si="439"/>
        <v>460720</v>
      </c>
      <c r="CN505">
        <f t="shared" si="440"/>
        <v>526630</v>
      </c>
      <c r="CO505">
        <f t="shared" si="441"/>
        <v>659100</v>
      </c>
      <c r="CP505">
        <f t="shared" si="442"/>
        <v>988000</v>
      </c>
      <c r="CQ505">
        <f t="shared" si="443"/>
        <v>1316900</v>
      </c>
      <c r="CR505">
        <f t="shared" si="444"/>
        <v>1645800</v>
      </c>
      <c r="CS505">
        <f t="shared" si="445"/>
        <v>3282500</v>
      </c>
      <c r="CT505">
        <f t="shared" si="446"/>
        <v>3941600</v>
      </c>
      <c r="CU505">
        <f t="shared" si="447"/>
        <v>4600700</v>
      </c>
      <c r="CV505">
        <f t="shared" si="448"/>
        <v>5259800</v>
      </c>
      <c r="CW505">
        <f t="shared" si="449"/>
        <v>13117000</v>
      </c>
    </row>
    <row r="506" spans="75:101" x14ac:dyDescent="0.3">
      <c r="BW506">
        <v>13</v>
      </c>
      <c r="BX506">
        <v>503</v>
      </c>
      <c r="BY506">
        <f t="shared" si="425"/>
        <v>32825</v>
      </c>
      <c r="BZ506">
        <f t="shared" si="426"/>
        <v>39429</v>
      </c>
      <c r="CA506">
        <f t="shared" si="427"/>
        <v>46033</v>
      </c>
      <c r="CB506">
        <f t="shared" si="428"/>
        <v>52637</v>
      </c>
      <c r="CC506">
        <f t="shared" si="429"/>
        <v>65910</v>
      </c>
      <c r="CD506">
        <f t="shared" si="430"/>
        <v>79118</v>
      </c>
      <c r="CE506">
        <f t="shared" si="431"/>
        <v>92326</v>
      </c>
      <c r="CF506">
        <f t="shared" si="432"/>
        <v>105534</v>
      </c>
      <c r="CG506">
        <f t="shared" si="433"/>
        <v>132080</v>
      </c>
      <c r="CH506">
        <f t="shared" si="434"/>
        <v>165035</v>
      </c>
      <c r="CI506">
        <f t="shared" si="435"/>
        <v>197990</v>
      </c>
      <c r="CJ506">
        <f t="shared" si="436"/>
        <v>230945</v>
      </c>
      <c r="CK506">
        <f t="shared" si="437"/>
        <v>329550</v>
      </c>
      <c r="CL506">
        <f t="shared" si="438"/>
        <v>395590</v>
      </c>
      <c r="CM506">
        <f t="shared" si="439"/>
        <v>461630</v>
      </c>
      <c r="CN506">
        <f t="shared" si="440"/>
        <v>527670</v>
      </c>
      <c r="CO506">
        <f t="shared" si="441"/>
        <v>660400</v>
      </c>
      <c r="CP506">
        <f t="shared" si="442"/>
        <v>989950</v>
      </c>
      <c r="CQ506">
        <f t="shared" si="443"/>
        <v>1319500</v>
      </c>
      <c r="CR506">
        <f t="shared" si="444"/>
        <v>1649050</v>
      </c>
      <c r="CS506">
        <f t="shared" si="445"/>
        <v>3289000</v>
      </c>
      <c r="CT506">
        <f t="shared" si="446"/>
        <v>3949400</v>
      </c>
      <c r="CU506">
        <f t="shared" si="447"/>
        <v>4609800</v>
      </c>
      <c r="CV506">
        <f t="shared" si="448"/>
        <v>5270200</v>
      </c>
      <c r="CW506">
        <f t="shared" si="449"/>
        <v>13143000</v>
      </c>
    </row>
    <row r="507" spans="75:101" x14ac:dyDescent="0.3">
      <c r="BW507">
        <v>13</v>
      </c>
      <c r="BX507">
        <v>504</v>
      </c>
      <c r="BY507">
        <f t="shared" si="425"/>
        <v>32890</v>
      </c>
      <c r="BZ507">
        <f t="shared" si="426"/>
        <v>39507</v>
      </c>
      <c r="CA507">
        <f t="shared" si="427"/>
        <v>46124</v>
      </c>
      <c r="CB507">
        <f t="shared" si="428"/>
        <v>52741</v>
      </c>
      <c r="CC507">
        <f t="shared" si="429"/>
        <v>66040</v>
      </c>
      <c r="CD507">
        <f t="shared" si="430"/>
        <v>79274</v>
      </c>
      <c r="CE507">
        <f t="shared" si="431"/>
        <v>92508</v>
      </c>
      <c r="CF507">
        <f t="shared" si="432"/>
        <v>105742</v>
      </c>
      <c r="CG507">
        <f t="shared" si="433"/>
        <v>132340</v>
      </c>
      <c r="CH507">
        <f t="shared" si="434"/>
        <v>165360</v>
      </c>
      <c r="CI507">
        <f t="shared" si="435"/>
        <v>198380</v>
      </c>
      <c r="CJ507">
        <f t="shared" si="436"/>
        <v>231400</v>
      </c>
      <c r="CK507">
        <f t="shared" si="437"/>
        <v>330200</v>
      </c>
      <c r="CL507">
        <f t="shared" si="438"/>
        <v>396370</v>
      </c>
      <c r="CM507">
        <f t="shared" si="439"/>
        <v>462540</v>
      </c>
      <c r="CN507">
        <f t="shared" si="440"/>
        <v>528710</v>
      </c>
      <c r="CO507">
        <f t="shared" si="441"/>
        <v>661700</v>
      </c>
      <c r="CP507">
        <f t="shared" si="442"/>
        <v>991900</v>
      </c>
      <c r="CQ507">
        <f t="shared" si="443"/>
        <v>1322100</v>
      </c>
      <c r="CR507">
        <f t="shared" si="444"/>
        <v>1652300</v>
      </c>
      <c r="CS507">
        <f t="shared" si="445"/>
        <v>3295500</v>
      </c>
      <c r="CT507">
        <f t="shared" si="446"/>
        <v>3957200</v>
      </c>
      <c r="CU507">
        <f t="shared" si="447"/>
        <v>4618900</v>
      </c>
      <c r="CV507">
        <f t="shared" si="448"/>
        <v>5280600</v>
      </c>
      <c r="CW507">
        <f t="shared" si="449"/>
        <v>13169000</v>
      </c>
    </row>
    <row r="508" spans="75:101" x14ac:dyDescent="0.3">
      <c r="BW508">
        <v>13</v>
      </c>
      <c r="BX508">
        <v>505</v>
      </c>
      <c r="BY508">
        <f t="shared" si="425"/>
        <v>32955</v>
      </c>
      <c r="BZ508">
        <f t="shared" si="426"/>
        <v>39585</v>
      </c>
      <c r="CA508">
        <f t="shared" si="427"/>
        <v>46215</v>
      </c>
      <c r="CB508">
        <f t="shared" si="428"/>
        <v>52845</v>
      </c>
      <c r="CC508">
        <f t="shared" si="429"/>
        <v>66170</v>
      </c>
      <c r="CD508">
        <f t="shared" si="430"/>
        <v>79430</v>
      </c>
      <c r="CE508">
        <f t="shared" si="431"/>
        <v>92690</v>
      </c>
      <c r="CF508">
        <f t="shared" si="432"/>
        <v>105950</v>
      </c>
      <c r="CG508">
        <f t="shared" si="433"/>
        <v>132600</v>
      </c>
      <c r="CH508">
        <f t="shared" si="434"/>
        <v>165685</v>
      </c>
      <c r="CI508">
        <f t="shared" si="435"/>
        <v>198770</v>
      </c>
      <c r="CJ508">
        <f t="shared" si="436"/>
        <v>231855</v>
      </c>
      <c r="CK508">
        <f t="shared" si="437"/>
        <v>330850</v>
      </c>
      <c r="CL508">
        <f t="shared" si="438"/>
        <v>397150</v>
      </c>
      <c r="CM508">
        <f t="shared" si="439"/>
        <v>463450</v>
      </c>
      <c r="CN508">
        <f t="shared" si="440"/>
        <v>529750</v>
      </c>
      <c r="CO508">
        <f t="shared" si="441"/>
        <v>663000</v>
      </c>
      <c r="CP508">
        <f t="shared" si="442"/>
        <v>993850</v>
      </c>
      <c r="CQ508">
        <f t="shared" si="443"/>
        <v>1324700</v>
      </c>
      <c r="CR508">
        <f t="shared" si="444"/>
        <v>1655550</v>
      </c>
      <c r="CS508">
        <f t="shared" si="445"/>
        <v>3302000</v>
      </c>
      <c r="CT508">
        <f t="shared" si="446"/>
        <v>3965000</v>
      </c>
      <c r="CU508">
        <f t="shared" si="447"/>
        <v>4628000</v>
      </c>
      <c r="CV508">
        <f t="shared" si="448"/>
        <v>5291000</v>
      </c>
      <c r="CW508">
        <f t="shared" si="449"/>
        <v>13195000</v>
      </c>
    </row>
    <row r="509" spans="75:101" x14ac:dyDescent="0.3">
      <c r="BW509">
        <v>13</v>
      </c>
      <c r="BX509">
        <v>506</v>
      </c>
      <c r="BY509">
        <f t="shared" si="425"/>
        <v>33020</v>
      </c>
      <c r="BZ509">
        <f t="shared" si="426"/>
        <v>39663</v>
      </c>
      <c r="CA509">
        <f t="shared" si="427"/>
        <v>46306</v>
      </c>
      <c r="CB509">
        <f t="shared" si="428"/>
        <v>52949</v>
      </c>
      <c r="CC509">
        <f t="shared" si="429"/>
        <v>66300</v>
      </c>
      <c r="CD509">
        <f t="shared" si="430"/>
        <v>79586</v>
      </c>
      <c r="CE509">
        <f t="shared" si="431"/>
        <v>92872</v>
      </c>
      <c r="CF509">
        <f t="shared" si="432"/>
        <v>106158</v>
      </c>
      <c r="CG509">
        <f t="shared" si="433"/>
        <v>132860</v>
      </c>
      <c r="CH509">
        <f t="shared" si="434"/>
        <v>166010</v>
      </c>
      <c r="CI509">
        <f t="shared" si="435"/>
        <v>199160</v>
      </c>
      <c r="CJ509">
        <f t="shared" si="436"/>
        <v>232310</v>
      </c>
      <c r="CK509">
        <f t="shared" si="437"/>
        <v>331500</v>
      </c>
      <c r="CL509">
        <f t="shared" si="438"/>
        <v>397930</v>
      </c>
      <c r="CM509">
        <f t="shared" si="439"/>
        <v>464360</v>
      </c>
      <c r="CN509">
        <f t="shared" si="440"/>
        <v>530790</v>
      </c>
      <c r="CO509">
        <f t="shared" si="441"/>
        <v>664300</v>
      </c>
      <c r="CP509">
        <f t="shared" si="442"/>
        <v>995800</v>
      </c>
      <c r="CQ509">
        <f t="shared" si="443"/>
        <v>1327300</v>
      </c>
      <c r="CR509">
        <f t="shared" si="444"/>
        <v>1658800</v>
      </c>
      <c r="CS509">
        <f t="shared" si="445"/>
        <v>3308500</v>
      </c>
      <c r="CT509">
        <f t="shared" si="446"/>
        <v>3972800</v>
      </c>
      <c r="CU509">
        <f t="shared" si="447"/>
        <v>4637100</v>
      </c>
      <c r="CV509">
        <f t="shared" si="448"/>
        <v>5301400</v>
      </c>
      <c r="CW509">
        <f t="shared" si="449"/>
        <v>13221000</v>
      </c>
    </row>
    <row r="510" spans="75:101" x14ac:dyDescent="0.3">
      <c r="BW510">
        <v>13</v>
      </c>
      <c r="BX510">
        <v>507</v>
      </c>
      <c r="BY510">
        <f t="shared" si="425"/>
        <v>33085</v>
      </c>
      <c r="BZ510">
        <f t="shared" si="426"/>
        <v>39741</v>
      </c>
      <c r="CA510">
        <f t="shared" si="427"/>
        <v>46397</v>
      </c>
      <c r="CB510">
        <f t="shared" si="428"/>
        <v>53053</v>
      </c>
      <c r="CC510">
        <f t="shared" si="429"/>
        <v>66430</v>
      </c>
      <c r="CD510">
        <f t="shared" si="430"/>
        <v>79742</v>
      </c>
      <c r="CE510">
        <f t="shared" si="431"/>
        <v>93054</v>
      </c>
      <c r="CF510">
        <f t="shared" si="432"/>
        <v>106366</v>
      </c>
      <c r="CG510">
        <f t="shared" si="433"/>
        <v>133120</v>
      </c>
      <c r="CH510">
        <f t="shared" si="434"/>
        <v>166335</v>
      </c>
      <c r="CI510">
        <f t="shared" si="435"/>
        <v>199550</v>
      </c>
      <c r="CJ510">
        <f t="shared" si="436"/>
        <v>232765</v>
      </c>
      <c r="CK510">
        <f t="shared" si="437"/>
        <v>332150</v>
      </c>
      <c r="CL510">
        <f t="shared" si="438"/>
        <v>398710</v>
      </c>
      <c r="CM510">
        <f t="shared" si="439"/>
        <v>465270</v>
      </c>
      <c r="CN510">
        <f t="shared" si="440"/>
        <v>531830</v>
      </c>
      <c r="CO510">
        <f t="shared" si="441"/>
        <v>665600</v>
      </c>
      <c r="CP510">
        <f t="shared" si="442"/>
        <v>997750</v>
      </c>
      <c r="CQ510">
        <f t="shared" si="443"/>
        <v>1329900</v>
      </c>
      <c r="CR510">
        <f t="shared" si="444"/>
        <v>1662050</v>
      </c>
      <c r="CS510">
        <f t="shared" si="445"/>
        <v>3315000</v>
      </c>
      <c r="CT510">
        <f t="shared" si="446"/>
        <v>3980600</v>
      </c>
      <c r="CU510">
        <f t="shared" si="447"/>
        <v>4646200</v>
      </c>
      <c r="CV510">
        <f t="shared" si="448"/>
        <v>5311800</v>
      </c>
      <c r="CW510">
        <f t="shared" si="449"/>
        <v>13247000</v>
      </c>
    </row>
    <row r="511" spans="75:101" x14ac:dyDescent="0.3">
      <c r="BW511">
        <v>13</v>
      </c>
      <c r="BX511">
        <v>508</v>
      </c>
      <c r="BY511">
        <f t="shared" si="425"/>
        <v>33150</v>
      </c>
      <c r="BZ511">
        <f t="shared" si="426"/>
        <v>39819</v>
      </c>
      <c r="CA511">
        <f t="shared" si="427"/>
        <v>46488</v>
      </c>
      <c r="CB511">
        <f t="shared" si="428"/>
        <v>53157</v>
      </c>
      <c r="CC511">
        <f t="shared" si="429"/>
        <v>66560</v>
      </c>
      <c r="CD511">
        <f t="shared" si="430"/>
        <v>79898</v>
      </c>
      <c r="CE511">
        <f t="shared" si="431"/>
        <v>93236</v>
      </c>
      <c r="CF511">
        <f t="shared" si="432"/>
        <v>106574</v>
      </c>
      <c r="CG511">
        <f t="shared" si="433"/>
        <v>133380</v>
      </c>
      <c r="CH511">
        <f t="shared" si="434"/>
        <v>166660</v>
      </c>
      <c r="CI511">
        <f t="shared" si="435"/>
        <v>199940</v>
      </c>
      <c r="CJ511">
        <f t="shared" si="436"/>
        <v>233220</v>
      </c>
      <c r="CK511">
        <f t="shared" si="437"/>
        <v>332800</v>
      </c>
      <c r="CL511">
        <f t="shared" si="438"/>
        <v>399490</v>
      </c>
      <c r="CM511">
        <f t="shared" si="439"/>
        <v>466180</v>
      </c>
      <c r="CN511">
        <f t="shared" si="440"/>
        <v>532870</v>
      </c>
      <c r="CO511">
        <f t="shared" si="441"/>
        <v>666900</v>
      </c>
      <c r="CP511">
        <f t="shared" si="442"/>
        <v>999700</v>
      </c>
      <c r="CQ511">
        <f t="shared" si="443"/>
        <v>1332500</v>
      </c>
      <c r="CR511">
        <f t="shared" si="444"/>
        <v>1665300</v>
      </c>
      <c r="CS511">
        <f t="shared" si="445"/>
        <v>3321500</v>
      </c>
      <c r="CT511">
        <f t="shared" si="446"/>
        <v>3988400</v>
      </c>
      <c r="CU511">
        <f t="shared" si="447"/>
        <v>4655300</v>
      </c>
      <c r="CV511">
        <f t="shared" si="448"/>
        <v>5322200</v>
      </c>
      <c r="CW511">
        <f t="shared" si="449"/>
        <v>13273000</v>
      </c>
    </row>
    <row r="512" spans="75:101" x14ac:dyDescent="0.3">
      <c r="BW512">
        <v>13</v>
      </c>
      <c r="BX512">
        <v>509</v>
      </c>
      <c r="BY512">
        <f t="shared" si="425"/>
        <v>33215</v>
      </c>
      <c r="BZ512">
        <f t="shared" si="426"/>
        <v>39897</v>
      </c>
      <c r="CA512">
        <f t="shared" si="427"/>
        <v>46579</v>
      </c>
      <c r="CB512">
        <f t="shared" si="428"/>
        <v>53261</v>
      </c>
      <c r="CC512">
        <f t="shared" si="429"/>
        <v>66690</v>
      </c>
      <c r="CD512">
        <f t="shared" si="430"/>
        <v>80054</v>
      </c>
      <c r="CE512">
        <f t="shared" si="431"/>
        <v>93418</v>
      </c>
      <c r="CF512">
        <f t="shared" si="432"/>
        <v>106782</v>
      </c>
      <c r="CG512">
        <f t="shared" si="433"/>
        <v>133640</v>
      </c>
      <c r="CH512">
        <f t="shared" si="434"/>
        <v>166985</v>
      </c>
      <c r="CI512">
        <f t="shared" si="435"/>
        <v>200330</v>
      </c>
      <c r="CJ512">
        <f t="shared" si="436"/>
        <v>233675</v>
      </c>
      <c r="CK512">
        <f t="shared" si="437"/>
        <v>333450</v>
      </c>
      <c r="CL512">
        <f t="shared" si="438"/>
        <v>400270</v>
      </c>
      <c r="CM512">
        <f t="shared" si="439"/>
        <v>467090</v>
      </c>
      <c r="CN512">
        <f t="shared" si="440"/>
        <v>533910</v>
      </c>
      <c r="CO512">
        <f t="shared" si="441"/>
        <v>668200</v>
      </c>
      <c r="CP512">
        <f t="shared" si="442"/>
        <v>1001650</v>
      </c>
      <c r="CQ512">
        <f t="shared" si="443"/>
        <v>1335100</v>
      </c>
      <c r="CR512">
        <f t="shared" si="444"/>
        <v>1668550</v>
      </c>
      <c r="CS512">
        <f t="shared" si="445"/>
        <v>3328000</v>
      </c>
      <c r="CT512">
        <f t="shared" si="446"/>
        <v>3996200</v>
      </c>
      <c r="CU512">
        <f t="shared" si="447"/>
        <v>4664400</v>
      </c>
      <c r="CV512">
        <f t="shared" si="448"/>
        <v>5332600</v>
      </c>
      <c r="CW512">
        <f t="shared" si="449"/>
        <v>13299000</v>
      </c>
    </row>
    <row r="513" spans="75:101" x14ac:dyDescent="0.3">
      <c r="BW513">
        <v>13</v>
      </c>
      <c r="BX513">
        <v>510</v>
      </c>
      <c r="BY513">
        <f t="shared" si="425"/>
        <v>33280</v>
      </c>
      <c r="BZ513">
        <f t="shared" si="426"/>
        <v>39975</v>
      </c>
      <c r="CA513">
        <f t="shared" si="427"/>
        <v>46670</v>
      </c>
      <c r="CB513">
        <f t="shared" si="428"/>
        <v>53365</v>
      </c>
      <c r="CC513">
        <f t="shared" si="429"/>
        <v>66820</v>
      </c>
      <c r="CD513">
        <f t="shared" si="430"/>
        <v>80210</v>
      </c>
      <c r="CE513">
        <f t="shared" si="431"/>
        <v>93600</v>
      </c>
      <c r="CF513">
        <f t="shared" si="432"/>
        <v>106990</v>
      </c>
      <c r="CG513">
        <f t="shared" si="433"/>
        <v>133900</v>
      </c>
      <c r="CH513">
        <f t="shared" si="434"/>
        <v>167310</v>
      </c>
      <c r="CI513">
        <f t="shared" si="435"/>
        <v>200720</v>
      </c>
      <c r="CJ513">
        <f t="shared" si="436"/>
        <v>234130</v>
      </c>
      <c r="CK513">
        <f t="shared" si="437"/>
        <v>334100</v>
      </c>
      <c r="CL513">
        <f t="shared" si="438"/>
        <v>401050</v>
      </c>
      <c r="CM513">
        <f t="shared" si="439"/>
        <v>468000</v>
      </c>
      <c r="CN513">
        <f t="shared" si="440"/>
        <v>534950</v>
      </c>
      <c r="CO513">
        <f t="shared" si="441"/>
        <v>669500</v>
      </c>
      <c r="CP513">
        <f t="shared" si="442"/>
        <v>1003600</v>
      </c>
      <c r="CQ513">
        <f t="shared" si="443"/>
        <v>1337700</v>
      </c>
      <c r="CR513">
        <f t="shared" si="444"/>
        <v>1671800</v>
      </c>
      <c r="CS513">
        <f t="shared" si="445"/>
        <v>3334500</v>
      </c>
      <c r="CT513">
        <f t="shared" si="446"/>
        <v>4004000</v>
      </c>
      <c r="CU513">
        <f t="shared" si="447"/>
        <v>4673500</v>
      </c>
      <c r="CV513">
        <f t="shared" si="448"/>
        <v>5343000</v>
      </c>
      <c r="CW513">
        <f t="shared" si="449"/>
        <v>13325000</v>
      </c>
    </row>
    <row r="514" spans="75:101" x14ac:dyDescent="0.3">
      <c r="BW514">
        <v>13</v>
      </c>
      <c r="BX514">
        <v>511</v>
      </c>
      <c r="BY514">
        <f t="shared" si="425"/>
        <v>33345</v>
      </c>
      <c r="BZ514">
        <f t="shared" si="426"/>
        <v>40053</v>
      </c>
      <c r="CA514">
        <f t="shared" si="427"/>
        <v>46761</v>
      </c>
      <c r="CB514">
        <f t="shared" si="428"/>
        <v>53469</v>
      </c>
      <c r="CC514">
        <f t="shared" si="429"/>
        <v>66950</v>
      </c>
      <c r="CD514">
        <f t="shared" si="430"/>
        <v>80366</v>
      </c>
      <c r="CE514">
        <f t="shared" si="431"/>
        <v>93782</v>
      </c>
      <c r="CF514">
        <f t="shared" si="432"/>
        <v>107198</v>
      </c>
      <c r="CG514">
        <f t="shared" si="433"/>
        <v>134160</v>
      </c>
      <c r="CH514">
        <f t="shared" si="434"/>
        <v>167635</v>
      </c>
      <c r="CI514">
        <f t="shared" si="435"/>
        <v>201110</v>
      </c>
      <c r="CJ514">
        <f t="shared" si="436"/>
        <v>234585</v>
      </c>
      <c r="CK514">
        <f t="shared" si="437"/>
        <v>334750</v>
      </c>
      <c r="CL514">
        <f t="shared" si="438"/>
        <v>401830</v>
      </c>
      <c r="CM514">
        <f t="shared" si="439"/>
        <v>468910</v>
      </c>
      <c r="CN514">
        <f t="shared" si="440"/>
        <v>535990</v>
      </c>
      <c r="CO514">
        <f t="shared" si="441"/>
        <v>670800</v>
      </c>
      <c r="CP514">
        <f t="shared" si="442"/>
        <v>1005550</v>
      </c>
      <c r="CQ514">
        <f t="shared" si="443"/>
        <v>1340300</v>
      </c>
      <c r="CR514">
        <f t="shared" si="444"/>
        <v>1675050</v>
      </c>
      <c r="CS514">
        <f t="shared" si="445"/>
        <v>3341000</v>
      </c>
      <c r="CT514">
        <f t="shared" si="446"/>
        <v>4011800</v>
      </c>
      <c r="CU514">
        <f t="shared" si="447"/>
        <v>4682600</v>
      </c>
      <c r="CV514">
        <f t="shared" si="448"/>
        <v>5353400</v>
      </c>
      <c r="CW514">
        <f t="shared" si="449"/>
        <v>13351000</v>
      </c>
    </row>
    <row r="515" spans="75:101" x14ac:dyDescent="0.3">
      <c r="BW515">
        <v>13</v>
      </c>
      <c r="BX515">
        <v>512</v>
      </c>
      <c r="BY515">
        <f t="shared" si="425"/>
        <v>33410</v>
      </c>
      <c r="BZ515">
        <f t="shared" si="426"/>
        <v>40131</v>
      </c>
      <c r="CA515">
        <f t="shared" si="427"/>
        <v>46852</v>
      </c>
      <c r="CB515">
        <f t="shared" si="428"/>
        <v>53573</v>
      </c>
      <c r="CC515">
        <f t="shared" si="429"/>
        <v>67080</v>
      </c>
      <c r="CD515">
        <f t="shared" si="430"/>
        <v>80522</v>
      </c>
      <c r="CE515">
        <f t="shared" si="431"/>
        <v>93964</v>
      </c>
      <c r="CF515">
        <f t="shared" si="432"/>
        <v>107406</v>
      </c>
      <c r="CG515">
        <f t="shared" si="433"/>
        <v>134420</v>
      </c>
      <c r="CH515">
        <f t="shared" si="434"/>
        <v>167960</v>
      </c>
      <c r="CI515">
        <f t="shared" si="435"/>
        <v>201500</v>
      </c>
      <c r="CJ515">
        <f t="shared" si="436"/>
        <v>235040</v>
      </c>
      <c r="CK515">
        <f t="shared" si="437"/>
        <v>335400</v>
      </c>
      <c r="CL515">
        <f t="shared" si="438"/>
        <v>402610</v>
      </c>
      <c r="CM515">
        <f t="shared" si="439"/>
        <v>469820</v>
      </c>
      <c r="CN515">
        <f t="shared" si="440"/>
        <v>537030</v>
      </c>
      <c r="CO515">
        <f t="shared" si="441"/>
        <v>672100</v>
      </c>
      <c r="CP515">
        <f t="shared" si="442"/>
        <v>1007500</v>
      </c>
      <c r="CQ515">
        <f t="shared" si="443"/>
        <v>1342900</v>
      </c>
      <c r="CR515">
        <f t="shared" si="444"/>
        <v>1678300</v>
      </c>
      <c r="CS515">
        <f t="shared" si="445"/>
        <v>3347500</v>
      </c>
      <c r="CT515">
        <f t="shared" si="446"/>
        <v>4019600</v>
      </c>
      <c r="CU515">
        <f t="shared" si="447"/>
        <v>4691700</v>
      </c>
      <c r="CV515">
        <f t="shared" si="448"/>
        <v>5363800</v>
      </c>
      <c r="CW515">
        <f t="shared" si="449"/>
        <v>13377000</v>
      </c>
    </row>
    <row r="516" spans="75:101" x14ac:dyDescent="0.3">
      <c r="BW516">
        <v>13</v>
      </c>
      <c r="BX516">
        <v>513</v>
      </c>
      <c r="BY516">
        <f t="shared" ref="BY516:BY579" si="450">($E$2+$F$2*$BX516)*$BW516</f>
        <v>33475</v>
      </c>
      <c r="BZ516">
        <f t="shared" ref="BZ516:BZ579" si="451">($E$3+$F$3*$BX516)*$BW516</f>
        <v>40209</v>
      </c>
      <c r="CA516">
        <f t="shared" ref="CA516:CA579" si="452">($E$4+$F$4*$BX516)*$BW516</f>
        <v>46943</v>
      </c>
      <c r="CB516">
        <f t="shared" ref="CB516:CB579" si="453">($E$5+$F$5*$BX516)*$BW516</f>
        <v>53677</v>
      </c>
      <c r="CC516">
        <f t="shared" ref="CC516:CC579" si="454">($E$6+$F$6*$BX516)*$BW516</f>
        <v>67210</v>
      </c>
      <c r="CD516">
        <f t="shared" ref="CD516:CD579" si="455">($E$7+$F$7*$BX516)*$BW516</f>
        <v>80678</v>
      </c>
      <c r="CE516">
        <f t="shared" ref="CE516:CE579" si="456">($E$8+$F$8*$BX516)*$BW516</f>
        <v>94146</v>
      </c>
      <c r="CF516">
        <f t="shared" ref="CF516:CF579" si="457">($E$9+$F$9*$BX516)*$BW516</f>
        <v>107614</v>
      </c>
      <c r="CG516">
        <f t="shared" ref="CG516:CG579" si="458">($E$10+$F$10*$BX516)*$BW516</f>
        <v>134680</v>
      </c>
      <c r="CH516">
        <f t="shared" ref="CH516:CH579" si="459">($E$11+$F$11*$BX516)*$BW516</f>
        <v>168285</v>
      </c>
      <c r="CI516">
        <f t="shared" ref="CI516:CI579" si="460">($E$12+$F$12*$BX516)*$BW516</f>
        <v>201890</v>
      </c>
      <c r="CJ516">
        <f t="shared" ref="CJ516:CJ579" si="461">($E$13+$F$13*$BX516)*$BW516</f>
        <v>235495</v>
      </c>
      <c r="CK516">
        <f t="shared" ref="CK516:CK579" si="462">($E$14+$F$14*$BX516)*$BW516</f>
        <v>336050</v>
      </c>
      <c r="CL516">
        <f t="shared" ref="CL516:CL579" si="463">($E$15+$F$15*$BX516)*$BW516</f>
        <v>403390</v>
      </c>
      <c r="CM516">
        <f t="shared" ref="CM516:CM579" si="464">($E$16+$F$16*$BX516)*$BW516</f>
        <v>470730</v>
      </c>
      <c r="CN516">
        <f t="shared" ref="CN516:CN579" si="465">($E$17+$F$17*$BX516)*$BW516</f>
        <v>538070</v>
      </c>
      <c r="CO516">
        <f t="shared" ref="CO516:CO579" si="466">($E$18+$F$18*$BX516)*$BW516</f>
        <v>673400</v>
      </c>
      <c r="CP516">
        <f t="shared" ref="CP516:CP579" si="467">($E$19+$F$19*$BX516)*$BW516</f>
        <v>1009450</v>
      </c>
      <c r="CQ516">
        <f t="shared" ref="CQ516:CQ579" si="468">($E$20+$F$20*$BX516)*$BW516</f>
        <v>1345500</v>
      </c>
      <c r="CR516">
        <f t="shared" ref="CR516:CR579" si="469">($E$21+$F$21*$BX516)*$BW516</f>
        <v>1681550</v>
      </c>
      <c r="CS516">
        <f t="shared" ref="CS516:CS579" si="470">($E$22+$F$22*$BX516)*$BW516</f>
        <v>3354000</v>
      </c>
      <c r="CT516">
        <f t="shared" ref="CT516:CT579" si="471">($E$23+$F$23*$BX516)*$BW516</f>
        <v>4027400</v>
      </c>
      <c r="CU516">
        <f t="shared" ref="CU516:CU579" si="472">($E$24+$F$24*$BX516)*$BW516</f>
        <v>4700800</v>
      </c>
      <c r="CV516">
        <f t="shared" ref="CV516:CV579" si="473">($E$25+$F$25*$BX516)*$BW516</f>
        <v>5374200</v>
      </c>
      <c r="CW516">
        <f t="shared" ref="CW516:CW579" si="474">($E$26+$F$26*$BX516)*$BW516</f>
        <v>13403000</v>
      </c>
    </row>
    <row r="517" spans="75:101" x14ac:dyDescent="0.3">
      <c r="BW517">
        <v>13</v>
      </c>
      <c r="BX517">
        <v>514</v>
      </c>
      <c r="BY517">
        <f t="shared" si="450"/>
        <v>33540</v>
      </c>
      <c r="BZ517">
        <f t="shared" si="451"/>
        <v>40287</v>
      </c>
      <c r="CA517">
        <f t="shared" si="452"/>
        <v>47034</v>
      </c>
      <c r="CB517">
        <f t="shared" si="453"/>
        <v>53781</v>
      </c>
      <c r="CC517">
        <f t="shared" si="454"/>
        <v>67340</v>
      </c>
      <c r="CD517">
        <f t="shared" si="455"/>
        <v>80834</v>
      </c>
      <c r="CE517">
        <f t="shared" si="456"/>
        <v>94328</v>
      </c>
      <c r="CF517">
        <f t="shared" si="457"/>
        <v>107822</v>
      </c>
      <c r="CG517">
        <f t="shared" si="458"/>
        <v>134940</v>
      </c>
      <c r="CH517">
        <f t="shared" si="459"/>
        <v>168610</v>
      </c>
      <c r="CI517">
        <f t="shared" si="460"/>
        <v>202280</v>
      </c>
      <c r="CJ517">
        <f t="shared" si="461"/>
        <v>235950</v>
      </c>
      <c r="CK517">
        <f t="shared" si="462"/>
        <v>336700</v>
      </c>
      <c r="CL517">
        <f t="shared" si="463"/>
        <v>404170</v>
      </c>
      <c r="CM517">
        <f t="shared" si="464"/>
        <v>471640</v>
      </c>
      <c r="CN517">
        <f t="shared" si="465"/>
        <v>539110</v>
      </c>
      <c r="CO517">
        <f t="shared" si="466"/>
        <v>674700</v>
      </c>
      <c r="CP517">
        <f t="shared" si="467"/>
        <v>1011400</v>
      </c>
      <c r="CQ517">
        <f t="shared" si="468"/>
        <v>1348100</v>
      </c>
      <c r="CR517">
        <f t="shared" si="469"/>
        <v>1684800</v>
      </c>
      <c r="CS517">
        <f t="shared" si="470"/>
        <v>3360500</v>
      </c>
      <c r="CT517">
        <f t="shared" si="471"/>
        <v>4035200</v>
      </c>
      <c r="CU517">
        <f t="shared" si="472"/>
        <v>4709900</v>
      </c>
      <c r="CV517">
        <f t="shared" si="473"/>
        <v>5384600</v>
      </c>
      <c r="CW517">
        <f t="shared" si="474"/>
        <v>13429000</v>
      </c>
    </row>
    <row r="518" spans="75:101" x14ac:dyDescent="0.3">
      <c r="BW518">
        <v>13</v>
      </c>
      <c r="BX518">
        <v>515</v>
      </c>
      <c r="BY518">
        <f t="shared" si="450"/>
        <v>33605</v>
      </c>
      <c r="BZ518">
        <f t="shared" si="451"/>
        <v>40365</v>
      </c>
      <c r="CA518">
        <f t="shared" si="452"/>
        <v>47125</v>
      </c>
      <c r="CB518">
        <f t="shared" si="453"/>
        <v>53885</v>
      </c>
      <c r="CC518">
        <f t="shared" si="454"/>
        <v>67470</v>
      </c>
      <c r="CD518">
        <f t="shared" si="455"/>
        <v>80990</v>
      </c>
      <c r="CE518">
        <f t="shared" si="456"/>
        <v>94510</v>
      </c>
      <c r="CF518">
        <f t="shared" si="457"/>
        <v>108030</v>
      </c>
      <c r="CG518">
        <f t="shared" si="458"/>
        <v>135200</v>
      </c>
      <c r="CH518">
        <f t="shared" si="459"/>
        <v>168935</v>
      </c>
      <c r="CI518">
        <f t="shared" si="460"/>
        <v>202670</v>
      </c>
      <c r="CJ518">
        <f t="shared" si="461"/>
        <v>236405</v>
      </c>
      <c r="CK518">
        <f t="shared" si="462"/>
        <v>337350</v>
      </c>
      <c r="CL518">
        <f t="shared" si="463"/>
        <v>404950</v>
      </c>
      <c r="CM518">
        <f t="shared" si="464"/>
        <v>472550</v>
      </c>
      <c r="CN518">
        <f t="shared" si="465"/>
        <v>540150</v>
      </c>
      <c r="CO518">
        <f t="shared" si="466"/>
        <v>676000</v>
      </c>
      <c r="CP518">
        <f t="shared" si="467"/>
        <v>1013350</v>
      </c>
      <c r="CQ518">
        <f t="shared" si="468"/>
        <v>1350700</v>
      </c>
      <c r="CR518">
        <f t="shared" si="469"/>
        <v>1688050</v>
      </c>
      <c r="CS518">
        <f t="shared" si="470"/>
        <v>3367000</v>
      </c>
      <c r="CT518">
        <f t="shared" si="471"/>
        <v>4043000</v>
      </c>
      <c r="CU518">
        <f t="shared" si="472"/>
        <v>4719000</v>
      </c>
      <c r="CV518">
        <f t="shared" si="473"/>
        <v>5395000</v>
      </c>
      <c r="CW518">
        <f t="shared" si="474"/>
        <v>13455000</v>
      </c>
    </row>
    <row r="519" spans="75:101" x14ac:dyDescent="0.3">
      <c r="BW519">
        <v>13</v>
      </c>
      <c r="BX519">
        <v>516</v>
      </c>
      <c r="BY519">
        <f t="shared" si="450"/>
        <v>33670</v>
      </c>
      <c r="BZ519">
        <f t="shared" si="451"/>
        <v>40443</v>
      </c>
      <c r="CA519">
        <f t="shared" si="452"/>
        <v>47216</v>
      </c>
      <c r="CB519">
        <f t="shared" si="453"/>
        <v>53989</v>
      </c>
      <c r="CC519">
        <f t="shared" si="454"/>
        <v>67600</v>
      </c>
      <c r="CD519">
        <f t="shared" si="455"/>
        <v>81146</v>
      </c>
      <c r="CE519">
        <f t="shared" si="456"/>
        <v>94692</v>
      </c>
      <c r="CF519">
        <f t="shared" si="457"/>
        <v>108238</v>
      </c>
      <c r="CG519">
        <f t="shared" si="458"/>
        <v>135460</v>
      </c>
      <c r="CH519">
        <f t="shared" si="459"/>
        <v>169260</v>
      </c>
      <c r="CI519">
        <f t="shared" si="460"/>
        <v>203060</v>
      </c>
      <c r="CJ519">
        <f t="shared" si="461"/>
        <v>236860</v>
      </c>
      <c r="CK519">
        <f t="shared" si="462"/>
        <v>338000</v>
      </c>
      <c r="CL519">
        <f t="shared" si="463"/>
        <v>405730</v>
      </c>
      <c r="CM519">
        <f t="shared" si="464"/>
        <v>473460</v>
      </c>
      <c r="CN519">
        <f t="shared" si="465"/>
        <v>541190</v>
      </c>
      <c r="CO519">
        <f t="shared" si="466"/>
        <v>677300</v>
      </c>
      <c r="CP519">
        <f t="shared" si="467"/>
        <v>1015300</v>
      </c>
      <c r="CQ519">
        <f t="shared" si="468"/>
        <v>1353300</v>
      </c>
      <c r="CR519">
        <f t="shared" si="469"/>
        <v>1691300</v>
      </c>
      <c r="CS519">
        <f t="shared" si="470"/>
        <v>3373500</v>
      </c>
      <c r="CT519">
        <f t="shared" si="471"/>
        <v>4050800</v>
      </c>
      <c r="CU519">
        <f t="shared" si="472"/>
        <v>4728100</v>
      </c>
      <c r="CV519">
        <f t="shared" si="473"/>
        <v>5405400</v>
      </c>
      <c r="CW519">
        <f t="shared" si="474"/>
        <v>13481000</v>
      </c>
    </row>
    <row r="520" spans="75:101" x14ac:dyDescent="0.3">
      <c r="BW520">
        <v>13</v>
      </c>
      <c r="BX520">
        <v>517</v>
      </c>
      <c r="BY520">
        <f t="shared" si="450"/>
        <v>33735</v>
      </c>
      <c r="BZ520">
        <f t="shared" si="451"/>
        <v>40521</v>
      </c>
      <c r="CA520">
        <f t="shared" si="452"/>
        <v>47307</v>
      </c>
      <c r="CB520">
        <f t="shared" si="453"/>
        <v>54093</v>
      </c>
      <c r="CC520">
        <f t="shared" si="454"/>
        <v>67730</v>
      </c>
      <c r="CD520">
        <f t="shared" si="455"/>
        <v>81302</v>
      </c>
      <c r="CE520">
        <f t="shared" si="456"/>
        <v>94874</v>
      </c>
      <c r="CF520">
        <f t="shared" si="457"/>
        <v>108446</v>
      </c>
      <c r="CG520">
        <f t="shared" si="458"/>
        <v>135720</v>
      </c>
      <c r="CH520">
        <f t="shared" si="459"/>
        <v>169585</v>
      </c>
      <c r="CI520">
        <f t="shared" si="460"/>
        <v>203450</v>
      </c>
      <c r="CJ520">
        <f t="shared" si="461"/>
        <v>237315</v>
      </c>
      <c r="CK520">
        <f t="shared" si="462"/>
        <v>338650</v>
      </c>
      <c r="CL520">
        <f t="shared" si="463"/>
        <v>406510</v>
      </c>
      <c r="CM520">
        <f t="shared" si="464"/>
        <v>474370</v>
      </c>
      <c r="CN520">
        <f t="shared" si="465"/>
        <v>542230</v>
      </c>
      <c r="CO520">
        <f t="shared" si="466"/>
        <v>678600</v>
      </c>
      <c r="CP520">
        <f t="shared" si="467"/>
        <v>1017250</v>
      </c>
      <c r="CQ520">
        <f t="shared" si="468"/>
        <v>1355900</v>
      </c>
      <c r="CR520">
        <f t="shared" si="469"/>
        <v>1694550</v>
      </c>
      <c r="CS520">
        <f t="shared" si="470"/>
        <v>3380000</v>
      </c>
      <c r="CT520">
        <f t="shared" si="471"/>
        <v>4058600</v>
      </c>
      <c r="CU520">
        <f t="shared" si="472"/>
        <v>4737200</v>
      </c>
      <c r="CV520">
        <f t="shared" si="473"/>
        <v>5415800</v>
      </c>
      <c r="CW520">
        <f t="shared" si="474"/>
        <v>13507000</v>
      </c>
    </row>
    <row r="521" spans="75:101" x14ac:dyDescent="0.3">
      <c r="BW521">
        <v>13</v>
      </c>
      <c r="BX521">
        <v>518</v>
      </c>
      <c r="BY521">
        <f t="shared" si="450"/>
        <v>33800</v>
      </c>
      <c r="BZ521">
        <f t="shared" si="451"/>
        <v>40599</v>
      </c>
      <c r="CA521">
        <f t="shared" si="452"/>
        <v>47398</v>
      </c>
      <c r="CB521">
        <f t="shared" si="453"/>
        <v>54197</v>
      </c>
      <c r="CC521">
        <f t="shared" si="454"/>
        <v>67860</v>
      </c>
      <c r="CD521">
        <f t="shared" si="455"/>
        <v>81458</v>
      </c>
      <c r="CE521">
        <f t="shared" si="456"/>
        <v>95056</v>
      </c>
      <c r="CF521">
        <f t="shared" si="457"/>
        <v>108654</v>
      </c>
      <c r="CG521">
        <f t="shared" si="458"/>
        <v>135980</v>
      </c>
      <c r="CH521">
        <f t="shared" si="459"/>
        <v>169910</v>
      </c>
      <c r="CI521">
        <f t="shared" si="460"/>
        <v>203840</v>
      </c>
      <c r="CJ521">
        <f t="shared" si="461"/>
        <v>237770</v>
      </c>
      <c r="CK521">
        <f t="shared" si="462"/>
        <v>339300</v>
      </c>
      <c r="CL521">
        <f t="shared" si="463"/>
        <v>407290</v>
      </c>
      <c r="CM521">
        <f t="shared" si="464"/>
        <v>475280</v>
      </c>
      <c r="CN521">
        <f t="shared" si="465"/>
        <v>543270</v>
      </c>
      <c r="CO521">
        <f t="shared" si="466"/>
        <v>679900</v>
      </c>
      <c r="CP521">
        <f t="shared" si="467"/>
        <v>1019200</v>
      </c>
      <c r="CQ521">
        <f t="shared" si="468"/>
        <v>1358500</v>
      </c>
      <c r="CR521">
        <f t="shared" si="469"/>
        <v>1697800</v>
      </c>
      <c r="CS521">
        <f t="shared" si="470"/>
        <v>3386500</v>
      </c>
      <c r="CT521">
        <f t="shared" si="471"/>
        <v>4066400</v>
      </c>
      <c r="CU521">
        <f t="shared" si="472"/>
        <v>4746300</v>
      </c>
      <c r="CV521">
        <f t="shared" si="473"/>
        <v>5426200</v>
      </c>
      <c r="CW521">
        <f t="shared" si="474"/>
        <v>13533000</v>
      </c>
    </row>
    <row r="522" spans="75:101" x14ac:dyDescent="0.3">
      <c r="BW522">
        <v>13</v>
      </c>
      <c r="BX522">
        <v>519</v>
      </c>
      <c r="BY522">
        <f t="shared" si="450"/>
        <v>33865</v>
      </c>
      <c r="BZ522">
        <f t="shared" si="451"/>
        <v>40677</v>
      </c>
      <c r="CA522">
        <f t="shared" si="452"/>
        <v>47489</v>
      </c>
      <c r="CB522">
        <f t="shared" si="453"/>
        <v>54301</v>
      </c>
      <c r="CC522">
        <f t="shared" si="454"/>
        <v>67990</v>
      </c>
      <c r="CD522">
        <f t="shared" si="455"/>
        <v>81614</v>
      </c>
      <c r="CE522">
        <f t="shared" si="456"/>
        <v>95238</v>
      </c>
      <c r="CF522">
        <f t="shared" si="457"/>
        <v>108862</v>
      </c>
      <c r="CG522">
        <f t="shared" si="458"/>
        <v>136240</v>
      </c>
      <c r="CH522">
        <f t="shared" si="459"/>
        <v>170235</v>
      </c>
      <c r="CI522">
        <f t="shared" si="460"/>
        <v>204230</v>
      </c>
      <c r="CJ522">
        <f t="shared" si="461"/>
        <v>238225</v>
      </c>
      <c r="CK522">
        <f t="shared" si="462"/>
        <v>339950</v>
      </c>
      <c r="CL522">
        <f t="shared" si="463"/>
        <v>408070</v>
      </c>
      <c r="CM522">
        <f t="shared" si="464"/>
        <v>476190</v>
      </c>
      <c r="CN522">
        <f t="shared" si="465"/>
        <v>544310</v>
      </c>
      <c r="CO522">
        <f t="shared" si="466"/>
        <v>681200</v>
      </c>
      <c r="CP522">
        <f t="shared" si="467"/>
        <v>1021150</v>
      </c>
      <c r="CQ522">
        <f t="shared" si="468"/>
        <v>1361100</v>
      </c>
      <c r="CR522">
        <f t="shared" si="469"/>
        <v>1701050</v>
      </c>
      <c r="CS522">
        <f t="shared" si="470"/>
        <v>3393000</v>
      </c>
      <c r="CT522">
        <f t="shared" si="471"/>
        <v>4074200</v>
      </c>
      <c r="CU522">
        <f t="shared" si="472"/>
        <v>4755400</v>
      </c>
      <c r="CV522">
        <f t="shared" si="473"/>
        <v>5436600</v>
      </c>
      <c r="CW522">
        <f t="shared" si="474"/>
        <v>13559000</v>
      </c>
    </row>
    <row r="523" spans="75:101" x14ac:dyDescent="0.3">
      <c r="BW523">
        <v>13</v>
      </c>
      <c r="BX523">
        <v>520</v>
      </c>
      <c r="BY523">
        <f t="shared" si="450"/>
        <v>33930</v>
      </c>
      <c r="BZ523">
        <f t="shared" si="451"/>
        <v>40755</v>
      </c>
      <c r="CA523">
        <f t="shared" si="452"/>
        <v>47580</v>
      </c>
      <c r="CB523">
        <f t="shared" si="453"/>
        <v>54405</v>
      </c>
      <c r="CC523">
        <f t="shared" si="454"/>
        <v>68120</v>
      </c>
      <c r="CD523">
        <f t="shared" si="455"/>
        <v>81770</v>
      </c>
      <c r="CE523">
        <f t="shared" si="456"/>
        <v>95420</v>
      </c>
      <c r="CF523">
        <f t="shared" si="457"/>
        <v>109070</v>
      </c>
      <c r="CG523">
        <f t="shared" si="458"/>
        <v>136500</v>
      </c>
      <c r="CH523">
        <f t="shared" si="459"/>
        <v>170560</v>
      </c>
      <c r="CI523">
        <f t="shared" si="460"/>
        <v>204620</v>
      </c>
      <c r="CJ523">
        <f t="shared" si="461"/>
        <v>238680</v>
      </c>
      <c r="CK523">
        <f t="shared" si="462"/>
        <v>340600</v>
      </c>
      <c r="CL523">
        <f t="shared" si="463"/>
        <v>408850</v>
      </c>
      <c r="CM523">
        <f t="shared" si="464"/>
        <v>477100</v>
      </c>
      <c r="CN523">
        <f t="shared" si="465"/>
        <v>545350</v>
      </c>
      <c r="CO523">
        <f t="shared" si="466"/>
        <v>682500</v>
      </c>
      <c r="CP523">
        <f t="shared" si="467"/>
        <v>1023100</v>
      </c>
      <c r="CQ523">
        <f t="shared" si="468"/>
        <v>1363700</v>
      </c>
      <c r="CR523">
        <f t="shared" si="469"/>
        <v>1704300</v>
      </c>
      <c r="CS523">
        <f t="shared" si="470"/>
        <v>3399500</v>
      </c>
      <c r="CT523">
        <f t="shared" si="471"/>
        <v>4082000</v>
      </c>
      <c r="CU523">
        <f t="shared" si="472"/>
        <v>4764500</v>
      </c>
      <c r="CV523">
        <f t="shared" si="473"/>
        <v>5447000</v>
      </c>
      <c r="CW523">
        <f t="shared" si="474"/>
        <v>13585000</v>
      </c>
    </row>
    <row r="524" spans="75:101" x14ac:dyDescent="0.3">
      <c r="BW524">
        <v>13</v>
      </c>
      <c r="BX524">
        <v>521</v>
      </c>
      <c r="BY524">
        <f t="shared" si="450"/>
        <v>33995</v>
      </c>
      <c r="BZ524">
        <f t="shared" si="451"/>
        <v>40833</v>
      </c>
      <c r="CA524">
        <f t="shared" si="452"/>
        <v>47671</v>
      </c>
      <c r="CB524">
        <f t="shared" si="453"/>
        <v>54509</v>
      </c>
      <c r="CC524">
        <f t="shared" si="454"/>
        <v>68250</v>
      </c>
      <c r="CD524">
        <f t="shared" si="455"/>
        <v>81926</v>
      </c>
      <c r="CE524">
        <f t="shared" si="456"/>
        <v>95602</v>
      </c>
      <c r="CF524">
        <f t="shared" si="457"/>
        <v>109278</v>
      </c>
      <c r="CG524">
        <f t="shared" si="458"/>
        <v>136760</v>
      </c>
      <c r="CH524">
        <f t="shared" si="459"/>
        <v>170885</v>
      </c>
      <c r="CI524">
        <f t="shared" si="460"/>
        <v>205010</v>
      </c>
      <c r="CJ524">
        <f t="shared" si="461"/>
        <v>239135</v>
      </c>
      <c r="CK524">
        <f t="shared" si="462"/>
        <v>341250</v>
      </c>
      <c r="CL524">
        <f t="shared" si="463"/>
        <v>409630</v>
      </c>
      <c r="CM524">
        <f t="shared" si="464"/>
        <v>478010</v>
      </c>
      <c r="CN524">
        <f t="shared" si="465"/>
        <v>546390</v>
      </c>
      <c r="CO524">
        <f t="shared" si="466"/>
        <v>683800</v>
      </c>
      <c r="CP524">
        <f t="shared" si="467"/>
        <v>1025050</v>
      </c>
      <c r="CQ524">
        <f t="shared" si="468"/>
        <v>1366300</v>
      </c>
      <c r="CR524">
        <f t="shared" si="469"/>
        <v>1707550</v>
      </c>
      <c r="CS524">
        <f t="shared" si="470"/>
        <v>3406000</v>
      </c>
      <c r="CT524">
        <f t="shared" si="471"/>
        <v>4089800</v>
      </c>
      <c r="CU524">
        <f t="shared" si="472"/>
        <v>4773600</v>
      </c>
      <c r="CV524">
        <f t="shared" si="473"/>
        <v>5457400</v>
      </c>
      <c r="CW524">
        <f t="shared" si="474"/>
        <v>13611000</v>
      </c>
    </row>
    <row r="525" spans="75:101" x14ac:dyDescent="0.3">
      <c r="BW525">
        <v>13</v>
      </c>
      <c r="BX525">
        <v>522</v>
      </c>
      <c r="BY525">
        <f t="shared" si="450"/>
        <v>34060</v>
      </c>
      <c r="BZ525">
        <f t="shared" si="451"/>
        <v>40911</v>
      </c>
      <c r="CA525">
        <f t="shared" si="452"/>
        <v>47762</v>
      </c>
      <c r="CB525">
        <f t="shared" si="453"/>
        <v>54613</v>
      </c>
      <c r="CC525">
        <f t="shared" si="454"/>
        <v>68380</v>
      </c>
      <c r="CD525">
        <f t="shared" si="455"/>
        <v>82082</v>
      </c>
      <c r="CE525">
        <f t="shared" si="456"/>
        <v>95784</v>
      </c>
      <c r="CF525">
        <f t="shared" si="457"/>
        <v>109486</v>
      </c>
      <c r="CG525">
        <f t="shared" si="458"/>
        <v>137020</v>
      </c>
      <c r="CH525">
        <f t="shared" si="459"/>
        <v>171210</v>
      </c>
      <c r="CI525">
        <f t="shared" si="460"/>
        <v>205400</v>
      </c>
      <c r="CJ525">
        <f t="shared" si="461"/>
        <v>239590</v>
      </c>
      <c r="CK525">
        <f t="shared" si="462"/>
        <v>341900</v>
      </c>
      <c r="CL525">
        <f t="shared" si="463"/>
        <v>410410</v>
      </c>
      <c r="CM525">
        <f t="shared" si="464"/>
        <v>478920</v>
      </c>
      <c r="CN525">
        <f t="shared" si="465"/>
        <v>547430</v>
      </c>
      <c r="CO525">
        <f t="shared" si="466"/>
        <v>685100</v>
      </c>
      <c r="CP525">
        <f t="shared" si="467"/>
        <v>1027000</v>
      </c>
      <c r="CQ525">
        <f t="shared" si="468"/>
        <v>1368900</v>
      </c>
      <c r="CR525">
        <f t="shared" si="469"/>
        <v>1710800</v>
      </c>
      <c r="CS525">
        <f t="shared" si="470"/>
        <v>3412500</v>
      </c>
      <c r="CT525">
        <f t="shared" si="471"/>
        <v>4097600</v>
      </c>
      <c r="CU525">
        <f t="shared" si="472"/>
        <v>4782700</v>
      </c>
      <c r="CV525">
        <f t="shared" si="473"/>
        <v>5467800</v>
      </c>
      <c r="CW525">
        <f t="shared" si="474"/>
        <v>13637000</v>
      </c>
    </row>
    <row r="526" spans="75:101" x14ac:dyDescent="0.3">
      <c r="BW526">
        <v>13</v>
      </c>
      <c r="BX526">
        <v>523</v>
      </c>
      <c r="BY526">
        <f t="shared" si="450"/>
        <v>34125</v>
      </c>
      <c r="BZ526">
        <f t="shared" si="451"/>
        <v>40989</v>
      </c>
      <c r="CA526">
        <f t="shared" si="452"/>
        <v>47853</v>
      </c>
      <c r="CB526">
        <f t="shared" si="453"/>
        <v>54717</v>
      </c>
      <c r="CC526">
        <f t="shared" si="454"/>
        <v>68510</v>
      </c>
      <c r="CD526">
        <f t="shared" si="455"/>
        <v>82238</v>
      </c>
      <c r="CE526">
        <f t="shared" si="456"/>
        <v>95966</v>
      </c>
      <c r="CF526">
        <f t="shared" si="457"/>
        <v>109694</v>
      </c>
      <c r="CG526">
        <f t="shared" si="458"/>
        <v>137280</v>
      </c>
      <c r="CH526">
        <f t="shared" si="459"/>
        <v>171535</v>
      </c>
      <c r="CI526">
        <f t="shared" si="460"/>
        <v>205790</v>
      </c>
      <c r="CJ526">
        <f t="shared" si="461"/>
        <v>240045</v>
      </c>
      <c r="CK526">
        <f t="shared" si="462"/>
        <v>342550</v>
      </c>
      <c r="CL526">
        <f t="shared" si="463"/>
        <v>411190</v>
      </c>
      <c r="CM526">
        <f t="shared" si="464"/>
        <v>479830</v>
      </c>
      <c r="CN526">
        <f t="shared" si="465"/>
        <v>548470</v>
      </c>
      <c r="CO526">
        <f t="shared" si="466"/>
        <v>686400</v>
      </c>
      <c r="CP526">
        <f t="shared" si="467"/>
        <v>1028950</v>
      </c>
      <c r="CQ526">
        <f t="shared" si="468"/>
        <v>1371500</v>
      </c>
      <c r="CR526">
        <f t="shared" si="469"/>
        <v>1714050</v>
      </c>
      <c r="CS526">
        <f t="shared" si="470"/>
        <v>3419000</v>
      </c>
      <c r="CT526">
        <f t="shared" si="471"/>
        <v>4105400</v>
      </c>
      <c r="CU526">
        <f t="shared" si="472"/>
        <v>4791800</v>
      </c>
      <c r="CV526">
        <f t="shared" si="473"/>
        <v>5478200</v>
      </c>
      <c r="CW526">
        <f t="shared" si="474"/>
        <v>13663000</v>
      </c>
    </row>
    <row r="527" spans="75:101" x14ac:dyDescent="0.3">
      <c r="BW527">
        <v>13</v>
      </c>
      <c r="BX527">
        <v>524</v>
      </c>
      <c r="BY527">
        <f t="shared" si="450"/>
        <v>34190</v>
      </c>
      <c r="BZ527">
        <f t="shared" si="451"/>
        <v>41067</v>
      </c>
      <c r="CA527">
        <f t="shared" si="452"/>
        <v>47944</v>
      </c>
      <c r="CB527">
        <f t="shared" si="453"/>
        <v>54821</v>
      </c>
      <c r="CC527">
        <f t="shared" si="454"/>
        <v>68640</v>
      </c>
      <c r="CD527">
        <f t="shared" si="455"/>
        <v>82394</v>
      </c>
      <c r="CE527">
        <f t="shared" si="456"/>
        <v>96148</v>
      </c>
      <c r="CF527">
        <f t="shared" si="457"/>
        <v>109902</v>
      </c>
      <c r="CG527">
        <f t="shared" si="458"/>
        <v>137540</v>
      </c>
      <c r="CH527">
        <f t="shared" si="459"/>
        <v>171860</v>
      </c>
      <c r="CI527">
        <f t="shared" si="460"/>
        <v>206180</v>
      </c>
      <c r="CJ527">
        <f t="shared" si="461"/>
        <v>240500</v>
      </c>
      <c r="CK527">
        <f t="shared" si="462"/>
        <v>343200</v>
      </c>
      <c r="CL527">
        <f t="shared" si="463"/>
        <v>411970</v>
      </c>
      <c r="CM527">
        <f t="shared" si="464"/>
        <v>480740</v>
      </c>
      <c r="CN527">
        <f t="shared" si="465"/>
        <v>549510</v>
      </c>
      <c r="CO527">
        <f t="shared" si="466"/>
        <v>687700</v>
      </c>
      <c r="CP527">
        <f t="shared" si="467"/>
        <v>1030900</v>
      </c>
      <c r="CQ527">
        <f t="shared" si="468"/>
        <v>1374100</v>
      </c>
      <c r="CR527">
        <f t="shared" si="469"/>
        <v>1717300</v>
      </c>
      <c r="CS527">
        <f t="shared" si="470"/>
        <v>3425500</v>
      </c>
      <c r="CT527">
        <f t="shared" si="471"/>
        <v>4113200</v>
      </c>
      <c r="CU527">
        <f t="shared" si="472"/>
        <v>4800900</v>
      </c>
      <c r="CV527">
        <f t="shared" si="473"/>
        <v>5488600</v>
      </c>
      <c r="CW527">
        <f t="shared" si="474"/>
        <v>13689000</v>
      </c>
    </row>
    <row r="528" spans="75:101" x14ac:dyDescent="0.3">
      <c r="BW528">
        <v>13</v>
      </c>
      <c r="BX528">
        <v>525</v>
      </c>
      <c r="BY528">
        <f t="shared" si="450"/>
        <v>34255</v>
      </c>
      <c r="BZ528">
        <f t="shared" si="451"/>
        <v>41145</v>
      </c>
      <c r="CA528">
        <f t="shared" si="452"/>
        <v>48035</v>
      </c>
      <c r="CB528">
        <f t="shared" si="453"/>
        <v>54925</v>
      </c>
      <c r="CC528">
        <f t="shared" si="454"/>
        <v>68770</v>
      </c>
      <c r="CD528">
        <f t="shared" si="455"/>
        <v>82550</v>
      </c>
      <c r="CE528">
        <f t="shared" si="456"/>
        <v>96330</v>
      </c>
      <c r="CF528">
        <f t="shared" si="457"/>
        <v>110110</v>
      </c>
      <c r="CG528">
        <f t="shared" si="458"/>
        <v>137800</v>
      </c>
      <c r="CH528">
        <f t="shared" si="459"/>
        <v>172185</v>
      </c>
      <c r="CI528">
        <f t="shared" si="460"/>
        <v>206570</v>
      </c>
      <c r="CJ528">
        <f t="shared" si="461"/>
        <v>240955</v>
      </c>
      <c r="CK528">
        <f t="shared" si="462"/>
        <v>343850</v>
      </c>
      <c r="CL528">
        <f t="shared" si="463"/>
        <v>412750</v>
      </c>
      <c r="CM528">
        <f t="shared" si="464"/>
        <v>481650</v>
      </c>
      <c r="CN528">
        <f t="shared" si="465"/>
        <v>550550</v>
      </c>
      <c r="CO528">
        <f t="shared" si="466"/>
        <v>689000</v>
      </c>
      <c r="CP528">
        <f t="shared" si="467"/>
        <v>1032850</v>
      </c>
      <c r="CQ528">
        <f t="shared" si="468"/>
        <v>1376700</v>
      </c>
      <c r="CR528">
        <f t="shared" si="469"/>
        <v>1720550</v>
      </c>
      <c r="CS528">
        <f t="shared" si="470"/>
        <v>3432000</v>
      </c>
      <c r="CT528">
        <f t="shared" si="471"/>
        <v>4121000</v>
      </c>
      <c r="CU528">
        <f t="shared" si="472"/>
        <v>4810000</v>
      </c>
      <c r="CV528">
        <f t="shared" si="473"/>
        <v>5499000</v>
      </c>
      <c r="CW528">
        <f t="shared" si="474"/>
        <v>13715000</v>
      </c>
    </row>
    <row r="529" spans="75:101" x14ac:dyDescent="0.3">
      <c r="BW529">
        <v>13</v>
      </c>
      <c r="BX529">
        <v>526</v>
      </c>
      <c r="BY529">
        <f t="shared" si="450"/>
        <v>34320</v>
      </c>
      <c r="BZ529">
        <f t="shared" si="451"/>
        <v>41223</v>
      </c>
      <c r="CA529">
        <f t="shared" si="452"/>
        <v>48126</v>
      </c>
      <c r="CB529">
        <f t="shared" si="453"/>
        <v>55029</v>
      </c>
      <c r="CC529">
        <f t="shared" si="454"/>
        <v>68900</v>
      </c>
      <c r="CD529">
        <f t="shared" si="455"/>
        <v>82706</v>
      </c>
      <c r="CE529">
        <f t="shared" si="456"/>
        <v>96512</v>
      </c>
      <c r="CF529">
        <f t="shared" si="457"/>
        <v>110318</v>
      </c>
      <c r="CG529">
        <f t="shared" si="458"/>
        <v>138060</v>
      </c>
      <c r="CH529">
        <f t="shared" si="459"/>
        <v>172510</v>
      </c>
      <c r="CI529">
        <f t="shared" si="460"/>
        <v>206960</v>
      </c>
      <c r="CJ529">
        <f t="shared" si="461"/>
        <v>241410</v>
      </c>
      <c r="CK529">
        <f t="shared" si="462"/>
        <v>344500</v>
      </c>
      <c r="CL529">
        <f t="shared" si="463"/>
        <v>413530</v>
      </c>
      <c r="CM529">
        <f t="shared" si="464"/>
        <v>482560</v>
      </c>
      <c r="CN529">
        <f t="shared" si="465"/>
        <v>551590</v>
      </c>
      <c r="CO529">
        <f t="shared" si="466"/>
        <v>690300</v>
      </c>
      <c r="CP529">
        <f t="shared" si="467"/>
        <v>1034800</v>
      </c>
      <c r="CQ529">
        <f t="shared" si="468"/>
        <v>1379300</v>
      </c>
      <c r="CR529">
        <f t="shared" si="469"/>
        <v>1723800</v>
      </c>
      <c r="CS529">
        <f t="shared" si="470"/>
        <v>3438500</v>
      </c>
      <c r="CT529">
        <f t="shared" si="471"/>
        <v>4128800</v>
      </c>
      <c r="CU529">
        <f t="shared" si="472"/>
        <v>4819100</v>
      </c>
      <c r="CV529">
        <f t="shared" si="473"/>
        <v>5509400</v>
      </c>
      <c r="CW529">
        <f t="shared" si="474"/>
        <v>13741000</v>
      </c>
    </row>
    <row r="530" spans="75:101" x14ac:dyDescent="0.3">
      <c r="BW530">
        <v>13</v>
      </c>
      <c r="BX530">
        <v>527</v>
      </c>
      <c r="BY530">
        <f t="shared" si="450"/>
        <v>34385</v>
      </c>
      <c r="BZ530">
        <f t="shared" si="451"/>
        <v>41301</v>
      </c>
      <c r="CA530">
        <f t="shared" si="452"/>
        <v>48217</v>
      </c>
      <c r="CB530">
        <f t="shared" si="453"/>
        <v>55133</v>
      </c>
      <c r="CC530">
        <f t="shared" si="454"/>
        <v>69030</v>
      </c>
      <c r="CD530">
        <f t="shared" si="455"/>
        <v>82862</v>
      </c>
      <c r="CE530">
        <f t="shared" si="456"/>
        <v>96694</v>
      </c>
      <c r="CF530">
        <f t="shared" si="457"/>
        <v>110526</v>
      </c>
      <c r="CG530">
        <f t="shared" si="458"/>
        <v>138320</v>
      </c>
      <c r="CH530">
        <f t="shared" si="459"/>
        <v>172835</v>
      </c>
      <c r="CI530">
        <f t="shared" si="460"/>
        <v>207350</v>
      </c>
      <c r="CJ530">
        <f t="shared" si="461"/>
        <v>241865</v>
      </c>
      <c r="CK530">
        <f t="shared" si="462"/>
        <v>345150</v>
      </c>
      <c r="CL530">
        <f t="shared" si="463"/>
        <v>414310</v>
      </c>
      <c r="CM530">
        <f t="shared" si="464"/>
        <v>483470</v>
      </c>
      <c r="CN530">
        <f t="shared" si="465"/>
        <v>552630</v>
      </c>
      <c r="CO530">
        <f t="shared" si="466"/>
        <v>691600</v>
      </c>
      <c r="CP530">
        <f t="shared" si="467"/>
        <v>1036750</v>
      </c>
      <c r="CQ530">
        <f t="shared" si="468"/>
        <v>1381900</v>
      </c>
      <c r="CR530">
        <f t="shared" si="469"/>
        <v>1727050</v>
      </c>
      <c r="CS530">
        <f t="shared" si="470"/>
        <v>3445000</v>
      </c>
      <c r="CT530">
        <f t="shared" si="471"/>
        <v>4136600</v>
      </c>
      <c r="CU530">
        <f t="shared" si="472"/>
        <v>4828200</v>
      </c>
      <c r="CV530">
        <f t="shared" si="473"/>
        <v>5519800</v>
      </c>
      <c r="CW530">
        <f t="shared" si="474"/>
        <v>13767000</v>
      </c>
    </row>
    <row r="531" spans="75:101" x14ac:dyDescent="0.3">
      <c r="BW531">
        <v>13</v>
      </c>
      <c r="BX531">
        <v>528</v>
      </c>
      <c r="BY531">
        <f t="shared" si="450"/>
        <v>34450</v>
      </c>
      <c r="BZ531">
        <f t="shared" si="451"/>
        <v>41379</v>
      </c>
      <c r="CA531">
        <f t="shared" si="452"/>
        <v>48308</v>
      </c>
      <c r="CB531">
        <f t="shared" si="453"/>
        <v>55237</v>
      </c>
      <c r="CC531">
        <f t="shared" si="454"/>
        <v>69160</v>
      </c>
      <c r="CD531">
        <f t="shared" si="455"/>
        <v>83018</v>
      </c>
      <c r="CE531">
        <f t="shared" si="456"/>
        <v>96876</v>
      </c>
      <c r="CF531">
        <f t="shared" si="457"/>
        <v>110734</v>
      </c>
      <c r="CG531">
        <f t="shared" si="458"/>
        <v>138580</v>
      </c>
      <c r="CH531">
        <f t="shared" si="459"/>
        <v>173160</v>
      </c>
      <c r="CI531">
        <f t="shared" si="460"/>
        <v>207740</v>
      </c>
      <c r="CJ531">
        <f t="shared" si="461"/>
        <v>242320</v>
      </c>
      <c r="CK531">
        <f t="shared" si="462"/>
        <v>345800</v>
      </c>
      <c r="CL531">
        <f t="shared" si="463"/>
        <v>415090</v>
      </c>
      <c r="CM531">
        <f t="shared" si="464"/>
        <v>484380</v>
      </c>
      <c r="CN531">
        <f t="shared" si="465"/>
        <v>553670</v>
      </c>
      <c r="CO531">
        <f t="shared" si="466"/>
        <v>692900</v>
      </c>
      <c r="CP531">
        <f t="shared" si="467"/>
        <v>1038700</v>
      </c>
      <c r="CQ531">
        <f t="shared" si="468"/>
        <v>1384500</v>
      </c>
      <c r="CR531">
        <f t="shared" si="469"/>
        <v>1730300</v>
      </c>
      <c r="CS531">
        <f t="shared" si="470"/>
        <v>3451500</v>
      </c>
      <c r="CT531">
        <f t="shared" si="471"/>
        <v>4144400</v>
      </c>
      <c r="CU531">
        <f t="shared" si="472"/>
        <v>4837300</v>
      </c>
      <c r="CV531">
        <f t="shared" si="473"/>
        <v>5530200</v>
      </c>
      <c r="CW531">
        <f t="shared" si="474"/>
        <v>13793000</v>
      </c>
    </row>
    <row r="532" spans="75:101" x14ac:dyDescent="0.3">
      <c r="BW532">
        <v>13</v>
      </c>
      <c r="BX532">
        <v>529</v>
      </c>
      <c r="BY532">
        <f t="shared" si="450"/>
        <v>34515</v>
      </c>
      <c r="BZ532">
        <f t="shared" si="451"/>
        <v>41457</v>
      </c>
      <c r="CA532">
        <f t="shared" si="452"/>
        <v>48399</v>
      </c>
      <c r="CB532">
        <f t="shared" si="453"/>
        <v>55341</v>
      </c>
      <c r="CC532">
        <f t="shared" si="454"/>
        <v>69290</v>
      </c>
      <c r="CD532">
        <f t="shared" si="455"/>
        <v>83174</v>
      </c>
      <c r="CE532">
        <f t="shared" si="456"/>
        <v>97058</v>
      </c>
      <c r="CF532">
        <f t="shared" si="457"/>
        <v>110942</v>
      </c>
      <c r="CG532">
        <f t="shared" si="458"/>
        <v>138840</v>
      </c>
      <c r="CH532">
        <f t="shared" si="459"/>
        <v>173485</v>
      </c>
      <c r="CI532">
        <f t="shared" si="460"/>
        <v>208130</v>
      </c>
      <c r="CJ532">
        <f t="shared" si="461"/>
        <v>242775</v>
      </c>
      <c r="CK532">
        <f t="shared" si="462"/>
        <v>346450</v>
      </c>
      <c r="CL532">
        <f t="shared" si="463"/>
        <v>415870</v>
      </c>
      <c r="CM532">
        <f t="shared" si="464"/>
        <v>485290</v>
      </c>
      <c r="CN532">
        <f t="shared" si="465"/>
        <v>554710</v>
      </c>
      <c r="CO532">
        <f t="shared" si="466"/>
        <v>694200</v>
      </c>
      <c r="CP532">
        <f t="shared" si="467"/>
        <v>1040650</v>
      </c>
      <c r="CQ532">
        <f t="shared" si="468"/>
        <v>1387100</v>
      </c>
      <c r="CR532">
        <f t="shared" si="469"/>
        <v>1733550</v>
      </c>
      <c r="CS532">
        <f t="shared" si="470"/>
        <v>3458000</v>
      </c>
      <c r="CT532">
        <f t="shared" si="471"/>
        <v>4152200</v>
      </c>
      <c r="CU532">
        <f t="shared" si="472"/>
        <v>4846400</v>
      </c>
      <c r="CV532">
        <f t="shared" si="473"/>
        <v>5540600</v>
      </c>
      <c r="CW532">
        <f t="shared" si="474"/>
        <v>13819000</v>
      </c>
    </row>
    <row r="533" spans="75:101" x14ac:dyDescent="0.3">
      <c r="BW533">
        <v>13</v>
      </c>
      <c r="BX533">
        <v>530</v>
      </c>
      <c r="BY533">
        <f t="shared" si="450"/>
        <v>34580</v>
      </c>
      <c r="BZ533">
        <f t="shared" si="451"/>
        <v>41535</v>
      </c>
      <c r="CA533">
        <f t="shared" si="452"/>
        <v>48490</v>
      </c>
      <c r="CB533">
        <f t="shared" si="453"/>
        <v>55445</v>
      </c>
      <c r="CC533">
        <f t="shared" si="454"/>
        <v>69420</v>
      </c>
      <c r="CD533">
        <f t="shared" si="455"/>
        <v>83330</v>
      </c>
      <c r="CE533">
        <f t="shared" si="456"/>
        <v>97240</v>
      </c>
      <c r="CF533">
        <f t="shared" si="457"/>
        <v>111150</v>
      </c>
      <c r="CG533">
        <f t="shared" si="458"/>
        <v>139100</v>
      </c>
      <c r="CH533">
        <f t="shared" si="459"/>
        <v>173810</v>
      </c>
      <c r="CI533">
        <f t="shared" si="460"/>
        <v>208520</v>
      </c>
      <c r="CJ533">
        <f t="shared" si="461"/>
        <v>243230</v>
      </c>
      <c r="CK533">
        <f t="shared" si="462"/>
        <v>347100</v>
      </c>
      <c r="CL533">
        <f t="shared" si="463"/>
        <v>416650</v>
      </c>
      <c r="CM533">
        <f t="shared" si="464"/>
        <v>486200</v>
      </c>
      <c r="CN533">
        <f t="shared" si="465"/>
        <v>555750</v>
      </c>
      <c r="CO533">
        <f t="shared" si="466"/>
        <v>695500</v>
      </c>
      <c r="CP533">
        <f t="shared" si="467"/>
        <v>1042600</v>
      </c>
      <c r="CQ533">
        <f t="shared" si="468"/>
        <v>1389700</v>
      </c>
      <c r="CR533">
        <f t="shared" si="469"/>
        <v>1736800</v>
      </c>
      <c r="CS533">
        <f t="shared" si="470"/>
        <v>3464500</v>
      </c>
      <c r="CT533">
        <f t="shared" si="471"/>
        <v>4160000</v>
      </c>
      <c r="CU533">
        <f t="shared" si="472"/>
        <v>4855500</v>
      </c>
      <c r="CV533">
        <f t="shared" si="473"/>
        <v>5551000</v>
      </c>
      <c r="CW533">
        <f t="shared" si="474"/>
        <v>13845000</v>
      </c>
    </row>
    <row r="534" spans="75:101" x14ac:dyDescent="0.3">
      <c r="BW534">
        <v>13</v>
      </c>
      <c r="BX534">
        <v>531</v>
      </c>
      <c r="BY534">
        <f t="shared" si="450"/>
        <v>34645</v>
      </c>
      <c r="BZ534">
        <f t="shared" si="451"/>
        <v>41613</v>
      </c>
      <c r="CA534">
        <f t="shared" si="452"/>
        <v>48581</v>
      </c>
      <c r="CB534">
        <f t="shared" si="453"/>
        <v>55549</v>
      </c>
      <c r="CC534">
        <f t="shared" si="454"/>
        <v>69550</v>
      </c>
      <c r="CD534">
        <f t="shared" si="455"/>
        <v>83486</v>
      </c>
      <c r="CE534">
        <f t="shared" si="456"/>
        <v>97422</v>
      </c>
      <c r="CF534">
        <f t="shared" si="457"/>
        <v>111358</v>
      </c>
      <c r="CG534">
        <f t="shared" si="458"/>
        <v>139360</v>
      </c>
      <c r="CH534">
        <f t="shared" si="459"/>
        <v>174135</v>
      </c>
      <c r="CI534">
        <f t="shared" si="460"/>
        <v>208910</v>
      </c>
      <c r="CJ534">
        <f t="shared" si="461"/>
        <v>243685</v>
      </c>
      <c r="CK534">
        <f t="shared" si="462"/>
        <v>347750</v>
      </c>
      <c r="CL534">
        <f t="shared" si="463"/>
        <v>417430</v>
      </c>
      <c r="CM534">
        <f t="shared" si="464"/>
        <v>487110</v>
      </c>
      <c r="CN534">
        <f t="shared" si="465"/>
        <v>556790</v>
      </c>
      <c r="CO534">
        <f t="shared" si="466"/>
        <v>696800</v>
      </c>
      <c r="CP534">
        <f t="shared" si="467"/>
        <v>1044550</v>
      </c>
      <c r="CQ534">
        <f t="shared" si="468"/>
        <v>1392300</v>
      </c>
      <c r="CR534">
        <f t="shared" si="469"/>
        <v>1740050</v>
      </c>
      <c r="CS534">
        <f t="shared" si="470"/>
        <v>3471000</v>
      </c>
      <c r="CT534">
        <f t="shared" si="471"/>
        <v>4167800</v>
      </c>
      <c r="CU534">
        <f t="shared" si="472"/>
        <v>4864600</v>
      </c>
      <c r="CV534">
        <f t="shared" si="473"/>
        <v>5561400</v>
      </c>
      <c r="CW534">
        <f t="shared" si="474"/>
        <v>13871000</v>
      </c>
    </row>
    <row r="535" spans="75:101" x14ac:dyDescent="0.3">
      <c r="BW535">
        <v>13</v>
      </c>
      <c r="BX535">
        <v>532</v>
      </c>
      <c r="BY535">
        <f t="shared" si="450"/>
        <v>34710</v>
      </c>
      <c r="BZ535">
        <f t="shared" si="451"/>
        <v>41691</v>
      </c>
      <c r="CA535">
        <f t="shared" si="452"/>
        <v>48672</v>
      </c>
      <c r="CB535">
        <f t="shared" si="453"/>
        <v>55653</v>
      </c>
      <c r="CC535">
        <f t="shared" si="454"/>
        <v>69680</v>
      </c>
      <c r="CD535">
        <f t="shared" si="455"/>
        <v>83642</v>
      </c>
      <c r="CE535">
        <f t="shared" si="456"/>
        <v>97604</v>
      </c>
      <c r="CF535">
        <f t="shared" si="457"/>
        <v>111566</v>
      </c>
      <c r="CG535">
        <f t="shared" si="458"/>
        <v>139620</v>
      </c>
      <c r="CH535">
        <f t="shared" si="459"/>
        <v>174460</v>
      </c>
      <c r="CI535">
        <f t="shared" si="460"/>
        <v>209300</v>
      </c>
      <c r="CJ535">
        <f t="shared" si="461"/>
        <v>244140</v>
      </c>
      <c r="CK535">
        <f t="shared" si="462"/>
        <v>348400</v>
      </c>
      <c r="CL535">
        <f t="shared" si="463"/>
        <v>418210</v>
      </c>
      <c r="CM535">
        <f t="shared" si="464"/>
        <v>488020</v>
      </c>
      <c r="CN535">
        <f t="shared" si="465"/>
        <v>557830</v>
      </c>
      <c r="CO535">
        <f t="shared" si="466"/>
        <v>698100</v>
      </c>
      <c r="CP535">
        <f t="shared" si="467"/>
        <v>1046500</v>
      </c>
      <c r="CQ535">
        <f t="shared" si="468"/>
        <v>1394900</v>
      </c>
      <c r="CR535">
        <f t="shared" si="469"/>
        <v>1743300</v>
      </c>
      <c r="CS535">
        <f t="shared" si="470"/>
        <v>3477500</v>
      </c>
      <c r="CT535">
        <f t="shared" si="471"/>
        <v>4175600</v>
      </c>
      <c r="CU535">
        <f t="shared" si="472"/>
        <v>4873700</v>
      </c>
      <c r="CV535">
        <f t="shared" si="473"/>
        <v>5571800</v>
      </c>
      <c r="CW535">
        <f t="shared" si="474"/>
        <v>13897000</v>
      </c>
    </row>
    <row r="536" spans="75:101" x14ac:dyDescent="0.3">
      <c r="BW536">
        <v>13</v>
      </c>
      <c r="BX536">
        <v>533</v>
      </c>
      <c r="BY536">
        <f t="shared" si="450"/>
        <v>34775</v>
      </c>
      <c r="BZ536">
        <f t="shared" si="451"/>
        <v>41769</v>
      </c>
      <c r="CA536">
        <f t="shared" si="452"/>
        <v>48763</v>
      </c>
      <c r="CB536">
        <f t="shared" si="453"/>
        <v>55757</v>
      </c>
      <c r="CC536">
        <f t="shared" si="454"/>
        <v>69810</v>
      </c>
      <c r="CD536">
        <f t="shared" si="455"/>
        <v>83798</v>
      </c>
      <c r="CE536">
        <f t="shared" si="456"/>
        <v>97786</v>
      </c>
      <c r="CF536">
        <f t="shared" si="457"/>
        <v>111774</v>
      </c>
      <c r="CG536">
        <f t="shared" si="458"/>
        <v>139880</v>
      </c>
      <c r="CH536">
        <f t="shared" si="459"/>
        <v>174785</v>
      </c>
      <c r="CI536">
        <f t="shared" si="460"/>
        <v>209690</v>
      </c>
      <c r="CJ536">
        <f t="shared" si="461"/>
        <v>244595</v>
      </c>
      <c r="CK536">
        <f t="shared" si="462"/>
        <v>349050</v>
      </c>
      <c r="CL536">
        <f t="shared" si="463"/>
        <v>418990</v>
      </c>
      <c r="CM536">
        <f t="shared" si="464"/>
        <v>488930</v>
      </c>
      <c r="CN536">
        <f t="shared" si="465"/>
        <v>558870</v>
      </c>
      <c r="CO536">
        <f t="shared" si="466"/>
        <v>699400</v>
      </c>
      <c r="CP536">
        <f t="shared" si="467"/>
        <v>1048450</v>
      </c>
      <c r="CQ536">
        <f t="shared" si="468"/>
        <v>1397500</v>
      </c>
      <c r="CR536">
        <f t="shared" si="469"/>
        <v>1746550</v>
      </c>
      <c r="CS536">
        <f t="shared" si="470"/>
        <v>3484000</v>
      </c>
      <c r="CT536">
        <f t="shared" si="471"/>
        <v>4183400</v>
      </c>
      <c r="CU536">
        <f t="shared" si="472"/>
        <v>4882800</v>
      </c>
      <c r="CV536">
        <f t="shared" si="473"/>
        <v>5582200</v>
      </c>
      <c r="CW536">
        <f t="shared" si="474"/>
        <v>13923000</v>
      </c>
    </row>
    <row r="537" spans="75:101" x14ac:dyDescent="0.3">
      <c r="BW537">
        <v>13</v>
      </c>
      <c r="BX537">
        <v>534</v>
      </c>
      <c r="BY537">
        <f t="shared" si="450"/>
        <v>34840</v>
      </c>
      <c r="BZ537">
        <f t="shared" si="451"/>
        <v>41847</v>
      </c>
      <c r="CA537">
        <f t="shared" si="452"/>
        <v>48854</v>
      </c>
      <c r="CB537">
        <f t="shared" si="453"/>
        <v>55861</v>
      </c>
      <c r="CC537">
        <f t="shared" si="454"/>
        <v>69940</v>
      </c>
      <c r="CD537">
        <f t="shared" si="455"/>
        <v>83954</v>
      </c>
      <c r="CE537">
        <f t="shared" si="456"/>
        <v>97968</v>
      </c>
      <c r="CF537">
        <f t="shared" si="457"/>
        <v>111982</v>
      </c>
      <c r="CG537">
        <f t="shared" si="458"/>
        <v>140140</v>
      </c>
      <c r="CH537">
        <f t="shared" si="459"/>
        <v>175110</v>
      </c>
      <c r="CI537">
        <f t="shared" si="460"/>
        <v>210080</v>
      </c>
      <c r="CJ537">
        <f t="shared" si="461"/>
        <v>245050</v>
      </c>
      <c r="CK537">
        <f t="shared" si="462"/>
        <v>349700</v>
      </c>
      <c r="CL537">
        <f t="shared" si="463"/>
        <v>419770</v>
      </c>
      <c r="CM537">
        <f t="shared" si="464"/>
        <v>489840</v>
      </c>
      <c r="CN537">
        <f t="shared" si="465"/>
        <v>559910</v>
      </c>
      <c r="CO537">
        <f t="shared" si="466"/>
        <v>700700</v>
      </c>
      <c r="CP537">
        <f t="shared" si="467"/>
        <v>1050400</v>
      </c>
      <c r="CQ537">
        <f t="shared" si="468"/>
        <v>1400100</v>
      </c>
      <c r="CR537">
        <f t="shared" si="469"/>
        <v>1749800</v>
      </c>
      <c r="CS537">
        <f t="shared" si="470"/>
        <v>3490500</v>
      </c>
      <c r="CT537">
        <f t="shared" si="471"/>
        <v>4191200</v>
      </c>
      <c r="CU537">
        <f t="shared" si="472"/>
        <v>4891900</v>
      </c>
      <c r="CV537">
        <f t="shared" si="473"/>
        <v>5592600</v>
      </c>
      <c r="CW537">
        <f t="shared" si="474"/>
        <v>13949000</v>
      </c>
    </row>
    <row r="538" spans="75:101" x14ac:dyDescent="0.3">
      <c r="BW538">
        <v>13</v>
      </c>
      <c r="BX538">
        <v>535</v>
      </c>
      <c r="BY538">
        <f t="shared" si="450"/>
        <v>34905</v>
      </c>
      <c r="BZ538">
        <f t="shared" si="451"/>
        <v>41925</v>
      </c>
      <c r="CA538">
        <f t="shared" si="452"/>
        <v>48945</v>
      </c>
      <c r="CB538">
        <f t="shared" si="453"/>
        <v>55965</v>
      </c>
      <c r="CC538">
        <f t="shared" si="454"/>
        <v>70070</v>
      </c>
      <c r="CD538">
        <f t="shared" si="455"/>
        <v>84110</v>
      </c>
      <c r="CE538">
        <f t="shared" si="456"/>
        <v>98150</v>
      </c>
      <c r="CF538">
        <f t="shared" si="457"/>
        <v>112190</v>
      </c>
      <c r="CG538">
        <f t="shared" si="458"/>
        <v>140400</v>
      </c>
      <c r="CH538">
        <f t="shared" si="459"/>
        <v>175435</v>
      </c>
      <c r="CI538">
        <f t="shared" si="460"/>
        <v>210470</v>
      </c>
      <c r="CJ538">
        <f t="shared" si="461"/>
        <v>245505</v>
      </c>
      <c r="CK538">
        <f t="shared" si="462"/>
        <v>350350</v>
      </c>
      <c r="CL538">
        <f t="shared" si="463"/>
        <v>420550</v>
      </c>
      <c r="CM538">
        <f t="shared" si="464"/>
        <v>490750</v>
      </c>
      <c r="CN538">
        <f t="shared" si="465"/>
        <v>560950</v>
      </c>
      <c r="CO538">
        <f t="shared" si="466"/>
        <v>702000</v>
      </c>
      <c r="CP538">
        <f t="shared" si="467"/>
        <v>1052350</v>
      </c>
      <c r="CQ538">
        <f t="shared" si="468"/>
        <v>1402700</v>
      </c>
      <c r="CR538">
        <f t="shared" si="469"/>
        <v>1753050</v>
      </c>
      <c r="CS538">
        <f t="shared" si="470"/>
        <v>3497000</v>
      </c>
      <c r="CT538">
        <f t="shared" si="471"/>
        <v>4199000</v>
      </c>
      <c r="CU538">
        <f t="shared" si="472"/>
        <v>4901000</v>
      </c>
      <c r="CV538">
        <f t="shared" si="473"/>
        <v>5603000</v>
      </c>
      <c r="CW538">
        <f t="shared" si="474"/>
        <v>13975000</v>
      </c>
    </row>
    <row r="539" spans="75:101" x14ac:dyDescent="0.3">
      <c r="BW539">
        <v>13</v>
      </c>
      <c r="BX539">
        <v>536</v>
      </c>
      <c r="BY539">
        <f t="shared" si="450"/>
        <v>34970</v>
      </c>
      <c r="BZ539">
        <f t="shared" si="451"/>
        <v>42003</v>
      </c>
      <c r="CA539">
        <f t="shared" si="452"/>
        <v>49036</v>
      </c>
      <c r="CB539">
        <f t="shared" si="453"/>
        <v>56069</v>
      </c>
      <c r="CC539">
        <f t="shared" si="454"/>
        <v>70200</v>
      </c>
      <c r="CD539">
        <f t="shared" si="455"/>
        <v>84266</v>
      </c>
      <c r="CE539">
        <f t="shared" si="456"/>
        <v>98332</v>
      </c>
      <c r="CF539">
        <f t="shared" si="457"/>
        <v>112398</v>
      </c>
      <c r="CG539">
        <f t="shared" si="458"/>
        <v>140660</v>
      </c>
      <c r="CH539">
        <f t="shared" si="459"/>
        <v>175760</v>
      </c>
      <c r="CI539">
        <f t="shared" si="460"/>
        <v>210860</v>
      </c>
      <c r="CJ539">
        <f t="shared" si="461"/>
        <v>245960</v>
      </c>
      <c r="CK539">
        <f t="shared" si="462"/>
        <v>351000</v>
      </c>
      <c r="CL539">
        <f t="shared" si="463"/>
        <v>421330</v>
      </c>
      <c r="CM539">
        <f t="shared" si="464"/>
        <v>491660</v>
      </c>
      <c r="CN539">
        <f t="shared" si="465"/>
        <v>561990</v>
      </c>
      <c r="CO539">
        <f t="shared" si="466"/>
        <v>703300</v>
      </c>
      <c r="CP539">
        <f t="shared" si="467"/>
        <v>1054300</v>
      </c>
      <c r="CQ539">
        <f t="shared" si="468"/>
        <v>1405300</v>
      </c>
      <c r="CR539">
        <f t="shared" si="469"/>
        <v>1756300</v>
      </c>
      <c r="CS539">
        <f t="shared" si="470"/>
        <v>3503500</v>
      </c>
      <c r="CT539">
        <f t="shared" si="471"/>
        <v>4206800</v>
      </c>
      <c r="CU539">
        <f t="shared" si="472"/>
        <v>4910100</v>
      </c>
      <c r="CV539">
        <f t="shared" si="473"/>
        <v>5613400</v>
      </c>
      <c r="CW539">
        <f t="shared" si="474"/>
        <v>14001000</v>
      </c>
    </row>
    <row r="540" spans="75:101" x14ac:dyDescent="0.3">
      <c r="BW540">
        <v>13</v>
      </c>
      <c r="BX540">
        <v>537</v>
      </c>
      <c r="BY540">
        <f t="shared" si="450"/>
        <v>35035</v>
      </c>
      <c r="BZ540">
        <f t="shared" si="451"/>
        <v>42081</v>
      </c>
      <c r="CA540">
        <f t="shared" si="452"/>
        <v>49127</v>
      </c>
      <c r="CB540">
        <f t="shared" si="453"/>
        <v>56173</v>
      </c>
      <c r="CC540">
        <f t="shared" si="454"/>
        <v>70330</v>
      </c>
      <c r="CD540">
        <f t="shared" si="455"/>
        <v>84422</v>
      </c>
      <c r="CE540">
        <f t="shared" si="456"/>
        <v>98514</v>
      </c>
      <c r="CF540">
        <f t="shared" si="457"/>
        <v>112606</v>
      </c>
      <c r="CG540">
        <f t="shared" si="458"/>
        <v>140920</v>
      </c>
      <c r="CH540">
        <f t="shared" si="459"/>
        <v>176085</v>
      </c>
      <c r="CI540">
        <f t="shared" si="460"/>
        <v>211250</v>
      </c>
      <c r="CJ540">
        <f t="shared" si="461"/>
        <v>246415</v>
      </c>
      <c r="CK540">
        <f t="shared" si="462"/>
        <v>351650</v>
      </c>
      <c r="CL540">
        <f t="shared" si="463"/>
        <v>422110</v>
      </c>
      <c r="CM540">
        <f t="shared" si="464"/>
        <v>492570</v>
      </c>
      <c r="CN540">
        <f t="shared" si="465"/>
        <v>563030</v>
      </c>
      <c r="CO540">
        <f t="shared" si="466"/>
        <v>704600</v>
      </c>
      <c r="CP540">
        <f t="shared" si="467"/>
        <v>1056250</v>
      </c>
      <c r="CQ540">
        <f t="shared" si="468"/>
        <v>1407900</v>
      </c>
      <c r="CR540">
        <f t="shared" si="469"/>
        <v>1759550</v>
      </c>
      <c r="CS540">
        <f t="shared" si="470"/>
        <v>3510000</v>
      </c>
      <c r="CT540">
        <f t="shared" si="471"/>
        <v>4214600</v>
      </c>
      <c r="CU540">
        <f t="shared" si="472"/>
        <v>4919200</v>
      </c>
      <c r="CV540">
        <f t="shared" si="473"/>
        <v>5623800</v>
      </c>
      <c r="CW540">
        <f t="shared" si="474"/>
        <v>14027000</v>
      </c>
    </row>
    <row r="541" spans="75:101" x14ac:dyDescent="0.3">
      <c r="BW541">
        <v>13</v>
      </c>
      <c r="BX541">
        <v>538</v>
      </c>
      <c r="BY541">
        <f t="shared" si="450"/>
        <v>35100</v>
      </c>
      <c r="BZ541">
        <f t="shared" si="451"/>
        <v>42159</v>
      </c>
      <c r="CA541">
        <f t="shared" si="452"/>
        <v>49218</v>
      </c>
      <c r="CB541">
        <f t="shared" si="453"/>
        <v>56277</v>
      </c>
      <c r="CC541">
        <f t="shared" si="454"/>
        <v>70460</v>
      </c>
      <c r="CD541">
        <f t="shared" si="455"/>
        <v>84578</v>
      </c>
      <c r="CE541">
        <f t="shared" si="456"/>
        <v>98696</v>
      </c>
      <c r="CF541">
        <f t="shared" si="457"/>
        <v>112814</v>
      </c>
      <c r="CG541">
        <f t="shared" si="458"/>
        <v>141180</v>
      </c>
      <c r="CH541">
        <f t="shared" si="459"/>
        <v>176410</v>
      </c>
      <c r="CI541">
        <f t="shared" si="460"/>
        <v>211640</v>
      </c>
      <c r="CJ541">
        <f t="shared" si="461"/>
        <v>246870</v>
      </c>
      <c r="CK541">
        <f t="shared" si="462"/>
        <v>352300</v>
      </c>
      <c r="CL541">
        <f t="shared" si="463"/>
        <v>422890</v>
      </c>
      <c r="CM541">
        <f t="shared" si="464"/>
        <v>493480</v>
      </c>
      <c r="CN541">
        <f t="shared" si="465"/>
        <v>564070</v>
      </c>
      <c r="CO541">
        <f t="shared" si="466"/>
        <v>705900</v>
      </c>
      <c r="CP541">
        <f t="shared" si="467"/>
        <v>1058200</v>
      </c>
      <c r="CQ541">
        <f t="shared" si="468"/>
        <v>1410500</v>
      </c>
      <c r="CR541">
        <f t="shared" si="469"/>
        <v>1762800</v>
      </c>
      <c r="CS541">
        <f t="shared" si="470"/>
        <v>3516500</v>
      </c>
      <c r="CT541">
        <f t="shared" si="471"/>
        <v>4222400</v>
      </c>
      <c r="CU541">
        <f t="shared" si="472"/>
        <v>4928300</v>
      </c>
      <c r="CV541">
        <f t="shared" si="473"/>
        <v>5634200</v>
      </c>
      <c r="CW541">
        <f t="shared" si="474"/>
        <v>14053000</v>
      </c>
    </row>
    <row r="542" spans="75:101" x14ac:dyDescent="0.3">
      <c r="BW542">
        <v>13</v>
      </c>
      <c r="BX542">
        <v>539</v>
      </c>
      <c r="BY542">
        <f t="shared" si="450"/>
        <v>35165</v>
      </c>
      <c r="BZ542">
        <f t="shared" si="451"/>
        <v>42237</v>
      </c>
      <c r="CA542">
        <f t="shared" si="452"/>
        <v>49309</v>
      </c>
      <c r="CB542">
        <f t="shared" si="453"/>
        <v>56381</v>
      </c>
      <c r="CC542">
        <f t="shared" si="454"/>
        <v>70590</v>
      </c>
      <c r="CD542">
        <f t="shared" si="455"/>
        <v>84734</v>
      </c>
      <c r="CE542">
        <f t="shared" si="456"/>
        <v>98878</v>
      </c>
      <c r="CF542">
        <f t="shared" si="457"/>
        <v>113022</v>
      </c>
      <c r="CG542">
        <f t="shared" si="458"/>
        <v>141440</v>
      </c>
      <c r="CH542">
        <f t="shared" si="459"/>
        <v>176735</v>
      </c>
      <c r="CI542">
        <f t="shared" si="460"/>
        <v>212030</v>
      </c>
      <c r="CJ542">
        <f t="shared" si="461"/>
        <v>247325</v>
      </c>
      <c r="CK542">
        <f t="shared" si="462"/>
        <v>352950</v>
      </c>
      <c r="CL542">
        <f t="shared" si="463"/>
        <v>423670</v>
      </c>
      <c r="CM542">
        <f t="shared" si="464"/>
        <v>494390</v>
      </c>
      <c r="CN542">
        <f t="shared" si="465"/>
        <v>565110</v>
      </c>
      <c r="CO542">
        <f t="shared" si="466"/>
        <v>707200</v>
      </c>
      <c r="CP542">
        <f t="shared" si="467"/>
        <v>1060150</v>
      </c>
      <c r="CQ542">
        <f t="shared" si="468"/>
        <v>1413100</v>
      </c>
      <c r="CR542">
        <f t="shared" si="469"/>
        <v>1766050</v>
      </c>
      <c r="CS542">
        <f t="shared" si="470"/>
        <v>3523000</v>
      </c>
      <c r="CT542">
        <f t="shared" si="471"/>
        <v>4230200</v>
      </c>
      <c r="CU542">
        <f t="shared" si="472"/>
        <v>4937400</v>
      </c>
      <c r="CV542">
        <f t="shared" si="473"/>
        <v>5644600</v>
      </c>
      <c r="CW542">
        <f t="shared" si="474"/>
        <v>14079000</v>
      </c>
    </row>
    <row r="543" spans="75:101" x14ac:dyDescent="0.3">
      <c r="BW543">
        <v>13</v>
      </c>
      <c r="BX543">
        <v>540</v>
      </c>
      <c r="BY543">
        <f t="shared" si="450"/>
        <v>35230</v>
      </c>
      <c r="BZ543">
        <f t="shared" si="451"/>
        <v>42315</v>
      </c>
      <c r="CA543">
        <f t="shared" si="452"/>
        <v>49400</v>
      </c>
      <c r="CB543">
        <f t="shared" si="453"/>
        <v>56485</v>
      </c>
      <c r="CC543">
        <f t="shared" si="454"/>
        <v>70720</v>
      </c>
      <c r="CD543">
        <f t="shared" si="455"/>
        <v>84890</v>
      </c>
      <c r="CE543">
        <f t="shared" si="456"/>
        <v>99060</v>
      </c>
      <c r="CF543">
        <f t="shared" si="457"/>
        <v>113230</v>
      </c>
      <c r="CG543">
        <f t="shared" si="458"/>
        <v>141700</v>
      </c>
      <c r="CH543">
        <f t="shared" si="459"/>
        <v>177060</v>
      </c>
      <c r="CI543">
        <f t="shared" si="460"/>
        <v>212420</v>
      </c>
      <c r="CJ543">
        <f t="shared" si="461"/>
        <v>247780</v>
      </c>
      <c r="CK543">
        <f t="shared" si="462"/>
        <v>353600</v>
      </c>
      <c r="CL543">
        <f t="shared" si="463"/>
        <v>424450</v>
      </c>
      <c r="CM543">
        <f t="shared" si="464"/>
        <v>495300</v>
      </c>
      <c r="CN543">
        <f t="shared" si="465"/>
        <v>566150</v>
      </c>
      <c r="CO543">
        <f t="shared" si="466"/>
        <v>708500</v>
      </c>
      <c r="CP543">
        <f t="shared" si="467"/>
        <v>1062100</v>
      </c>
      <c r="CQ543">
        <f t="shared" si="468"/>
        <v>1415700</v>
      </c>
      <c r="CR543">
        <f t="shared" si="469"/>
        <v>1769300</v>
      </c>
      <c r="CS543">
        <f t="shared" si="470"/>
        <v>3529500</v>
      </c>
      <c r="CT543">
        <f t="shared" si="471"/>
        <v>4238000</v>
      </c>
      <c r="CU543">
        <f t="shared" si="472"/>
        <v>4946500</v>
      </c>
      <c r="CV543">
        <f t="shared" si="473"/>
        <v>5655000</v>
      </c>
      <c r="CW543">
        <f t="shared" si="474"/>
        <v>14105000</v>
      </c>
    </row>
    <row r="544" spans="75:101" x14ac:dyDescent="0.3">
      <c r="BW544">
        <v>13</v>
      </c>
      <c r="BX544">
        <v>541</v>
      </c>
      <c r="BY544">
        <f t="shared" si="450"/>
        <v>35295</v>
      </c>
      <c r="BZ544">
        <f t="shared" si="451"/>
        <v>42393</v>
      </c>
      <c r="CA544">
        <f t="shared" si="452"/>
        <v>49491</v>
      </c>
      <c r="CB544">
        <f t="shared" si="453"/>
        <v>56589</v>
      </c>
      <c r="CC544">
        <f t="shared" si="454"/>
        <v>70850</v>
      </c>
      <c r="CD544">
        <f t="shared" si="455"/>
        <v>85046</v>
      </c>
      <c r="CE544">
        <f t="shared" si="456"/>
        <v>99242</v>
      </c>
      <c r="CF544">
        <f t="shared" si="457"/>
        <v>113438</v>
      </c>
      <c r="CG544">
        <f t="shared" si="458"/>
        <v>141960</v>
      </c>
      <c r="CH544">
        <f t="shared" si="459"/>
        <v>177385</v>
      </c>
      <c r="CI544">
        <f t="shared" si="460"/>
        <v>212810</v>
      </c>
      <c r="CJ544">
        <f t="shared" si="461"/>
        <v>248235</v>
      </c>
      <c r="CK544">
        <f t="shared" si="462"/>
        <v>354250</v>
      </c>
      <c r="CL544">
        <f t="shared" si="463"/>
        <v>425230</v>
      </c>
      <c r="CM544">
        <f t="shared" si="464"/>
        <v>496210</v>
      </c>
      <c r="CN544">
        <f t="shared" si="465"/>
        <v>567190</v>
      </c>
      <c r="CO544">
        <f t="shared" si="466"/>
        <v>709800</v>
      </c>
      <c r="CP544">
        <f t="shared" si="467"/>
        <v>1064050</v>
      </c>
      <c r="CQ544">
        <f t="shared" si="468"/>
        <v>1418300</v>
      </c>
      <c r="CR544">
        <f t="shared" si="469"/>
        <v>1772550</v>
      </c>
      <c r="CS544">
        <f t="shared" si="470"/>
        <v>3536000</v>
      </c>
      <c r="CT544">
        <f t="shared" si="471"/>
        <v>4245800</v>
      </c>
      <c r="CU544">
        <f t="shared" si="472"/>
        <v>4955600</v>
      </c>
      <c r="CV544">
        <f t="shared" si="473"/>
        <v>5665400</v>
      </c>
      <c r="CW544">
        <f t="shared" si="474"/>
        <v>14131000</v>
      </c>
    </row>
    <row r="545" spans="75:101" x14ac:dyDescent="0.3">
      <c r="BW545">
        <v>13</v>
      </c>
      <c r="BX545">
        <v>542</v>
      </c>
      <c r="BY545">
        <f t="shared" si="450"/>
        <v>35360</v>
      </c>
      <c r="BZ545">
        <f t="shared" si="451"/>
        <v>42471</v>
      </c>
      <c r="CA545">
        <f t="shared" si="452"/>
        <v>49582</v>
      </c>
      <c r="CB545">
        <f t="shared" si="453"/>
        <v>56693</v>
      </c>
      <c r="CC545">
        <f t="shared" si="454"/>
        <v>70980</v>
      </c>
      <c r="CD545">
        <f t="shared" si="455"/>
        <v>85202</v>
      </c>
      <c r="CE545">
        <f t="shared" si="456"/>
        <v>99424</v>
      </c>
      <c r="CF545">
        <f t="shared" si="457"/>
        <v>113646</v>
      </c>
      <c r="CG545">
        <f t="shared" si="458"/>
        <v>142220</v>
      </c>
      <c r="CH545">
        <f t="shared" si="459"/>
        <v>177710</v>
      </c>
      <c r="CI545">
        <f t="shared" si="460"/>
        <v>213200</v>
      </c>
      <c r="CJ545">
        <f t="shared" si="461"/>
        <v>248690</v>
      </c>
      <c r="CK545">
        <f t="shared" si="462"/>
        <v>354900</v>
      </c>
      <c r="CL545">
        <f t="shared" si="463"/>
        <v>426010</v>
      </c>
      <c r="CM545">
        <f t="shared" si="464"/>
        <v>497120</v>
      </c>
      <c r="CN545">
        <f t="shared" si="465"/>
        <v>568230</v>
      </c>
      <c r="CO545">
        <f t="shared" si="466"/>
        <v>711100</v>
      </c>
      <c r="CP545">
        <f t="shared" si="467"/>
        <v>1066000</v>
      </c>
      <c r="CQ545">
        <f t="shared" si="468"/>
        <v>1420900</v>
      </c>
      <c r="CR545">
        <f t="shared" si="469"/>
        <v>1775800</v>
      </c>
      <c r="CS545">
        <f t="shared" si="470"/>
        <v>3542500</v>
      </c>
      <c r="CT545">
        <f t="shared" si="471"/>
        <v>4253600</v>
      </c>
      <c r="CU545">
        <f t="shared" si="472"/>
        <v>4964700</v>
      </c>
      <c r="CV545">
        <f t="shared" si="473"/>
        <v>5675800</v>
      </c>
      <c r="CW545">
        <f t="shared" si="474"/>
        <v>14157000</v>
      </c>
    </row>
    <row r="546" spans="75:101" x14ac:dyDescent="0.3">
      <c r="BW546">
        <v>13</v>
      </c>
      <c r="BX546">
        <v>543</v>
      </c>
      <c r="BY546">
        <f t="shared" si="450"/>
        <v>35425</v>
      </c>
      <c r="BZ546">
        <f t="shared" si="451"/>
        <v>42549</v>
      </c>
      <c r="CA546">
        <f t="shared" si="452"/>
        <v>49673</v>
      </c>
      <c r="CB546">
        <f t="shared" si="453"/>
        <v>56797</v>
      </c>
      <c r="CC546">
        <f t="shared" si="454"/>
        <v>71110</v>
      </c>
      <c r="CD546">
        <f t="shared" si="455"/>
        <v>85358</v>
      </c>
      <c r="CE546">
        <f t="shared" si="456"/>
        <v>99606</v>
      </c>
      <c r="CF546">
        <f t="shared" si="457"/>
        <v>113854</v>
      </c>
      <c r="CG546">
        <f t="shared" si="458"/>
        <v>142480</v>
      </c>
      <c r="CH546">
        <f t="shared" si="459"/>
        <v>178035</v>
      </c>
      <c r="CI546">
        <f t="shared" si="460"/>
        <v>213590</v>
      </c>
      <c r="CJ546">
        <f t="shared" si="461"/>
        <v>249145</v>
      </c>
      <c r="CK546">
        <f t="shared" si="462"/>
        <v>355550</v>
      </c>
      <c r="CL546">
        <f t="shared" si="463"/>
        <v>426790</v>
      </c>
      <c r="CM546">
        <f t="shared" si="464"/>
        <v>498030</v>
      </c>
      <c r="CN546">
        <f t="shared" si="465"/>
        <v>569270</v>
      </c>
      <c r="CO546">
        <f t="shared" si="466"/>
        <v>712400</v>
      </c>
      <c r="CP546">
        <f t="shared" si="467"/>
        <v>1067950</v>
      </c>
      <c r="CQ546">
        <f t="shared" si="468"/>
        <v>1423500</v>
      </c>
      <c r="CR546">
        <f t="shared" si="469"/>
        <v>1779050</v>
      </c>
      <c r="CS546">
        <f t="shared" si="470"/>
        <v>3549000</v>
      </c>
      <c r="CT546">
        <f t="shared" si="471"/>
        <v>4261400</v>
      </c>
      <c r="CU546">
        <f t="shared" si="472"/>
        <v>4973800</v>
      </c>
      <c r="CV546">
        <f t="shared" si="473"/>
        <v>5686200</v>
      </c>
      <c r="CW546">
        <f t="shared" si="474"/>
        <v>14183000</v>
      </c>
    </row>
    <row r="547" spans="75:101" x14ac:dyDescent="0.3">
      <c r="BW547">
        <v>13</v>
      </c>
      <c r="BX547">
        <v>544</v>
      </c>
      <c r="BY547">
        <f t="shared" si="450"/>
        <v>35490</v>
      </c>
      <c r="BZ547">
        <f t="shared" si="451"/>
        <v>42627</v>
      </c>
      <c r="CA547">
        <f t="shared" si="452"/>
        <v>49764</v>
      </c>
      <c r="CB547">
        <f t="shared" si="453"/>
        <v>56901</v>
      </c>
      <c r="CC547">
        <f t="shared" si="454"/>
        <v>71240</v>
      </c>
      <c r="CD547">
        <f t="shared" si="455"/>
        <v>85514</v>
      </c>
      <c r="CE547">
        <f t="shared" si="456"/>
        <v>99788</v>
      </c>
      <c r="CF547">
        <f t="shared" si="457"/>
        <v>114062</v>
      </c>
      <c r="CG547">
        <f t="shared" si="458"/>
        <v>142740</v>
      </c>
      <c r="CH547">
        <f t="shared" si="459"/>
        <v>178360</v>
      </c>
      <c r="CI547">
        <f t="shared" si="460"/>
        <v>213980</v>
      </c>
      <c r="CJ547">
        <f t="shared" si="461"/>
        <v>249600</v>
      </c>
      <c r="CK547">
        <f t="shared" si="462"/>
        <v>356200</v>
      </c>
      <c r="CL547">
        <f t="shared" si="463"/>
        <v>427570</v>
      </c>
      <c r="CM547">
        <f t="shared" si="464"/>
        <v>498940</v>
      </c>
      <c r="CN547">
        <f t="shared" si="465"/>
        <v>570310</v>
      </c>
      <c r="CO547">
        <f t="shared" si="466"/>
        <v>713700</v>
      </c>
      <c r="CP547">
        <f t="shared" si="467"/>
        <v>1069900</v>
      </c>
      <c r="CQ547">
        <f t="shared" si="468"/>
        <v>1426100</v>
      </c>
      <c r="CR547">
        <f t="shared" si="469"/>
        <v>1782300</v>
      </c>
      <c r="CS547">
        <f t="shared" si="470"/>
        <v>3555500</v>
      </c>
      <c r="CT547">
        <f t="shared" si="471"/>
        <v>4269200</v>
      </c>
      <c r="CU547">
        <f t="shared" si="472"/>
        <v>4982900</v>
      </c>
      <c r="CV547">
        <f t="shared" si="473"/>
        <v>5696600</v>
      </c>
      <c r="CW547">
        <f t="shared" si="474"/>
        <v>14209000</v>
      </c>
    </row>
    <row r="548" spans="75:101" x14ac:dyDescent="0.3">
      <c r="BW548">
        <v>13</v>
      </c>
      <c r="BX548">
        <v>545</v>
      </c>
      <c r="BY548">
        <f t="shared" si="450"/>
        <v>35555</v>
      </c>
      <c r="BZ548">
        <f t="shared" si="451"/>
        <v>42705</v>
      </c>
      <c r="CA548">
        <f t="shared" si="452"/>
        <v>49855</v>
      </c>
      <c r="CB548">
        <f t="shared" si="453"/>
        <v>57005</v>
      </c>
      <c r="CC548">
        <f t="shared" si="454"/>
        <v>71370</v>
      </c>
      <c r="CD548">
        <f t="shared" si="455"/>
        <v>85670</v>
      </c>
      <c r="CE548">
        <f t="shared" si="456"/>
        <v>99970</v>
      </c>
      <c r="CF548">
        <f t="shared" si="457"/>
        <v>114270</v>
      </c>
      <c r="CG548">
        <f t="shared" si="458"/>
        <v>143000</v>
      </c>
      <c r="CH548">
        <f t="shared" si="459"/>
        <v>178685</v>
      </c>
      <c r="CI548">
        <f t="shared" si="460"/>
        <v>214370</v>
      </c>
      <c r="CJ548">
        <f t="shared" si="461"/>
        <v>250055</v>
      </c>
      <c r="CK548">
        <f t="shared" si="462"/>
        <v>356850</v>
      </c>
      <c r="CL548">
        <f t="shared" si="463"/>
        <v>428350</v>
      </c>
      <c r="CM548">
        <f t="shared" si="464"/>
        <v>499850</v>
      </c>
      <c r="CN548">
        <f t="shared" si="465"/>
        <v>571350</v>
      </c>
      <c r="CO548">
        <f t="shared" si="466"/>
        <v>715000</v>
      </c>
      <c r="CP548">
        <f t="shared" si="467"/>
        <v>1071850</v>
      </c>
      <c r="CQ548">
        <f t="shared" si="468"/>
        <v>1428700</v>
      </c>
      <c r="CR548">
        <f t="shared" si="469"/>
        <v>1785550</v>
      </c>
      <c r="CS548">
        <f t="shared" si="470"/>
        <v>3562000</v>
      </c>
      <c r="CT548">
        <f t="shared" si="471"/>
        <v>4277000</v>
      </c>
      <c r="CU548">
        <f t="shared" si="472"/>
        <v>4992000</v>
      </c>
      <c r="CV548">
        <f t="shared" si="473"/>
        <v>5707000</v>
      </c>
      <c r="CW548">
        <f t="shared" si="474"/>
        <v>14235000</v>
      </c>
    </row>
    <row r="549" spans="75:101" x14ac:dyDescent="0.3">
      <c r="BW549">
        <v>13</v>
      </c>
      <c r="BX549">
        <v>546</v>
      </c>
      <c r="BY549">
        <f t="shared" si="450"/>
        <v>35620</v>
      </c>
      <c r="BZ549">
        <f t="shared" si="451"/>
        <v>42783</v>
      </c>
      <c r="CA549">
        <f t="shared" si="452"/>
        <v>49946</v>
      </c>
      <c r="CB549">
        <f t="shared" si="453"/>
        <v>57109</v>
      </c>
      <c r="CC549">
        <f t="shared" si="454"/>
        <v>71500</v>
      </c>
      <c r="CD549">
        <f t="shared" si="455"/>
        <v>85826</v>
      </c>
      <c r="CE549">
        <f t="shared" si="456"/>
        <v>100152</v>
      </c>
      <c r="CF549">
        <f t="shared" si="457"/>
        <v>114478</v>
      </c>
      <c r="CG549">
        <f t="shared" si="458"/>
        <v>143260</v>
      </c>
      <c r="CH549">
        <f t="shared" si="459"/>
        <v>179010</v>
      </c>
      <c r="CI549">
        <f t="shared" si="460"/>
        <v>214760</v>
      </c>
      <c r="CJ549">
        <f t="shared" si="461"/>
        <v>250510</v>
      </c>
      <c r="CK549">
        <f t="shared" si="462"/>
        <v>357500</v>
      </c>
      <c r="CL549">
        <f t="shared" si="463"/>
        <v>429130</v>
      </c>
      <c r="CM549">
        <f t="shared" si="464"/>
        <v>500760</v>
      </c>
      <c r="CN549">
        <f t="shared" si="465"/>
        <v>572390</v>
      </c>
      <c r="CO549">
        <f t="shared" si="466"/>
        <v>716300</v>
      </c>
      <c r="CP549">
        <f t="shared" si="467"/>
        <v>1073800</v>
      </c>
      <c r="CQ549">
        <f t="shared" si="468"/>
        <v>1431300</v>
      </c>
      <c r="CR549">
        <f t="shared" si="469"/>
        <v>1788800</v>
      </c>
      <c r="CS549">
        <f t="shared" si="470"/>
        <v>3568500</v>
      </c>
      <c r="CT549">
        <f t="shared" si="471"/>
        <v>4284800</v>
      </c>
      <c r="CU549">
        <f t="shared" si="472"/>
        <v>5001100</v>
      </c>
      <c r="CV549">
        <f t="shared" si="473"/>
        <v>5717400</v>
      </c>
      <c r="CW549">
        <f t="shared" si="474"/>
        <v>14261000</v>
      </c>
    </row>
    <row r="550" spans="75:101" x14ac:dyDescent="0.3">
      <c r="BW550">
        <v>13</v>
      </c>
      <c r="BX550">
        <v>547</v>
      </c>
      <c r="BY550">
        <f t="shared" si="450"/>
        <v>35685</v>
      </c>
      <c r="BZ550">
        <f t="shared" si="451"/>
        <v>42861</v>
      </c>
      <c r="CA550">
        <f t="shared" si="452"/>
        <v>50037</v>
      </c>
      <c r="CB550">
        <f t="shared" si="453"/>
        <v>57213</v>
      </c>
      <c r="CC550">
        <f t="shared" si="454"/>
        <v>71630</v>
      </c>
      <c r="CD550">
        <f t="shared" si="455"/>
        <v>85982</v>
      </c>
      <c r="CE550">
        <f t="shared" si="456"/>
        <v>100334</v>
      </c>
      <c r="CF550">
        <f t="shared" si="457"/>
        <v>114686</v>
      </c>
      <c r="CG550">
        <f t="shared" si="458"/>
        <v>143520</v>
      </c>
      <c r="CH550">
        <f t="shared" si="459"/>
        <v>179335</v>
      </c>
      <c r="CI550">
        <f t="shared" si="460"/>
        <v>215150</v>
      </c>
      <c r="CJ550">
        <f t="shared" si="461"/>
        <v>250965</v>
      </c>
      <c r="CK550">
        <f t="shared" si="462"/>
        <v>358150</v>
      </c>
      <c r="CL550">
        <f t="shared" si="463"/>
        <v>429910</v>
      </c>
      <c r="CM550">
        <f t="shared" si="464"/>
        <v>501670</v>
      </c>
      <c r="CN550">
        <f t="shared" si="465"/>
        <v>573430</v>
      </c>
      <c r="CO550">
        <f t="shared" si="466"/>
        <v>717600</v>
      </c>
      <c r="CP550">
        <f t="shared" si="467"/>
        <v>1075750</v>
      </c>
      <c r="CQ550">
        <f t="shared" si="468"/>
        <v>1433900</v>
      </c>
      <c r="CR550">
        <f t="shared" si="469"/>
        <v>1792050</v>
      </c>
      <c r="CS550">
        <f t="shared" si="470"/>
        <v>3575000</v>
      </c>
      <c r="CT550">
        <f t="shared" si="471"/>
        <v>4292600</v>
      </c>
      <c r="CU550">
        <f t="shared" si="472"/>
        <v>5010200</v>
      </c>
      <c r="CV550">
        <f t="shared" si="473"/>
        <v>5727800</v>
      </c>
      <c r="CW550">
        <f t="shared" si="474"/>
        <v>14287000</v>
      </c>
    </row>
    <row r="551" spans="75:101" x14ac:dyDescent="0.3">
      <c r="BW551">
        <v>13</v>
      </c>
      <c r="BX551">
        <v>548</v>
      </c>
      <c r="BY551">
        <f t="shared" si="450"/>
        <v>35750</v>
      </c>
      <c r="BZ551">
        <f t="shared" si="451"/>
        <v>42939</v>
      </c>
      <c r="CA551">
        <f t="shared" si="452"/>
        <v>50128</v>
      </c>
      <c r="CB551">
        <f t="shared" si="453"/>
        <v>57317</v>
      </c>
      <c r="CC551">
        <f t="shared" si="454"/>
        <v>71760</v>
      </c>
      <c r="CD551">
        <f t="shared" si="455"/>
        <v>86138</v>
      </c>
      <c r="CE551">
        <f t="shared" si="456"/>
        <v>100516</v>
      </c>
      <c r="CF551">
        <f t="shared" si="457"/>
        <v>114894</v>
      </c>
      <c r="CG551">
        <f t="shared" si="458"/>
        <v>143780</v>
      </c>
      <c r="CH551">
        <f t="shared" si="459"/>
        <v>179660</v>
      </c>
      <c r="CI551">
        <f t="shared" si="460"/>
        <v>215540</v>
      </c>
      <c r="CJ551">
        <f t="shared" si="461"/>
        <v>251420</v>
      </c>
      <c r="CK551">
        <f t="shared" si="462"/>
        <v>358800</v>
      </c>
      <c r="CL551">
        <f t="shared" si="463"/>
        <v>430690</v>
      </c>
      <c r="CM551">
        <f t="shared" si="464"/>
        <v>502580</v>
      </c>
      <c r="CN551">
        <f t="shared" si="465"/>
        <v>574470</v>
      </c>
      <c r="CO551">
        <f t="shared" si="466"/>
        <v>718900</v>
      </c>
      <c r="CP551">
        <f t="shared" si="467"/>
        <v>1077700</v>
      </c>
      <c r="CQ551">
        <f t="shared" si="468"/>
        <v>1436500</v>
      </c>
      <c r="CR551">
        <f t="shared" si="469"/>
        <v>1795300</v>
      </c>
      <c r="CS551">
        <f t="shared" si="470"/>
        <v>3581500</v>
      </c>
      <c r="CT551">
        <f t="shared" si="471"/>
        <v>4300400</v>
      </c>
      <c r="CU551">
        <f t="shared" si="472"/>
        <v>5019300</v>
      </c>
      <c r="CV551">
        <f t="shared" si="473"/>
        <v>5738200</v>
      </c>
      <c r="CW551">
        <f t="shared" si="474"/>
        <v>14313000</v>
      </c>
    </row>
    <row r="552" spans="75:101" x14ac:dyDescent="0.3">
      <c r="BW552">
        <v>13</v>
      </c>
      <c r="BX552">
        <v>549</v>
      </c>
      <c r="BY552">
        <f t="shared" si="450"/>
        <v>35815</v>
      </c>
      <c r="BZ552">
        <f t="shared" si="451"/>
        <v>43017</v>
      </c>
      <c r="CA552">
        <f t="shared" si="452"/>
        <v>50219</v>
      </c>
      <c r="CB552">
        <f t="shared" si="453"/>
        <v>57421</v>
      </c>
      <c r="CC552">
        <f t="shared" si="454"/>
        <v>71890</v>
      </c>
      <c r="CD552">
        <f t="shared" si="455"/>
        <v>86294</v>
      </c>
      <c r="CE552">
        <f t="shared" si="456"/>
        <v>100698</v>
      </c>
      <c r="CF552">
        <f t="shared" si="457"/>
        <v>115102</v>
      </c>
      <c r="CG552">
        <f t="shared" si="458"/>
        <v>144040</v>
      </c>
      <c r="CH552">
        <f t="shared" si="459"/>
        <v>179985</v>
      </c>
      <c r="CI552">
        <f t="shared" si="460"/>
        <v>215930</v>
      </c>
      <c r="CJ552">
        <f t="shared" si="461"/>
        <v>251875</v>
      </c>
      <c r="CK552">
        <f t="shared" si="462"/>
        <v>359450</v>
      </c>
      <c r="CL552">
        <f t="shared" si="463"/>
        <v>431470</v>
      </c>
      <c r="CM552">
        <f t="shared" si="464"/>
        <v>503490</v>
      </c>
      <c r="CN552">
        <f t="shared" si="465"/>
        <v>575510</v>
      </c>
      <c r="CO552">
        <f t="shared" si="466"/>
        <v>720200</v>
      </c>
      <c r="CP552">
        <f t="shared" si="467"/>
        <v>1079650</v>
      </c>
      <c r="CQ552">
        <f t="shared" si="468"/>
        <v>1439100</v>
      </c>
      <c r="CR552">
        <f t="shared" si="469"/>
        <v>1798550</v>
      </c>
      <c r="CS552">
        <f t="shared" si="470"/>
        <v>3588000</v>
      </c>
      <c r="CT552">
        <f t="shared" si="471"/>
        <v>4308200</v>
      </c>
      <c r="CU552">
        <f t="shared" si="472"/>
        <v>5028400</v>
      </c>
      <c r="CV552">
        <f t="shared" si="473"/>
        <v>5748600</v>
      </c>
      <c r="CW552">
        <f t="shared" si="474"/>
        <v>14339000</v>
      </c>
    </row>
    <row r="553" spans="75:101" x14ac:dyDescent="0.3">
      <c r="BW553">
        <v>13</v>
      </c>
      <c r="BX553">
        <v>550</v>
      </c>
      <c r="BY553">
        <f t="shared" si="450"/>
        <v>35880</v>
      </c>
      <c r="BZ553">
        <f t="shared" si="451"/>
        <v>43095</v>
      </c>
      <c r="CA553">
        <f t="shared" si="452"/>
        <v>50310</v>
      </c>
      <c r="CB553">
        <f t="shared" si="453"/>
        <v>57525</v>
      </c>
      <c r="CC553">
        <f t="shared" si="454"/>
        <v>72020</v>
      </c>
      <c r="CD553">
        <f t="shared" si="455"/>
        <v>86450</v>
      </c>
      <c r="CE553">
        <f t="shared" si="456"/>
        <v>100880</v>
      </c>
      <c r="CF553">
        <f t="shared" si="457"/>
        <v>115310</v>
      </c>
      <c r="CG553">
        <f t="shared" si="458"/>
        <v>144300</v>
      </c>
      <c r="CH553">
        <f t="shared" si="459"/>
        <v>180310</v>
      </c>
      <c r="CI553">
        <f t="shared" si="460"/>
        <v>216320</v>
      </c>
      <c r="CJ553">
        <f t="shared" si="461"/>
        <v>252330</v>
      </c>
      <c r="CK553">
        <f t="shared" si="462"/>
        <v>360100</v>
      </c>
      <c r="CL553">
        <f t="shared" si="463"/>
        <v>432250</v>
      </c>
      <c r="CM553">
        <f t="shared" si="464"/>
        <v>504400</v>
      </c>
      <c r="CN553">
        <f t="shared" si="465"/>
        <v>576550</v>
      </c>
      <c r="CO553">
        <f t="shared" si="466"/>
        <v>721500</v>
      </c>
      <c r="CP553">
        <f t="shared" si="467"/>
        <v>1081600</v>
      </c>
      <c r="CQ553">
        <f t="shared" si="468"/>
        <v>1441700</v>
      </c>
      <c r="CR553">
        <f t="shared" si="469"/>
        <v>1801800</v>
      </c>
      <c r="CS553">
        <f t="shared" si="470"/>
        <v>3594500</v>
      </c>
      <c r="CT553">
        <f t="shared" si="471"/>
        <v>4316000</v>
      </c>
      <c r="CU553">
        <f t="shared" si="472"/>
        <v>5037500</v>
      </c>
      <c r="CV553">
        <f t="shared" si="473"/>
        <v>5759000</v>
      </c>
      <c r="CW553">
        <f t="shared" si="474"/>
        <v>14365000</v>
      </c>
    </row>
    <row r="554" spans="75:101" x14ac:dyDescent="0.3">
      <c r="BW554">
        <v>13</v>
      </c>
      <c r="BX554">
        <v>551</v>
      </c>
      <c r="BY554">
        <f t="shared" si="450"/>
        <v>35945</v>
      </c>
      <c r="BZ554">
        <f t="shared" si="451"/>
        <v>43173</v>
      </c>
      <c r="CA554">
        <f t="shared" si="452"/>
        <v>50401</v>
      </c>
      <c r="CB554">
        <f t="shared" si="453"/>
        <v>57629</v>
      </c>
      <c r="CC554">
        <f t="shared" si="454"/>
        <v>72150</v>
      </c>
      <c r="CD554">
        <f t="shared" si="455"/>
        <v>86606</v>
      </c>
      <c r="CE554">
        <f t="shared" si="456"/>
        <v>101062</v>
      </c>
      <c r="CF554">
        <f t="shared" si="457"/>
        <v>115518</v>
      </c>
      <c r="CG554">
        <f t="shared" si="458"/>
        <v>144560</v>
      </c>
      <c r="CH554">
        <f t="shared" si="459"/>
        <v>180635</v>
      </c>
      <c r="CI554">
        <f t="shared" si="460"/>
        <v>216710</v>
      </c>
      <c r="CJ554">
        <f t="shared" si="461"/>
        <v>252785</v>
      </c>
      <c r="CK554">
        <f t="shared" si="462"/>
        <v>360750</v>
      </c>
      <c r="CL554">
        <f t="shared" si="463"/>
        <v>433030</v>
      </c>
      <c r="CM554">
        <f t="shared" si="464"/>
        <v>505310</v>
      </c>
      <c r="CN554">
        <f t="shared" si="465"/>
        <v>577590</v>
      </c>
      <c r="CO554">
        <f t="shared" si="466"/>
        <v>722800</v>
      </c>
      <c r="CP554">
        <f t="shared" si="467"/>
        <v>1083550</v>
      </c>
      <c r="CQ554">
        <f t="shared" si="468"/>
        <v>1444300</v>
      </c>
      <c r="CR554">
        <f t="shared" si="469"/>
        <v>1805050</v>
      </c>
      <c r="CS554">
        <f t="shared" si="470"/>
        <v>3601000</v>
      </c>
      <c r="CT554">
        <f t="shared" si="471"/>
        <v>4323800</v>
      </c>
      <c r="CU554">
        <f t="shared" si="472"/>
        <v>5046600</v>
      </c>
      <c r="CV554">
        <f t="shared" si="473"/>
        <v>5769400</v>
      </c>
      <c r="CW554">
        <f t="shared" si="474"/>
        <v>14391000</v>
      </c>
    </row>
    <row r="555" spans="75:101" x14ac:dyDescent="0.3">
      <c r="BW555">
        <v>13</v>
      </c>
      <c r="BX555">
        <v>552</v>
      </c>
      <c r="BY555">
        <f t="shared" si="450"/>
        <v>36010</v>
      </c>
      <c r="BZ555">
        <f t="shared" si="451"/>
        <v>43251</v>
      </c>
      <c r="CA555">
        <f t="shared" si="452"/>
        <v>50492</v>
      </c>
      <c r="CB555">
        <f t="shared" si="453"/>
        <v>57733</v>
      </c>
      <c r="CC555">
        <f t="shared" si="454"/>
        <v>72280</v>
      </c>
      <c r="CD555">
        <f t="shared" si="455"/>
        <v>86762</v>
      </c>
      <c r="CE555">
        <f t="shared" si="456"/>
        <v>101244</v>
      </c>
      <c r="CF555">
        <f t="shared" si="457"/>
        <v>115726</v>
      </c>
      <c r="CG555">
        <f t="shared" si="458"/>
        <v>144820</v>
      </c>
      <c r="CH555">
        <f t="shared" si="459"/>
        <v>180960</v>
      </c>
      <c r="CI555">
        <f t="shared" si="460"/>
        <v>217100</v>
      </c>
      <c r="CJ555">
        <f t="shared" si="461"/>
        <v>253240</v>
      </c>
      <c r="CK555">
        <f t="shared" si="462"/>
        <v>361400</v>
      </c>
      <c r="CL555">
        <f t="shared" si="463"/>
        <v>433810</v>
      </c>
      <c r="CM555">
        <f t="shared" si="464"/>
        <v>506220</v>
      </c>
      <c r="CN555">
        <f t="shared" si="465"/>
        <v>578630</v>
      </c>
      <c r="CO555">
        <f t="shared" si="466"/>
        <v>724100</v>
      </c>
      <c r="CP555">
        <f t="shared" si="467"/>
        <v>1085500</v>
      </c>
      <c r="CQ555">
        <f t="shared" si="468"/>
        <v>1446900</v>
      </c>
      <c r="CR555">
        <f t="shared" si="469"/>
        <v>1808300</v>
      </c>
      <c r="CS555">
        <f t="shared" si="470"/>
        <v>3607500</v>
      </c>
      <c r="CT555">
        <f t="shared" si="471"/>
        <v>4331600</v>
      </c>
      <c r="CU555">
        <f t="shared" si="472"/>
        <v>5055700</v>
      </c>
      <c r="CV555">
        <f t="shared" si="473"/>
        <v>5779800</v>
      </c>
      <c r="CW555">
        <f t="shared" si="474"/>
        <v>14417000</v>
      </c>
    </row>
    <row r="556" spans="75:101" x14ac:dyDescent="0.3">
      <c r="BW556">
        <v>13</v>
      </c>
      <c r="BX556">
        <v>553</v>
      </c>
      <c r="BY556">
        <f t="shared" si="450"/>
        <v>36075</v>
      </c>
      <c r="BZ556">
        <f t="shared" si="451"/>
        <v>43329</v>
      </c>
      <c r="CA556">
        <f t="shared" si="452"/>
        <v>50583</v>
      </c>
      <c r="CB556">
        <f t="shared" si="453"/>
        <v>57837</v>
      </c>
      <c r="CC556">
        <f t="shared" si="454"/>
        <v>72410</v>
      </c>
      <c r="CD556">
        <f t="shared" si="455"/>
        <v>86918</v>
      </c>
      <c r="CE556">
        <f t="shared" si="456"/>
        <v>101426</v>
      </c>
      <c r="CF556">
        <f t="shared" si="457"/>
        <v>115934</v>
      </c>
      <c r="CG556">
        <f t="shared" si="458"/>
        <v>145080</v>
      </c>
      <c r="CH556">
        <f t="shared" si="459"/>
        <v>181285</v>
      </c>
      <c r="CI556">
        <f t="shared" si="460"/>
        <v>217490</v>
      </c>
      <c r="CJ556">
        <f t="shared" si="461"/>
        <v>253695</v>
      </c>
      <c r="CK556">
        <f t="shared" si="462"/>
        <v>362050</v>
      </c>
      <c r="CL556">
        <f t="shared" si="463"/>
        <v>434590</v>
      </c>
      <c r="CM556">
        <f t="shared" si="464"/>
        <v>507130</v>
      </c>
      <c r="CN556">
        <f t="shared" si="465"/>
        <v>579670</v>
      </c>
      <c r="CO556">
        <f t="shared" si="466"/>
        <v>725400</v>
      </c>
      <c r="CP556">
        <f t="shared" si="467"/>
        <v>1087450</v>
      </c>
      <c r="CQ556">
        <f t="shared" si="468"/>
        <v>1449500</v>
      </c>
      <c r="CR556">
        <f t="shared" si="469"/>
        <v>1811550</v>
      </c>
      <c r="CS556">
        <f t="shared" si="470"/>
        <v>3614000</v>
      </c>
      <c r="CT556">
        <f t="shared" si="471"/>
        <v>4339400</v>
      </c>
      <c r="CU556">
        <f t="shared" si="472"/>
        <v>5064800</v>
      </c>
      <c r="CV556">
        <f t="shared" si="473"/>
        <v>5790200</v>
      </c>
      <c r="CW556">
        <f t="shared" si="474"/>
        <v>14443000</v>
      </c>
    </row>
    <row r="557" spans="75:101" x14ac:dyDescent="0.3">
      <c r="BW557">
        <v>13</v>
      </c>
      <c r="BX557">
        <v>554</v>
      </c>
      <c r="BY557">
        <f t="shared" si="450"/>
        <v>36140</v>
      </c>
      <c r="BZ557">
        <f t="shared" si="451"/>
        <v>43407</v>
      </c>
      <c r="CA557">
        <f t="shared" si="452"/>
        <v>50674</v>
      </c>
      <c r="CB557">
        <f t="shared" si="453"/>
        <v>57941</v>
      </c>
      <c r="CC557">
        <f t="shared" si="454"/>
        <v>72540</v>
      </c>
      <c r="CD557">
        <f t="shared" si="455"/>
        <v>87074</v>
      </c>
      <c r="CE557">
        <f t="shared" si="456"/>
        <v>101608</v>
      </c>
      <c r="CF557">
        <f t="shared" si="457"/>
        <v>116142</v>
      </c>
      <c r="CG557">
        <f t="shared" si="458"/>
        <v>145340</v>
      </c>
      <c r="CH557">
        <f t="shared" si="459"/>
        <v>181610</v>
      </c>
      <c r="CI557">
        <f t="shared" si="460"/>
        <v>217880</v>
      </c>
      <c r="CJ557">
        <f t="shared" si="461"/>
        <v>254150</v>
      </c>
      <c r="CK557">
        <f t="shared" si="462"/>
        <v>362700</v>
      </c>
      <c r="CL557">
        <f t="shared" si="463"/>
        <v>435370</v>
      </c>
      <c r="CM557">
        <f t="shared" si="464"/>
        <v>508040</v>
      </c>
      <c r="CN557">
        <f t="shared" si="465"/>
        <v>580710</v>
      </c>
      <c r="CO557">
        <f t="shared" si="466"/>
        <v>726700</v>
      </c>
      <c r="CP557">
        <f t="shared" si="467"/>
        <v>1089400</v>
      </c>
      <c r="CQ557">
        <f t="shared" si="468"/>
        <v>1452100</v>
      </c>
      <c r="CR557">
        <f t="shared" si="469"/>
        <v>1814800</v>
      </c>
      <c r="CS557">
        <f t="shared" si="470"/>
        <v>3620500</v>
      </c>
      <c r="CT557">
        <f t="shared" si="471"/>
        <v>4347200</v>
      </c>
      <c r="CU557">
        <f t="shared" si="472"/>
        <v>5073900</v>
      </c>
      <c r="CV557">
        <f t="shared" si="473"/>
        <v>5800600</v>
      </c>
      <c r="CW557">
        <f t="shared" si="474"/>
        <v>14469000</v>
      </c>
    </row>
    <row r="558" spans="75:101" x14ac:dyDescent="0.3">
      <c r="BW558">
        <v>13</v>
      </c>
      <c r="BX558">
        <v>555</v>
      </c>
      <c r="BY558">
        <f t="shared" si="450"/>
        <v>36205</v>
      </c>
      <c r="BZ558">
        <f t="shared" si="451"/>
        <v>43485</v>
      </c>
      <c r="CA558">
        <f t="shared" si="452"/>
        <v>50765</v>
      </c>
      <c r="CB558">
        <f t="shared" si="453"/>
        <v>58045</v>
      </c>
      <c r="CC558">
        <f t="shared" si="454"/>
        <v>72670</v>
      </c>
      <c r="CD558">
        <f t="shared" si="455"/>
        <v>87230</v>
      </c>
      <c r="CE558">
        <f t="shared" si="456"/>
        <v>101790</v>
      </c>
      <c r="CF558">
        <f t="shared" si="457"/>
        <v>116350</v>
      </c>
      <c r="CG558">
        <f t="shared" si="458"/>
        <v>145600</v>
      </c>
      <c r="CH558">
        <f t="shared" si="459"/>
        <v>181935</v>
      </c>
      <c r="CI558">
        <f t="shared" si="460"/>
        <v>218270</v>
      </c>
      <c r="CJ558">
        <f t="shared" si="461"/>
        <v>254605</v>
      </c>
      <c r="CK558">
        <f t="shared" si="462"/>
        <v>363350</v>
      </c>
      <c r="CL558">
        <f t="shared" si="463"/>
        <v>436150</v>
      </c>
      <c r="CM558">
        <f t="shared" si="464"/>
        <v>508950</v>
      </c>
      <c r="CN558">
        <f t="shared" si="465"/>
        <v>581750</v>
      </c>
      <c r="CO558">
        <f t="shared" si="466"/>
        <v>728000</v>
      </c>
      <c r="CP558">
        <f t="shared" si="467"/>
        <v>1091350</v>
      </c>
      <c r="CQ558">
        <f t="shared" si="468"/>
        <v>1454700</v>
      </c>
      <c r="CR558">
        <f t="shared" si="469"/>
        <v>1818050</v>
      </c>
      <c r="CS558">
        <f t="shared" si="470"/>
        <v>3627000</v>
      </c>
      <c r="CT558">
        <f t="shared" si="471"/>
        <v>4355000</v>
      </c>
      <c r="CU558">
        <f t="shared" si="472"/>
        <v>5083000</v>
      </c>
      <c r="CV558">
        <f t="shared" si="473"/>
        <v>5811000</v>
      </c>
      <c r="CW558">
        <f t="shared" si="474"/>
        <v>14495000</v>
      </c>
    </row>
    <row r="559" spans="75:101" x14ac:dyDescent="0.3">
      <c r="BW559">
        <v>13</v>
      </c>
      <c r="BX559">
        <v>556</v>
      </c>
      <c r="BY559">
        <f t="shared" si="450"/>
        <v>36270</v>
      </c>
      <c r="BZ559">
        <f t="shared" si="451"/>
        <v>43563</v>
      </c>
      <c r="CA559">
        <f t="shared" si="452"/>
        <v>50856</v>
      </c>
      <c r="CB559">
        <f t="shared" si="453"/>
        <v>58149</v>
      </c>
      <c r="CC559">
        <f t="shared" si="454"/>
        <v>72800</v>
      </c>
      <c r="CD559">
        <f t="shared" si="455"/>
        <v>87386</v>
      </c>
      <c r="CE559">
        <f t="shared" si="456"/>
        <v>101972</v>
      </c>
      <c r="CF559">
        <f t="shared" si="457"/>
        <v>116558</v>
      </c>
      <c r="CG559">
        <f t="shared" si="458"/>
        <v>145860</v>
      </c>
      <c r="CH559">
        <f t="shared" si="459"/>
        <v>182260</v>
      </c>
      <c r="CI559">
        <f t="shared" si="460"/>
        <v>218660</v>
      </c>
      <c r="CJ559">
        <f t="shared" si="461"/>
        <v>255060</v>
      </c>
      <c r="CK559">
        <f t="shared" si="462"/>
        <v>364000</v>
      </c>
      <c r="CL559">
        <f t="shared" si="463"/>
        <v>436930</v>
      </c>
      <c r="CM559">
        <f t="shared" si="464"/>
        <v>509860</v>
      </c>
      <c r="CN559">
        <f t="shared" si="465"/>
        <v>582790</v>
      </c>
      <c r="CO559">
        <f t="shared" si="466"/>
        <v>729300</v>
      </c>
      <c r="CP559">
        <f t="shared" si="467"/>
        <v>1093300</v>
      </c>
      <c r="CQ559">
        <f t="shared" si="468"/>
        <v>1457300</v>
      </c>
      <c r="CR559">
        <f t="shared" si="469"/>
        <v>1821300</v>
      </c>
      <c r="CS559">
        <f t="shared" si="470"/>
        <v>3633500</v>
      </c>
      <c r="CT559">
        <f t="shared" si="471"/>
        <v>4362800</v>
      </c>
      <c r="CU559">
        <f t="shared" si="472"/>
        <v>5092100</v>
      </c>
      <c r="CV559">
        <f t="shared" si="473"/>
        <v>5821400</v>
      </c>
      <c r="CW559">
        <f t="shared" si="474"/>
        <v>14521000</v>
      </c>
    </row>
    <row r="560" spans="75:101" x14ac:dyDescent="0.3">
      <c r="BW560">
        <v>13</v>
      </c>
      <c r="BX560">
        <v>557</v>
      </c>
      <c r="BY560">
        <f t="shared" si="450"/>
        <v>36335</v>
      </c>
      <c r="BZ560">
        <f t="shared" si="451"/>
        <v>43641</v>
      </c>
      <c r="CA560">
        <f t="shared" si="452"/>
        <v>50947</v>
      </c>
      <c r="CB560">
        <f t="shared" si="453"/>
        <v>58253</v>
      </c>
      <c r="CC560">
        <f t="shared" si="454"/>
        <v>72930</v>
      </c>
      <c r="CD560">
        <f t="shared" si="455"/>
        <v>87542</v>
      </c>
      <c r="CE560">
        <f t="shared" si="456"/>
        <v>102154</v>
      </c>
      <c r="CF560">
        <f t="shared" si="457"/>
        <v>116766</v>
      </c>
      <c r="CG560">
        <f t="shared" si="458"/>
        <v>146120</v>
      </c>
      <c r="CH560">
        <f t="shared" si="459"/>
        <v>182585</v>
      </c>
      <c r="CI560">
        <f t="shared" si="460"/>
        <v>219050</v>
      </c>
      <c r="CJ560">
        <f t="shared" si="461"/>
        <v>255515</v>
      </c>
      <c r="CK560">
        <f t="shared" si="462"/>
        <v>364650</v>
      </c>
      <c r="CL560">
        <f t="shared" si="463"/>
        <v>437710</v>
      </c>
      <c r="CM560">
        <f t="shared" si="464"/>
        <v>510770</v>
      </c>
      <c r="CN560">
        <f t="shared" si="465"/>
        <v>583830</v>
      </c>
      <c r="CO560">
        <f t="shared" si="466"/>
        <v>730600</v>
      </c>
      <c r="CP560">
        <f t="shared" si="467"/>
        <v>1095250</v>
      </c>
      <c r="CQ560">
        <f t="shared" si="468"/>
        <v>1459900</v>
      </c>
      <c r="CR560">
        <f t="shared" si="469"/>
        <v>1824550</v>
      </c>
      <c r="CS560">
        <f t="shared" si="470"/>
        <v>3640000</v>
      </c>
      <c r="CT560">
        <f t="shared" si="471"/>
        <v>4370600</v>
      </c>
      <c r="CU560">
        <f t="shared" si="472"/>
        <v>5101200</v>
      </c>
      <c r="CV560">
        <f t="shared" si="473"/>
        <v>5831800</v>
      </c>
      <c r="CW560">
        <f t="shared" si="474"/>
        <v>14547000</v>
      </c>
    </row>
    <row r="561" spans="75:101" x14ac:dyDescent="0.3">
      <c r="BW561">
        <v>13</v>
      </c>
      <c r="BX561">
        <v>558</v>
      </c>
      <c r="BY561">
        <f t="shared" si="450"/>
        <v>36400</v>
      </c>
      <c r="BZ561">
        <f t="shared" si="451"/>
        <v>43719</v>
      </c>
      <c r="CA561">
        <f t="shared" si="452"/>
        <v>51038</v>
      </c>
      <c r="CB561">
        <f t="shared" si="453"/>
        <v>58357</v>
      </c>
      <c r="CC561">
        <f t="shared" si="454"/>
        <v>73060</v>
      </c>
      <c r="CD561">
        <f t="shared" si="455"/>
        <v>87698</v>
      </c>
      <c r="CE561">
        <f t="shared" si="456"/>
        <v>102336</v>
      </c>
      <c r="CF561">
        <f t="shared" si="457"/>
        <v>116974</v>
      </c>
      <c r="CG561">
        <f t="shared" si="458"/>
        <v>146380</v>
      </c>
      <c r="CH561">
        <f t="shared" si="459"/>
        <v>182910</v>
      </c>
      <c r="CI561">
        <f t="shared" si="460"/>
        <v>219440</v>
      </c>
      <c r="CJ561">
        <f t="shared" si="461"/>
        <v>255970</v>
      </c>
      <c r="CK561">
        <f t="shared" si="462"/>
        <v>365300</v>
      </c>
      <c r="CL561">
        <f t="shared" si="463"/>
        <v>438490</v>
      </c>
      <c r="CM561">
        <f t="shared" si="464"/>
        <v>511680</v>
      </c>
      <c r="CN561">
        <f t="shared" si="465"/>
        <v>584870</v>
      </c>
      <c r="CO561">
        <f t="shared" si="466"/>
        <v>731900</v>
      </c>
      <c r="CP561">
        <f t="shared" si="467"/>
        <v>1097200</v>
      </c>
      <c r="CQ561">
        <f t="shared" si="468"/>
        <v>1462500</v>
      </c>
      <c r="CR561">
        <f t="shared" si="469"/>
        <v>1827800</v>
      </c>
      <c r="CS561">
        <f t="shared" si="470"/>
        <v>3646500</v>
      </c>
      <c r="CT561">
        <f t="shared" si="471"/>
        <v>4378400</v>
      </c>
      <c r="CU561">
        <f t="shared" si="472"/>
        <v>5110300</v>
      </c>
      <c r="CV561">
        <f t="shared" si="473"/>
        <v>5842200</v>
      </c>
      <c r="CW561">
        <f t="shared" si="474"/>
        <v>14573000</v>
      </c>
    </row>
    <row r="562" spans="75:101" x14ac:dyDescent="0.3">
      <c r="BW562">
        <v>13</v>
      </c>
      <c r="BX562">
        <v>559</v>
      </c>
      <c r="BY562">
        <f t="shared" si="450"/>
        <v>36465</v>
      </c>
      <c r="BZ562">
        <f t="shared" si="451"/>
        <v>43797</v>
      </c>
      <c r="CA562">
        <f t="shared" si="452"/>
        <v>51129</v>
      </c>
      <c r="CB562">
        <f t="shared" si="453"/>
        <v>58461</v>
      </c>
      <c r="CC562">
        <f t="shared" si="454"/>
        <v>73190</v>
      </c>
      <c r="CD562">
        <f t="shared" si="455"/>
        <v>87854</v>
      </c>
      <c r="CE562">
        <f t="shared" si="456"/>
        <v>102518</v>
      </c>
      <c r="CF562">
        <f t="shared" si="457"/>
        <v>117182</v>
      </c>
      <c r="CG562">
        <f t="shared" si="458"/>
        <v>146640</v>
      </c>
      <c r="CH562">
        <f t="shared" si="459"/>
        <v>183235</v>
      </c>
      <c r="CI562">
        <f t="shared" si="460"/>
        <v>219830</v>
      </c>
      <c r="CJ562">
        <f t="shared" si="461"/>
        <v>256425</v>
      </c>
      <c r="CK562">
        <f t="shared" si="462"/>
        <v>365950</v>
      </c>
      <c r="CL562">
        <f t="shared" si="463"/>
        <v>439270</v>
      </c>
      <c r="CM562">
        <f t="shared" si="464"/>
        <v>512590</v>
      </c>
      <c r="CN562">
        <f t="shared" si="465"/>
        <v>585910</v>
      </c>
      <c r="CO562">
        <f t="shared" si="466"/>
        <v>733200</v>
      </c>
      <c r="CP562">
        <f t="shared" si="467"/>
        <v>1099150</v>
      </c>
      <c r="CQ562">
        <f t="shared" si="468"/>
        <v>1465100</v>
      </c>
      <c r="CR562">
        <f t="shared" si="469"/>
        <v>1831050</v>
      </c>
      <c r="CS562">
        <f t="shared" si="470"/>
        <v>3653000</v>
      </c>
      <c r="CT562">
        <f t="shared" si="471"/>
        <v>4386200</v>
      </c>
      <c r="CU562">
        <f t="shared" si="472"/>
        <v>5119400</v>
      </c>
      <c r="CV562">
        <f t="shared" si="473"/>
        <v>5852600</v>
      </c>
      <c r="CW562">
        <f t="shared" si="474"/>
        <v>14599000</v>
      </c>
    </row>
    <row r="563" spans="75:101" x14ac:dyDescent="0.3">
      <c r="BW563">
        <v>13</v>
      </c>
      <c r="BX563">
        <v>560</v>
      </c>
      <c r="BY563">
        <f t="shared" si="450"/>
        <v>36530</v>
      </c>
      <c r="BZ563">
        <f t="shared" si="451"/>
        <v>43875</v>
      </c>
      <c r="CA563">
        <f t="shared" si="452"/>
        <v>51220</v>
      </c>
      <c r="CB563">
        <f t="shared" si="453"/>
        <v>58565</v>
      </c>
      <c r="CC563">
        <f t="shared" si="454"/>
        <v>73320</v>
      </c>
      <c r="CD563">
        <f t="shared" si="455"/>
        <v>88010</v>
      </c>
      <c r="CE563">
        <f t="shared" si="456"/>
        <v>102700</v>
      </c>
      <c r="CF563">
        <f t="shared" si="457"/>
        <v>117390</v>
      </c>
      <c r="CG563">
        <f t="shared" si="458"/>
        <v>146900</v>
      </c>
      <c r="CH563">
        <f t="shared" si="459"/>
        <v>183560</v>
      </c>
      <c r="CI563">
        <f t="shared" si="460"/>
        <v>220220</v>
      </c>
      <c r="CJ563">
        <f t="shared" si="461"/>
        <v>256880</v>
      </c>
      <c r="CK563">
        <f t="shared" si="462"/>
        <v>366600</v>
      </c>
      <c r="CL563">
        <f t="shared" si="463"/>
        <v>440050</v>
      </c>
      <c r="CM563">
        <f t="shared" si="464"/>
        <v>513500</v>
      </c>
      <c r="CN563">
        <f t="shared" si="465"/>
        <v>586950</v>
      </c>
      <c r="CO563">
        <f t="shared" si="466"/>
        <v>734500</v>
      </c>
      <c r="CP563">
        <f t="shared" si="467"/>
        <v>1101100</v>
      </c>
      <c r="CQ563">
        <f t="shared" si="468"/>
        <v>1467700</v>
      </c>
      <c r="CR563">
        <f t="shared" si="469"/>
        <v>1834300</v>
      </c>
      <c r="CS563">
        <f t="shared" si="470"/>
        <v>3659500</v>
      </c>
      <c r="CT563">
        <f t="shared" si="471"/>
        <v>4394000</v>
      </c>
      <c r="CU563">
        <f t="shared" si="472"/>
        <v>5128500</v>
      </c>
      <c r="CV563">
        <f t="shared" si="473"/>
        <v>5863000</v>
      </c>
      <c r="CW563">
        <f t="shared" si="474"/>
        <v>14625000</v>
      </c>
    </row>
    <row r="564" spans="75:101" x14ac:dyDescent="0.3">
      <c r="BW564">
        <v>13</v>
      </c>
      <c r="BX564">
        <v>561</v>
      </c>
      <c r="BY564">
        <f t="shared" si="450"/>
        <v>36595</v>
      </c>
      <c r="BZ564">
        <f t="shared" si="451"/>
        <v>43953</v>
      </c>
      <c r="CA564">
        <f t="shared" si="452"/>
        <v>51311</v>
      </c>
      <c r="CB564">
        <f t="shared" si="453"/>
        <v>58669</v>
      </c>
      <c r="CC564">
        <f t="shared" si="454"/>
        <v>73450</v>
      </c>
      <c r="CD564">
        <f t="shared" si="455"/>
        <v>88166</v>
      </c>
      <c r="CE564">
        <f t="shared" si="456"/>
        <v>102882</v>
      </c>
      <c r="CF564">
        <f t="shared" si="457"/>
        <v>117598</v>
      </c>
      <c r="CG564">
        <f t="shared" si="458"/>
        <v>147160</v>
      </c>
      <c r="CH564">
        <f t="shared" si="459"/>
        <v>183885</v>
      </c>
      <c r="CI564">
        <f t="shared" si="460"/>
        <v>220610</v>
      </c>
      <c r="CJ564">
        <f t="shared" si="461"/>
        <v>257335</v>
      </c>
      <c r="CK564">
        <f t="shared" si="462"/>
        <v>367250</v>
      </c>
      <c r="CL564">
        <f t="shared" si="463"/>
        <v>440830</v>
      </c>
      <c r="CM564">
        <f t="shared" si="464"/>
        <v>514410</v>
      </c>
      <c r="CN564">
        <f t="shared" si="465"/>
        <v>587990</v>
      </c>
      <c r="CO564">
        <f t="shared" si="466"/>
        <v>735800</v>
      </c>
      <c r="CP564">
        <f t="shared" si="467"/>
        <v>1103050</v>
      </c>
      <c r="CQ564">
        <f t="shared" si="468"/>
        <v>1470300</v>
      </c>
      <c r="CR564">
        <f t="shared" si="469"/>
        <v>1837550</v>
      </c>
      <c r="CS564">
        <f t="shared" si="470"/>
        <v>3666000</v>
      </c>
      <c r="CT564">
        <f t="shared" si="471"/>
        <v>4401800</v>
      </c>
      <c r="CU564">
        <f t="shared" si="472"/>
        <v>5137600</v>
      </c>
      <c r="CV564">
        <f t="shared" si="473"/>
        <v>5873400</v>
      </c>
      <c r="CW564">
        <f t="shared" si="474"/>
        <v>14651000</v>
      </c>
    </row>
    <row r="565" spans="75:101" x14ac:dyDescent="0.3">
      <c r="BW565">
        <v>13</v>
      </c>
      <c r="BX565">
        <v>562</v>
      </c>
      <c r="BY565">
        <f t="shared" si="450"/>
        <v>36660</v>
      </c>
      <c r="BZ565">
        <f t="shared" si="451"/>
        <v>44031</v>
      </c>
      <c r="CA565">
        <f t="shared" si="452"/>
        <v>51402</v>
      </c>
      <c r="CB565">
        <f t="shared" si="453"/>
        <v>58773</v>
      </c>
      <c r="CC565">
        <f t="shared" si="454"/>
        <v>73580</v>
      </c>
      <c r="CD565">
        <f t="shared" si="455"/>
        <v>88322</v>
      </c>
      <c r="CE565">
        <f t="shared" si="456"/>
        <v>103064</v>
      </c>
      <c r="CF565">
        <f t="shared" si="457"/>
        <v>117806</v>
      </c>
      <c r="CG565">
        <f t="shared" si="458"/>
        <v>147420</v>
      </c>
      <c r="CH565">
        <f t="shared" si="459"/>
        <v>184210</v>
      </c>
      <c r="CI565">
        <f t="shared" si="460"/>
        <v>221000</v>
      </c>
      <c r="CJ565">
        <f t="shared" si="461"/>
        <v>257790</v>
      </c>
      <c r="CK565">
        <f t="shared" si="462"/>
        <v>367900</v>
      </c>
      <c r="CL565">
        <f t="shared" si="463"/>
        <v>441610</v>
      </c>
      <c r="CM565">
        <f t="shared" si="464"/>
        <v>515320</v>
      </c>
      <c r="CN565">
        <f t="shared" si="465"/>
        <v>589030</v>
      </c>
      <c r="CO565">
        <f t="shared" si="466"/>
        <v>737100</v>
      </c>
      <c r="CP565">
        <f t="shared" si="467"/>
        <v>1105000</v>
      </c>
      <c r="CQ565">
        <f t="shared" si="468"/>
        <v>1472900</v>
      </c>
      <c r="CR565">
        <f t="shared" si="469"/>
        <v>1840800</v>
      </c>
      <c r="CS565">
        <f t="shared" si="470"/>
        <v>3672500</v>
      </c>
      <c r="CT565">
        <f t="shared" si="471"/>
        <v>4409600</v>
      </c>
      <c r="CU565">
        <f t="shared" si="472"/>
        <v>5146700</v>
      </c>
      <c r="CV565">
        <f t="shared" si="473"/>
        <v>5883800</v>
      </c>
      <c r="CW565">
        <f t="shared" si="474"/>
        <v>14677000</v>
      </c>
    </row>
    <row r="566" spans="75:101" x14ac:dyDescent="0.3">
      <c r="BW566">
        <v>13</v>
      </c>
      <c r="BX566">
        <v>563</v>
      </c>
      <c r="BY566">
        <f t="shared" si="450"/>
        <v>36725</v>
      </c>
      <c r="BZ566">
        <f t="shared" si="451"/>
        <v>44109</v>
      </c>
      <c r="CA566">
        <f t="shared" si="452"/>
        <v>51493</v>
      </c>
      <c r="CB566">
        <f t="shared" si="453"/>
        <v>58877</v>
      </c>
      <c r="CC566">
        <f t="shared" si="454"/>
        <v>73710</v>
      </c>
      <c r="CD566">
        <f t="shared" si="455"/>
        <v>88478</v>
      </c>
      <c r="CE566">
        <f t="shared" si="456"/>
        <v>103246</v>
      </c>
      <c r="CF566">
        <f t="shared" si="457"/>
        <v>118014</v>
      </c>
      <c r="CG566">
        <f t="shared" si="458"/>
        <v>147680</v>
      </c>
      <c r="CH566">
        <f t="shared" si="459"/>
        <v>184535</v>
      </c>
      <c r="CI566">
        <f t="shared" si="460"/>
        <v>221390</v>
      </c>
      <c r="CJ566">
        <f t="shared" si="461"/>
        <v>258245</v>
      </c>
      <c r="CK566">
        <f t="shared" si="462"/>
        <v>368550</v>
      </c>
      <c r="CL566">
        <f t="shared" si="463"/>
        <v>442390</v>
      </c>
      <c r="CM566">
        <f t="shared" si="464"/>
        <v>516230</v>
      </c>
      <c r="CN566">
        <f t="shared" si="465"/>
        <v>590070</v>
      </c>
      <c r="CO566">
        <f t="shared" si="466"/>
        <v>738400</v>
      </c>
      <c r="CP566">
        <f t="shared" si="467"/>
        <v>1106950</v>
      </c>
      <c r="CQ566">
        <f t="shared" si="468"/>
        <v>1475500</v>
      </c>
      <c r="CR566">
        <f t="shared" si="469"/>
        <v>1844050</v>
      </c>
      <c r="CS566">
        <f t="shared" si="470"/>
        <v>3679000</v>
      </c>
      <c r="CT566">
        <f t="shared" si="471"/>
        <v>4417400</v>
      </c>
      <c r="CU566">
        <f t="shared" si="472"/>
        <v>5155800</v>
      </c>
      <c r="CV566">
        <f t="shared" si="473"/>
        <v>5894200</v>
      </c>
      <c r="CW566">
        <f t="shared" si="474"/>
        <v>14703000</v>
      </c>
    </row>
    <row r="567" spans="75:101" x14ac:dyDescent="0.3">
      <c r="BW567">
        <v>13</v>
      </c>
      <c r="BX567">
        <v>564</v>
      </c>
      <c r="BY567">
        <f t="shared" si="450"/>
        <v>36790</v>
      </c>
      <c r="BZ567">
        <f t="shared" si="451"/>
        <v>44187</v>
      </c>
      <c r="CA567">
        <f t="shared" si="452"/>
        <v>51584</v>
      </c>
      <c r="CB567">
        <f t="shared" si="453"/>
        <v>58981</v>
      </c>
      <c r="CC567">
        <f t="shared" si="454"/>
        <v>73840</v>
      </c>
      <c r="CD567">
        <f t="shared" si="455"/>
        <v>88634</v>
      </c>
      <c r="CE567">
        <f t="shared" si="456"/>
        <v>103428</v>
      </c>
      <c r="CF567">
        <f t="shared" si="457"/>
        <v>118222</v>
      </c>
      <c r="CG567">
        <f t="shared" si="458"/>
        <v>147940</v>
      </c>
      <c r="CH567">
        <f t="shared" si="459"/>
        <v>184860</v>
      </c>
      <c r="CI567">
        <f t="shared" si="460"/>
        <v>221780</v>
      </c>
      <c r="CJ567">
        <f t="shared" si="461"/>
        <v>258700</v>
      </c>
      <c r="CK567">
        <f t="shared" si="462"/>
        <v>369200</v>
      </c>
      <c r="CL567">
        <f t="shared" si="463"/>
        <v>443170</v>
      </c>
      <c r="CM567">
        <f t="shared" si="464"/>
        <v>517140</v>
      </c>
      <c r="CN567">
        <f t="shared" si="465"/>
        <v>591110</v>
      </c>
      <c r="CO567">
        <f t="shared" si="466"/>
        <v>739700</v>
      </c>
      <c r="CP567">
        <f t="shared" si="467"/>
        <v>1108900</v>
      </c>
      <c r="CQ567">
        <f t="shared" si="468"/>
        <v>1478100</v>
      </c>
      <c r="CR567">
        <f t="shared" si="469"/>
        <v>1847300</v>
      </c>
      <c r="CS567">
        <f t="shared" si="470"/>
        <v>3685500</v>
      </c>
      <c r="CT567">
        <f t="shared" si="471"/>
        <v>4425200</v>
      </c>
      <c r="CU567">
        <f t="shared" si="472"/>
        <v>5164900</v>
      </c>
      <c r="CV567">
        <f t="shared" si="473"/>
        <v>5904600</v>
      </c>
      <c r="CW567">
        <f t="shared" si="474"/>
        <v>14729000</v>
      </c>
    </row>
    <row r="568" spans="75:101" x14ac:dyDescent="0.3">
      <c r="BW568">
        <v>13</v>
      </c>
      <c r="BX568">
        <v>565</v>
      </c>
      <c r="BY568">
        <f t="shared" si="450"/>
        <v>36855</v>
      </c>
      <c r="BZ568">
        <f t="shared" si="451"/>
        <v>44265</v>
      </c>
      <c r="CA568">
        <f t="shared" si="452"/>
        <v>51675</v>
      </c>
      <c r="CB568">
        <f t="shared" si="453"/>
        <v>59085</v>
      </c>
      <c r="CC568">
        <f t="shared" si="454"/>
        <v>73970</v>
      </c>
      <c r="CD568">
        <f t="shared" si="455"/>
        <v>88790</v>
      </c>
      <c r="CE568">
        <f t="shared" si="456"/>
        <v>103610</v>
      </c>
      <c r="CF568">
        <f t="shared" si="457"/>
        <v>118430</v>
      </c>
      <c r="CG568">
        <f t="shared" si="458"/>
        <v>148200</v>
      </c>
      <c r="CH568">
        <f t="shared" si="459"/>
        <v>185185</v>
      </c>
      <c r="CI568">
        <f t="shared" si="460"/>
        <v>222170</v>
      </c>
      <c r="CJ568">
        <f t="shared" si="461"/>
        <v>259155</v>
      </c>
      <c r="CK568">
        <f t="shared" si="462"/>
        <v>369850</v>
      </c>
      <c r="CL568">
        <f t="shared" si="463"/>
        <v>443950</v>
      </c>
      <c r="CM568">
        <f t="shared" si="464"/>
        <v>518050</v>
      </c>
      <c r="CN568">
        <f t="shared" si="465"/>
        <v>592150</v>
      </c>
      <c r="CO568">
        <f t="shared" si="466"/>
        <v>741000</v>
      </c>
      <c r="CP568">
        <f t="shared" si="467"/>
        <v>1110850</v>
      </c>
      <c r="CQ568">
        <f t="shared" si="468"/>
        <v>1480700</v>
      </c>
      <c r="CR568">
        <f t="shared" si="469"/>
        <v>1850550</v>
      </c>
      <c r="CS568">
        <f t="shared" si="470"/>
        <v>3692000</v>
      </c>
      <c r="CT568">
        <f t="shared" si="471"/>
        <v>4433000</v>
      </c>
      <c r="CU568">
        <f t="shared" si="472"/>
        <v>5174000</v>
      </c>
      <c r="CV568">
        <f t="shared" si="473"/>
        <v>5915000</v>
      </c>
      <c r="CW568">
        <f t="shared" si="474"/>
        <v>14755000</v>
      </c>
    </row>
    <row r="569" spans="75:101" x14ac:dyDescent="0.3">
      <c r="BW569">
        <v>13</v>
      </c>
      <c r="BX569">
        <v>566</v>
      </c>
      <c r="BY569">
        <f t="shared" si="450"/>
        <v>36920</v>
      </c>
      <c r="BZ569">
        <f t="shared" si="451"/>
        <v>44343</v>
      </c>
      <c r="CA569">
        <f t="shared" si="452"/>
        <v>51766</v>
      </c>
      <c r="CB569">
        <f t="shared" si="453"/>
        <v>59189</v>
      </c>
      <c r="CC569">
        <f t="shared" si="454"/>
        <v>74100</v>
      </c>
      <c r="CD569">
        <f t="shared" si="455"/>
        <v>88946</v>
      </c>
      <c r="CE569">
        <f t="shared" si="456"/>
        <v>103792</v>
      </c>
      <c r="CF569">
        <f t="shared" si="457"/>
        <v>118638</v>
      </c>
      <c r="CG569">
        <f t="shared" si="458"/>
        <v>148460</v>
      </c>
      <c r="CH569">
        <f t="shared" si="459"/>
        <v>185510</v>
      </c>
      <c r="CI569">
        <f t="shared" si="460"/>
        <v>222560</v>
      </c>
      <c r="CJ569">
        <f t="shared" si="461"/>
        <v>259610</v>
      </c>
      <c r="CK569">
        <f t="shared" si="462"/>
        <v>370500</v>
      </c>
      <c r="CL569">
        <f t="shared" si="463"/>
        <v>444730</v>
      </c>
      <c r="CM569">
        <f t="shared" si="464"/>
        <v>518960</v>
      </c>
      <c r="CN569">
        <f t="shared" si="465"/>
        <v>593190</v>
      </c>
      <c r="CO569">
        <f t="shared" si="466"/>
        <v>742300</v>
      </c>
      <c r="CP569">
        <f t="shared" si="467"/>
        <v>1112800</v>
      </c>
      <c r="CQ569">
        <f t="shared" si="468"/>
        <v>1483300</v>
      </c>
      <c r="CR569">
        <f t="shared" si="469"/>
        <v>1853800</v>
      </c>
      <c r="CS569">
        <f t="shared" si="470"/>
        <v>3698500</v>
      </c>
      <c r="CT569">
        <f t="shared" si="471"/>
        <v>4440800</v>
      </c>
      <c r="CU569">
        <f t="shared" si="472"/>
        <v>5183100</v>
      </c>
      <c r="CV569">
        <f t="shared" si="473"/>
        <v>5925400</v>
      </c>
      <c r="CW569">
        <f t="shared" si="474"/>
        <v>14781000</v>
      </c>
    </row>
    <row r="570" spans="75:101" x14ac:dyDescent="0.3">
      <c r="BW570">
        <v>13</v>
      </c>
      <c r="BX570">
        <v>567</v>
      </c>
      <c r="BY570">
        <f t="shared" si="450"/>
        <v>36985</v>
      </c>
      <c r="BZ570">
        <f t="shared" si="451"/>
        <v>44421</v>
      </c>
      <c r="CA570">
        <f t="shared" si="452"/>
        <v>51857</v>
      </c>
      <c r="CB570">
        <f t="shared" si="453"/>
        <v>59293</v>
      </c>
      <c r="CC570">
        <f t="shared" si="454"/>
        <v>74230</v>
      </c>
      <c r="CD570">
        <f t="shared" si="455"/>
        <v>89102</v>
      </c>
      <c r="CE570">
        <f t="shared" si="456"/>
        <v>103974</v>
      </c>
      <c r="CF570">
        <f t="shared" si="457"/>
        <v>118846</v>
      </c>
      <c r="CG570">
        <f t="shared" si="458"/>
        <v>148720</v>
      </c>
      <c r="CH570">
        <f t="shared" si="459"/>
        <v>185835</v>
      </c>
      <c r="CI570">
        <f t="shared" si="460"/>
        <v>222950</v>
      </c>
      <c r="CJ570">
        <f t="shared" si="461"/>
        <v>260065</v>
      </c>
      <c r="CK570">
        <f t="shared" si="462"/>
        <v>371150</v>
      </c>
      <c r="CL570">
        <f t="shared" si="463"/>
        <v>445510</v>
      </c>
      <c r="CM570">
        <f t="shared" si="464"/>
        <v>519870</v>
      </c>
      <c r="CN570">
        <f t="shared" si="465"/>
        <v>594230</v>
      </c>
      <c r="CO570">
        <f t="shared" si="466"/>
        <v>743600</v>
      </c>
      <c r="CP570">
        <f t="shared" si="467"/>
        <v>1114750</v>
      </c>
      <c r="CQ570">
        <f t="shared" si="468"/>
        <v>1485900</v>
      </c>
      <c r="CR570">
        <f t="shared" si="469"/>
        <v>1857050</v>
      </c>
      <c r="CS570">
        <f t="shared" si="470"/>
        <v>3705000</v>
      </c>
      <c r="CT570">
        <f t="shared" si="471"/>
        <v>4448600</v>
      </c>
      <c r="CU570">
        <f t="shared" si="472"/>
        <v>5192200</v>
      </c>
      <c r="CV570">
        <f t="shared" si="473"/>
        <v>5935800</v>
      </c>
      <c r="CW570">
        <f t="shared" si="474"/>
        <v>14807000</v>
      </c>
    </row>
    <row r="571" spans="75:101" x14ac:dyDescent="0.3">
      <c r="BW571">
        <v>13</v>
      </c>
      <c r="BX571">
        <v>568</v>
      </c>
      <c r="BY571">
        <f t="shared" si="450"/>
        <v>37050</v>
      </c>
      <c r="BZ571">
        <f t="shared" si="451"/>
        <v>44499</v>
      </c>
      <c r="CA571">
        <f t="shared" si="452"/>
        <v>51948</v>
      </c>
      <c r="CB571">
        <f t="shared" si="453"/>
        <v>59397</v>
      </c>
      <c r="CC571">
        <f t="shared" si="454"/>
        <v>74360</v>
      </c>
      <c r="CD571">
        <f t="shared" si="455"/>
        <v>89258</v>
      </c>
      <c r="CE571">
        <f t="shared" si="456"/>
        <v>104156</v>
      </c>
      <c r="CF571">
        <f t="shared" si="457"/>
        <v>119054</v>
      </c>
      <c r="CG571">
        <f t="shared" si="458"/>
        <v>148980</v>
      </c>
      <c r="CH571">
        <f t="shared" si="459"/>
        <v>186160</v>
      </c>
      <c r="CI571">
        <f t="shared" si="460"/>
        <v>223340</v>
      </c>
      <c r="CJ571">
        <f t="shared" si="461"/>
        <v>260520</v>
      </c>
      <c r="CK571">
        <f t="shared" si="462"/>
        <v>371800</v>
      </c>
      <c r="CL571">
        <f t="shared" si="463"/>
        <v>446290</v>
      </c>
      <c r="CM571">
        <f t="shared" si="464"/>
        <v>520780</v>
      </c>
      <c r="CN571">
        <f t="shared" si="465"/>
        <v>595270</v>
      </c>
      <c r="CO571">
        <f t="shared" si="466"/>
        <v>744900</v>
      </c>
      <c r="CP571">
        <f t="shared" si="467"/>
        <v>1116700</v>
      </c>
      <c r="CQ571">
        <f t="shared" si="468"/>
        <v>1488500</v>
      </c>
      <c r="CR571">
        <f t="shared" si="469"/>
        <v>1860300</v>
      </c>
      <c r="CS571">
        <f t="shared" si="470"/>
        <v>3711500</v>
      </c>
      <c r="CT571">
        <f t="shared" si="471"/>
        <v>4456400</v>
      </c>
      <c r="CU571">
        <f t="shared" si="472"/>
        <v>5201300</v>
      </c>
      <c r="CV571">
        <f t="shared" si="473"/>
        <v>5946200</v>
      </c>
      <c r="CW571">
        <f t="shared" si="474"/>
        <v>14833000</v>
      </c>
    </row>
    <row r="572" spans="75:101" x14ac:dyDescent="0.3">
      <c r="BW572">
        <v>13</v>
      </c>
      <c r="BX572">
        <v>569</v>
      </c>
      <c r="BY572">
        <f t="shared" si="450"/>
        <v>37115</v>
      </c>
      <c r="BZ572">
        <f t="shared" si="451"/>
        <v>44577</v>
      </c>
      <c r="CA572">
        <f t="shared" si="452"/>
        <v>52039</v>
      </c>
      <c r="CB572">
        <f t="shared" si="453"/>
        <v>59501</v>
      </c>
      <c r="CC572">
        <f t="shared" si="454"/>
        <v>74490</v>
      </c>
      <c r="CD572">
        <f t="shared" si="455"/>
        <v>89414</v>
      </c>
      <c r="CE572">
        <f t="shared" si="456"/>
        <v>104338</v>
      </c>
      <c r="CF572">
        <f t="shared" si="457"/>
        <v>119262</v>
      </c>
      <c r="CG572">
        <f t="shared" si="458"/>
        <v>149240</v>
      </c>
      <c r="CH572">
        <f t="shared" si="459"/>
        <v>186485</v>
      </c>
      <c r="CI572">
        <f t="shared" si="460"/>
        <v>223730</v>
      </c>
      <c r="CJ572">
        <f t="shared" si="461"/>
        <v>260975</v>
      </c>
      <c r="CK572">
        <f t="shared" si="462"/>
        <v>372450</v>
      </c>
      <c r="CL572">
        <f t="shared" si="463"/>
        <v>447070</v>
      </c>
      <c r="CM572">
        <f t="shared" si="464"/>
        <v>521690</v>
      </c>
      <c r="CN572">
        <f t="shared" si="465"/>
        <v>596310</v>
      </c>
      <c r="CO572">
        <f t="shared" si="466"/>
        <v>746200</v>
      </c>
      <c r="CP572">
        <f t="shared" si="467"/>
        <v>1118650</v>
      </c>
      <c r="CQ572">
        <f t="shared" si="468"/>
        <v>1491100</v>
      </c>
      <c r="CR572">
        <f t="shared" si="469"/>
        <v>1863550</v>
      </c>
      <c r="CS572">
        <f t="shared" si="470"/>
        <v>3718000</v>
      </c>
      <c r="CT572">
        <f t="shared" si="471"/>
        <v>4464200</v>
      </c>
      <c r="CU572">
        <f t="shared" si="472"/>
        <v>5210400</v>
      </c>
      <c r="CV572">
        <f t="shared" si="473"/>
        <v>5956600</v>
      </c>
      <c r="CW572">
        <f t="shared" si="474"/>
        <v>14859000</v>
      </c>
    </row>
    <row r="573" spans="75:101" x14ac:dyDescent="0.3">
      <c r="BW573">
        <v>13</v>
      </c>
      <c r="BX573">
        <v>570</v>
      </c>
      <c r="BY573">
        <f t="shared" si="450"/>
        <v>37180</v>
      </c>
      <c r="BZ573">
        <f t="shared" si="451"/>
        <v>44655</v>
      </c>
      <c r="CA573">
        <f t="shared" si="452"/>
        <v>52130</v>
      </c>
      <c r="CB573">
        <f t="shared" si="453"/>
        <v>59605</v>
      </c>
      <c r="CC573">
        <f t="shared" si="454"/>
        <v>74620</v>
      </c>
      <c r="CD573">
        <f t="shared" si="455"/>
        <v>89570</v>
      </c>
      <c r="CE573">
        <f t="shared" si="456"/>
        <v>104520</v>
      </c>
      <c r="CF573">
        <f t="shared" si="457"/>
        <v>119470</v>
      </c>
      <c r="CG573">
        <f t="shared" si="458"/>
        <v>149500</v>
      </c>
      <c r="CH573">
        <f t="shared" si="459"/>
        <v>186810</v>
      </c>
      <c r="CI573">
        <f t="shared" si="460"/>
        <v>224120</v>
      </c>
      <c r="CJ573">
        <f t="shared" si="461"/>
        <v>261430</v>
      </c>
      <c r="CK573">
        <f t="shared" si="462"/>
        <v>373100</v>
      </c>
      <c r="CL573">
        <f t="shared" si="463"/>
        <v>447850</v>
      </c>
      <c r="CM573">
        <f t="shared" si="464"/>
        <v>522600</v>
      </c>
      <c r="CN573">
        <f t="shared" si="465"/>
        <v>597350</v>
      </c>
      <c r="CO573">
        <f t="shared" si="466"/>
        <v>747500</v>
      </c>
      <c r="CP573">
        <f t="shared" si="467"/>
        <v>1120600</v>
      </c>
      <c r="CQ573">
        <f t="shared" si="468"/>
        <v>1493700</v>
      </c>
      <c r="CR573">
        <f t="shared" si="469"/>
        <v>1866800</v>
      </c>
      <c r="CS573">
        <f t="shared" si="470"/>
        <v>3724500</v>
      </c>
      <c r="CT573">
        <f t="shared" si="471"/>
        <v>4472000</v>
      </c>
      <c r="CU573">
        <f t="shared" si="472"/>
        <v>5219500</v>
      </c>
      <c r="CV573">
        <f t="shared" si="473"/>
        <v>5967000</v>
      </c>
      <c r="CW573">
        <f t="shared" si="474"/>
        <v>14885000</v>
      </c>
    </row>
    <row r="574" spans="75:101" x14ac:dyDescent="0.3">
      <c r="BW574">
        <v>13</v>
      </c>
      <c r="BX574">
        <v>571</v>
      </c>
      <c r="BY574">
        <f t="shared" si="450"/>
        <v>37245</v>
      </c>
      <c r="BZ574">
        <f t="shared" si="451"/>
        <v>44733</v>
      </c>
      <c r="CA574">
        <f t="shared" si="452"/>
        <v>52221</v>
      </c>
      <c r="CB574">
        <f t="shared" si="453"/>
        <v>59709</v>
      </c>
      <c r="CC574">
        <f t="shared" si="454"/>
        <v>74750</v>
      </c>
      <c r="CD574">
        <f t="shared" si="455"/>
        <v>89726</v>
      </c>
      <c r="CE574">
        <f t="shared" si="456"/>
        <v>104702</v>
      </c>
      <c r="CF574">
        <f t="shared" si="457"/>
        <v>119678</v>
      </c>
      <c r="CG574">
        <f t="shared" si="458"/>
        <v>149760</v>
      </c>
      <c r="CH574">
        <f t="shared" si="459"/>
        <v>187135</v>
      </c>
      <c r="CI574">
        <f t="shared" si="460"/>
        <v>224510</v>
      </c>
      <c r="CJ574">
        <f t="shared" si="461"/>
        <v>261885</v>
      </c>
      <c r="CK574">
        <f t="shared" si="462"/>
        <v>373750</v>
      </c>
      <c r="CL574">
        <f t="shared" si="463"/>
        <v>448630</v>
      </c>
      <c r="CM574">
        <f t="shared" si="464"/>
        <v>523510</v>
      </c>
      <c r="CN574">
        <f t="shared" si="465"/>
        <v>598390</v>
      </c>
      <c r="CO574">
        <f t="shared" si="466"/>
        <v>748800</v>
      </c>
      <c r="CP574">
        <f t="shared" si="467"/>
        <v>1122550</v>
      </c>
      <c r="CQ574">
        <f t="shared" si="468"/>
        <v>1496300</v>
      </c>
      <c r="CR574">
        <f t="shared" si="469"/>
        <v>1870050</v>
      </c>
      <c r="CS574">
        <f t="shared" si="470"/>
        <v>3731000</v>
      </c>
      <c r="CT574">
        <f t="shared" si="471"/>
        <v>4479800</v>
      </c>
      <c r="CU574">
        <f t="shared" si="472"/>
        <v>5228600</v>
      </c>
      <c r="CV574">
        <f t="shared" si="473"/>
        <v>5977400</v>
      </c>
      <c r="CW574">
        <f t="shared" si="474"/>
        <v>14911000</v>
      </c>
    </row>
    <row r="575" spans="75:101" x14ac:dyDescent="0.3">
      <c r="BW575">
        <v>13</v>
      </c>
      <c r="BX575">
        <v>572</v>
      </c>
      <c r="BY575">
        <f t="shared" si="450"/>
        <v>37310</v>
      </c>
      <c r="BZ575">
        <f t="shared" si="451"/>
        <v>44811</v>
      </c>
      <c r="CA575">
        <f t="shared" si="452"/>
        <v>52312</v>
      </c>
      <c r="CB575">
        <f t="shared" si="453"/>
        <v>59813</v>
      </c>
      <c r="CC575">
        <f t="shared" si="454"/>
        <v>74880</v>
      </c>
      <c r="CD575">
        <f t="shared" si="455"/>
        <v>89882</v>
      </c>
      <c r="CE575">
        <f t="shared" si="456"/>
        <v>104884</v>
      </c>
      <c r="CF575">
        <f t="shared" si="457"/>
        <v>119886</v>
      </c>
      <c r="CG575">
        <f t="shared" si="458"/>
        <v>150020</v>
      </c>
      <c r="CH575">
        <f t="shared" si="459"/>
        <v>187460</v>
      </c>
      <c r="CI575">
        <f t="shared" si="460"/>
        <v>224900</v>
      </c>
      <c r="CJ575">
        <f t="shared" si="461"/>
        <v>262340</v>
      </c>
      <c r="CK575">
        <f t="shared" si="462"/>
        <v>374400</v>
      </c>
      <c r="CL575">
        <f t="shared" si="463"/>
        <v>449410</v>
      </c>
      <c r="CM575">
        <f t="shared" si="464"/>
        <v>524420</v>
      </c>
      <c r="CN575">
        <f t="shared" si="465"/>
        <v>599430</v>
      </c>
      <c r="CO575">
        <f t="shared" si="466"/>
        <v>750100</v>
      </c>
      <c r="CP575">
        <f t="shared" si="467"/>
        <v>1124500</v>
      </c>
      <c r="CQ575">
        <f t="shared" si="468"/>
        <v>1498900</v>
      </c>
      <c r="CR575">
        <f t="shared" si="469"/>
        <v>1873300</v>
      </c>
      <c r="CS575">
        <f t="shared" si="470"/>
        <v>3737500</v>
      </c>
      <c r="CT575">
        <f t="shared" si="471"/>
        <v>4487600</v>
      </c>
      <c r="CU575">
        <f t="shared" si="472"/>
        <v>5237700</v>
      </c>
      <c r="CV575">
        <f t="shared" si="473"/>
        <v>5987800</v>
      </c>
      <c r="CW575">
        <f t="shared" si="474"/>
        <v>14937000</v>
      </c>
    </row>
    <row r="576" spans="75:101" x14ac:dyDescent="0.3">
      <c r="BW576">
        <v>13</v>
      </c>
      <c r="BX576">
        <v>573</v>
      </c>
      <c r="BY576">
        <f t="shared" si="450"/>
        <v>37375</v>
      </c>
      <c r="BZ576">
        <f t="shared" si="451"/>
        <v>44889</v>
      </c>
      <c r="CA576">
        <f t="shared" si="452"/>
        <v>52403</v>
      </c>
      <c r="CB576">
        <f t="shared" si="453"/>
        <v>59917</v>
      </c>
      <c r="CC576">
        <f t="shared" si="454"/>
        <v>75010</v>
      </c>
      <c r="CD576">
        <f t="shared" si="455"/>
        <v>90038</v>
      </c>
      <c r="CE576">
        <f t="shared" si="456"/>
        <v>105066</v>
      </c>
      <c r="CF576">
        <f t="shared" si="457"/>
        <v>120094</v>
      </c>
      <c r="CG576">
        <f t="shared" si="458"/>
        <v>150280</v>
      </c>
      <c r="CH576">
        <f t="shared" si="459"/>
        <v>187785</v>
      </c>
      <c r="CI576">
        <f t="shared" si="460"/>
        <v>225290</v>
      </c>
      <c r="CJ576">
        <f t="shared" si="461"/>
        <v>262795</v>
      </c>
      <c r="CK576">
        <f t="shared" si="462"/>
        <v>375050</v>
      </c>
      <c r="CL576">
        <f t="shared" si="463"/>
        <v>450190</v>
      </c>
      <c r="CM576">
        <f t="shared" si="464"/>
        <v>525330</v>
      </c>
      <c r="CN576">
        <f t="shared" si="465"/>
        <v>600470</v>
      </c>
      <c r="CO576">
        <f t="shared" si="466"/>
        <v>751400</v>
      </c>
      <c r="CP576">
        <f t="shared" si="467"/>
        <v>1126450</v>
      </c>
      <c r="CQ576">
        <f t="shared" si="468"/>
        <v>1501500</v>
      </c>
      <c r="CR576">
        <f t="shared" si="469"/>
        <v>1876550</v>
      </c>
      <c r="CS576">
        <f t="shared" si="470"/>
        <v>3744000</v>
      </c>
      <c r="CT576">
        <f t="shared" si="471"/>
        <v>4495400</v>
      </c>
      <c r="CU576">
        <f t="shared" si="472"/>
        <v>5246800</v>
      </c>
      <c r="CV576">
        <f t="shared" si="473"/>
        <v>5998200</v>
      </c>
      <c r="CW576">
        <f t="shared" si="474"/>
        <v>14963000</v>
      </c>
    </row>
    <row r="577" spans="75:101" x14ac:dyDescent="0.3">
      <c r="BW577">
        <v>13</v>
      </c>
      <c r="BX577">
        <v>574</v>
      </c>
      <c r="BY577">
        <f t="shared" si="450"/>
        <v>37440</v>
      </c>
      <c r="BZ577">
        <f t="shared" si="451"/>
        <v>44967</v>
      </c>
      <c r="CA577">
        <f t="shared" si="452"/>
        <v>52494</v>
      </c>
      <c r="CB577">
        <f t="shared" si="453"/>
        <v>60021</v>
      </c>
      <c r="CC577">
        <f t="shared" si="454"/>
        <v>75140</v>
      </c>
      <c r="CD577">
        <f t="shared" si="455"/>
        <v>90194</v>
      </c>
      <c r="CE577">
        <f t="shared" si="456"/>
        <v>105248</v>
      </c>
      <c r="CF577">
        <f t="shared" si="457"/>
        <v>120302</v>
      </c>
      <c r="CG577">
        <f t="shared" si="458"/>
        <v>150540</v>
      </c>
      <c r="CH577">
        <f t="shared" si="459"/>
        <v>188110</v>
      </c>
      <c r="CI577">
        <f t="shared" si="460"/>
        <v>225680</v>
      </c>
      <c r="CJ577">
        <f t="shared" si="461"/>
        <v>263250</v>
      </c>
      <c r="CK577">
        <f t="shared" si="462"/>
        <v>375700</v>
      </c>
      <c r="CL577">
        <f t="shared" si="463"/>
        <v>450970</v>
      </c>
      <c r="CM577">
        <f t="shared" si="464"/>
        <v>526240</v>
      </c>
      <c r="CN577">
        <f t="shared" si="465"/>
        <v>601510</v>
      </c>
      <c r="CO577">
        <f t="shared" si="466"/>
        <v>752700</v>
      </c>
      <c r="CP577">
        <f t="shared" si="467"/>
        <v>1128400</v>
      </c>
      <c r="CQ577">
        <f t="shared" si="468"/>
        <v>1504100</v>
      </c>
      <c r="CR577">
        <f t="shared" si="469"/>
        <v>1879800</v>
      </c>
      <c r="CS577">
        <f t="shared" si="470"/>
        <v>3750500</v>
      </c>
      <c r="CT577">
        <f t="shared" si="471"/>
        <v>4503200</v>
      </c>
      <c r="CU577">
        <f t="shared" si="472"/>
        <v>5255900</v>
      </c>
      <c r="CV577">
        <f t="shared" si="473"/>
        <v>6008600</v>
      </c>
      <c r="CW577">
        <f t="shared" si="474"/>
        <v>14989000</v>
      </c>
    </row>
    <row r="578" spans="75:101" x14ac:dyDescent="0.3">
      <c r="BW578">
        <v>13</v>
      </c>
      <c r="BX578">
        <v>575</v>
      </c>
      <c r="BY578">
        <f t="shared" si="450"/>
        <v>37505</v>
      </c>
      <c r="BZ578">
        <f t="shared" si="451"/>
        <v>45045</v>
      </c>
      <c r="CA578">
        <f t="shared" si="452"/>
        <v>52585</v>
      </c>
      <c r="CB578">
        <f t="shared" si="453"/>
        <v>60125</v>
      </c>
      <c r="CC578">
        <f t="shared" si="454"/>
        <v>75270</v>
      </c>
      <c r="CD578">
        <f t="shared" si="455"/>
        <v>90350</v>
      </c>
      <c r="CE578">
        <f t="shared" si="456"/>
        <v>105430</v>
      </c>
      <c r="CF578">
        <f t="shared" si="457"/>
        <v>120510</v>
      </c>
      <c r="CG578">
        <f t="shared" si="458"/>
        <v>150800</v>
      </c>
      <c r="CH578">
        <f t="shared" si="459"/>
        <v>188435</v>
      </c>
      <c r="CI578">
        <f t="shared" si="460"/>
        <v>226070</v>
      </c>
      <c r="CJ578">
        <f t="shared" si="461"/>
        <v>263705</v>
      </c>
      <c r="CK578">
        <f t="shared" si="462"/>
        <v>376350</v>
      </c>
      <c r="CL578">
        <f t="shared" si="463"/>
        <v>451750</v>
      </c>
      <c r="CM578">
        <f t="shared" si="464"/>
        <v>527150</v>
      </c>
      <c r="CN578">
        <f t="shared" si="465"/>
        <v>602550</v>
      </c>
      <c r="CO578">
        <f t="shared" si="466"/>
        <v>754000</v>
      </c>
      <c r="CP578">
        <f t="shared" si="467"/>
        <v>1130350</v>
      </c>
      <c r="CQ578">
        <f t="shared" si="468"/>
        <v>1506700</v>
      </c>
      <c r="CR578">
        <f t="shared" si="469"/>
        <v>1883050</v>
      </c>
      <c r="CS578">
        <f t="shared" si="470"/>
        <v>3757000</v>
      </c>
      <c r="CT578">
        <f t="shared" si="471"/>
        <v>4511000</v>
      </c>
      <c r="CU578">
        <f t="shared" si="472"/>
        <v>5265000</v>
      </c>
      <c r="CV578">
        <f t="shared" si="473"/>
        <v>6019000</v>
      </c>
      <c r="CW578">
        <f t="shared" si="474"/>
        <v>15015000</v>
      </c>
    </row>
    <row r="579" spans="75:101" x14ac:dyDescent="0.3">
      <c r="BW579">
        <v>13</v>
      </c>
      <c r="BX579">
        <v>576</v>
      </c>
      <c r="BY579">
        <f t="shared" si="450"/>
        <v>37570</v>
      </c>
      <c r="BZ579">
        <f t="shared" si="451"/>
        <v>45123</v>
      </c>
      <c r="CA579">
        <f t="shared" si="452"/>
        <v>52676</v>
      </c>
      <c r="CB579">
        <f t="shared" si="453"/>
        <v>60229</v>
      </c>
      <c r="CC579">
        <f t="shared" si="454"/>
        <v>75400</v>
      </c>
      <c r="CD579">
        <f t="shared" si="455"/>
        <v>90506</v>
      </c>
      <c r="CE579">
        <f t="shared" si="456"/>
        <v>105612</v>
      </c>
      <c r="CF579">
        <f t="shared" si="457"/>
        <v>120718</v>
      </c>
      <c r="CG579">
        <f t="shared" si="458"/>
        <v>151060</v>
      </c>
      <c r="CH579">
        <f t="shared" si="459"/>
        <v>188760</v>
      </c>
      <c r="CI579">
        <f t="shared" si="460"/>
        <v>226460</v>
      </c>
      <c r="CJ579">
        <f t="shared" si="461"/>
        <v>264160</v>
      </c>
      <c r="CK579">
        <f t="shared" si="462"/>
        <v>377000</v>
      </c>
      <c r="CL579">
        <f t="shared" si="463"/>
        <v>452530</v>
      </c>
      <c r="CM579">
        <f t="shared" si="464"/>
        <v>528060</v>
      </c>
      <c r="CN579">
        <f t="shared" si="465"/>
        <v>603590</v>
      </c>
      <c r="CO579">
        <f t="shared" si="466"/>
        <v>755300</v>
      </c>
      <c r="CP579">
        <f t="shared" si="467"/>
        <v>1132300</v>
      </c>
      <c r="CQ579">
        <f t="shared" si="468"/>
        <v>1509300</v>
      </c>
      <c r="CR579">
        <f t="shared" si="469"/>
        <v>1886300</v>
      </c>
      <c r="CS579">
        <f t="shared" si="470"/>
        <v>3763500</v>
      </c>
      <c r="CT579">
        <f t="shared" si="471"/>
        <v>4518800</v>
      </c>
      <c r="CU579">
        <f t="shared" si="472"/>
        <v>5274100</v>
      </c>
      <c r="CV579">
        <f t="shared" si="473"/>
        <v>6029400</v>
      </c>
      <c r="CW579">
        <f t="shared" si="474"/>
        <v>15041000</v>
      </c>
    </row>
    <row r="580" spans="75:101" x14ac:dyDescent="0.3">
      <c r="BW580">
        <v>13</v>
      </c>
      <c r="BX580">
        <v>577</v>
      </c>
      <c r="BY580">
        <f t="shared" ref="BY580:BY643" si="475">($E$2+$F$2*$BX580)*$BW580</f>
        <v>37635</v>
      </c>
      <c r="BZ580">
        <f t="shared" ref="BZ580:BZ643" si="476">($E$3+$F$3*$BX580)*$BW580</f>
        <v>45201</v>
      </c>
      <c r="CA580">
        <f t="shared" ref="CA580:CA643" si="477">($E$4+$F$4*$BX580)*$BW580</f>
        <v>52767</v>
      </c>
      <c r="CB580">
        <f t="shared" ref="CB580:CB643" si="478">($E$5+$F$5*$BX580)*$BW580</f>
        <v>60333</v>
      </c>
      <c r="CC580">
        <f t="shared" ref="CC580:CC643" si="479">($E$6+$F$6*$BX580)*$BW580</f>
        <v>75530</v>
      </c>
      <c r="CD580">
        <f t="shared" ref="CD580:CD643" si="480">($E$7+$F$7*$BX580)*$BW580</f>
        <v>90662</v>
      </c>
      <c r="CE580">
        <f t="shared" ref="CE580:CE643" si="481">($E$8+$F$8*$BX580)*$BW580</f>
        <v>105794</v>
      </c>
      <c r="CF580">
        <f t="shared" ref="CF580:CF643" si="482">($E$9+$F$9*$BX580)*$BW580</f>
        <v>120926</v>
      </c>
      <c r="CG580">
        <f t="shared" ref="CG580:CG643" si="483">($E$10+$F$10*$BX580)*$BW580</f>
        <v>151320</v>
      </c>
      <c r="CH580">
        <f t="shared" ref="CH580:CH643" si="484">($E$11+$F$11*$BX580)*$BW580</f>
        <v>189085</v>
      </c>
      <c r="CI580">
        <f t="shared" ref="CI580:CI643" si="485">($E$12+$F$12*$BX580)*$BW580</f>
        <v>226850</v>
      </c>
      <c r="CJ580">
        <f t="shared" ref="CJ580:CJ643" si="486">($E$13+$F$13*$BX580)*$BW580</f>
        <v>264615</v>
      </c>
      <c r="CK580">
        <f t="shared" ref="CK580:CK643" si="487">($E$14+$F$14*$BX580)*$BW580</f>
        <v>377650</v>
      </c>
      <c r="CL580">
        <f t="shared" ref="CL580:CL643" si="488">($E$15+$F$15*$BX580)*$BW580</f>
        <v>453310</v>
      </c>
      <c r="CM580">
        <f t="shared" ref="CM580:CM643" si="489">($E$16+$F$16*$BX580)*$BW580</f>
        <v>528970</v>
      </c>
      <c r="CN580">
        <f t="shared" ref="CN580:CN643" si="490">($E$17+$F$17*$BX580)*$BW580</f>
        <v>604630</v>
      </c>
      <c r="CO580">
        <f t="shared" ref="CO580:CO643" si="491">($E$18+$F$18*$BX580)*$BW580</f>
        <v>756600</v>
      </c>
      <c r="CP580">
        <f t="shared" ref="CP580:CP643" si="492">($E$19+$F$19*$BX580)*$BW580</f>
        <v>1134250</v>
      </c>
      <c r="CQ580">
        <f t="shared" ref="CQ580:CQ643" si="493">($E$20+$F$20*$BX580)*$BW580</f>
        <v>1511900</v>
      </c>
      <c r="CR580">
        <f t="shared" ref="CR580:CR643" si="494">($E$21+$F$21*$BX580)*$BW580</f>
        <v>1889550</v>
      </c>
      <c r="CS580">
        <f t="shared" ref="CS580:CS643" si="495">($E$22+$F$22*$BX580)*$BW580</f>
        <v>3770000</v>
      </c>
      <c r="CT580">
        <f t="shared" ref="CT580:CT643" si="496">($E$23+$F$23*$BX580)*$BW580</f>
        <v>4526600</v>
      </c>
      <c r="CU580">
        <f t="shared" ref="CU580:CU643" si="497">($E$24+$F$24*$BX580)*$BW580</f>
        <v>5283200</v>
      </c>
      <c r="CV580">
        <f t="shared" ref="CV580:CV643" si="498">($E$25+$F$25*$BX580)*$BW580</f>
        <v>6039800</v>
      </c>
      <c r="CW580">
        <f t="shared" ref="CW580:CW643" si="499">($E$26+$F$26*$BX580)*$BW580</f>
        <v>15067000</v>
      </c>
    </row>
    <row r="581" spans="75:101" x14ac:dyDescent="0.3">
      <c r="BW581">
        <v>13</v>
      </c>
      <c r="BX581">
        <v>578</v>
      </c>
      <c r="BY581">
        <f t="shared" si="475"/>
        <v>37700</v>
      </c>
      <c r="BZ581">
        <f t="shared" si="476"/>
        <v>45279</v>
      </c>
      <c r="CA581">
        <f t="shared" si="477"/>
        <v>52858</v>
      </c>
      <c r="CB581">
        <f t="shared" si="478"/>
        <v>60437</v>
      </c>
      <c r="CC581">
        <f t="shared" si="479"/>
        <v>75660</v>
      </c>
      <c r="CD581">
        <f t="shared" si="480"/>
        <v>90818</v>
      </c>
      <c r="CE581">
        <f t="shared" si="481"/>
        <v>105976</v>
      </c>
      <c r="CF581">
        <f t="shared" si="482"/>
        <v>121134</v>
      </c>
      <c r="CG581">
        <f t="shared" si="483"/>
        <v>151580</v>
      </c>
      <c r="CH581">
        <f t="shared" si="484"/>
        <v>189410</v>
      </c>
      <c r="CI581">
        <f t="shared" si="485"/>
        <v>227240</v>
      </c>
      <c r="CJ581">
        <f t="shared" si="486"/>
        <v>265070</v>
      </c>
      <c r="CK581">
        <f t="shared" si="487"/>
        <v>378300</v>
      </c>
      <c r="CL581">
        <f t="shared" si="488"/>
        <v>454090</v>
      </c>
      <c r="CM581">
        <f t="shared" si="489"/>
        <v>529880</v>
      </c>
      <c r="CN581">
        <f t="shared" si="490"/>
        <v>605670</v>
      </c>
      <c r="CO581">
        <f t="shared" si="491"/>
        <v>757900</v>
      </c>
      <c r="CP581">
        <f t="shared" si="492"/>
        <v>1136200</v>
      </c>
      <c r="CQ581">
        <f t="shared" si="493"/>
        <v>1514500</v>
      </c>
      <c r="CR581">
        <f t="shared" si="494"/>
        <v>1892800</v>
      </c>
      <c r="CS581">
        <f t="shared" si="495"/>
        <v>3776500</v>
      </c>
      <c r="CT581">
        <f t="shared" si="496"/>
        <v>4534400</v>
      </c>
      <c r="CU581">
        <f t="shared" si="497"/>
        <v>5292300</v>
      </c>
      <c r="CV581">
        <f t="shared" si="498"/>
        <v>6050200</v>
      </c>
      <c r="CW581">
        <f t="shared" si="499"/>
        <v>15093000</v>
      </c>
    </row>
    <row r="582" spans="75:101" x14ac:dyDescent="0.3">
      <c r="BW582">
        <v>13</v>
      </c>
      <c r="BX582">
        <v>579</v>
      </c>
      <c r="BY582">
        <f t="shared" si="475"/>
        <v>37765</v>
      </c>
      <c r="BZ582">
        <f t="shared" si="476"/>
        <v>45357</v>
      </c>
      <c r="CA582">
        <f t="shared" si="477"/>
        <v>52949</v>
      </c>
      <c r="CB582">
        <f t="shared" si="478"/>
        <v>60541</v>
      </c>
      <c r="CC582">
        <f t="shared" si="479"/>
        <v>75790</v>
      </c>
      <c r="CD582">
        <f t="shared" si="480"/>
        <v>90974</v>
      </c>
      <c r="CE582">
        <f t="shared" si="481"/>
        <v>106158</v>
      </c>
      <c r="CF582">
        <f t="shared" si="482"/>
        <v>121342</v>
      </c>
      <c r="CG582">
        <f t="shared" si="483"/>
        <v>151840</v>
      </c>
      <c r="CH582">
        <f t="shared" si="484"/>
        <v>189735</v>
      </c>
      <c r="CI582">
        <f t="shared" si="485"/>
        <v>227630</v>
      </c>
      <c r="CJ582">
        <f t="shared" si="486"/>
        <v>265525</v>
      </c>
      <c r="CK582">
        <f t="shared" si="487"/>
        <v>378950</v>
      </c>
      <c r="CL582">
        <f t="shared" si="488"/>
        <v>454870</v>
      </c>
      <c r="CM582">
        <f t="shared" si="489"/>
        <v>530790</v>
      </c>
      <c r="CN582">
        <f t="shared" si="490"/>
        <v>606710</v>
      </c>
      <c r="CO582">
        <f t="shared" si="491"/>
        <v>759200</v>
      </c>
      <c r="CP582">
        <f t="shared" si="492"/>
        <v>1138150</v>
      </c>
      <c r="CQ582">
        <f t="shared" si="493"/>
        <v>1517100</v>
      </c>
      <c r="CR582">
        <f t="shared" si="494"/>
        <v>1896050</v>
      </c>
      <c r="CS582">
        <f t="shared" si="495"/>
        <v>3783000</v>
      </c>
      <c r="CT582">
        <f t="shared" si="496"/>
        <v>4542200</v>
      </c>
      <c r="CU582">
        <f t="shared" si="497"/>
        <v>5301400</v>
      </c>
      <c r="CV582">
        <f t="shared" si="498"/>
        <v>6060600</v>
      </c>
      <c r="CW582">
        <f t="shared" si="499"/>
        <v>15119000</v>
      </c>
    </row>
    <row r="583" spans="75:101" x14ac:dyDescent="0.3">
      <c r="BW583">
        <v>13</v>
      </c>
      <c r="BX583">
        <v>580</v>
      </c>
      <c r="BY583">
        <f t="shared" si="475"/>
        <v>37830</v>
      </c>
      <c r="BZ583">
        <f t="shared" si="476"/>
        <v>45435</v>
      </c>
      <c r="CA583">
        <f t="shared" si="477"/>
        <v>53040</v>
      </c>
      <c r="CB583">
        <f t="shared" si="478"/>
        <v>60645</v>
      </c>
      <c r="CC583">
        <f t="shared" si="479"/>
        <v>75920</v>
      </c>
      <c r="CD583">
        <f t="shared" si="480"/>
        <v>91130</v>
      </c>
      <c r="CE583">
        <f t="shared" si="481"/>
        <v>106340</v>
      </c>
      <c r="CF583">
        <f t="shared" si="482"/>
        <v>121550</v>
      </c>
      <c r="CG583">
        <f t="shared" si="483"/>
        <v>152100</v>
      </c>
      <c r="CH583">
        <f t="shared" si="484"/>
        <v>190060</v>
      </c>
      <c r="CI583">
        <f t="shared" si="485"/>
        <v>228020</v>
      </c>
      <c r="CJ583">
        <f t="shared" si="486"/>
        <v>265980</v>
      </c>
      <c r="CK583">
        <f t="shared" si="487"/>
        <v>379600</v>
      </c>
      <c r="CL583">
        <f t="shared" si="488"/>
        <v>455650</v>
      </c>
      <c r="CM583">
        <f t="shared" si="489"/>
        <v>531700</v>
      </c>
      <c r="CN583">
        <f t="shared" si="490"/>
        <v>607750</v>
      </c>
      <c r="CO583">
        <f t="shared" si="491"/>
        <v>760500</v>
      </c>
      <c r="CP583">
        <f t="shared" si="492"/>
        <v>1140100</v>
      </c>
      <c r="CQ583">
        <f t="shared" si="493"/>
        <v>1519700</v>
      </c>
      <c r="CR583">
        <f t="shared" si="494"/>
        <v>1899300</v>
      </c>
      <c r="CS583">
        <f t="shared" si="495"/>
        <v>3789500</v>
      </c>
      <c r="CT583">
        <f t="shared" si="496"/>
        <v>4550000</v>
      </c>
      <c r="CU583">
        <f t="shared" si="497"/>
        <v>5310500</v>
      </c>
      <c r="CV583">
        <f t="shared" si="498"/>
        <v>6071000</v>
      </c>
      <c r="CW583">
        <f t="shared" si="499"/>
        <v>15145000</v>
      </c>
    </row>
    <row r="584" spans="75:101" x14ac:dyDescent="0.3">
      <c r="BW584">
        <v>13</v>
      </c>
      <c r="BX584">
        <v>581</v>
      </c>
      <c r="BY584">
        <f t="shared" si="475"/>
        <v>37895</v>
      </c>
      <c r="BZ584">
        <f t="shared" si="476"/>
        <v>45513</v>
      </c>
      <c r="CA584">
        <f t="shared" si="477"/>
        <v>53131</v>
      </c>
      <c r="CB584">
        <f t="shared" si="478"/>
        <v>60749</v>
      </c>
      <c r="CC584">
        <f t="shared" si="479"/>
        <v>76050</v>
      </c>
      <c r="CD584">
        <f t="shared" si="480"/>
        <v>91286</v>
      </c>
      <c r="CE584">
        <f t="shared" si="481"/>
        <v>106522</v>
      </c>
      <c r="CF584">
        <f t="shared" si="482"/>
        <v>121758</v>
      </c>
      <c r="CG584">
        <f t="shared" si="483"/>
        <v>152360</v>
      </c>
      <c r="CH584">
        <f t="shared" si="484"/>
        <v>190385</v>
      </c>
      <c r="CI584">
        <f t="shared" si="485"/>
        <v>228410</v>
      </c>
      <c r="CJ584">
        <f t="shared" si="486"/>
        <v>266435</v>
      </c>
      <c r="CK584">
        <f t="shared" si="487"/>
        <v>380250</v>
      </c>
      <c r="CL584">
        <f t="shared" si="488"/>
        <v>456430</v>
      </c>
      <c r="CM584">
        <f t="shared" si="489"/>
        <v>532610</v>
      </c>
      <c r="CN584">
        <f t="shared" si="490"/>
        <v>608790</v>
      </c>
      <c r="CO584">
        <f t="shared" si="491"/>
        <v>761800</v>
      </c>
      <c r="CP584">
        <f t="shared" si="492"/>
        <v>1142050</v>
      </c>
      <c r="CQ584">
        <f t="shared" si="493"/>
        <v>1522300</v>
      </c>
      <c r="CR584">
        <f t="shared" si="494"/>
        <v>1902550</v>
      </c>
      <c r="CS584">
        <f t="shared" si="495"/>
        <v>3796000</v>
      </c>
      <c r="CT584">
        <f t="shared" si="496"/>
        <v>4557800</v>
      </c>
      <c r="CU584">
        <f t="shared" si="497"/>
        <v>5319600</v>
      </c>
      <c r="CV584">
        <f t="shared" si="498"/>
        <v>6081400</v>
      </c>
      <c r="CW584">
        <f t="shared" si="499"/>
        <v>15171000</v>
      </c>
    </row>
    <row r="585" spans="75:101" x14ac:dyDescent="0.3">
      <c r="BW585">
        <v>13</v>
      </c>
      <c r="BX585">
        <v>582</v>
      </c>
      <c r="BY585">
        <f t="shared" si="475"/>
        <v>37960</v>
      </c>
      <c r="BZ585">
        <f t="shared" si="476"/>
        <v>45591</v>
      </c>
      <c r="CA585">
        <f t="shared" si="477"/>
        <v>53222</v>
      </c>
      <c r="CB585">
        <f t="shared" si="478"/>
        <v>60853</v>
      </c>
      <c r="CC585">
        <f t="shared" si="479"/>
        <v>76180</v>
      </c>
      <c r="CD585">
        <f t="shared" si="480"/>
        <v>91442</v>
      </c>
      <c r="CE585">
        <f t="shared" si="481"/>
        <v>106704</v>
      </c>
      <c r="CF585">
        <f t="shared" si="482"/>
        <v>121966</v>
      </c>
      <c r="CG585">
        <f t="shared" si="483"/>
        <v>152620</v>
      </c>
      <c r="CH585">
        <f t="shared" si="484"/>
        <v>190710</v>
      </c>
      <c r="CI585">
        <f t="shared" si="485"/>
        <v>228800</v>
      </c>
      <c r="CJ585">
        <f t="shared" si="486"/>
        <v>266890</v>
      </c>
      <c r="CK585">
        <f t="shared" si="487"/>
        <v>380900</v>
      </c>
      <c r="CL585">
        <f t="shared" si="488"/>
        <v>457210</v>
      </c>
      <c r="CM585">
        <f t="shared" si="489"/>
        <v>533520</v>
      </c>
      <c r="CN585">
        <f t="shared" si="490"/>
        <v>609830</v>
      </c>
      <c r="CO585">
        <f t="shared" si="491"/>
        <v>763100</v>
      </c>
      <c r="CP585">
        <f t="shared" si="492"/>
        <v>1144000</v>
      </c>
      <c r="CQ585">
        <f t="shared" si="493"/>
        <v>1524900</v>
      </c>
      <c r="CR585">
        <f t="shared" si="494"/>
        <v>1905800</v>
      </c>
      <c r="CS585">
        <f t="shared" si="495"/>
        <v>3802500</v>
      </c>
      <c r="CT585">
        <f t="shared" si="496"/>
        <v>4565600</v>
      </c>
      <c r="CU585">
        <f t="shared" si="497"/>
        <v>5328700</v>
      </c>
      <c r="CV585">
        <f t="shared" si="498"/>
        <v>6091800</v>
      </c>
      <c r="CW585">
        <f t="shared" si="499"/>
        <v>15197000</v>
      </c>
    </row>
    <row r="586" spans="75:101" x14ac:dyDescent="0.3">
      <c r="BW586">
        <v>13</v>
      </c>
      <c r="BX586">
        <v>583</v>
      </c>
      <c r="BY586">
        <f t="shared" si="475"/>
        <v>38025</v>
      </c>
      <c r="BZ586">
        <f t="shared" si="476"/>
        <v>45669</v>
      </c>
      <c r="CA586">
        <f t="shared" si="477"/>
        <v>53313</v>
      </c>
      <c r="CB586">
        <f t="shared" si="478"/>
        <v>60957</v>
      </c>
      <c r="CC586">
        <f t="shared" si="479"/>
        <v>76310</v>
      </c>
      <c r="CD586">
        <f t="shared" si="480"/>
        <v>91598</v>
      </c>
      <c r="CE586">
        <f t="shared" si="481"/>
        <v>106886</v>
      </c>
      <c r="CF586">
        <f t="shared" si="482"/>
        <v>122174</v>
      </c>
      <c r="CG586">
        <f t="shared" si="483"/>
        <v>152880</v>
      </c>
      <c r="CH586">
        <f t="shared" si="484"/>
        <v>191035</v>
      </c>
      <c r="CI586">
        <f t="shared" si="485"/>
        <v>229190</v>
      </c>
      <c r="CJ586">
        <f t="shared" si="486"/>
        <v>267345</v>
      </c>
      <c r="CK586">
        <f t="shared" si="487"/>
        <v>381550</v>
      </c>
      <c r="CL586">
        <f t="shared" si="488"/>
        <v>457990</v>
      </c>
      <c r="CM586">
        <f t="shared" si="489"/>
        <v>534430</v>
      </c>
      <c r="CN586">
        <f t="shared" si="490"/>
        <v>610870</v>
      </c>
      <c r="CO586">
        <f t="shared" si="491"/>
        <v>764400</v>
      </c>
      <c r="CP586">
        <f t="shared" si="492"/>
        <v>1145950</v>
      </c>
      <c r="CQ586">
        <f t="shared" si="493"/>
        <v>1527500</v>
      </c>
      <c r="CR586">
        <f t="shared" si="494"/>
        <v>1909050</v>
      </c>
      <c r="CS586">
        <f t="shared" si="495"/>
        <v>3809000</v>
      </c>
      <c r="CT586">
        <f t="shared" si="496"/>
        <v>4573400</v>
      </c>
      <c r="CU586">
        <f t="shared" si="497"/>
        <v>5337800</v>
      </c>
      <c r="CV586">
        <f t="shared" si="498"/>
        <v>6102200</v>
      </c>
      <c r="CW586">
        <f t="shared" si="499"/>
        <v>15223000</v>
      </c>
    </row>
    <row r="587" spans="75:101" x14ac:dyDescent="0.3">
      <c r="BW587">
        <v>13</v>
      </c>
      <c r="BX587">
        <v>584</v>
      </c>
      <c r="BY587">
        <f t="shared" si="475"/>
        <v>38090</v>
      </c>
      <c r="BZ587">
        <f t="shared" si="476"/>
        <v>45747</v>
      </c>
      <c r="CA587">
        <f t="shared" si="477"/>
        <v>53404</v>
      </c>
      <c r="CB587">
        <f t="shared" si="478"/>
        <v>61061</v>
      </c>
      <c r="CC587">
        <f t="shared" si="479"/>
        <v>76440</v>
      </c>
      <c r="CD587">
        <f t="shared" si="480"/>
        <v>91754</v>
      </c>
      <c r="CE587">
        <f t="shared" si="481"/>
        <v>107068</v>
      </c>
      <c r="CF587">
        <f t="shared" si="482"/>
        <v>122382</v>
      </c>
      <c r="CG587">
        <f t="shared" si="483"/>
        <v>153140</v>
      </c>
      <c r="CH587">
        <f t="shared" si="484"/>
        <v>191360</v>
      </c>
      <c r="CI587">
        <f t="shared" si="485"/>
        <v>229580</v>
      </c>
      <c r="CJ587">
        <f t="shared" si="486"/>
        <v>267800</v>
      </c>
      <c r="CK587">
        <f t="shared" si="487"/>
        <v>382200</v>
      </c>
      <c r="CL587">
        <f t="shared" si="488"/>
        <v>458770</v>
      </c>
      <c r="CM587">
        <f t="shared" si="489"/>
        <v>535340</v>
      </c>
      <c r="CN587">
        <f t="shared" si="490"/>
        <v>611910</v>
      </c>
      <c r="CO587">
        <f t="shared" si="491"/>
        <v>765700</v>
      </c>
      <c r="CP587">
        <f t="shared" si="492"/>
        <v>1147900</v>
      </c>
      <c r="CQ587">
        <f t="shared" si="493"/>
        <v>1530100</v>
      </c>
      <c r="CR587">
        <f t="shared" si="494"/>
        <v>1912300</v>
      </c>
      <c r="CS587">
        <f t="shared" si="495"/>
        <v>3815500</v>
      </c>
      <c r="CT587">
        <f t="shared" si="496"/>
        <v>4581200</v>
      </c>
      <c r="CU587">
        <f t="shared" si="497"/>
        <v>5346900</v>
      </c>
      <c r="CV587">
        <f t="shared" si="498"/>
        <v>6112600</v>
      </c>
      <c r="CW587">
        <f t="shared" si="499"/>
        <v>15249000</v>
      </c>
    </row>
    <row r="588" spans="75:101" x14ac:dyDescent="0.3">
      <c r="BW588">
        <v>13</v>
      </c>
      <c r="BX588">
        <v>585</v>
      </c>
      <c r="BY588">
        <f t="shared" si="475"/>
        <v>38155</v>
      </c>
      <c r="BZ588">
        <f t="shared" si="476"/>
        <v>45825</v>
      </c>
      <c r="CA588">
        <f t="shared" si="477"/>
        <v>53495</v>
      </c>
      <c r="CB588">
        <f t="shared" si="478"/>
        <v>61165</v>
      </c>
      <c r="CC588">
        <f t="shared" si="479"/>
        <v>76570</v>
      </c>
      <c r="CD588">
        <f t="shared" si="480"/>
        <v>91910</v>
      </c>
      <c r="CE588">
        <f t="shared" si="481"/>
        <v>107250</v>
      </c>
      <c r="CF588">
        <f t="shared" si="482"/>
        <v>122590</v>
      </c>
      <c r="CG588">
        <f t="shared" si="483"/>
        <v>153400</v>
      </c>
      <c r="CH588">
        <f t="shared" si="484"/>
        <v>191685</v>
      </c>
      <c r="CI588">
        <f t="shared" si="485"/>
        <v>229970</v>
      </c>
      <c r="CJ588">
        <f t="shared" si="486"/>
        <v>268255</v>
      </c>
      <c r="CK588">
        <f t="shared" si="487"/>
        <v>382850</v>
      </c>
      <c r="CL588">
        <f t="shared" si="488"/>
        <v>459550</v>
      </c>
      <c r="CM588">
        <f t="shared" si="489"/>
        <v>536250</v>
      </c>
      <c r="CN588">
        <f t="shared" si="490"/>
        <v>612950</v>
      </c>
      <c r="CO588">
        <f t="shared" si="491"/>
        <v>767000</v>
      </c>
      <c r="CP588">
        <f t="shared" si="492"/>
        <v>1149850</v>
      </c>
      <c r="CQ588">
        <f t="shared" si="493"/>
        <v>1532700</v>
      </c>
      <c r="CR588">
        <f t="shared" si="494"/>
        <v>1915550</v>
      </c>
      <c r="CS588">
        <f t="shared" si="495"/>
        <v>3822000</v>
      </c>
      <c r="CT588">
        <f t="shared" si="496"/>
        <v>4589000</v>
      </c>
      <c r="CU588">
        <f t="shared" si="497"/>
        <v>5356000</v>
      </c>
      <c r="CV588">
        <f t="shared" si="498"/>
        <v>6123000</v>
      </c>
      <c r="CW588">
        <f t="shared" si="499"/>
        <v>15275000</v>
      </c>
    </row>
    <row r="589" spans="75:101" x14ac:dyDescent="0.3">
      <c r="BW589">
        <v>13</v>
      </c>
      <c r="BX589">
        <v>586</v>
      </c>
      <c r="BY589">
        <f t="shared" si="475"/>
        <v>38220</v>
      </c>
      <c r="BZ589">
        <f t="shared" si="476"/>
        <v>45903</v>
      </c>
      <c r="CA589">
        <f t="shared" si="477"/>
        <v>53586</v>
      </c>
      <c r="CB589">
        <f t="shared" si="478"/>
        <v>61269</v>
      </c>
      <c r="CC589">
        <f t="shared" si="479"/>
        <v>76700</v>
      </c>
      <c r="CD589">
        <f t="shared" si="480"/>
        <v>92066</v>
      </c>
      <c r="CE589">
        <f t="shared" si="481"/>
        <v>107432</v>
      </c>
      <c r="CF589">
        <f t="shared" si="482"/>
        <v>122798</v>
      </c>
      <c r="CG589">
        <f t="shared" si="483"/>
        <v>153660</v>
      </c>
      <c r="CH589">
        <f t="shared" si="484"/>
        <v>192010</v>
      </c>
      <c r="CI589">
        <f t="shared" si="485"/>
        <v>230360</v>
      </c>
      <c r="CJ589">
        <f t="shared" si="486"/>
        <v>268710</v>
      </c>
      <c r="CK589">
        <f t="shared" si="487"/>
        <v>383500</v>
      </c>
      <c r="CL589">
        <f t="shared" si="488"/>
        <v>460330</v>
      </c>
      <c r="CM589">
        <f t="shared" si="489"/>
        <v>537160</v>
      </c>
      <c r="CN589">
        <f t="shared" si="490"/>
        <v>613990</v>
      </c>
      <c r="CO589">
        <f t="shared" si="491"/>
        <v>768300</v>
      </c>
      <c r="CP589">
        <f t="shared" si="492"/>
        <v>1151800</v>
      </c>
      <c r="CQ589">
        <f t="shared" si="493"/>
        <v>1535300</v>
      </c>
      <c r="CR589">
        <f t="shared" si="494"/>
        <v>1918800</v>
      </c>
      <c r="CS589">
        <f t="shared" si="495"/>
        <v>3828500</v>
      </c>
      <c r="CT589">
        <f t="shared" si="496"/>
        <v>4596800</v>
      </c>
      <c r="CU589">
        <f t="shared" si="497"/>
        <v>5365100</v>
      </c>
      <c r="CV589">
        <f t="shared" si="498"/>
        <v>6133400</v>
      </c>
      <c r="CW589">
        <f t="shared" si="499"/>
        <v>15301000</v>
      </c>
    </row>
    <row r="590" spans="75:101" x14ac:dyDescent="0.3">
      <c r="BW590">
        <v>13</v>
      </c>
      <c r="BX590">
        <v>587</v>
      </c>
      <c r="BY590">
        <f t="shared" si="475"/>
        <v>38285</v>
      </c>
      <c r="BZ590">
        <f t="shared" si="476"/>
        <v>45981</v>
      </c>
      <c r="CA590">
        <f t="shared" si="477"/>
        <v>53677</v>
      </c>
      <c r="CB590">
        <f t="shared" si="478"/>
        <v>61373</v>
      </c>
      <c r="CC590">
        <f t="shared" si="479"/>
        <v>76830</v>
      </c>
      <c r="CD590">
        <f t="shared" si="480"/>
        <v>92222</v>
      </c>
      <c r="CE590">
        <f t="shared" si="481"/>
        <v>107614</v>
      </c>
      <c r="CF590">
        <f t="shared" si="482"/>
        <v>123006</v>
      </c>
      <c r="CG590">
        <f t="shared" si="483"/>
        <v>153920</v>
      </c>
      <c r="CH590">
        <f t="shared" si="484"/>
        <v>192335</v>
      </c>
      <c r="CI590">
        <f t="shared" si="485"/>
        <v>230750</v>
      </c>
      <c r="CJ590">
        <f t="shared" si="486"/>
        <v>269165</v>
      </c>
      <c r="CK590">
        <f t="shared" si="487"/>
        <v>384150</v>
      </c>
      <c r="CL590">
        <f t="shared" si="488"/>
        <v>461110</v>
      </c>
      <c r="CM590">
        <f t="shared" si="489"/>
        <v>538070</v>
      </c>
      <c r="CN590">
        <f t="shared" si="490"/>
        <v>615030</v>
      </c>
      <c r="CO590">
        <f t="shared" si="491"/>
        <v>769600</v>
      </c>
      <c r="CP590">
        <f t="shared" si="492"/>
        <v>1153750</v>
      </c>
      <c r="CQ590">
        <f t="shared" si="493"/>
        <v>1537900</v>
      </c>
      <c r="CR590">
        <f t="shared" si="494"/>
        <v>1922050</v>
      </c>
      <c r="CS590">
        <f t="shared" si="495"/>
        <v>3835000</v>
      </c>
      <c r="CT590">
        <f t="shared" si="496"/>
        <v>4604600</v>
      </c>
      <c r="CU590">
        <f t="shared" si="497"/>
        <v>5374200</v>
      </c>
      <c r="CV590">
        <f t="shared" si="498"/>
        <v>6143800</v>
      </c>
      <c r="CW590">
        <f t="shared" si="499"/>
        <v>15327000</v>
      </c>
    </row>
    <row r="591" spans="75:101" x14ac:dyDescent="0.3">
      <c r="BW591">
        <v>13</v>
      </c>
      <c r="BX591">
        <v>588</v>
      </c>
      <c r="BY591">
        <f t="shared" si="475"/>
        <v>38350</v>
      </c>
      <c r="BZ591">
        <f t="shared" si="476"/>
        <v>46059</v>
      </c>
      <c r="CA591">
        <f t="shared" si="477"/>
        <v>53768</v>
      </c>
      <c r="CB591">
        <f t="shared" si="478"/>
        <v>61477</v>
      </c>
      <c r="CC591">
        <f t="shared" si="479"/>
        <v>76960</v>
      </c>
      <c r="CD591">
        <f t="shared" si="480"/>
        <v>92378</v>
      </c>
      <c r="CE591">
        <f t="shared" si="481"/>
        <v>107796</v>
      </c>
      <c r="CF591">
        <f t="shared" si="482"/>
        <v>123214</v>
      </c>
      <c r="CG591">
        <f t="shared" si="483"/>
        <v>154180</v>
      </c>
      <c r="CH591">
        <f t="shared" si="484"/>
        <v>192660</v>
      </c>
      <c r="CI591">
        <f t="shared" si="485"/>
        <v>231140</v>
      </c>
      <c r="CJ591">
        <f t="shared" si="486"/>
        <v>269620</v>
      </c>
      <c r="CK591">
        <f t="shared" si="487"/>
        <v>384800</v>
      </c>
      <c r="CL591">
        <f t="shared" si="488"/>
        <v>461890</v>
      </c>
      <c r="CM591">
        <f t="shared" si="489"/>
        <v>538980</v>
      </c>
      <c r="CN591">
        <f t="shared" si="490"/>
        <v>616070</v>
      </c>
      <c r="CO591">
        <f t="shared" si="491"/>
        <v>770900</v>
      </c>
      <c r="CP591">
        <f t="shared" si="492"/>
        <v>1155700</v>
      </c>
      <c r="CQ591">
        <f t="shared" si="493"/>
        <v>1540500</v>
      </c>
      <c r="CR591">
        <f t="shared" si="494"/>
        <v>1925300</v>
      </c>
      <c r="CS591">
        <f t="shared" si="495"/>
        <v>3841500</v>
      </c>
      <c r="CT591">
        <f t="shared" si="496"/>
        <v>4612400</v>
      </c>
      <c r="CU591">
        <f t="shared" si="497"/>
        <v>5383300</v>
      </c>
      <c r="CV591">
        <f t="shared" si="498"/>
        <v>6154200</v>
      </c>
      <c r="CW591">
        <f t="shared" si="499"/>
        <v>15353000</v>
      </c>
    </row>
    <row r="592" spans="75:101" x14ac:dyDescent="0.3">
      <c r="BW592">
        <v>13</v>
      </c>
      <c r="BX592">
        <v>589</v>
      </c>
      <c r="BY592">
        <f t="shared" si="475"/>
        <v>38415</v>
      </c>
      <c r="BZ592">
        <f t="shared" si="476"/>
        <v>46137</v>
      </c>
      <c r="CA592">
        <f t="shared" si="477"/>
        <v>53859</v>
      </c>
      <c r="CB592">
        <f t="shared" si="478"/>
        <v>61581</v>
      </c>
      <c r="CC592">
        <f t="shared" si="479"/>
        <v>77090</v>
      </c>
      <c r="CD592">
        <f t="shared" si="480"/>
        <v>92534</v>
      </c>
      <c r="CE592">
        <f t="shared" si="481"/>
        <v>107978</v>
      </c>
      <c r="CF592">
        <f t="shared" si="482"/>
        <v>123422</v>
      </c>
      <c r="CG592">
        <f t="shared" si="483"/>
        <v>154440</v>
      </c>
      <c r="CH592">
        <f t="shared" si="484"/>
        <v>192985</v>
      </c>
      <c r="CI592">
        <f t="shared" si="485"/>
        <v>231530</v>
      </c>
      <c r="CJ592">
        <f t="shared" si="486"/>
        <v>270075</v>
      </c>
      <c r="CK592">
        <f t="shared" si="487"/>
        <v>385450</v>
      </c>
      <c r="CL592">
        <f t="shared" si="488"/>
        <v>462670</v>
      </c>
      <c r="CM592">
        <f t="shared" si="489"/>
        <v>539890</v>
      </c>
      <c r="CN592">
        <f t="shared" si="490"/>
        <v>617110</v>
      </c>
      <c r="CO592">
        <f t="shared" si="491"/>
        <v>772200</v>
      </c>
      <c r="CP592">
        <f t="shared" si="492"/>
        <v>1157650</v>
      </c>
      <c r="CQ592">
        <f t="shared" si="493"/>
        <v>1543100</v>
      </c>
      <c r="CR592">
        <f t="shared" si="494"/>
        <v>1928550</v>
      </c>
      <c r="CS592">
        <f t="shared" si="495"/>
        <v>3848000</v>
      </c>
      <c r="CT592">
        <f t="shared" si="496"/>
        <v>4620200</v>
      </c>
      <c r="CU592">
        <f t="shared" si="497"/>
        <v>5392400</v>
      </c>
      <c r="CV592">
        <f t="shared" si="498"/>
        <v>6164600</v>
      </c>
      <c r="CW592">
        <f t="shared" si="499"/>
        <v>15379000</v>
      </c>
    </row>
    <row r="593" spans="75:102" x14ac:dyDescent="0.3">
      <c r="BW593">
        <v>13</v>
      </c>
      <c r="BX593">
        <v>590</v>
      </c>
      <c r="BY593">
        <f t="shared" si="475"/>
        <v>38480</v>
      </c>
      <c r="BZ593">
        <f t="shared" si="476"/>
        <v>46215</v>
      </c>
      <c r="CA593">
        <f t="shared" si="477"/>
        <v>53950</v>
      </c>
      <c r="CB593">
        <f t="shared" si="478"/>
        <v>61685</v>
      </c>
      <c r="CC593">
        <f t="shared" si="479"/>
        <v>77220</v>
      </c>
      <c r="CD593">
        <f t="shared" si="480"/>
        <v>92690</v>
      </c>
      <c r="CE593">
        <f t="shared" si="481"/>
        <v>108160</v>
      </c>
      <c r="CF593">
        <f t="shared" si="482"/>
        <v>123630</v>
      </c>
      <c r="CG593">
        <f t="shared" si="483"/>
        <v>154700</v>
      </c>
      <c r="CH593">
        <f t="shared" si="484"/>
        <v>193310</v>
      </c>
      <c r="CI593">
        <f t="shared" si="485"/>
        <v>231920</v>
      </c>
      <c r="CJ593">
        <f t="shared" si="486"/>
        <v>270530</v>
      </c>
      <c r="CK593">
        <f t="shared" si="487"/>
        <v>386100</v>
      </c>
      <c r="CL593">
        <f t="shared" si="488"/>
        <v>463450</v>
      </c>
      <c r="CM593">
        <f t="shared" si="489"/>
        <v>540800</v>
      </c>
      <c r="CN593">
        <f t="shared" si="490"/>
        <v>618150</v>
      </c>
      <c r="CO593">
        <f t="shared" si="491"/>
        <v>773500</v>
      </c>
      <c r="CP593">
        <f t="shared" si="492"/>
        <v>1159600</v>
      </c>
      <c r="CQ593">
        <f t="shared" si="493"/>
        <v>1545700</v>
      </c>
      <c r="CR593">
        <f t="shared" si="494"/>
        <v>1931800</v>
      </c>
      <c r="CS593">
        <f t="shared" si="495"/>
        <v>3854500</v>
      </c>
      <c r="CT593">
        <f t="shared" si="496"/>
        <v>4628000</v>
      </c>
      <c r="CU593">
        <f t="shared" si="497"/>
        <v>5401500</v>
      </c>
      <c r="CV593">
        <f t="shared" si="498"/>
        <v>6175000</v>
      </c>
      <c r="CW593">
        <f t="shared" si="499"/>
        <v>15405000</v>
      </c>
    </row>
    <row r="594" spans="75:102" x14ac:dyDescent="0.3">
      <c r="BW594">
        <v>13</v>
      </c>
      <c r="BX594">
        <v>591</v>
      </c>
      <c r="BY594">
        <f t="shared" si="475"/>
        <v>38545</v>
      </c>
      <c r="BZ594">
        <f t="shared" si="476"/>
        <v>46293</v>
      </c>
      <c r="CA594">
        <f t="shared" si="477"/>
        <v>54041</v>
      </c>
      <c r="CB594">
        <f t="shared" si="478"/>
        <v>61789</v>
      </c>
      <c r="CC594">
        <f t="shared" si="479"/>
        <v>77350</v>
      </c>
      <c r="CD594">
        <f t="shared" si="480"/>
        <v>92846</v>
      </c>
      <c r="CE594">
        <f t="shared" si="481"/>
        <v>108342</v>
      </c>
      <c r="CF594">
        <f t="shared" si="482"/>
        <v>123838</v>
      </c>
      <c r="CG594">
        <f t="shared" si="483"/>
        <v>154960</v>
      </c>
      <c r="CH594">
        <f t="shared" si="484"/>
        <v>193635</v>
      </c>
      <c r="CI594">
        <f t="shared" si="485"/>
        <v>232310</v>
      </c>
      <c r="CJ594">
        <f t="shared" si="486"/>
        <v>270985</v>
      </c>
      <c r="CK594">
        <f t="shared" si="487"/>
        <v>386750</v>
      </c>
      <c r="CL594">
        <f t="shared" si="488"/>
        <v>464230</v>
      </c>
      <c r="CM594">
        <f t="shared" si="489"/>
        <v>541710</v>
      </c>
      <c r="CN594">
        <f t="shared" si="490"/>
        <v>619190</v>
      </c>
      <c r="CO594">
        <f t="shared" si="491"/>
        <v>774800</v>
      </c>
      <c r="CP594">
        <f t="shared" si="492"/>
        <v>1161550</v>
      </c>
      <c r="CQ594">
        <f t="shared" si="493"/>
        <v>1548300</v>
      </c>
      <c r="CR594">
        <f t="shared" si="494"/>
        <v>1935050</v>
      </c>
      <c r="CS594">
        <f t="shared" si="495"/>
        <v>3861000</v>
      </c>
      <c r="CT594">
        <f t="shared" si="496"/>
        <v>4635800</v>
      </c>
      <c r="CU594">
        <f t="shared" si="497"/>
        <v>5410600</v>
      </c>
      <c r="CV594">
        <f t="shared" si="498"/>
        <v>6185400</v>
      </c>
      <c r="CW594">
        <f t="shared" si="499"/>
        <v>15431000</v>
      </c>
    </row>
    <row r="595" spans="75:102" x14ac:dyDescent="0.3">
      <c r="BW595">
        <v>13</v>
      </c>
      <c r="BX595">
        <v>592</v>
      </c>
      <c r="BY595">
        <f t="shared" si="475"/>
        <v>38610</v>
      </c>
      <c r="BZ595">
        <f t="shared" si="476"/>
        <v>46371</v>
      </c>
      <c r="CA595">
        <f t="shared" si="477"/>
        <v>54132</v>
      </c>
      <c r="CB595">
        <f t="shared" si="478"/>
        <v>61893</v>
      </c>
      <c r="CC595">
        <f t="shared" si="479"/>
        <v>77480</v>
      </c>
      <c r="CD595">
        <f t="shared" si="480"/>
        <v>93002</v>
      </c>
      <c r="CE595">
        <f t="shared" si="481"/>
        <v>108524</v>
      </c>
      <c r="CF595">
        <f t="shared" si="482"/>
        <v>124046</v>
      </c>
      <c r="CG595">
        <f t="shared" si="483"/>
        <v>155220</v>
      </c>
      <c r="CH595">
        <f t="shared" si="484"/>
        <v>193960</v>
      </c>
      <c r="CI595">
        <f t="shared" si="485"/>
        <v>232700</v>
      </c>
      <c r="CJ595">
        <f t="shared" si="486"/>
        <v>271440</v>
      </c>
      <c r="CK595">
        <f t="shared" si="487"/>
        <v>387400</v>
      </c>
      <c r="CL595">
        <f t="shared" si="488"/>
        <v>465010</v>
      </c>
      <c r="CM595">
        <f t="shared" si="489"/>
        <v>542620</v>
      </c>
      <c r="CN595">
        <f t="shared" si="490"/>
        <v>620230</v>
      </c>
      <c r="CO595">
        <f t="shared" si="491"/>
        <v>776100</v>
      </c>
      <c r="CP595">
        <f t="shared" si="492"/>
        <v>1163500</v>
      </c>
      <c r="CQ595">
        <f t="shared" si="493"/>
        <v>1550900</v>
      </c>
      <c r="CR595">
        <f t="shared" si="494"/>
        <v>1938300</v>
      </c>
      <c r="CS595">
        <f t="shared" si="495"/>
        <v>3867500</v>
      </c>
      <c r="CT595">
        <f t="shared" si="496"/>
        <v>4643600</v>
      </c>
      <c r="CU595">
        <f t="shared" si="497"/>
        <v>5419700</v>
      </c>
      <c r="CV595">
        <f t="shared" si="498"/>
        <v>6195800</v>
      </c>
      <c r="CW595">
        <f t="shared" si="499"/>
        <v>15457000</v>
      </c>
    </row>
    <row r="596" spans="75:102" x14ac:dyDescent="0.3">
      <c r="BW596">
        <v>13</v>
      </c>
      <c r="BX596">
        <v>593</v>
      </c>
      <c r="BY596">
        <f t="shared" si="475"/>
        <v>38675</v>
      </c>
      <c r="BZ596">
        <f t="shared" si="476"/>
        <v>46449</v>
      </c>
      <c r="CA596">
        <f t="shared" si="477"/>
        <v>54223</v>
      </c>
      <c r="CB596">
        <f t="shared" si="478"/>
        <v>61997</v>
      </c>
      <c r="CC596">
        <f t="shared" si="479"/>
        <v>77610</v>
      </c>
      <c r="CD596">
        <f t="shared" si="480"/>
        <v>93158</v>
      </c>
      <c r="CE596">
        <f t="shared" si="481"/>
        <v>108706</v>
      </c>
      <c r="CF596">
        <f t="shared" si="482"/>
        <v>124254</v>
      </c>
      <c r="CG596">
        <f t="shared" si="483"/>
        <v>155480</v>
      </c>
      <c r="CH596">
        <f t="shared" si="484"/>
        <v>194285</v>
      </c>
      <c r="CI596">
        <f t="shared" si="485"/>
        <v>233090</v>
      </c>
      <c r="CJ596">
        <f t="shared" si="486"/>
        <v>271895</v>
      </c>
      <c r="CK596">
        <f t="shared" si="487"/>
        <v>388050</v>
      </c>
      <c r="CL596">
        <f t="shared" si="488"/>
        <v>465790</v>
      </c>
      <c r="CM596">
        <f t="shared" si="489"/>
        <v>543530</v>
      </c>
      <c r="CN596">
        <f t="shared" si="490"/>
        <v>621270</v>
      </c>
      <c r="CO596">
        <f t="shared" si="491"/>
        <v>777400</v>
      </c>
      <c r="CP596">
        <f t="shared" si="492"/>
        <v>1165450</v>
      </c>
      <c r="CQ596">
        <f t="shared" si="493"/>
        <v>1553500</v>
      </c>
      <c r="CR596">
        <f t="shared" si="494"/>
        <v>1941550</v>
      </c>
      <c r="CS596">
        <f t="shared" si="495"/>
        <v>3874000</v>
      </c>
      <c r="CT596">
        <f t="shared" si="496"/>
        <v>4651400</v>
      </c>
      <c r="CU596">
        <f t="shared" si="497"/>
        <v>5428800</v>
      </c>
      <c r="CV596">
        <f t="shared" si="498"/>
        <v>6206200</v>
      </c>
      <c r="CW596">
        <f t="shared" si="499"/>
        <v>15483000</v>
      </c>
    </row>
    <row r="597" spans="75:102" x14ac:dyDescent="0.3">
      <c r="BW597">
        <v>13</v>
      </c>
      <c r="BX597">
        <v>594</v>
      </c>
      <c r="BY597">
        <f t="shared" si="475"/>
        <v>38740</v>
      </c>
      <c r="BZ597">
        <f t="shared" si="476"/>
        <v>46527</v>
      </c>
      <c r="CA597">
        <f t="shared" si="477"/>
        <v>54314</v>
      </c>
      <c r="CB597">
        <f t="shared" si="478"/>
        <v>62101</v>
      </c>
      <c r="CC597">
        <f t="shared" si="479"/>
        <v>77740</v>
      </c>
      <c r="CD597">
        <f t="shared" si="480"/>
        <v>93314</v>
      </c>
      <c r="CE597">
        <f t="shared" si="481"/>
        <v>108888</v>
      </c>
      <c r="CF597">
        <f t="shared" si="482"/>
        <v>124462</v>
      </c>
      <c r="CG597">
        <f t="shared" si="483"/>
        <v>155740</v>
      </c>
      <c r="CH597">
        <f t="shared" si="484"/>
        <v>194610</v>
      </c>
      <c r="CI597">
        <f t="shared" si="485"/>
        <v>233480</v>
      </c>
      <c r="CJ597">
        <f t="shared" si="486"/>
        <v>272350</v>
      </c>
      <c r="CK597">
        <f t="shared" si="487"/>
        <v>388700</v>
      </c>
      <c r="CL597">
        <f t="shared" si="488"/>
        <v>466570</v>
      </c>
      <c r="CM597">
        <f t="shared" si="489"/>
        <v>544440</v>
      </c>
      <c r="CN597">
        <f t="shared" si="490"/>
        <v>622310</v>
      </c>
      <c r="CO597">
        <f t="shared" si="491"/>
        <v>778700</v>
      </c>
      <c r="CP597">
        <f t="shared" si="492"/>
        <v>1167400</v>
      </c>
      <c r="CQ597">
        <f t="shared" si="493"/>
        <v>1556100</v>
      </c>
      <c r="CR597">
        <f t="shared" si="494"/>
        <v>1944800</v>
      </c>
      <c r="CS597">
        <f t="shared" si="495"/>
        <v>3880500</v>
      </c>
      <c r="CT597">
        <f t="shared" si="496"/>
        <v>4659200</v>
      </c>
      <c r="CU597">
        <f t="shared" si="497"/>
        <v>5437900</v>
      </c>
      <c r="CV597">
        <f t="shared" si="498"/>
        <v>6216600</v>
      </c>
      <c r="CW597">
        <f t="shared" si="499"/>
        <v>15509000</v>
      </c>
    </row>
    <row r="598" spans="75:102" x14ac:dyDescent="0.3">
      <c r="BW598">
        <v>13</v>
      </c>
      <c r="BX598">
        <v>595</v>
      </c>
      <c r="BY598">
        <f t="shared" si="475"/>
        <v>38805</v>
      </c>
      <c r="BZ598">
        <f t="shared" si="476"/>
        <v>46605</v>
      </c>
      <c r="CA598">
        <f t="shared" si="477"/>
        <v>54405</v>
      </c>
      <c r="CB598">
        <f t="shared" si="478"/>
        <v>62205</v>
      </c>
      <c r="CC598">
        <f t="shared" si="479"/>
        <v>77870</v>
      </c>
      <c r="CD598">
        <f t="shared" si="480"/>
        <v>93470</v>
      </c>
      <c r="CE598">
        <f t="shared" si="481"/>
        <v>109070</v>
      </c>
      <c r="CF598">
        <f t="shared" si="482"/>
        <v>124670</v>
      </c>
      <c r="CG598">
        <f t="shared" si="483"/>
        <v>156000</v>
      </c>
      <c r="CH598">
        <f t="shared" si="484"/>
        <v>194935</v>
      </c>
      <c r="CI598">
        <f t="shared" si="485"/>
        <v>233870</v>
      </c>
      <c r="CJ598">
        <f t="shared" si="486"/>
        <v>272805</v>
      </c>
      <c r="CK598">
        <f t="shared" si="487"/>
        <v>389350</v>
      </c>
      <c r="CL598">
        <f t="shared" si="488"/>
        <v>467350</v>
      </c>
      <c r="CM598">
        <f t="shared" si="489"/>
        <v>545350</v>
      </c>
      <c r="CN598">
        <f t="shared" si="490"/>
        <v>623350</v>
      </c>
      <c r="CO598">
        <f t="shared" si="491"/>
        <v>780000</v>
      </c>
      <c r="CP598">
        <f t="shared" si="492"/>
        <v>1169350</v>
      </c>
      <c r="CQ598">
        <f t="shared" si="493"/>
        <v>1558700</v>
      </c>
      <c r="CR598">
        <f t="shared" si="494"/>
        <v>1948050</v>
      </c>
      <c r="CS598">
        <f t="shared" si="495"/>
        <v>3887000</v>
      </c>
      <c r="CT598">
        <f t="shared" si="496"/>
        <v>4667000</v>
      </c>
      <c r="CU598">
        <f t="shared" si="497"/>
        <v>5447000</v>
      </c>
      <c r="CV598">
        <f t="shared" si="498"/>
        <v>6227000</v>
      </c>
      <c r="CW598">
        <f t="shared" si="499"/>
        <v>15535000</v>
      </c>
    </row>
    <row r="599" spans="75:102" x14ac:dyDescent="0.3">
      <c r="BW599">
        <v>13</v>
      </c>
      <c r="BX599">
        <v>596</v>
      </c>
      <c r="BY599">
        <f t="shared" si="475"/>
        <v>38870</v>
      </c>
      <c r="BZ599">
        <f t="shared" si="476"/>
        <v>46683</v>
      </c>
      <c r="CA599">
        <f t="shared" si="477"/>
        <v>54496</v>
      </c>
      <c r="CB599">
        <f t="shared" si="478"/>
        <v>62309</v>
      </c>
      <c r="CC599">
        <f t="shared" si="479"/>
        <v>78000</v>
      </c>
      <c r="CD599">
        <f t="shared" si="480"/>
        <v>93626</v>
      </c>
      <c r="CE599">
        <f t="shared" si="481"/>
        <v>109252</v>
      </c>
      <c r="CF599">
        <f t="shared" si="482"/>
        <v>124878</v>
      </c>
      <c r="CG599">
        <f t="shared" si="483"/>
        <v>156260</v>
      </c>
      <c r="CH599">
        <f t="shared" si="484"/>
        <v>195260</v>
      </c>
      <c r="CI599">
        <f t="shared" si="485"/>
        <v>234260</v>
      </c>
      <c r="CJ599">
        <f t="shared" si="486"/>
        <v>273260</v>
      </c>
      <c r="CK599">
        <f t="shared" si="487"/>
        <v>390000</v>
      </c>
      <c r="CL599">
        <f t="shared" si="488"/>
        <v>468130</v>
      </c>
      <c r="CM599">
        <f t="shared" si="489"/>
        <v>546260</v>
      </c>
      <c r="CN599">
        <f t="shared" si="490"/>
        <v>624390</v>
      </c>
      <c r="CO599">
        <f t="shared" si="491"/>
        <v>781300</v>
      </c>
      <c r="CP599">
        <f t="shared" si="492"/>
        <v>1171300</v>
      </c>
      <c r="CQ599">
        <f t="shared" si="493"/>
        <v>1561300</v>
      </c>
      <c r="CR599">
        <f t="shared" si="494"/>
        <v>1951300</v>
      </c>
      <c r="CS599">
        <f t="shared" si="495"/>
        <v>3893500</v>
      </c>
      <c r="CT599">
        <f t="shared" si="496"/>
        <v>4674800</v>
      </c>
      <c r="CU599">
        <f t="shared" si="497"/>
        <v>5456100</v>
      </c>
      <c r="CV599">
        <f t="shared" si="498"/>
        <v>6237400</v>
      </c>
      <c r="CW599">
        <f t="shared" si="499"/>
        <v>15561000</v>
      </c>
    </row>
    <row r="600" spans="75:102" x14ac:dyDescent="0.3">
      <c r="BW600">
        <v>13</v>
      </c>
      <c r="BX600">
        <v>597</v>
      </c>
      <c r="BY600">
        <f t="shared" si="475"/>
        <v>38935</v>
      </c>
      <c r="BZ600">
        <f t="shared" si="476"/>
        <v>46761</v>
      </c>
      <c r="CA600">
        <f t="shared" si="477"/>
        <v>54587</v>
      </c>
      <c r="CB600">
        <f t="shared" si="478"/>
        <v>62413</v>
      </c>
      <c r="CC600">
        <f t="shared" si="479"/>
        <v>78130</v>
      </c>
      <c r="CD600">
        <f t="shared" si="480"/>
        <v>93782</v>
      </c>
      <c r="CE600">
        <f t="shared" si="481"/>
        <v>109434</v>
      </c>
      <c r="CF600">
        <f t="shared" si="482"/>
        <v>125086</v>
      </c>
      <c r="CG600">
        <f t="shared" si="483"/>
        <v>156520</v>
      </c>
      <c r="CH600">
        <f t="shared" si="484"/>
        <v>195585</v>
      </c>
      <c r="CI600">
        <f t="shared" si="485"/>
        <v>234650</v>
      </c>
      <c r="CJ600">
        <f t="shared" si="486"/>
        <v>273715</v>
      </c>
      <c r="CK600">
        <f t="shared" si="487"/>
        <v>390650</v>
      </c>
      <c r="CL600">
        <f t="shared" si="488"/>
        <v>468910</v>
      </c>
      <c r="CM600">
        <f t="shared" si="489"/>
        <v>547170</v>
      </c>
      <c r="CN600">
        <f t="shared" si="490"/>
        <v>625430</v>
      </c>
      <c r="CO600">
        <f t="shared" si="491"/>
        <v>782600</v>
      </c>
      <c r="CP600">
        <f t="shared" si="492"/>
        <v>1173250</v>
      </c>
      <c r="CQ600">
        <f t="shared" si="493"/>
        <v>1563900</v>
      </c>
      <c r="CR600">
        <f t="shared" si="494"/>
        <v>1954550</v>
      </c>
      <c r="CS600">
        <f t="shared" si="495"/>
        <v>3900000</v>
      </c>
      <c r="CT600">
        <f t="shared" si="496"/>
        <v>4682600</v>
      </c>
      <c r="CU600">
        <f t="shared" si="497"/>
        <v>5465200</v>
      </c>
      <c r="CV600">
        <f t="shared" si="498"/>
        <v>6247800</v>
      </c>
      <c r="CW600">
        <f t="shared" si="499"/>
        <v>15587000</v>
      </c>
    </row>
    <row r="601" spans="75:102" x14ac:dyDescent="0.3">
      <c r="BW601">
        <v>13</v>
      </c>
      <c r="BX601">
        <v>598</v>
      </c>
      <c r="BY601">
        <f t="shared" si="475"/>
        <v>39000</v>
      </c>
      <c r="BZ601">
        <f t="shared" si="476"/>
        <v>46839</v>
      </c>
      <c r="CA601">
        <f t="shared" si="477"/>
        <v>54678</v>
      </c>
      <c r="CB601">
        <f t="shared" si="478"/>
        <v>62517</v>
      </c>
      <c r="CC601">
        <f t="shared" si="479"/>
        <v>78260</v>
      </c>
      <c r="CD601">
        <f t="shared" si="480"/>
        <v>93938</v>
      </c>
      <c r="CE601">
        <f t="shared" si="481"/>
        <v>109616</v>
      </c>
      <c r="CF601">
        <f t="shared" si="482"/>
        <v>125294</v>
      </c>
      <c r="CG601">
        <f t="shared" si="483"/>
        <v>156780</v>
      </c>
      <c r="CH601">
        <f t="shared" si="484"/>
        <v>195910</v>
      </c>
      <c r="CI601">
        <f t="shared" si="485"/>
        <v>235040</v>
      </c>
      <c r="CJ601">
        <f t="shared" si="486"/>
        <v>274170</v>
      </c>
      <c r="CK601">
        <f t="shared" si="487"/>
        <v>391300</v>
      </c>
      <c r="CL601">
        <f t="shared" si="488"/>
        <v>469690</v>
      </c>
      <c r="CM601">
        <f t="shared" si="489"/>
        <v>548080</v>
      </c>
      <c r="CN601">
        <f t="shared" si="490"/>
        <v>626470</v>
      </c>
      <c r="CO601">
        <f t="shared" si="491"/>
        <v>783900</v>
      </c>
      <c r="CP601">
        <f t="shared" si="492"/>
        <v>1175200</v>
      </c>
      <c r="CQ601">
        <f t="shared" si="493"/>
        <v>1566500</v>
      </c>
      <c r="CR601">
        <f t="shared" si="494"/>
        <v>1957800</v>
      </c>
      <c r="CS601">
        <f t="shared" si="495"/>
        <v>3906500</v>
      </c>
      <c r="CT601">
        <f t="shared" si="496"/>
        <v>4690400</v>
      </c>
      <c r="CU601">
        <f t="shared" si="497"/>
        <v>5474300</v>
      </c>
      <c r="CV601">
        <f t="shared" si="498"/>
        <v>6258200</v>
      </c>
      <c r="CW601">
        <f t="shared" si="499"/>
        <v>15613000</v>
      </c>
    </row>
    <row r="602" spans="75:102" x14ac:dyDescent="0.3">
      <c r="BW602">
        <v>13</v>
      </c>
      <c r="BX602">
        <v>599</v>
      </c>
      <c r="BY602">
        <f t="shared" si="475"/>
        <v>39065</v>
      </c>
      <c r="BZ602">
        <f t="shared" si="476"/>
        <v>46917</v>
      </c>
      <c r="CA602">
        <f t="shared" si="477"/>
        <v>54769</v>
      </c>
      <c r="CB602">
        <f t="shared" si="478"/>
        <v>62621</v>
      </c>
      <c r="CC602">
        <f t="shared" si="479"/>
        <v>78390</v>
      </c>
      <c r="CD602">
        <f t="shared" si="480"/>
        <v>94094</v>
      </c>
      <c r="CE602">
        <f t="shared" si="481"/>
        <v>109798</v>
      </c>
      <c r="CF602">
        <f t="shared" si="482"/>
        <v>125502</v>
      </c>
      <c r="CG602">
        <f t="shared" si="483"/>
        <v>157040</v>
      </c>
      <c r="CH602">
        <f t="shared" si="484"/>
        <v>196235</v>
      </c>
      <c r="CI602">
        <f t="shared" si="485"/>
        <v>235430</v>
      </c>
      <c r="CJ602">
        <f t="shared" si="486"/>
        <v>274625</v>
      </c>
      <c r="CK602">
        <f t="shared" si="487"/>
        <v>391950</v>
      </c>
      <c r="CL602">
        <f t="shared" si="488"/>
        <v>470470</v>
      </c>
      <c r="CM602">
        <f t="shared" si="489"/>
        <v>548990</v>
      </c>
      <c r="CN602">
        <f t="shared" si="490"/>
        <v>627510</v>
      </c>
      <c r="CO602">
        <f t="shared" si="491"/>
        <v>785200</v>
      </c>
      <c r="CP602">
        <f t="shared" si="492"/>
        <v>1177150</v>
      </c>
      <c r="CQ602">
        <f t="shared" si="493"/>
        <v>1569100</v>
      </c>
      <c r="CR602">
        <f t="shared" si="494"/>
        <v>1961050</v>
      </c>
      <c r="CS602">
        <f t="shared" si="495"/>
        <v>3913000</v>
      </c>
      <c r="CT602">
        <f t="shared" si="496"/>
        <v>4698200</v>
      </c>
      <c r="CU602">
        <f t="shared" si="497"/>
        <v>5483400</v>
      </c>
      <c r="CV602">
        <f t="shared" si="498"/>
        <v>6268600</v>
      </c>
      <c r="CW602">
        <f t="shared" si="499"/>
        <v>15639000</v>
      </c>
    </row>
    <row r="603" spans="75:102" x14ac:dyDescent="0.3">
      <c r="BW603">
        <v>13</v>
      </c>
      <c r="BX603">
        <v>600</v>
      </c>
      <c r="BY603">
        <f t="shared" si="475"/>
        <v>39130</v>
      </c>
      <c r="BZ603">
        <f t="shared" si="476"/>
        <v>46995</v>
      </c>
      <c r="CA603">
        <f t="shared" si="477"/>
        <v>54860</v>
      </c>
      <c r="CB603">
        <f t="shared" si="478"/>
        <v>62725</v>
      </c>
      <c r="CC603">
        <f t="shared" si="479"/>
        <v>78520</v>
      </c>
      <c r="CD603">
        <f t="shared" si="480"/>
        <v>94250</v>
      </c>
      <c r="CE603">
        <f t="shared" si="481"/>
        <v>109980</v>
      </c>
      <c r="CF603">
        <f t="shared" si="482"/>
        <v>125710</v>
      </c>
      <c r="CG603">
        <f t="shared" si="483"/>
        <v>157300</v>
      </c>
      <c r="CH603">
        <f t="shared" si="484"/>
        <v>196560</v>
      </c>
      <c r="CI603">
        <f t="shared" si="485"/>
        <v>235820</v>
      </c>
      <c r="CJ603">
        <f t="shared" si="486"/>
        <v>275080</v>
      </c>
      <c r="CK603">
        <f t="shared" si="487"/>
        <v>392600</v>
      </c>
      <c r="CL603">
        <f t="shared" si="488"/>
        <v>471250</v>
      </c>
      <c r="CM603">
        <f t="shared" si="489"/>
        <v>549900</v>
      </c>
      <c r="CN603">
        <f t="shared" si="490"/>
        <v>628550</v>
      </c>
      <c r="CO603">
        <f t="shared" si="491"/>
        <v>786500</v>
      </c>
      <c r="CP603">
        <f t="shared" si="492"/>
        <v>1179100</v>
      </c>
      <c r="CQ603">
        <f t="shared" si="493"/>
        <v>1571700</v>
      </c>
      <c r="CR603">
        <f t="shared" si="494"/>
        <v>1964300</v>
      </c>
      <c r="CS603">
        <f t="shared" si="495"/>
        <v>3919500</v>
      </c>
      <c r="CT603">
        <f t="shared" si="496"/>
        <v>4706000</v>
      </c>
      <c r="CU603">
        <f t="shared" si="497"/>
        <v>5492500</v>
      </c>
      <c r="CV603">
        <f t="shared" si="498"/>
        <v>6279000</v>
      </c>
      <c r="CW603">
        <f t="shared" si="499"/>
        <v>15665000</v>
      </c>
      <c r="CX603" s="16" t="e" cm="1">
        <f t="array" aca="1" ref="CX603" ca="1">INDIRECT("'우리무기강화'!e" &amp; (CX599+1))+INDIRECT("'우리무기강화'!f" &amp; (CX599+1))*CX600</f>
        <v>#VALUE!</v>
      </c>
    </row>
    <row r="604" spans="75:102" x14ac:dyDescent="0.3">
      <c r="BW604">
        <v>13</v>
      </c>
      <c r="BX604">
        <v>601</v>
      </c>
      <c r="BY604">
        <f t="shared" si="475"/>
        <v>39195</v>
      </c>
      <c r="BZ604">
        <f t="shared" si="476"/>
        <v>47073</v>
      </c>
      <c r="CA604">
        <f t="shared" si="477"/>
        <v>54951</v>
      </c>
      <c r="CB604">
        <f t="shared" si="478"/>
        <v>62829</v>
      </c>
      <c r="CC604">
        <f t="shared" si="479"/>
        <v>78650</v>
      </c>
      <c r="CD604">
        <f t="shared" si="480"/>
        <v>94406</v>
      </c>
      <c r="CE604">
        <f t="shared" si="481"/>
        <v>110162</v>
      </c>
      <c r="CF604">
        <f t="shared" si="482"/>
        <v>125918</v>
      </c>
      <c r="CG604">
        <f t="shared" si="483"/>
        <v>157560</v>
      </c>
      <c r="CH604">
        <f t="shared" si="484"/>
        <v>196885</v>
      </c>
      <c r="CI604">
        <f t="shared" si="485"/>
        <v>236210</v>
      </c>
      <c r="CJ604">
        <f t="shared" si="486"/>
        <v>275535</v>
      </c>
      <c r="CK604">
        <f t="shared" si="487"/>
        <v>393250</v>
      </c>
      <c r="CL604">
        <f t="shared" si="488"/>
        <v>472030</v>
      </c>
      <c r="CM604">
        <f t="shared" si="489"/>
        <v>550810</v>
      </c>
      <c r="CN604">
        <f t="shared" si="490"/>
        <v>629590</v>
      </c>
      <c r="CO604">
        <f t="shared" si="491"/>
        <v>787800</v>
      </c>
      <c r="CP604">
        <f t="shared" si="492"/>
        <v>1181050</v>
      </c>
      <c r="CQ604">
        <f t="shared" si="493"/>
        <v>1574300</v>
      </c>
      <c r="CR604">
        <f t="shared" si="494"/>
        <v>1967550</v>
      </c>
      <c r="CS604">
        <f t="shared" si="495"/>
        <v>3926000</v>
      </c>
      <c r="CT604">
        <f t="shared" si="496"/>
        <v>4713800</v>
      </c>
      <c r="CU604">
        <f t="shared" si="497"/>
        <v>5501600</v>
      </c>
      <c r="CV604">
        <f t="shared" si="498"/>
        <v>6289400</v>
      </c>
      <c r="CW604">
        <f>($E$26+$F$26*$BX604)*$BW604</f>
        <v>15691000</v>
      </c>
      <c r="CX604" s="16">
        <v>1205000</v>
      </c>
    </row>
    <row r="605" spans="75:102" x14ac:dyDescent="0.3">
      <c r="BW605">
        <v>13</v>
      </c>
      <c r="BX605">
        <v>602</v>
      </c>
      <c r="BY605">
        <f t="shared" si="475"/>
        <v>39260</v>
      </c>
      <c r="BZ605">
        <f t="shared" si="476"/>
        <v>47151</v>
      </c>
      <c r="CA605">
        <f t="shared" si="477"/>
        <v>55042</v>
      </c>
      <c r="CB605">
        <f t="shared" si="478"/>
        <v>62933</v>
      </c>
      <c r="CC605">
        <f t="shared" si="479"/>
        <v>78780</v>
      </c>
      <c r="CD605">
        <f t="shared" si="480"/>
        <v>94562</v>
      </c>
      <c r="CE605">
        <f t="shared" si="481"/>
        <v>110344</v>
      </c>
      <c r="CF605">
        <f t="shared" si="482"/>
        <v>126126</v>
      </c>
      <c r="CG605">
        <f t="shared" si="483"/>
        <v>157820</v>
      </c>
      <c r="CH605">
        <f t="shared" si="484"/>
        <v>197210</v>
      </c>
      <c r="CI605">
        <f t="shared" si="485"/>
        <v>236600</v>
      </c>
      <c r="CJ605">
        <f t="shared" si="486"/>
        <v>275990</v>
      </c>
      <c r="CK605">
        <f t="shared" si="487"/>
        <v>393900</v>
      </c>
      <c r="CL605">
        <f t="shared" si="488"/>
        <v>472810</v>
      </c>
      <c r="CM605">
        <f t="shared" si="489"/>
        <v>551720</v>
      </c>
      <c r="CN605">
        <f t="shared" si="490"/>
        <v>630630</v>
      </c>
      <c r="CO605">
        <f t="shared" si="491"/>
        <v>789100</v>
      </c>
      <c r="CP605">
        <f t="shared" si="492"/>
        <v>1183000</v>
      </c>
      <c r="CQ605">
        <f t="shared" si="493"/>
        <v>1576900</v>
      </c>
      <c r="CR605">
        <f t="shared" si="494"/>
        <v>1970800</v>
      </c>
      <c r="CS605">
        <f t="shared" si="495"/>
        <v>3932500</v>
      </c>
      <c r="CT605">
        <f t="shared" si="496"/>
        <v>4721600</v>
      </c>
      <c r="CU605">
        <f t="shared" si="497"/>
        <v>5510700</v>
      </c>
      <c r="CV605">
        <f t="shared" si="498"/>
        <v>6299800</v>
      </c>
      <c r="CW605">
        <f t="shared" si="499"/>
        <v>15717000</v>
      </c>
    </row>
    <row r="606" spans="75:102" x14ac:dyDescent="0.3">
      <c r="BW606">
        <v>13</v>
      </c>
      <c r="BX606">
        <v>603</v>
      </c>
      <c r="BY606">
        <f t="shared" si="475"/>
        <v>39325</v>
      </c>
      <c r="BZ606">
        <f t="shared" si="476"/>
        <v>47229</v>
      </c>
      <c r="CA606">
        <f t="shared" si="477"/>
        <v>55133</v>
      </c>
      <c r="CB606">
        <f t="shared" si="478"/>
        <v>63037</v>
      </c>
      <c r="CC606">
        <f t="shared" si="479"/>
        <v>78910</v>
      </c>
      <c r="CD606">
        <f t="shared" si="480"/>
        <v>94718</v>
      </c>
      <c r="CE606">
        <f t="shared" si="481"/>
        <v>110526</v>
      </c>
      <c r="CF606">
        <f t="shared" si="482"/>
        <v>126334</v>
      </c>
      <c r="CG606">
        <f t="shared" si="483"/>
        <v>158080</v>
      </c>
      <c r="CH606">
        <f t="shared" si="484"/>
        <v>197535</v>
      </c>
      <c r="CI606">
        <f t="shared" si="485"/>
        <v>236990</v>
      </c>
      <c r="CJ606">
        <f t="shared" si="486"/>
        <v>276445</v>
      </c>
      <c r="CK606">
        <f t="shared" si="487"/>
        <v>394550</v>
      </c>
      <c r="CL606">
        <f t="shared" si="488"/>
        <v>473590</v>
      </c>
      <c r="CM606">
        <f t="shared" si="489"/>
        <v>552630</v>
      </c>
      <c r="CN606">
        <f t="shared" si="490"/>
        <v>631670</v>
      </c>
      <c r="CO606">
        <f t="shared" si="491"/>
        <v>790400</v>
      </c>
      <c r="CP606">
        <f t="shared" si="492"/>
        <v>1184950</v>
      </c>
      <c r="CQ606">
        <f t="shared" si="493"/>
        <v>1579500</v>
      </c>
      <c r="CR606">
        <f t="shared" si="494"/>
        <v>1974050</v>
      </c>
      <c r="CS606">
        <f t="shared" si="495"/>
        <v>3939000</v>
      </c>
      <c r="CT606">
        <f t="shared" si="496"/>
        <v>4729400</v>
      </c>
      <c r="CU606">
        <f t="shared" si="497"/>
        <v>5519800</v>
      </c>
      <c r="CV606">
        <f t="shared" si="498"/>
        <v>6310200</v>
      </c>
      <c r="CW606">
        <f t="shared" si="499"/>
        <v>15743000</v>
      </c>
    </row>
    <row r="607" spans="75:102" x14ac:dyDescent="0.3">
      <c r="BW607">
        <v>13</v>
      </c>
      <c r="BX607">
        <v>604</v>
      </c>
      <c r="BY607">
        <f t="shared" si="475"/>
        <v>39390</v>
      </c>
      <c r="BZ607">
        <f t="shared" si="476"/>
        <v>47307</v>
      </c>
      <c r="CA607">
        <f t="shared" si="477"/>
        <v>55224</v>
      </c>
      <c r="CB607">
        <f t="shared" si="478"/>
        <v>63141</v>
      </c>
      <c r="CC607">
        <f t="shared" si="479"/>
        <v>79040</v>
      </c>
      <c r="CD607">
        <f t="shared" si="480"/>
        <v>94874</v>
      </c>
      <c r="CE607">
        <f t="shared" si="481"/>
        <v>110708</v>
      </c>
      <c r="CF607">
        <f t="shared" si="482"/>
        <v>126542</v>
      </c>
      <c r="CG607">
        <f t="shared" si="483"/>
        <v>158340</v>
      </c>
      <c r="CH607">
        <f t="shared" si="484"/>
        <v>197860</v>
      </c>
      <c r="CI607">
        <f t="shared" si="485"/>
        <v>237380</v>
      </c>
      <c r="CJ607">
        <f t="shared" si="486"/>
        <v>276900</v>
      </c>
      <c r="CK607">
        <f t="shared" si="487"/>
        <v>395200</v>
      </c>
      <c r="CL607">
        <f t="shared" si="488"/>
        <v>474370</v>
      </c>
      <c r="CM607">
        <f t="shared" si="489"/>
        <v>553540</v>
      </c>
      <c r="CN607">
        <f t="shared" si="490"/>
        <v>632710</v>
      </c>
      <c r="CO607">
        <f t="shared" si="491"/>
        <v>791700</v>
      </c>
      <c r="CP607">
        <f t="shared" si="492"/>
        <v>1186900</v>
      </c>
      <c r="CQ607">
        <f t="shared" si="493"/>
        <v>1582100</v>
      </c>
      <c r="CR607">
        <f t="shared" si="494"/>
        <v>1977300</v>
      </c>
      <c r="CS607">
        <f t="shared" si="495"/>
        <v>3945500</v>
      </c>
      <c r="CT607">
        <f t="shared" si="496"/>
        <v>4737200</v>
      </c>
      <c r="CU607">
        <f t="shared" si="497"/>
        <v>5528900</v>
      </c>
      <c r="CV607">
        <f t="shared" si="498"/>
        <v>6320600</v>
      </c>
      <c r="CW607">
        <f t="shared" si="499"/>
        <v>15769000</v>
      </c>
    </row>
    <row r="608" spans="75:102" x14ac:dyDescent="0.3">
      <c r="BW608">
        <v>13</v>
      </c>
      <c r="BX608">
        <v>605</v>
      </c>
      <c r="BY608">
        <f t="shared" si="475"/>
        <v>39455</v>
      </c>
      <c r="BZ608">
        <f t="shared" si="476"/>
        <v>47385</v>
      </c>
      <c r="CA608">
        <f t="shared" si="477"/>
        <v>55315</v>
      </c>
      <c r="CB608">
        <f t="shared" si="478"/>
        <v>63245</v>
      </c>
      <c r="CC608">
        <f t="shared" si="479"/>
        <v>79170</v>
      </c>
      <c r="CD608">
        <f t="shared" si="480"/>
        <v>95030</v>
      </c>
      <c r="CE608">
        <f t="shared" si="481"/>
        <v>110890</v>
      </c>
      <c r="CF608">
        <f t="shared" si="482"/>
        <v>126750</v>
      </c>
      <c r="CG608">
        <f t="shared" si="483"/>
        <v>158600</v>
      </c>
      <c r="CH608">
        <f t="shared" si="484"/>
        <v>198185</v>
      </c>
      <c r="CI608">
        <f t="shared" si="485"/>
        <v>237770</v>
      </c>
      <c r="CJ608">
        <f t="shared" si="486"/>
        <v>277355</v>
      </c>
      <c r="CK608">
        <f t="shared" si="487"/>
        <v>395850</v>
      </c>
      <c r="CL608">
        <f t="shared" si="488"/>
        <v>475150</v>
      </c>
      <c r="CM608">
        <f t="shared" si="489"/>
        <v>554450</v>
      </c>
      <c r="CN608">
        <f t="shared" si="490"/>
        <v>633750</v>
      </c>
      <c r="CO608">
        <f t="shared" si="491"/>
        <v>793000</v>
      </c>
      <c r="CP608">
        <f t="shared" si="492"/>
        <v>1188850</v>
      </c>
      <c r="CQ608">
        <f t="shared" si="493"/>
        <v>1584700</v>
      </c>
      <c r="CR608">
        <f t="shared" si="494"/>
        <v>1980550</v>
      </c>
      <c r="CS608">
        <f t="shared" si="495"/>
        <v>3952000</v>
      </c>
      <c r="CT608">
        <f t="shared" si="496"/>
        <v>4745000</v>
      </c>
      <c r="CU608">
        <f t="shared" si="497"/>
        <v>5538000</v>
      </c>
      <c r="CV608">
        <f t="shared" si="498"/>
        <v>6331000</v>
      </c>
      <c r="CW608">
        <f t="shared" si="499"/>
        <v>15795000</v>
      </c>
    </row>
    <row r="609" spans="75:101" x14ac:dyDescent="0.3">
      <c r="BW609">
        <v>13</v>
      </c>
      <c r="BX609">
        <v>606</v>
      </c>
      <c r="BY609">
        <f t="shared" si="475"/>
        <v>39520</v>
      </c>
      <c r="BZ609">
        <f t="shared" si="476"/>
        <v>47463</v>
      </c>
      <c r="CA609">
        <f t="shared" si="477"/>
        <v>55406</v>
      </c>
      <c r="CB609">
        <f t="shared" si="478"/>
        <v>63349</v>
      </c>
      <c r="CC609">
        <f t="shared" si="479"/>
        <v>79300</v>
      </c>
      <c r="CD609">
        <f t="shared" si="480"/>
        <v>95186</v>
      </c>
      <c r="CE609">
        <f t="shared" si="481"/>
        <v>111072</v>
      </c>
      <c r="CF609">
        <f t="shared" si="482"/>
        <v>126958</v>
      </c>
      <c r="CG609">
        <f t="shared" si="483"/>
        <v>158860</v>
      </c>
      <c r="CH609">
        <f t="shared" si="484"/>
        <v>198510</v>
      </c>
      <c r="CI609">
        <f t="shared" si="485"/>
        <v>238160</v>
      </c>
      <c r="CJ609">
        <f t="shared" si="486"/>
        <v>277810</v>
      </c>
      <c r="CK609">
        <f t="shared" si="487"/>
        <v>396500</v>
      </c>
      <c r="CL609">
        <f t="shared" si="488"/>
        <v>475930</v>
      </c>
      <c r="CM609">
        <f t="shared" si="489"/>
        <v>555360</v>
      </c>
      <c r="CN609">
        <f t="shared" si="490"/>
        <v>634790</v>
      </c>
      <c r="CO609">
        <f t="shared" si="491"/>
        <v>794300</v>
      </c>
      <c r="CP609">
        <f t="shared" si="492"/>
        <v>1190800</v>
      </c>
      <c r="CQ609">
        <f t="shared" si="493"/>
        <v>1587300</v>
      </c>
      <c r="CR609">
        <f t="shared" si="494"/>
        <v>1983800</v>
      </c>
      <c r="CS609">
        <f t="shared" si="495"/>
        <v>3958500</v>
      </c>
      <c r="CT609">
        <f t="shared" si="496"/>
        <v>4752800</v>
      </c>
      <c r="CU609">
        <f t="shared" si="497"/>
        <v>5547100</v>
      </c>
      <c r="CV609">
        <f t="shared" si="498"/>
        <v>6341400</v>
      </c>
      <c r="CW609">
        <f t="shared" si="499"/>
        <v>15821000</v>
      </c>
    </row>
    <row r="610" spans="75:101" x14ac:dyDescent="0.3">
      <c r="BW610">
        <v>13</v>
      </c>
      <c r="BX610">
        <v>607</v>
      </c>
      <c r="BY610">
        <f t="shared" si="475"/>
        <v>39585</v>
      </c>
      <c r="BZ610">
        <f t="shared" si="476"/>
        <v>47541</v>
      </c>
      <c r="CA610">
        <f t="shared" si="477"/>
        <v>55497</v>
      </c>
      <c r="CB610">
        <f t="shared" si="478"/>
        <v>63453</v>
      </c>
      <c r="CC610">
        <f t="shared" si="479"/>
        <v>79430</v>
      </c>
      <c r="CD610">
        <f t="shared" si="480"/>
        <v>95342</v>
      </c>
      <c r="CE610">
        <f t="shared" si="481"/>
        <v>111254</v>
      </c>
      <c r="CF610">
        <f t="shared" si="482"/>
        <v>127166</v>
      </c>
      <c r="CG610">
        <f t="shared" si="483"/>
        <v>159120</v>
      </c>
      <c r="CH610">
        <f t="shared" si="484"/>
        <v>198835</v>
      </c>
      <c r="CI610">
        <f t="shared" si="485"/>
        <v>238550</v>
      </c>
      <c r="CJ610">
        <f t="shared" si="486"/>
        <v>278265</v>
      </c>
      <c r="CK610">
        <f t="shared" si="487"/>
        <v>397150</v>
      </c>
      <c r="CL610">
        <f t="shared" si="488"/>
        <v>476710</v>
      </c>
      <c r="CM610">
        <f t="shared" si="489"/>
        <v>556270</v>
      </c>
      <c r="CN610">
        <f t="shared" si="490"/>
        <v>635830</v>
      </c>
      <c r="CO610">
        <f t="shared" si="491"/>
        <v>795600</v>
      </c>
      <c r="CP610">
        <f t="shared" si="492"/>
        <v>1192750</v>
      </c>
      <c r="CQ610">
        <f t="shared" si="493"/>
        <v>1589900</v>
      </c>
      <c r="CR610">
        <f t="shared" si="494"/>
        <v>1987050</v>
      </c>
      <c r="CS610">
        <f t="shared" si="495"/>
        <v>3965000</v>
      </c>
      <c r="CT610">
        <f t="shared" si="496"/>
        <v>4760600</v>
      </c>
      <c r="CU610">
        <f t="shared" si="497"/>
        <v>5556200</v>
      </c>
      <c r="CV610">
        <f t="shared" si="498"/>
        <v>6351800</v>
      </c>
      <c r="CW610">
        <f t="shared" si="499"/>
        <v>15847000</v>
      </c>
    </row>
    <row r="611" spans="75:101" x14ac:dyDescent="0.3">
      <c r="BW611">
        <v>13</v>
      </c>
      <c r="BX611">
        <v>608</v>
      </c>
      <c r="BY611">
        <f t="shared" si="475"/>
        <v>39650</v>
      </c>
      <c r="BZ611">
        <f t="shared" si="476"/>
        <v>47619</v>
      </c>
      <c r="CA611">
        <f t="shared" si="477"/>
        <v>55588</v>
      </c>
      <c r="CB611">
        <f t="shared" si="478"/>
        <v>63557</v>
      </c>
      <c r="CC611">
        <f t="shared" si="479"/>
        <v>79560</v>
      </c>
      <c r="CD611">
        <f t="shared" si="480"/>
        <v>95498</v>
      </c>
      <c r="CE611">
        <f t="shared" si="481"/>
        <v>111436</v>
      </c>
      <c r="CF611">
        <f t="shared" si="482"/>
        <v>127374</v>
      </c>
      <c r="CG611">
        <f t="shared" si="483"/>
        <v>159380</v>
      </c>
      <c r="CH611">
        <f t="shared" si="484"/>
        <v>199160</v>
      </c>
      <c r="CI611">
        <f t="shared" si="485"/>
        <v>238940</v>
      </c>
      <c r="CJ611">
        <f t="shared" si="486"/>
        <v>278720</v>
      </c>
      <c r="CK611">
        <f t="shared" si="487"/>
        <v>397800</v>
      </c>
      <c r="CL611">
        <f t="shared" si="488"/>
        <v>477490</v>
      </c>
      <c r="CM611">
        <f t="shared" si="489"/>
        <v>557180</v>
      </c>
      <c r="CN611">
        <f t="shared" si="490"/>
        <v>636870</v>
      </c>
      <c r="CO611">
        <f t="shared" si="491"/>
        <v>796900</v>
      </c>
      <c r="CP611">
        <f t="shared" si="492"/>
        <v>1194700</v>
      </c>
      <c r="CQ611">
        <f t="shared" si="493"/>
        <v>1592500</v>
      </c>
      <c r="CR611">
        <f t="shared" si="494"/>
        <v>1990300</v>
      </c>
      <c r="CS611">
        <f t="shared" si="495"/>
        <v>3971500</v>
      </c>
      <c r="CT611">
        <f t="shared" si="496"/>
        <v>4768400</v>
      </c>
      <c r="CU611">
        <f t="shared" si="497"/>
        <v>5565300</v>
      </c>
      <c r="CV611">
        <f t="shared" si="498"/>
        <v>6362200</v>
      </c>
      <c r="CW611">
        <f t="shared" si="499"/>
        <v>15873000</v>
      </c>
    </row>
    <row r="612" spans="75:101" x14ac:dyDescent="0.3">
      <c r="BW612">
        <v>13</v>
      </c>
      <c r="BX612">
        <v>609</v>
      </c>
      <c r="BY612">
        <f t="shared" si="475"/>
        <v>39715</v>
      </c>
      <c r="BZ612">
        <f t="shared" si="476"/>
        <v>47697</v>
      </c>
      <c r="CA612">
        <f t="shared" si="477"/>
        <v>55679</v>
      </c>
      <c r="CB612">
        <f t="shared" si="478"/>
        <v>63661</v>
      </c>
      <c r="CC612">
        <f t="shared" si="479"/>
        <v>79690</v>
      </c>
      <c r="CD612">
        <f t="shared" si="480"/>
        <v>95654</v>
      </c>
      <c r="CE612">
        <f t="shared" si="481"/>
        <v>111618</v>
      </c>
      <c r="CF612">
        <f t="shared" si="482"/>
        <v>127582</v>
      </c>
      <c r="CG612">
        <f t="shared" si="483"/>
        <v>159640</v>
      </c>
      <c r="CH612">
        <f t="shared" si="484"/>
        <v>199485</v>
      </c>
      <c r="CI612">
        <f t="shared" si="485"/>
        <v>239330</v>
      </c>
      <c r="CJ612">
        <f t="shared" si="486"/>
        <v>279175</v>
      </c>
      <c r="CK612">
        <f t="shared" si="487"/>
        <v>398450</v>
      </c>
      <c r="CL612">
        <f t="shared" si="488"/>
        <v>478270</v>
      </c>
      <c r="CM612">
        <f t="shared" si="489"/>
        <v>558090</v>
      </c>
      <c r="CN612">
        <f t="shared" si="490"/>
        <v>637910</v>
      </c>
      <c r="CO612">
        <f t="shared" si="491"/>
        <v>798200</v>
      </c>
      <c r="CP612">
        <f t="shared" si="492"/>
        <v>1196650</v>
      </c>
      <c r="CQ612">
        <f t="shared" si="493"/>
        <v>1595100</v>
      </c>
      <c r="CR612">
        <f t="shared" si="494"/>
        <v>1993550</v>
      </c>
      <c r="CS612">
        <f t="shared" si="495"/>
        <v>3978000</v>
      </c>
      <c r="CT612">
        <f t="shared" si="496"/>
        <v>4776200</v>
      </c>
      <c r="CU612">
        <f t="shared" si="497"/>
        <v>5574400</v>
      </c>
      <c r="CV612">
        <f t="shared" si="498"/>
        <v>6372600</v>
      </c>
      <c r="CW612">
        <f t="shared" si="499"/>
        <v>15899000</v>
      </c>
    </row>
    <row r="613" spans="75:101" x14ac:dyDescent="0.3">
      <c r="BW613">
        <v>13</v>
      </c>
      <c r="BX613">
        <v>610</v>
      </c>
      <c r="BY613">
        <f t="shared" si="475"/>
        <v>39780</v>
      </c>
      <c r="BZ613">
        <f t="shared" si="476"/>
        <v>47775</v>
      </c>
      <c r="CA613">
        <f t="shared" si="477"/>
        <v>55770</v>
      </c>
      <c r="CB613">
        <f t="shared" si="478"/>
        <v>63765</v>
      </c>
      <c r="CC613">
        <f t="shared" si="479"/>
        <v>79820</v>
      </c>
      <c r="CD613">
        <f t="shared" si="480"/>
        <v>95810</v>
      </c>
      <c r="CE613">
        <f t="shared" si="481"/>
        <v>111800</v>
      </c>
      <c r="CF613">
        <f t="shared" si="482"/>
        <v>127790</v>
      </c>
      <c r="CG613">
        <f t="shared" si="483"/>
        <v>159900</v>
      </c>
      <c r="CH613">
        <f t="shared" si="484"/>
        <v>199810</v>
      </c>
      <c r="CI613">
        <f t="shared" si="485"/>
        <v>239720</v>
      </c>
      <c r="CJ613">
        <f t="shared" si="486"/>
        <v>279630</v>
      </c>
      <c r="CK613">
        <f t="shared" si="487"/>
        <v>399100</v>
      </c>
      <c r="CL613">
        <f t="shared" si="488"/>
        <v>479050</v>
      </c>
      <c r="CM613">
        <f t="shared" si="489"/>
        <v>559000</v>
      </c>
      <c r="CN613">
        <f t="shared" si="490"/>
        <v>638950</v>
      </c>
      <c r="CO613">
        <f t="shared" si="491"/>
        <v>799500</v>
      </c>
      <c r="CP613">
        <f t="shared" si="492"/>
        <v>1198600</v>
      </c>
      <c r="CQ613">
        <f t="shared" si="493"/>
        <v>1597700</v>
      </c>
      <c r="CR613">
        <f t="shared" si="494"/>
        <v>1996800</v>
      </c>
      <c r="CS613">
        <f t="shared" si="495"/>
        <v>3984500</v>
      </c>
      <c r="CT613">
        <f t="shared" si="496"/>
        <v>4784000</v>
      </c>
      <c r="CU613">
        <f t="shared" si="497"/>
        <v>5583500</v>
      </c>
      <c r="CV613">
        <f t="shared" si="498"/>
        <v>6383000</v>
      </c>
      <c r="CW613">
        <f t="shared" si="499"/>
        <v>15925000</v>
      </c>
    </row>
    <row r="614" spans="75:101" x14ac:dyDescent="0.3">
      <c r="BW614">
        <v>13</v>
      </c>
      <c r="BX614">
        <v>611</v>
      </c>
      <c r="BY614">
        <f t="shared" si="475"/>
        <v>39845</v>
      </c>
      <c r="BZ614">
        <f t="shared" si="476"/>
        <v>47853</v>
      </c>
      <c r="CA614">
        <f t="shared" si="477"/>
        <v>55861</v>
      </c>
      <c r="CB614">
        <f t="shared" si="478"/>
        <v>63869</v>
      </c>
      <c r="CC614">
        <f t="shared" si="479"/>
        <v>79950</v>
      </c>
      <c r="CD614">
        <f t="shared" si="480"/>
        <v>95966</v>
      </c>
      <c r="CE614">
        <f t="shared" si="481"/>
        <v>111982</v>
      </c>
      <c r="CF614">
        <f t="shared" si="482"/>
        <v>127998</v>
      </c>
      <c r="CG614">
        <f t="shared" si="483"/>
        <v>160160</v>
      </c>
      <c r="CH614">
        <f t="shared" si="484"/>
        <v>200135</v>
      </c>
      <c r="CI614">
        <f t="shared" si="485"/>
        <v>240110</v>
      </c>
      <c r="CJ614">
        <f t="shared" si="486"/>
        <v>280085</v>
      </c>
      <c r="CK614">
        <f t="shared" si="487"/>
        <v>399750</v>
      </c>
      <c r="CL614">
        <f t="shared" si="488"/>
        <v>479830</v>
      </c>
      <c r="CM614">
        <f t="shared" si="489"/>
        <v>559910</v>
      </c>
      <c r="CN614">
        <f t="shared" si="490"/>
        <v>639990</v>
      </c>
      <c r="CO614">
        <f t="shared" si="491"/>
        <v>800800</v>
      </c>
      <c r="CP614">
        <f t="shared" si="492"/>
        <v>1200550</v>
      </c>
      <c r="CQ614">
        <f t="shared" si="493"/>
        <v>1600300</v>
      </c>
      <c r="CR614">
        <f t="shared" si="494"/>
        <v>2000050</v>
      </c>
      <c r="CS614">
        <f t="shared" si="495"/>
        <v>3991000</v>
      </c>
      <c r="CT614">
        <f t="shared" si="496"/>
        <v>4791800</v>
      </c>
      <c r="CU614">
        <f t="shared" si="497"/>
        <v>5592600</v>
      </c>
      <c r="CV614">
        <f t="shared" si="498"/>
        <v>6393400</v>
      </c>
      <c r="CW614">
        <f t="shared" si="499"/>
        <v>15951000</v>
      </c>
    </row>
    <row r="615" spans="75:101" x14ac:dyDescent="0.3">
      <c r="BW615">
        <v>13</v>
      </c>
      <c r="BX615">
        <v>612</v>
      </c>
      <c r="BY615">
        <f t="shared" si="475"/>
        <v>39910</v>
      </c>
      <c r="BZ615">
        <f t="shared" si="476"/>
        <v>47931</v>
      </c>
      <c r="CA615">
        <f t="shared" si="477"/>
        <v>55952</v>
      </c>
      <c r="CB615">
        <f t="shared" si="478"/>
        <v>63973</v>
      </c>
      <c r="CC615">
        <f t="shared" si="479"/>
        <v>80080</v>
      </c>
      <c r="CD615">
        <f t="shared" si="480"/>
        <v>96122</v>
      </c>
      <c r="CE615">
        <f t="shared" si="481"/>
        <v>112164</v>
      </c>
      <c r="CF615">
        <f t="shared" si="482"/>
        <v>128206</v>
      </c>
      <c r="CG615">
        <f t="shared" si="483"/>
        <v>160420</v>
      </c>
      <c r="CH615">
        <f t="shared" si="484"/>
        <v>200460</v>
      </c>
      <c r="CI615">
        <f t="shared" si="485"/>
        <v>240500</v>
      </c>
      <c r="CJ615">
        <f t="shared" si="486"/>
        <v>280540</v>
      </c>
      <c r="CK615">
        <f t="shared" si="487"/>
        <v>400400</v>
      </c>
      <c r="CL615">
        <f t="shared" si="488"/>
        <v>480610</v>
      </c>
      <c r="CM615">
        <f t="shared" si="489"/>
        <v>560820</v>
      </c>
      <c r="CN615">
        <f t="shared" si="490"/>
        <v>641030</v>
      </c>
      <c r="CO615">
        <f t="shared" si="491"/>
        <v>802100</v>
      </c>
      <c r="CP615">
        <f t="shared" si="492"/>
        <v>1202500</v>
      </c>
      <c r="CQ615">
        <f t="shared" si="493"/>
        <v>1602900</v>
      </c>
      <c r="CR615">
        <f t="shared" si="494"/>
        <v>2003300</v>
      </c>
      <c r="CS615">
        <f t="shared" si="495"/>
        <v>3997500</v>
      </c>
      <c r="CT615">
        <f t="shared" si="496"/>
        <v>4799600</v>
      </c>
      <c r="CU615">
        <f t="shared" si="497"/>
        <v>5601700</v>
      </c>
      <c r="CV615">
        <f t="shared" si="498"/>
        <v>6403800</v>
      </c>
      <c r="CW615">
        <f t="shared" si="499"/>
        <v>15977000</v>
      </c>
    </row>
    <row r="616" spans="75:101" x14ac:dyDescent="0.3">
      <c r="BW616">
        <v>13</v>
      </c>
      <c r="BX616">
        <v>613</v>
      </c>
      <c r="BY616">
        <f t="shared" si="475"/>
        <v>39975</v>
      </c>
      <c r="BZ616">
        <f t="shared" si="476"/>
        <v>48009</v>
      </c>
      <c r="CA616">
        <f t="shared" si="477"/>
        <v>56043</v>
      </c>
      <c r="CB616">
        <f t="shared" si="478"/>
        <v>64077</v>
      </c>
      <c r="CC616">
        <f t="shared" si="479"/>
        <v>80210</v>
      </c>
      <c r="CD616">
        <f t="shared" si="480"/>
        <v>96278</v>
      </c>
      <c r="CE616">
        <f t="shared" si="481"/>
        <v>112346</v>
      </c>
      <c r="CF616">
        <f t="shared" si="482"/>
        <v>128414</v>
      </c>
      <c r="CG616">
        <f t="shared" si="483"/>
        <v>160680</v>
      </c>
      <c r="CH616">
        <f t="shared" si="484"/>
        <v>200785</v>
      </c>
      <c r="CI616">
        <f t="shared" si="485"/>
        <v>240890</v>
      </c>
      <c r="CJ616">
        <f t="shared" si="486"/>
        <v>280995</v>
      </c>
      <c r="CK616">
        <f t="shared" si="487"/>
        <v>401050</v>
      </c>
      <c r="CL616">
        <f t="shared" si="488"/>
        <v>481390</v>
      </c>
      <c r="CM616">
        <f t="shared" si="489"/>
        <v>561730</v>
      </c>
      <c r="CN616">
        <f t="shared" si="490"/>
        <v>642070</v>
      </c>
      <c r="CO616">
        <f t="shared" si="491"/>
        <v>803400</v>
      </c>
      <c r="CP616">
        <f t="shared" si="492"/>
        <v>1204450</v>
      </c>
      <c r="CQ616">
        <f t="shared" si="493"/>
        <v>1605500</v>
      </c>
      <c r="CR616">
        <f t="shared" si="494"/>
        <v>2006550</v>
      </c>
      <c r="CS616">
        <f t="shared" si="495"/>
        <v>4004000</v>
      </c>
      <c r="CT616">
        <f t="shared" si="496"/>
        <v>4807400</v>
      </c>
      <c r="CU616">
        <f t="shared" si="497"/>
        <v>5610800</v>
      </c>
      <c r="CV616">
        <f t="shared" si="498"/>
        <v>6414200</v>
      </c>
      <c r="CW616">
        <f t="shared" si="499"/>
        <v>16003000</v>
      </c>
    </row>
    <row r="617" spans="75:101" x14ac:dyDescent="0.3">
      <c r="BW617">
        <v>13</v>
      </c>
      <c r="BX617">
        <v>614</v>
      </c>
      <c r="BY617">
        <f t="shared" si="475"/>
        <v>40040</v>
      </c>
      <c r="BZ617">
        <f t="shared" si="476"/>
        <v>48087</v>
      </c>
      <c r="CA617">
        <f t="shared" si="477"/>
        <v>56134</v>
      </c>
      <c r="CB617">
        <f t="shared" si="478"/>
        <v>64181</v>
      </c>
      <c r="CC617">
        <f t="shared" si="479"/>
        <v>80340</v>
      </c>
      <c r="CD617">
        <f t="shared" si="480"/>
        <v>96434</v>
      </c>
      <c r="CE617">
        <f t="shared" si="481"/>
        <v>112528</v>
      </c>
      <c r="CF617">
        <f t="shared" si="482"/>
        <v>128622</v>
      </c>
      <c r="CG617">
        <f t="shared" si="483"/>
        <v>160940</v>
      </c>
      <c r="CH617">
        <f t="shared" si="484"/>
        <v>201110</v>
      </c>
      <c r="CI617">
        <f t="shared" si="485"/>
        <v>241280</v>
      </c>
      <c r="CJ617">
        <f t="shared" si="486"/>
        <v>281450</v>
      </c>
      <c r="CK617">
        <f t="shared" si="487"/>
        <v>401700</v>
      </c>
      <c r="CL617">
        <f t="shared" si="488"/>
        <v>482170</v>
      </c>
      <c r="CM617">
        <f t="shared" si="489"/>
        <v>562640</v>
      </c>
      <c r="CN617">
        <f t="shared" si="490"/>
        <v>643110</v>
      </c>
      <c r="CO617">
        <f t="shared" si="491"/>
        <v>804700</v>
      </c>
      <c r="CP617">
        <f t="shared" si="492"/>
        <v>1206400</v>
      </c>
      <c r="CQ617">
        <f t="shared" si="493"/>
        <v>1608100</v>
      </c>
      <c r="CR617">
        <f t="shared" si="494"/>
        <v>2009800</v>
      </c>
      <c r="CS617">
        <f t="shared" si="495"/>
        <v>4010500</v>
      </c>
      <c r="CT617">
        <f t="shared" si="496"/>
        <v>4815200</v>
      </c>
      <c r="CU617">
        <f t="shared" si="497"/>
        <v>5619900</v>
      </c>
      <c r="CV617">
        <f t="shared" si="498"/>
        <v>6424600</v>
      </c>
      <c r="CW617">
        <f t="shared" si="499"/>
        <v>16029000</v>
      </c>
    </row>
    <row r="618" spans="75:101" x14ac:dyDescent="0.3">
      <c r="BW618">
        <v>13</v>
      </c>
      <c r="BX618">
        <v>615</v>
      </c>
      <c r="BY618">
        <f t="shared" si="475"/>
        <v>40105</v>
      </c>
      <c r="BZ618">
        <f t="shared" si="476"/>
        <v>48165</v>
      </c>
      <c r="CA618">
        <f t="shared" si="477"/>
        <v>56225</v>
      </c>
      <c r="CB618">
        <f t="shared" si="478"/>
        <v>64285</v>
      </c>
      <c r="CC618">
        <f t="shared" si="479"/>
        <v>80470</v>
      </c>
      <c r="CD618">
        <f t="shared" si="480"/>
        <v>96590</v>
      </c>
      <c r="CE618">
        <f t="shared" si="481"/>
        <v>112710</v>
      </c>
      <c r="CF618">
        <f t="shared" si="482"/>
        <v>128830</v>
      </c>
      <c r="CG618">
        <f t="shared" si="483"/>
        <v>161200</v>
      </c>
      <c r="CH618">
        <f t="shared" si="484"/>
        <v>201435</v>
      </c>
      <c r="CI618">
        <f t="shared" si="485"/>
        <v>241670</v>
      </c>
      <c r="CJ618">
        <f t="shared" si="486"/>
        <v>281905</v>
      </c>
      <c r="CK618">
        <f t="shared" si="487"/>
        <v>402350</v>
      </c>
      <c r="CL618">
        <f t="shared" si="488"/>
        <v>482950</v>
      </c>
      <c r="CM618">
        <f t="shared" si="489"/>
        <v>563550</v>
      </c>
      <c r="CN618">
        <f t="shared" si="490"/>
        <v>644150</v>
      </c>
      <c r="CO618">
        <f t="shared" si="491"/>
        <v>806000</v>
      </c>
      <c r="CP618">
        <f t="shared" si="492"/>
        <v>1208350</v>
      </c>
      <c r="CQ618">
        <f t="shared" si="493"/>
        <v>1610700</v>
      </c>
      <c r="CR618">
        <f t="shared" si="494"/>
        <v>2013050</v>
      </c>
      <c r="CS618">
        <f t="shared" si="495"/>
        <v>4017000</v>
      </c>
      <c r="CT618">
        <f t="shared" si="496"/>
        <v>4823000</v>
      </c>
      <c r="CU618">
        <f t="shared" si="497"/>
        <v>5629000</v>
      </c>
      <c r="CV618">
        <f t="shared" si="498"/>
        <v>6435000</v>
      </c>
      <c r="CW618">
        <f t="shared" si="499"/>
        <v>16055000</v>
      </c>
    </row>
    <row r="619" spans="75:101" x14ac:dyDescent="0.3">
      <c r="BW619">
        <v>13</v>
      </c>
      <c r="BX619">
        <v>616</v>
      </c>
      <c r="BY619">
        <f t="shared" si="475"/>
        <v>40170</v>
      </c>
      <c r="BZ619">
        <f t="shared" si="476"/>
        <v>48243</v>
      </c>
      <c r="CA619">
        <f t="shared" si="477"/>
        <v>56316</v>
      </c>
      <c r="CB619">
        <f t="shared" si="478"/>
        <v>64389</v>
      </c>
      <c r="CC619">
        <f t="shared" si="479"/>
        <v>80600</v>
      </c>
      <c r="CD619">
        <f t="shared" si="480"/>
        <v>96746</v>
      </c>
      <c r="CE619">
        <f t="shared" si="481"/>
        <v>112892</v>
      </c>
      <c r="CF619">
        <f t="shared" si="482"/>
        <v>129038</v>
      </c>
      <c r="CG619">
        <f t="shared" si="483"/>
        <v>161460</v>
      </c>
      <c r="CH619">
        <f t="shared" si="484"/>
        <v>201760</v>
      </c>
      <c r="CI619">
        <f t="shared" si="485"/>
        <v>242060</v>
      </c>
      <c r="CJ619">
        <f t="shared" si="486"/>
        <v>282360</v>
      </c>
      <c r="CK619">
        <f t="shared" si="487"/>
        <v>403000</v>
      </c>
      <c r="CL619">
        <f t="shared" si="488"/>
        <v>483730</v>
      </c>
      <c r="CM619">
        <f t="shared" si="489"/>
        <v>564460</v>
      </c>
      <c r="CN619">
        <f t="shared" si="490"/>
        <v>645190</v>
      </c>
      <c r="CO619">
        <f t="shared" si="491"/>
        <v>807300</v>
      </c>
      <c r="CP619">
        <f t="shared" si="492"/>
        <v>1210300</v>
      </c>
      <c r="CQ619">
        <f t="shared" si="493"/>
        <v>1613300</v>
      </c>
      <c r="CR619">
        <f t="shared" si="494"/>
        <v>2016300</v>
      </c>
      <c r="CS619">
        <f t="shared" si="495"/>
        <v>4023500</v>
      </c>
      <c r="CT619">
        <f t="shared" si="496"/>
        <v>4830800</v>
      </c>
      <c r="CU619">
        <f t="shared" si="497"/>
        <v>5638100</v>
      </c>
      <c r="CV619">
        <f t="shared" si="498"/>
        <v>6445400</v>
      </c>
      <c r="CW619">
        <f t="shared" si="499"/>
        <v>16081000</v>
      </c>
    </row>
    <row r="620" spans="75:101" x14ac:dyDescent="0.3">
      <c r="BW620">
        <v>13</v>
      </c>
      <c r="BX620">
        <v>617</v>
      </c>
      <c r="BY620">
        <f t="shared" si="475"/>
        <v>40235</v>
      </c>
      <c r="BZ620">
        <f t="shared" si="476"/>
        <v>48321</v>
      </c>
      <c r="CA620">
        <f t="shared" si="477"/>
        <v>56407</v>
      </c>
      <c r="CB620">
        <f t="shared" si="478"/>
        <v>64493</v>
      </c>
      <c r="CC620">
        <f t="shared" si="479"/>
        <v>80730</v>
      </c>
      <c r="CD620">
        <f t="shared" si="480"/>
        <v>96902</v>
      </c>
      <c r="CE620">
        <f t="shared" si="481"/>
        <v>113074</v>
      </c>
      <c r="CF620">
        <f t="shared" si="482"/>
        <v>129246</v>
      </c>
      <c r="CG620">
        <f t="shared" si="483"/>
        <v>161720</v>
      </c>
      <c r="CH620">
        <f t="shared" si="484"/>
        <v>202085</v>
      </c>
      <c r="CI620">
        <f t="shared" si="485"/>
        <v>242450</v>
      </c>
      <c r="CJ620">
        <f t="shared" si="486"/>
        <v>282815</v>
      </c>
      <c r="CK620">
        <f t="shared" si="487"/>
        <v>403650</v>
      </c>
      <c r="CL620">
        <f t="shared" si="488"/>
        <v>484510</v>
      </c>
      <c r="CM620">
        <f t="shared" si="489"/>
        <v>565370</v>
      </c>
      <c r="CN620">
        <f t="shared" si="490"/>
        <v>646230</v>
      </c>
      <c r="CO620">
        <f t="shared" si="491"/>
        <v>808600</v>
      </c>
      <c r="CP620">
        <f t="shared" si="492"/>
        <v>1212250</v>
      </c>
      <c r="CQ620">
        <f t="shared" si="493"/>
        <v>1615900</v>
      </c>
      <c r="CR620">
        <f t="shared" si="494"/>
        <v>2019550</v>
      </c>
      <c r="CS620">
        <f t="shared" si="495"/>
        <v>4030000</v>
      </c>
      <c r="CT620">
        <f t="shared" si="496"/>
        <v>4838600</v>
      </c>
      <c r="CU620">
        <f t="shared" si="497"/>
        <v>5647200</v>
      </c>
      <c r="CV620">
        <f t="shared" si="498"/>
        <v>6455800</v>
      </c>
      <c r="CW620">
        <f t="shared" si="499"/>
        <v>16107000</v>
      </c>
    </row>
    <row r="621" spans="75:101" x14ac:dyDescent="0.3">
      <c r="BW621">
        <v>13</v>
      </c>
      <c r="BX621">
        <v>618</v>
      </c>
      <c r="BY621">
        <f t="shared" si="475"/>
        <v>40300</v>
      </c>
      <c r="BZ621">
        <f t="shared" si="476"/>
        <v>48399</v>
      </c>
      <c r="CA621">
        <f t="shared" si="477"/>
        <v>56498</v>
      </c>
      <c r="CB621">
        <f t="shared" si="478"/>
        <v>64597</v>
      </c>
      <c r="CC621">
        <f t="shared" si="479"/>
        <v>80860</v>
      </c>
      <c r="CD621">
        <f t="shared" si="480"/>
        <v>97058</v>
      </c>
      <c r="CE621">
        <f t="shared" si="481"/>
        <v>113256</v>
      </c>
      <c r="CF621">
        <f t="shared" si="482"/>
        <v>129454</v>
      </c>
      <c r="CG621">
        <f t="shared" si="483"/>
        <v>161980</v>
      </c>
      <c r="CH621">
        <f t="shared" si="484"/>
        <v>202410</v>
      </c>
      <c r="CI621">
        <f t="shared" si="485"/>
        <v>242840</v>
      </c>
      <c r="CJ621">
        <f t="shared" si="486"/>
        <v>283270</v>
      </c>
      <c r="CK621">
        <f t="shared" si="487"/>
        <v>404300</v>
      </c>
      <c r="CL621">
        <f t="shared" si="488"/>
        <v>485290</v>
      </c>
      <c r="CM621">
        <f t="shared" si="489"/>
        <v>566280</v>
      </c>
      <c r="CN621">
        <f t="shared" si="490"/>
        <v>647270</v>
      </c>
      <c r="CO621">
        <f t="shared" si="491"/>
        <v>809900</v>
      </c>
      <c r="CP621">
        <f t="shared" si="492"/>
        <v>1214200</v>
      </c>
      <c r="CQ621">
        <f t="shared" si="493"/>
        <v>1618500</v>
      </c>
      <c r="CR621">
        <f t="shared" si="494"/>
        <v>2022800</v>
      </c>
      <c r="CS621">
        <f t="shared" si="495"/>
        <v>4036500</v>
      </c>
      <c r="CT621">
        <f t="shared" si="496"/>
        <v>4846400</v>
      </c>
      <c r="CU621">
        <f t="shared" si="497"/>
        <v>5656300</v>
      </c>
      <c r="CV621">
        <f t="shared" si="498"/>
        <v>6466200</v>
      </c>
      <c r="CW621">
        <f t="shared" si="499"/>
        <v>16133000</v>
      </c>
    </row>
    <row r="622" spans="75:101" x14ac:dyDescent="0.3">
      <c r="BW622">
        <v>13</v>
      </c>
      <c r="BX622">
        <v>619</v>
      </c>
      <c r="BY622">
        <f t="shared" si="475"/>
        <v>40365</v>
      </c>
      <c r="BZ622">
        <f t="shared" si="476"/>
        <v>48477</v>
      </c>
      <c r="CA622">
        <f t="shared" si="477"/>
        <v>56589</v>
      </c>
      <c r="CB622">
        <f t="shared" si="478"/>
        <v>64701</v>
      </c>
      <c r="CC622">
        <f t="shared" si="479"/>
        <v>80990</v>
      </c>
      <c r="CD622">
        <f t="shared" si="480"/>
        <v>97214</v>
      </c>
      <c r="CE622">
        <f t="shared" si="481"/>
        <v>113438</v>
      </c>
      <c r="CF622">
        <f t="shared" si="482"/>
        <v>129662</v>
      </c>
      <c r="CG622">
        <f t="shared" si="483"/>
        <v>162240</v>
      </c>
      <c r="CH622">
        <f t="shared" si="484"/>
        <v>202735</v>
      </c>
      <c r="CI622">
        <f t="shared" si="485"/>
        <v>243230</v>
      </c>
      <c r="CJ622">
        <f t="shared" si="486"/>
        <v>283725</v>
      </c>
      <c r="CK622">
        <f t="shared" si="487"/>
        <v>404950</v>
      </c>
      <c r="CL622">
        <f t="shared" si="488"/>
        <v>486070</v>
      </c>
      <c r="CM622">
        <f t="shared" si="489"/>
        <v>567190</v>
      </c>
      <c r="CN622">
        <f t="shared" si="490"/>
        <v>648310</v>
      </c>
      <c r="CO622">
        <f t="shared" si="491"/>
        <v>811200</v>
      </c>
      <c r="CP622">
        <f t="shared" si="492"/>
        <v>1216150</v>
      </c>
      <c r="CQ622">
        <f t="shared" si="493"/>
        <v>1621100</v>
      </c>
      <c r="CR622">
        <f t="shared" si="494"/>
        <v>2026050</v>
      </c>
      <c r="CS622">
        <f t="shared" si="495"/>
        <v>4043000</v>
      </c>
      <c r="CT622">
        <f t="shared" si="496"/>
        <v>4854200</v>
      </c>
      <c r="CU622">
        <f t="shared" si="497"/>
        <v>5665400</v>
      </c>
      <c r="CV622">
        <f t="shared" si="498"/>
        <v>6476600</v>
      </c>
      <c r="CW622">
        <f t="shared" si="499"/>
        <v>16159000</v>
      </c>
    </row>
    <row r="623" spans="75:101" x14ac:dyDescent="0.3">
      <c r="BW623">
        <v>13</v>
      </c>
      <c r="BX623">
        <v>620</v>
      </c>
      <c r="BY623">
        <f t="shared" si="475"/>
        <v>40430</v>
      </c>
      <c r="BZ623">
        <f t="shared" si="476"/>
        <v>48555</v>
      </c>
      <c r="CA623">
        <f t="shared" si="477"/>
        <v>56680</v>
      </c>
      <c r="CB623">
        <f t="shared" si="478"/>
        <v>64805</v>
      </c>
      <c r="CC623">
        <f t="shared" si="479"/>
        <v>81120</v>
      </c>
      <c r="CD623">
        <f t="shared" si="480"/>
        <v>97370</v>
      </c>
      <c r="CE623">
        <f t="shared" si="481"/>
        <v>113620</v>
      </c>
      <c r="CF623">
        <f t="shared" si="482"/>
        <v>129870</v>
      </c>
      <c r="CG623">
        <f t="shared" si="483"/>
        <v>162500</v>
      </c>
      <c r="CH623">
        <f t="shared" si="484"/>
        <v>203060</v>
      </c>
      <c r="CI623">
        <f t="shared" si="485"/>
        <v>243620</v>
      </c>
      <c r="CJ623">
        <f t="shared" si="486"/>
        <v>284180</v>
      </c>
      <c r="CK623">
        <f t="shared" si="487"/>
        <v>405600</v>
      </c>
      <c r="CL623">
        <f t="shared" si="488"/>
        <v>486850</v>
      </c>
      <c r="CM623">
        <f t="shared" si="489"/>
        <v>568100</v>
      </c>
      <c r="CN623">
        <f t="shared" si="490"/>
        <v>649350</v>
      </c>
      <c r="CO623">
        <f t="shared" si="491"/>
        <v>812500</v>
      </c>
      <c r="CP623">
        <f t="shared" si="492"/>
        <v>1218100</v>
      </c>
      <c r="CQ623">
        <f t="shared" si="493"/>
        <v>1623700</v>
      </c>
      <c r="CR623">
        <f t="shared" si="494"/>
        <v>2029300</v>
      </c>
      <c r="CS623">
        <f t="shared" si="495"/>
        <v>4049500</v>
      </c>
      <c r="CT623">
        <f t="shared" si="496"/>
        <v>4862000</v>
      </c>
      <c r="CU623">
        <f t="shared" si="497"/>
        <v>5674500</v>
      </c>
      <c r="CV623">
        <f t="shared" si="498"/>
        <v>6487000</v>
      </c>
      <c r="CW623">
        <f t="shared" si="499"/>
        <v>16185000</v>
      </c>
    </row>
    <row r="624" spans="75:101" x14ac:dyDescent="0.3">
      <c r="BW624">
        <v>13</v>
      </c>
      <c r="BX624">
        <v>621</v>
      </c>
      <c r="BY624">
        <f t="shared" si="475"/>
        <v>40495</v>
      </c>
      <c r="BZ624">
        <f t="shared" si="476"/>
        <v>48633</v>
      </c>
      <c r="CA624">
        <f t="shared" si="477"/>
        <v>56771</v>
      </c>
      <c r="CB624">
        <f t="shared" si="478"/>
        <v>64909</v>
      </c>
      <c r="CC624">
        <f t="shared" si="479"/>
        <v>81250</v>
      </c>
      <c r="CD624">
        <f t="shared" si="480"/>
        <v>97526</v>
      </c>
      <c r="CE624">
        <f t="shared" si="481"/>
        <v>113802</v>
      </c>
      <c r="CF624">
        <f t="shared" si="482"/>
        <v>130078</v>
      </c>
      <c r="CG624">
        <f t="shared" si="483"/>
        <v>162760</v>
      </c>
      <c r="CH624">
        <f t="shared" si="484"/>
        <v>203385</v>
      </c>
      <c r="CI624">
        <f t="shared" si="485"/>
        <v>244010</v>
      </c>
      <c r="CJ624">
        <f t="shared" si="486"/>
        <v>284635</v>
      </c>
      <c r="CK624">
        <f t="shared" si="487"/>
        <v>406250</v>
      </c>
      <c r="CL624">
        <f t="shared" si="488"/>
        <v>487630</v>
      </c>
      <c r="CM624">
        <f t="shared" si="489"/>
        <v>569010</v>
      </c>
      <c r="CN624">
        <f t="shared" si="490"/>
        <v>650390</v>
      </c>
      <c r="CO624">
        <f t="shared" si="491"/>
        <v>813800</v>
      </c>
      <c r="CP624">
        <f t="shared" si="492"/>
        <v>1220050</v>
      </c>
      <c r="CQ624">
        <f t="shared" si="493"/>
        <v>1626300</v>
      </c>
      <c r="CR624">
        <f t="shared" si="494"/>
        <v>2032550</v>
      </c>
      <c r="CS624">
        <f t="shared" si="495"/>
        <v>4056000</v>
      </c>
      <c r="CT624">
        <f t="shared" si="496"/>
        <v>4869800</v>
      </c>
      <c r="CU624">
        <f t="shared" si="497"/>
        <v>5683600</v>
      </c>
      <c r="CV624">
        <f t="shared" si="498"/>
        <v>6497400</v>
      </c>
      <c r="CW624">
        <f t="shared" si="499"/>
        <v>16211000</v>
      </c>
    </row>
    <row r="625" spans="75:101" x14ac:dyDescent="0.3">
      <c r="BW625">
        <v>13</v>
      </c>
      <c r="BX625">
        <v>622</v>
      </c>
      <c r="BY625">
        <f t="shared" si="475"/>
        <v>40560</v>
      </c>
      <c r="BZ625">
        <f t="shared" si="476"/>
        <v>48711</v>
      </c>
      <c r="CA625">
        <f t="shared" si="477"/>
        <v>56862</v>
      </c>
      <c r="CB625">
        <f t="shared" si="478"/>
        <v>65013</v>
      </c>
      <c r="CC625">
        <f t="shared" si="479"/>
        <v>81380</v>
      </c>
      <c r="CD625">
        <f t="shared" si="480"/>
        <v>97682</v>
      </c>
      <c r="CE625">
        <f t="shared" si="481"/>
        <v>113984</v>
      </c>
      <c r="CF625">
        <f t="shared" si="482"/>
        <v>130286</v>
      </c>
      <c r="CG625">
        <f t="shared" si="483"/>
        <v>163020</v>
      </c>
      <c r="CH625">
        <f t="shared" si="484"/>
        <v>203710</v>
      </c>
      <c r="CI625">
        <f t="shared" si="485"/>
        <v>244400</v>
      </c>
      <c r="CJ625">
        <f t="shared" si="486"/>
        <v>285090</v>
      </c>
      <c r="CK625">
        <f t="shared" si="487"/>
        <v>406900</v>
      </c>
      <c r="CL625">
        <f t="shared" si="488"/>
        <v>488410</v>
      </c>
      <c r="CM625">
        <f t="shared" si="489"/>
        <v>569920</v>
      </c>
      <c r="CN625">
        <f t="shared" si="490"/>
        <v>651430</v>
      </c>
      <c r="CO625">
        <f t="shared" si="491"/>
        <v>815100</v>
      </c>
      <c r="CP625">
        <f t="shared" si="492"/>
        <v>1222000</v>
      </c>
      <c r="CQ625">
        <f t="shared" si="493"/>
        <v>1628900</v>
      </c>
      <c r="CR625">
        <f t="shared" si="494"/>
        <v>2035800</v>
      </c>
      <c r="CS625">
        <f t="shared" si="495"/>
        <v>4062500</v>
      </c>
      <c r="CT625">
        <f t="shared" si="496"/>
        <v>4877600</v>
      </c>
      <c r="CU625">
        <f t="shared" si="497"/>
        <v>5692700</v>
      </c>
      <c r="CV625">
        <f t="shared" si="498"/>
        <v>6507800</v>
      </c>
      <c r="CW625">
        <f t="shared" si="499"/>
        <v>16237000</v>
      </c>
    </row>
    <row r="626" spans="75:101" x14ac:dyDescent="0.3">
      <c r="BW626">
        <v>13</v>
      </c>
      <c r="BX626">
        <v>623</v>
      </c>
      <c r="BY626">
        <f t="shared" si="475"/>
        <v>40625</v>
      </c>
      <c r="BZ626">
        <f t="shared" si="476"/>
        <v>48789</v>
      </c>
      <c r="CA626">
        <f t="shared" si="477"/>
        <v>56953</v>
      </c>
      <c r="CB626">
        <f t="shared" si="478"/>
        <v>65117</v>
      </c>
      <c r="CC626">
        <f t="shared" si="479"/>
        <v>81510</v>
      </c>
      <c r="CD626">
        <f t="shared" si="480"/>
        <v>97838</v>
      </c>
      <c r="CE626">
        <f t="shared" si="481"/>
        <v>114166</v>
      </c>
      <c r="CF626">
        <f t="shared" si="482"/>
        <v>130494</v>
      </c>
      <c r="CG626">
        <f t="shared" si="483"/>
        <v>163280</v>
      </c>
      <c r="CH626">
        <f t="shared" si="484"/>
        <v>204035</v>
      </c>
      <c r="CI626">
        <f t="shared" si="485"/>
        <v>244790</v>
      </c>
      <c r="CJ626">
        <f t="shared" si="486"/>
        <v>285545</v>
      </c>
      <c r="CK626">
        <f t="shared" si="487"/>
        <v>407550</v>
      </c>
      <c r="CL626">
        <f t="shared" si="488"/>
        <v>489190</v>
      </c>
      <c r="CM626">
        <f t="shared" si="489"/>
        <v>570830</v>
      </c>
      <c r="CN626">
        <f t="shared" si="490"/>
        <v>652470</v>
      </c>
      <c r="CO626">
        <f t="shared" si="491"/>
        <v>816400</v>
      </c>
      <c r="CP626">
        <f t="shared" si="492"/>
        <v>1223950</v>
      </c>
      <c r="CQ626">
        <f t="shared" si="493"/>
        <v>1631500</v>
      </c>
      <c r="CR626">
        <f t="shared" si="494"/>
        <v>2039050</v>
      </c>
      <c r="CS626">
        <f t="shared" si="495"/>
        <v>4069000</v>
      </c>
      <c r="CT626">
        <f t="shared" si="496"/>
        <v>4885400</v>
      </c>
      <c r="CU626">
        <f t="shared" si="497"/>
        <v>5701800</v>
      </c>
      <c r="CV626">
        <f t="shared" si="498"/>
        <v>6518200</v>
      </c>
      <c r="CW626">
        <f t="shared" si="499"/>
        <v>16263000</v>
      </c>
    </row>
    <row r="627" spans="75:101" x14ac:dyDescent="0.3">
      <c r="BW627">
        <v>13</v>
      </c>
      <c r="BX627">
        <v>624</v>
      </c>
      <c r="BY627">
        <f t="shared" si="475"/>
        <v>40690</v>
      </c>
      <c r="BZ627">
        <f t="shared" si="476"/>
        <v>48867</v>
      </c>
      <c r="CA627">
        <f t="shared" si="477"/>
        <v>57044</v>
      </c>
      <c r="CB627">
        <f t="shared" si="478"/>
        <v>65221</v>
      </c>
      <c r="CC627">
        <f t="shared" si="479"/>
        <v>81640</v>
      </c>
      <c r="CD627">
        <f t="shared" si="480"/>
        <v>97994</v>
      </c>
      <c r="CE627">
        <f t="shared" si="481"/>
        <v>114348</v>
      </c>
      <c r="CF627">
        <f t="shared" si="482"/>
        <v>130702</v>
      </c>
      <c r="CG627">
        <f t="shared" si="483"/>
        <v>163540</v>
      </c>
      <c r="CH627">
        <f t="shared" si="484"/>
        <v>204360</v>
      </c>
      <c r="CI627">
        <f t="shared" si="485"/>
        <v>245180</v>
      </c>
      <c r="CJ627">
        <f t="shared" si="486"/>
        <v>286000</v>
      </c>
      <c r="CK627">
        <f t="shared" si="487"/>
        <v>408200</v>
      </c>
      <c r="CL627">
        <f t="shared" si="488"/>
        <v>489970</v>
      </c>
      <c r="CM627">
        <f t="shared" si="489"/>
        <v>571740</v>
      </c>
      <c r="CN627">
        <f t="shared" si="490"/>
        <v>653510</v>
      </c>
      <c r="CO627">
        <f t="shared" si="491"/>
        <v>817700</v>
      </c>
      <c r="CP627">
        <f t="shared" si="492"/>
        <v>1225900</v>
      </c>
      <c r="CQ627">
        <f t="shared" si="493"/>
        <v>1634100</v>
      </c>
      <c r="CR627">
        <f t="shared" si="494"/>
        <v>2042300</v>
      </c>
      <c r="CS627">
        <f t="shared" si="495"/>
        <v>4075500</v>
      </c>
      <c r="CT627">
        <f t="shared" si="496"/>
        <v>4893200</v>
      </c>
      <c r="CU627">
        <f t="shared" si="497"/>
        <v>5710900</v>
      </c>
      <c r="CV627">
        <f t="shared" si="498"/>
        <v>6528600</v>
      </c>
      <c r="CW627">
        <f t="shared" si="499"/>
        <v>16289000</v>
      </c>
    </row>
    <row r="628" spans="75:101" x14ac:dyDescent="0.3">
      <c r="BW628">
        <v>13</v>
      </c>
      <c r="BX628">
        <v>625</v>
      </c>
      <c r="BY628">
        <f t="shared" si="475"/>
        <v>40755</v>
      </c>
      <c r="BZ628">
        <f t="shared" si="476"/>
        <v>48945</v>
      </c>
      <c r="CA628">
        <f t="shared" si="477"/>
        <v>57135</v>
      </c>
      <c r="CB628">
        <f t="shared" si="478"/>
        <v>65325</v>
      </c>
      <c r="CC628">
        <f t="shared" si="479"/>
        <v>81770</v>
      </c>
      <c r="CD628">
        <f t="shared" si="480"/>
        <v>98150</v>
      </c>
      <c r="CE628">
        <f t="shared" si="481"/>
        <v>114530</v>
      </c>
      <c r="CF628">
        <f t="shared" si="482"/>
        <v>130910</v>
      </c>
      <c r="CG628">
        <f t="shared" si="483"/>
        <v>163800</v>
      </c>
      <c r="CH628">
        <f t="shared" si="484"/>
        <v>204685</v>
      </c>
      <c r="CI628">
        <f t="shared" si="485"/>
        <v>245570</v>
      </c>
      <c r="CJ628">
        <f t="shared" si="486"/>
        <v>286455</v>
      </c>
      <c r="CK628">
        <f t="shared" si="487"/>
        <v>408850</v>
      </c>
      <c r="CL628">
        <f t="shared" si="488"/>
        <v>490750</v>
      </c>
      <c r="CM628">
        <f t="shared" si="489"/>
        <v>572650</v>
      </c>
      <c r="CN628">
        <f t="shared" si="490"/>
        <v>654550</v>
      </c>
      <c r="CO628">
        <f t="shared" si="491"/>
        <v>819000</v>
      </c>
      <c r="CP628">
        <f t="shared" si="492"/>
        <v>1227850</v>
      </c>
      <c r="CQ628">
        <f t="shared" si="493"/>
        <v>1636700</v>
      </c>
      <c r="CR628">
        <f t="shared" si="494"/>
        <v>2045550</v>
      </c>
      <c r="CS628">
        <f t="shared" si="495"/>
        <v>4082000</v>
      </c>
      <c r="CT628">
        <f t="shared" si="496"/>
        <v>4901000</v>
      </c>
      <c r="CU628">
        <f t="shared" si="497"/>
        <v>5720000</v>
      </c>
      <c r="CV628">
        <f t="shared" si="498"/>
        <v>6539000</v>
      </c>
      <c r="CW628">
        <f t="shared" si="499"/>
        <v>16315000</v>
      </c>
    </row>
    <row r="629" spans="75:101" x14ac:dyDescent="0.3">
      <c r="BW629">
        <v>13</v>
      </c>
      <c r="BX629">
        <v>626</v>
      </c>
      <c r="BY629">
        <f t="shared" si="475"/>
        <v>40820</v>
      </c>
      <c r="BZ629">
        <f t="shared" si="476"/>
        <v>49023</v>
      </c>
      <c r="CA629">
        <f t="shared" si="477"/>
        <v>57226</v>
      </c>
      <c r="CB629">
        <f t="shared" si="478"/>
        <v>65429</v>
      </c>
      <c r="CC629">
        <f t="shared" si="479"/>
        <v>81900</v>
      </c>
      <c r="CD629">
        <f t="shared" si="480"/>
        <v>98306</v>
      </c>
      <c r="CE629">
        <f t="shared" si="481"/>
        <v>114712</v>
      </c>
      <c r="CF629">
        <f t="shared" si="482"/>
        <v>131118</v>
      </c>
      <c r="CG629">
        <f t="shared" si="483"/>
        <v>164060</v>
      </c>
      <c r="CH629">
        <f t="shared" si="484"/>
        <v>205010</v>
      </c>
      <c r="CI629">
        <f t="shared" si="485"/>
        <v>245960</v>
      </c>
      <c r="CJ629">
        <f t="shared" si="486"/>
        <v>286910</v>
      </c>
      <c r="CK629">
        <f t="shared" si="487"/>
        <v>409500</v>
      </c>
      <c r="CL629">
        <f t="shared" si="488"/>
        <v>491530</v>
      </c>
      <c r="CM629">
        <f t="shared" si="489"/>
        <v>573560</v>
      </c>
      <c r="CN629">
        <f t="shared" si="490"/>
        <v>655590</v>
      </c>
      <c r="CO629">
        <f t="shared" si="491"/>
        <v>820300</v>
      </c>
      <c r="CP629">
        <f t="shared" si="492"/>
        <v>1229800</v>
      </c>
      <c r="CQ629">
        <f t="shared" si="493"/>
        <v>1639300</v>
      </c>
      <c r="CR629">
        <f t="shared" si="494"/>
        <v>2048800</v>
      </c>
      <c r="CS629">
        <f t="shared" si="495"/>
        <v>4088500</v>
      </c>
      <c r="CT629">
        <f t="shared" si="496"/>
        <v>4908800</v>
      </c>
      <c r="CU629">
        <f t="shared" si="497"/>
        <v>5729100</v>
      </c>
      <c r="CV629">
        <f t="shared" si="498"/>
        <v>6549400</v>
      </c>
      <c r="CW629">
        <f t="shared" si="499"/>
        <v>16341000</v>
      </c>
    </row>
    <row r="630" spans="75:101" x14ac:dyDescent="0.3">
      <c r="BW630">
        <v>13</v>
      </c>
      <c r="BX630">
        <v>627</v>
      </c>
      <c r="BY630">
        <f t="shared" si="475"/>
        <v>40885</v>
      </c>
      <c r="BZ630">
        <f t="shared" si="476"/>
        <v>49101</v>
      </c>
      <c r="CA630">
        <f t="shared" si="477"/>
        <v>57317</v>
      </c>
      <c r="CB630">
        <f t="shared" si="478"/>
        <v>65533</v>
      </c>
      <c r="CC630">
        <f t="shared" si="479"/>
        <v>82030</v>
      </c>
      <c r="CD630">
        <f t="shared" si="480"/>
        <v>98462</v>
      </c>
      <c r="CE630">
        <f t="shared" si="481"/>
        <v>114894</v>
      </c>
      <c r="CF630">
        <f t="shared" si="482"/>
        <v>131326</v>
      </c>
      <c r="CG630">
        <f t="shared" si="483"/>
        <v>164320</v>
      </c>
      <c r="CH630">
        <f t="shared" si="484"/>
        <v>205335</v>
      </c>
      <c r="CI630">
        <f t="shared" si="485"/>
        <v>246350</v>
      </c>
      <c r="CJ630">
        <f t="shared" si="486"/>
        <v>287365</v>
      </c>
      <c r="CK630">
        <f t="shared" si="487"/>
        <v>410150</v>
      </c>
      <c r="CL630">
        <f t="shared" si="488"/>
        <v>492310</v>
      </c>
      <c r="CM630">
        <f t="shared" si="489"/>
        <v>574470</v>
      </c>
      <c r="CN630">
        <f t="shared" si="490"/>
        <v>656630</v>
      </c>
      <c r="CO630">
        <f t="shared" si="491"/>
        <v>821600</v>
      </c>
      <c r="CP630">
        <f t="shared" si="492"/>
        <v>1231750</v>
      </c>
      <c r="CQ630">
        <f t="shared" si="493"/>
        <v>1641900</v>
      </c>
      <c r="CR630">
        <f t="shared" si="494"/>
        <v>2052050</v>
      </c>
      <c r="CS630">
        <f t="shared" si="495"/>
        <v>4095000</v>
      </c>
      <c r="CT630">
        <f t="shared" si="496"/>
        <v>4916600</v>
      </c>
      <c r="CU630">
        <f t="shared" si="497"/>
        <v>5738200</v>
      </c>
      <c r="CV630">
        <f t="shared" si="498"/>
        <v>6559800</v>
      </c>
      <c r="CW630">
        <f t="shared" si="499"/>
        <v>16367000</v>
      </c>
    </row>
    <row r="631" spans="75:101" x14ac:dyDescent="0.3">
      <c r="BW631">
        <v>13</v>
      </c>
      <c r="BX631">
        <v>628</v>
      </c>
      <c r="BY631">
        <f t="shared" si="475"/>
        <v>40950</v>
      </c>
      <c r="BZ631">
        <f t="shared" si="476"/>
        <v>49179</v>
      </c>
      <c r="CA631">
        <f t="shared" si="477"/>
        <v>57408</v>
      </c>
      <c r="CB631">
        <f t="shared" si="478"/>
        <v>65637</v>
      </c>
      <c r="CC631">
        <f t="shared" si="479"/>
        <v>82160</v>
      </c>
      <c r="CD631">
        <f t="shared" si="480"/>
        <v>98618</v>
      </c>
      <c r="CE631">
        <f t="shared" si="481"/>
        <v>115076</v>
      </c>
      <c r="CF631">
        <f t="shared" si="482"/>
        <v>131534</v>
      </c>
      <c r="CG631">
        <f t="shared" si="483"/>
        <v>164580</v>
      </c>
      <c r="CH631">
        <f t="shared" si="484"/>
        <v>205660</v>
      </c>
      <c r="CI631">
        <f t="shared" si="485"/>
        <v>246740</v>
      </c>
      <c r="CJ631">
        <f t="shared" si="486"/>
        <v>287820</v>
      </c>
      <c r="CK631">
        <f t="shared" si="487"/>
        <v>410800</v>
      </c>
      <c r="CL631">
        <f t="shared" si="488"/>
        <v>493090</v>
      </c>
      <c r="CM631">
        <f t="shared" si="489"/>
        <v>575380</v>
      </c>
      <c r="CN631">
        <f t="shared" si="490"/>
        <v>657670</v>
      </c>
      <c r="CO631">
        <f t="shared" si="491"/>
        <v>822900</v>
      </c>
      <c r="CP631">
        <f t="shared" si="492"/>
        <v>1233700</v>
      </c>
      <c r="CQ631">
        <f t="shared" si="493"/>
        <v>1644500</v>
      </c>
      <c r="CR631">
        <f t="shared" si="494"/>
        <v>2055300</v>
      </c>
      <c r="CS631">
        <f t="shared" si="495"/>
        <v>4101500</v>
      </c>
      <c r="CT631">
        <f t="shared" si="496"/>
        <v>4924400</v>
      </c>
      <c r="CU631">
        <f t="shared" si="497"/>
        <v>5747300</v>
      </c>
      <c r="CV631">
        <f t="shared" si="498"/>
        <v>6570200</v>
      </c>
      <c r="CW631">
        <f t="shared" si="499"/>
        <v>16393000</v>
      </c>
    </row>
    <row r="632" spans="75:101" x14ac:dyDescent="0.3">
      <c r="BW632">
        <v>13</v>
      </c>
      <c r="BX632">
        <v>629</v>
      </c>
      <c r="BY632">
        <f t="shared" si="475"/>
        <v>41015</v>
      </c>
      <c r="BZ632">
        <f t="shared" si="476"/>
        <v>49257</v>
      </c>
      <c r="CA632">
        <f t="shared" si="477"/>
        <v>57499</v>
      </c>
      <c r="CB632">
        <f t="shared" si="478"/>
        <v>65741</v>
      </c>
      <c r="CC632">
        <f t="shared" si="479"/>
        <v>82290</v>
      </c>
      <c r="CD632">
        <f t="shared" si="480"/>
        <v>98774</v>
      </c>
      <c r="CE632">
        <f t="shared" si="481"/>
        <v>115258</v>
      </c>
      <c r="CF632">
        <f t="shared" si="482"/>
        <v>131742</v>
      </c>
      <c r="CG632">
        <f t="shared" si="483"/>
        <v>164840</v>
      </c>
      <c r="CH632">
        <f t="shared" si="484"/>
        <v>205985</v>
      </c>
      <c r="CI632">
        <f t="shared" si="485"/>
        <v>247130</v>
      </c>
      <c r="CJ632">
        <f t="shared" si="486"/>
        <v>288275</v>
      </c>
      <c r="CK632">
        <f t="shared" si="487"/>
        <v>411450</v>
      </c>
      <c r="CL632">
        <f t="shared" si="488"/>
        <v>493870</v>
      </c>
      <c r="CM632">
        <f t="shared" si="489"/>
        <v>576290</v>
      </c>
      <c r="CN632">
        <f t="shared" si="490"/>
        <v>658710</v>
      </c>
      <c r="CO632">
        <f t="shared" si="491"/>
        <v>824200</v>
      </c>
      <c r="CP632">
        <f t="shared" si="492"/>
        <v>1235650</v>
      </c>
      <c r="CQ632">
        <f t="shared" si="493"/>
        <v>1647100</v>
      </c>
      <c r="CR632">
        <f t="shared" si="494"/>
        <v>2058550</v>
      </c>
      <c r="CS632">
        <f t="shared" si="495"/>
        <v>4108000</v>
      </c>
      <c r="CT632">
        <f t="shared" si="496"/>
        <v>4932200</v>
      </c>
      <c r="CU632">
        <f t="shared" si="497"/>
        <v>5756400</v>
      </c>
      <c r="CV632">
        <f t="shared" si="498"/>
        <v>6580600</v>
      </c>
      <c r="CW632">
        <f t="shared" si="499"/>
        <v>16419000</v>
      </c>
    </row>
    <row r="633" spans="75:101" x14ac:dyDescent="0.3">
      <c r="BW633">
        <v>13</v>
      </c>
      <c r="BX633">
        <v>630</v>
      </c>
      <c r="BY633">
        <f t="shared" si="475"/>
        <v>41080</v>
      </c>
      <c r="BZ633">
        <f t="shared" si="476"/>
        <v>49335</v>
      </c>
      <c r="CA633">
        <f t="shared" si="477"/>
        <v>57590</v>
      </c>
      <c r="CB633">
        <f t="shared" si="478"/>
        <v>65845</v>
      </c>
      <c r="CC633">
        <f t="shared" si="479"/>
        <v>82420</v>
      </c>
      <c r="CD633">
        <f t="shared" si="480"/>
        <v>98930</v>
      </c>
      <c r="CE633">
        <f t="shared" si="481"/>
        <v>115440</v>
      </c>
      <c r="CF633">
        <f t="shared" si="482"/>
        <v>131950</v>
      </c>
      <c r="CG633">
        <f t="shared" si="483"/>
        <v>165100</v>
      </c>
      <c r="CH633">
        <f t="shared" si="484"/>
        <v>206310</v>
      </c>
      <c r="CI633">
        <f t="shared" si="485"/>
        <v>247520</v>
      </c>
      <c r="CJ633">
        <f t="shared" si="486"/>
        <v>288730</v>
      </c>
      <c r="CK633">
        <f t="shared" si="487"/>
        <v>412100</v>
      </c>
      <c r="CL633">
        <f t="shared" si="488"/>
        <v>494650</v>
      </c>
      <c r="CM633">
        <f t="shared" si="489"/>
        <v>577200</v>
      </c>
      <c r="CN633">
        <f t="shared" si="490"/>
        <v>659750</v>
      </c>
      <c r="CO633">
        <f t="shared" si="491"/>
        <v>825500</v>
      </c>
      <c r="CP633">
        <f t="shared" si="492"/>
        <v>1237600</v>
      </c>
      <c r="CQ633">
        <f t="shared" si="493"/>
        <v>1649700</v>
      </c>
      <c r="CR633">
        <f t="shared" si="494"/>
        <v>2061800</v>
      </c>
      <c r="CS633">
        <f t="shared" si="495"/>
        <v>4114500</v>
      </c>
      <c r="CT633">
        <f t="shared" si="496"/>
        <v>4940000</v>
      </c>
      <c r="CU633">
        <f t="shared" si="497"/>
        <v>5765500</v>
      </c>
      <c r="CV633">
        <f t="shared" si="498"/>
        <v>6591000</v>
      </c>
      <c r="CW633">
        <f t="shared" si="499"/>
        <v>16445000</v>
      </c>
    </row>
    <row r="634" spans="75:101" x14ac:dyDescent="0.3">
      <c r="BW634">
        <v>13</v>
      </c>
      <c r="BX634">
        <v>631</v>
      </c>
      <c r="BY634">
        <f t="shared" si="475"/>
        <v>41145</v>
      </c>
      <c r="BZ634">
        <f t="shared" si="476"/>
        <v>49413</v>
      </c>
      <c r="CA634">
        <f t="shared" si="477"/>
        <v>57681</v>
      </c>
      <c r="CB634">
        <f t="shared" si="478"/>
        <v>65949</v>
      </c>
      <c r="CC634">
        <f t="shared" si="479"/>
        <v>82550</v>
      </c>
      <c r="CD634">
        <f t="shared" si="480"/>
        <v>99086</v>
      </c>
      <c r="CE634">
        <f t="shared" si="481"/>
        <v>115622</v>
      </c>
      <c r="CF634">
        <f t="shared" si="482"/>
        <v>132158</v>
      </c>
      <c r="CG634">
        <f t="shared" si="483"/>
        <v>165360</v>
      </c>
      <c r="CH634">
        <f t="shared" si="484"/>
        <v>206635</v>
      </c>
      <c r="CI634">
        <f t="shared" si="485"/>
        <v>247910</v>
      </c>
      <c r="CJ634">
        <f t="shared" si="486"/>
        <v>289185</v>
      </c>
      <c r="CK634">
        <f t="shared" si="487"/>
        <v>412750</v>
      </c>
      <c r="CL634">
        <f t="shared" si="488"/>
        <v>495430</v>
      </c>
      <c r="CM634">
        <f t="shared" si="489"/>
        <v>578110</v>
      </c>
      <c r="CN634">
        <f t="shared" si="490"/>
        <v>660790</v>
      </c>
      <c r="CO634">
        <f t="shared" si="491"/>
        <v>826800</v>
      </c>
      <c r="CP634">
        <f t="shared" si="492"/>
        <v>1239550</v>
      </c>
      <c r="CQ634">
        <f t="shared" si="493"/>
        <v>1652300</v>
      </c>
      <c r="CR634">
        <f t="shared" si="494"/>
        <v>2065050</v>
      </c>
      <c r="CS634">
        <f t="shared" si="495"/>
        <v>4121000</v>
      </c>
      <c r="CT634">
        <f t="shared" si="496"/>
        <v>4947800</v>
      </c>
      <c r="CU634">
        <f t="shared" si="497"/>
        <v>5774600</v>
      </c>
      <c r="CV634">
        <f t="shared" si="498"/>
        <v>6601400</v>
      </c>
      <c r="CW634">
        <f t="shared" si="499"/>
        <v>16471000</v>
      </c>
    </row>
    <row r="635" spans="75:101" x14ac:dyDescent="0.3">
      <c r="BW635">
        <v>13</v>
      </c>
      <c r="BX635">
        <v>632</v>
      </c>
      <c r="BY635">
        <f t="shared" si="475"/>
        <v>41210</v>
      </c>
      <c r="BZ635">
        <f t="shared" si="476"/>
        <v>49491</v>
      </c>
      <c r="CA635">
        <f t="shared" si="477"/>
        <v>57772</v>
      </c>
      <c r="CB635">
        <f t="shared" si="478"/>
        <v>66053</v>
      </c>
      <c r="CC635">
        <f t="shared" si="479"/>
        <v>82680</v>
      </c>
      <c r="CD635">
        <f t="shared" si="480"/>
        <v>99242</v>
      </c>
      <c r="CE635">
        <f t="shared" si="481"/>
        <v>115804</v>
      </c>
      <c r="CF635">
        <f t="shared" si="482"/>
        <v>132366</v>
      </c>
      <c r="CG635">
        <f t="shared" si="483"/>
        <v>165620</v>
      </c>
      <c r="CH635">
        <f t="shared" si="484"/>
        <v>206960</v>
      </c>
      <c r="CI635">
        <f t="shared" si="485"/>
        <v>248300</v>
      </c>
      <c r="CJ635">
        <f t="shared" si="486"/>
        <v>289640</v>
      </c>
      <c r="CK635">
        <f t="shared" si="487"/>
        <v>413400</v>
      </c>
      <c r="CL635">
        <f t="shared" si="488"/>
        <v>496210</v>
      </c>
      <c r="CM635">
        <f t="shared" si="489"/>
        <v>579020</v>
      </c>
      <c r="CN635">
        <f t="shared" si="490"/>
        <v>661830</v>
      </c>
      <c r="CO635">
        <f t="shared" si="491"/>
        <v>828100</v>
      </c>
      <c r="CP635">
        <f t="shared" si="492"/>
        <v>1241500</v>
      </c>
      <c r="CQ635">
        <f t="shared" si="493"/>
        <v>1654900</v>
      </c>
      <c r="CR635">
        <f t="shared" si="494"/>
        <v>2068300</v>
      </c>
      <c r="CS635">
        <f t="shared" si="495"/>
        <v>4127500</v>
      </c>
      <c r="CT635">
        <f t="shared" si="496"/>
        <v>4955600</v>
      </c>
      <c r="CU635">
        <f t="shared" si="497"/>
        <v>5783700</v>
      </c>
      <c r="CV635">
        <f t="shared" si="498"/>
        <v>6611800</v>
      </c>
      <c r="CW635">
        <f t="shared" si="499"/>
        <v>16497000</v>
      </c>
    </row>
    <row r="636" spans="75:101" x14ac:dyDescent="0.3">
      <c r="BW636">
        <v>13</v>
      </c>
      <c r="BX636">
        <v>633</v>
      </c>
      <c r="BY636">
        <f t="shared" si="475"/>
        <v>41275</v>
      </c>
      <c r="BZ636">
        <f t="shared" si="476"/>
        <v>49569</v>
      </c>
      <c r="CA636">
        <f t="shared" si="477"/>
        <v>57863</v>
      </c>
      <c r="CB636">
        <f t="shared" si="478"/>
        <v>66157</v>
      </c>
      <c r="CC636">
        <f t="shared" si="479"/>
        <v>82810</v>
      </c>
      <c r="CD636">
        <f t="shared" si="480"/>
        <v>99398</v>
      </c>
      <c r="CE636">
        <f t="shared" si="481"/>
        <v>115986</v>
      </c>
      <c r="CF636">
        <f t="shared" si="482"/>
        <v>132574</v>
      </c>
      <c r="CG636">
        <f t="shared" si="483"/>
        <v>165880</v>
      </c>
      <c r="CH636">
        <f t="shared" si="484"/>
        <v>207285</v>
      </c>
      <c r="CI636">
        <f t="shared" si="485"/>
        <v>248690</v>
      </c>
      <c r="CJ636">
        <f t="shared" si="486"/>
        <v>290095</v>
      </c>
      <c r="CK636">
        <f t="shared" si="487"/>
        <v>414050</v>
      </c>
      <c r="CL636">
        <f t="shared" si="488"/>
        <v>496990</v>
      </c>
      <c r="CM636">
        <f t="shared" si="489"/>
        <v>579930</v>
      </c>
      <c r="CN636">
        <f t="shared" si="490"/>
        <v>662870</v>
      </c>
      <c r="CO636">
        <f t="shared" si="491"/>
        <v>829400</v>
      </c>
      <c r="CP636">
        <f t="shared" si="492"/>
        <v>1243450</v>
      </c>
      <c r="CQ636">
        <f t="shared" si="493"/>
        <v>1657500</v>
      </c>
      <c r="CR636">
        <f t="shared" si="494"/>
        <v>2071550</v>
      </c>
      <c r="CS636">
        <f t="shared" si="495"/>
        <v>4134000</v>
      </c>
      <c r="CT636">
        <f t="shared" si="496"/>
        <v>4963400</v>
      </c>
      <c r="CU636">
        <f t="shared" si="497"/>
        <v>5792800</v>
      </c>
      <c r="CV636">
        <f t="shared" si="498"/>
        <v>6622200</v>
      </c>
      <c r="CW636">
        <f t="shared" si="499"/>
        <v>16523000</v>
      </c>
    </row>
    <row r="637" spans="75:101" x14ac:dyDescent="0.3">
      <c r="BW637">
        <v>13</v>
      </c>
      <c r="BX637">
        <v>634</v>
      </c>
      <c r="BY637">
        <f t="shared" si="475"/>
        <v>41340</v>
      </c>
      <c r="BZ637">
        <f t="shared" si="476"/>
        <v>49647</v>
      </c>
      <c r="CA637">
        <f t="shared" si="477"/>
        <v>57954</v>
      </c>
      <c r="CB637">
        <f t="shared" si="478"/>
        <v>66261</v>
      </c>
      <c r="CC637">
        <f t="shared" si="479"/>
        <v>82940</v>
      </c>
      <c r="CD637">
        <f t="shared" si="480"/>
        <v>99554</v>
      </c>
      <c r="CE637">
        <f t="shared" si="481"/>
        <v>116168</v>
      </c>
      <c r="CF637">
        <f t="shared" si="482"/>
        <v>132782</v>
      </c>
      <c r="CG637">
        <f t="shared" si="483"/>
        <v>166140</v>
      </c>
      <c r="CH637">
        <f t="shared" si="484"/>
        <v>207610</v>
      </c>
      <c r="CI637">
        <f t="shared" si="485"/>
        <v>249080</v>
      </c>
      <c r="CJ637">
        <f t="shared" si="486"/>
        <v>290550</v>
      </c>
      <c r="CK637">
        <f t="shared" si="487"/>
        <v>414700</v>
      </c>
      <c r="CL637">
        <f t="shared" si="488"/>
        <v>497770</v>
      </c>
      <c r="CM637">
        <f t="shared" si="489"/>
        <v>580840</v>
      </c>
      <c r="CN637">
        <f t="shared" si="490"/>
        <v>663910</v>
      </c>
      <c r="CO637">
        <f t="shared" si="491"/>
        <v>830700</v>
      </c>
      <c r="CP637">
        <f t="shared" si="492"/>
        <v>1245400</v>
      </c>
      <c r="CQ637">
        <f t="shared" si="493"/>
        <v>1660100</v>
      </c>
      <c r="CR637">
        <f t="shared" si="494"/>
        <v>2074800</v>
      </c>
      <c r="CS637">
        <f t="shared" si="495"/>
        <v>4140500</v>
      </c>
      <c r="CT637">
        <f t="shared" si="496"/>
        <v>4971200</v>
      </c>
      <c r="CU637">
        <f t="shared" si="497"/>
        <v>5801900</v>
      </c>
      <c r="CV637">
        <f t="shared" si="498"/>
        <v>6632600</v>
      </c>
      <c r="CW637">
        <f t="shared" si="499"/>
        <v>16549000</v>
      </c>
    </row>
    <row r="638" spans="75:101" x14ac:dyDescent="0.3">
      <c r="BW638">
        <v>13</v>
      </c>
      <c r="BX638">
        <v>635</v>
      </c>
      <c r="BY638">
        <f t="shared" si="475"/>
        <v>41405</v>
      </c>
      <c r="BZ638">
        <f t="shared" si="476"/>
        <v>49725</v>
      </c>
      <c r="CA638">
        <f t="shared" si="477"/>
        <v>58045</v>
      </c>
      <c r="CB638">
        <f t="shared" si="478"/>
        <v>66365</v>
      </c>
      <c r="CC638">
        <f t="shared" si="479"/>
        <v>83070</v>
      </c>
      <c r="CD638">
        <f t="shared" si="480"/>
        <v>99710</v>
      </c>
      <c r="CE638">
        <f t="shared" si="481"/>
        <v>116350</v>
      </c>
      <c r="CF638">
        <f t="shared" si="482"/>
        <v>132990</v>
      </c>
      <c r="CG638">
        <f t="shared" si="483"/>
        <v>166400</v>
      </c>
      <c r="CH638">
        <f t="shared" si="484"/>
        <v>207935</v>
      </c>
      <c r="CI638">
        <f t="shared" si="485"/>
        <v>249470</v>
      </c>
      <c r="CJ638">
        <f t="shared" si="486"/>
        <v>291005</v>
      </c>
      <c r="CK638">
        <f t="shared" si="487"/>
        <v>415350</v>
      </c>
      <c r="CL638">
        <f t="shared" si="488"/>
        <v>498550</v>
      </c>
      <c r="CM638">
        <f t="shared" si="489"/>
        <v>581750</v>
      </c>
      <c r="CN638">
        <f t="shared" si="490"/>
        <v>664950</v>
      </c>
      <c r="CO638">
        <f t="shared" si="491"/>
        <v>832000</v>
      </c>
      <c r="CP638">
        <f t="shared" si="492"/>
        <v>1247350</v>
      </c>
      <c r="CQ638">
        <f t="shared" si="493"/>
        <v>1662700</v>
      </c>
      <c r="CR638">
        <f t="shared" si="494"/>
        <v>2078050</v>
      </c>
      <c r="CS638">
        <f t="shared" si="495"/>
        <v>4147000</v>
      </c>
      <c r="CT638">
        <f t="shared" si="496"/>
        <v>4979000</v>
      </c>
      <c r="CU638">
        <f t="shared" si="497"/>
        <v>5811000</v>
      </c>
      <c r="CV638">
        <f t="shared" si="498"/>
        <v>6643000</v>
      </c>
      <c r="CW638">
        <f t="shared" si="499"/>
        <v>16575000</v>
      </c>
    </row>
    <row r="639" spans="75:101" x14ac:dyDescent="0.3">
      <c r="BW639">
        <v>13</v>
      </c>
      <c r="BX639">
        <v>636</v>
      </c>
      <c r="BY639">
        <f t="shared" si="475"/>
        <v>41470</v>
      </c>
      <c r="BZ639">
        <f t="shared" si="476"/>
        <v>49803</v>
      </c>
      <c r="CA639">
        <f t="shared" si="477"/>
        <v>58136</v>
      </c>
      <c r="CB639">
        <f t="shared" si="478"/>
        <v>66469</v>
      </c>
      <c r="CC639">
        <f t="shared" si="479"/>
        <v>83200</v>
      </c>
      <c r="CD639">
        <f t="shared" si="480"/>
        <v>99866</v>
      </c>
      <c r="CE639">
        <f t="shared" si="481"/>
        <v>116532</v>
      </c>
      <c r="CF639">
        <f t="shared" si="482"/>
        <v>133198</v>
      </c>
      <c r="CG639">
        <f t="shared" si="483"/>
        <v>166660</v>
      </c>
      <c r="CH639">
        <f t="shared" si="484"/>
        <v>208260</v>
      </c>
      <c r="CI639">
        <f t="shared" si="485"/>
        <v>249860</v>
      </c>
      <c r="CJ639">
        <f t="shared" si="486"/>
        <v>291460</v>
      </c>
      <c r="CK639">
        <f t="shared" si="487"/>
        <v>416000</v>
      </c>
      <c r="CL639">
        <f t="shared" si="488"/>
        <v>499330</v>
      </c>
      <c r="CM639">
        <f t="shared" si="489"/>
        <v>582660</v>
      </c>
      <c r="CN639">
        <f t="shared" si="490"/>
        <v>665990</v>
      </c>
      <c r="CO639">
        <f t="shared" si="491"/>
        <v>833300</v>
      </c>
      <c r="CP639">
        <f t="shared" si="492"/>
        <v>1249300</v>
      </c>
      <c r="CQ639">
        <f t="shared" si="493"/>
        <v>1665300</v>
      </c>
      <c r="CR639">
        <f t="shared" si="494"/>
        <v>2081300</v>
      </c>
      <c r="CS639">
        <f t="shared" si="495"/>
        <v>4153500</v>
      </c>
      <c r="CT639">
        <f t="shared" si="496"/>
        <v>4986800</v>
      </c>
      <c r="CU639">
        <f t="shared" si="497"/>
        <v>5820100</v>
      </c>
      <c r="CV639">
        <f t="shared" si="498"/>
        <v>6653400</v>
      </c>
      <c r="CW639">
        <f t="shared" si="499"/>
        <v>16601000</v>
      </c>
    </row>
    <row r="640" spans="75:101" x14ac:dyDescent="0.3">
      <c r="BW640">
        <v>13</v>
      </c>
      <c r="BX640">
        <v>637</v>
      </c>
      <c r="BY640">
        <f t="shared" si="475"/>
        <v>41535</v>
      </c>
      <c r="BZ640">
        <f t="shared" si="476"/>
        <v>49881</v>
      </c>
      <c r="CA640">
        <f t="shared" si="477"/>
        <v>58227</v>
      </c>
      <c r="CB640">
        <f t="shared" si="478"/>
        <v>66573</v>
      </c>
      <c r="CC640">
        <f t="shared" si="479"/>
        <v>83330</v>
      </c>
      <c r="CD640">
        <f t="shared" si="480"/>
        <v>100022</v>
      </c>
      <c r="CE640">
        <f t="shared" si="481"/>
        <v>116714</v>
      </c>
      <c r="CF640">
        <f t="shared" si="482"/>
        <v>133406</v>
      </c>
      <c r="CG640">
        <f t="shared" si="483"/>
        <v>166920</v>
      </c>
      <c r="CH640">
        <f t="shared" si="484"/>
        <v>208585</v>
      </c>
      <c r="CI640">
        <f t="shared" si="485"/>
        <v>250250</v>
      </c>
      <c r="CJ640">
        <f t="shared" si="486"/>
        <v>291915</v>
      </c>
      <c r="CK640">
        <f t="shared" si="487"/>
        <v>416650</v>
      </c>
      <c r="CL640">
        <f t="shared" si="488"/>
        <v>500110</v>
      </c>
      <c r="CM640">
        <f t="shared" si="489"/>
        <v>583570</v>
      </c>
      <c r="CN640">
        <f t="shared" si="490"/>
        <v>667030</v>
      </c>
      <c r="CO640">
        <f t="shared" si="491"/>
        <v>834600</v>
      </c>
      <c r="CP640">
        <f t="shared" si="492"/>
        <v>1251250</v>
      </c>
      <c r="CQ640">
        <f t="shared" si="493"/>
        <v>1667900</v>
      </c>
      <c r="CR640">
        <f t="shared" si="494"/>
        <v>2084550</v>
      </c>
      <c r="CS640">
        <f t="shared" si="495"/>
        <v>4160000</v>
      </c>
      <c r="CT640">
        <f t="shared" si="496"/>
        <v>4994600</v>
      </c>
      <c r="CU640">
        <f t="shared" si="497"/>
        <v>5829200</v>
      </c>
      <c r="CV640">
        <f t="shared" si="498"/>
        <v>6663800</v>
      </c>
      <c r="CW640">
        <f t="shared" si="499"/>
        <v>16627000</v>
      </c>
    </row>
    <row r="641" spans="75:101" x14ac:dyDescent="0.3">
      <c r="BW641">
        <v>13</v>
      </c>
      <c r="BX641">
        <v>638</v>
      </c>
      <c r="BY641">
        <f t="shared" si="475"/>
        <v>41600</v>
      </c>
      <c r="BZ641">
        <f t="shared" si="476"/>
        <v>49959</v>
      </c>
      <c r="CA641">
        <f t="shared" si="477"/>
        <v>58318</v>
      </c>
      <c r="CB641">
        <f t="shared" si="478"/>
        <v>66677</v>
      </c>
      <c r="CC641">
        <f t="shared" si="479"/>
        <v>83460</v>
      </c>
      <c r="CD641">
        <f t="shared" si="480"/>
        <v>100178</v>
      </c>
      <c r="CE641">
        <f t="shared" si="481"/>
        <v>116896</v>
      </c>
      <c r="CF641">
        <f t="shared" si="482"/>
        <v>133614</v>
      </c>
      <c r="CG641">
        <f t="shared" si="483"/>
        <v>167180</v>
      </c>
      <c r="CH641">
        <f t="shared" si="484"/>
        <v>208910</v>
      </c>
      <c r="CI641">
        <f t="shared" si="485"/>
        <v>250640</v>
      </c>
      <c r="CJ641">
        <f t="shared" si="486"/>
        <v>292370</v>
      </c>
      <c r="CK641">
        <f t="shared" si="487"/>
        <v>417300</v>
      </c>
      <c r="CL641">
        <f t="shared" si="488"/>
        <v>500890</v>
      </c>
      <c r="CM641">
        <f t="shared" si="489"/>
        <v>584480</v>
      </c>
      <c r="CN641">
        <f t="shared" si="490"/>
        <v>668070</v>
      </c>
      <c r="CO641">
        <f t="shared" si="491"/>
        <v>835900</v>
      </c>
      <c r="CP641">
        <f t="shared" si="492"/>
        <v>1253200</v>
      </c>
      <c r="CQ641">
        <f t="shared" si="493"/>
        <v>1670500</v>
      </c>
      <c r="CR641">
        <f t="shared" si="494"/>
        <v>2087800</v>
      </c>
      <c r="CS641">
        <f t="shared" si="495"/>
        <v>4166500</v>
      </c>
      <c r="CT641">
        <f t="shared" si="496"/>
        <v>5002400</v>
      </c>
      <c r="CU641">
        <f t="shared" si="497"/>
        <v>5838300</v>
      </c>
      <c r="CV641">
        <f t="shared" si="498"/>
        <v>6674200</v>
      </c>
      <c r="CW641">
        <f t="shared" si="499"/>
        <v>16653000</v>
      </c>
    </row>
    <row r="642" spans="75:101" x14ac:dyDescent="0.3">
      <c r="BW642">
        <v>13</v>
      </c>
      <c r="BX642">
        <v>639</v>
      </c>
      <c r="BY642">
        <f t="shared" si="475"/>
        <v>41665</v>
      </c>
      <c r="BZ642">
        <f t="shared" si="476"/>
        <v>50037</v>
      </c>
      <c r="CA642">
        <f t="shared" si="477"/>
        <v>58409</v>
      </c>
      <c r="CB642">
        <f t="shared" si="478"/>
        <v>66781</v>
      </c>
      <c r="CC642">
        <f t="shared" si="479"/>
        <v>83590</v>
      </c>
      <c r="CD642">
        <f t="shared" si="480"/>
        <v>100334</v>
      </c>
      <c r="CE642">
        <f t="shared" si="481"/>
        <v>117078</v>
      </c>
      <c r="CF642">
        <f t="shared" si="482"/>
        <v>133822</v>
      </c>
      <c r="CG642">
        <f t="shared" si="483"/>
        <v>167440</v>
      </c>
      <c r="CH642">
        <f t="shared" si="484"/>
        <v>209235</v>
      </c>
      <c r="CI642">
        <f t="shared" si="485"/>
        <v>251030</v>
      </c>
      <c r="CJ642">
        <f t="shared" si="486"/>
        <v>292825</v>
      </c>
      <c r="CK642">
        <f t="shared" si="487"/>
        <v>417950</v>
      </c>
      <c r="CL642">
        <f t="shared" si="488"/>
        <v>501670</v>
      </c>
      <c r="CM642">
        <f t="shared" si="489"/>
        <v>585390</v>
      </c>
      <c r="CN642">
        <f t="shared" si="490"/>
        <v>669110</v>
      </c>
      <c r="CO642">
        <f t="shared" si="491"/>
        <v>837200</v>
      </c>
      <c r="CP642">
        <f t="shared" si="492"/>
        <v>1255150</v>
      </c>
      <c r="CQ642">
        <f t="shared" si="493"/>
        <v>1673100</v>
      </c>
      <c r="CR642">
        <f t="shared" si="494"/>
        <v>2091050</v>
      </c>
      <c r="CS642">
        <f t="shared" si="495"/>
        <v>4173000</v>
      </c>
      <c r="CT642">
        <f t="shared" si="496"/>
        <v>5010200</v>
      </c>
      <c r="CU642">
        <f t="shared" si="497"/>
        <v>5847400</v>
      </c>
      <c r="CV642">
        <f t="shared" si="498"/>
        <v>6684600</v>
      </c>
      <c r="CW642">
        <f t="shared" si="499"/>
        <v>16679000</v>
      </c>
    </row>
    <row r="643" spans="75:101" x14ac:dyDescent="0.3">
      <c r="BW643">
        <v>13</v>
      </c>
      <c r="BX643">
        <v>640</v>
      </c>
      <c r="BY643">
        <f t="shared" si="475"/>
        <v>41730</v>
      </c>
      <c r="BZ643">
        <f t="shared" si="476"/>
        <v>50115</v>
      </c>
      <c r="CA643">
        <f t="shared" si="477"/>
        <v>58500</v>
      </c>
      <c r="CB643">
        <f t="shared" si="478"/>
        <v>66885</v>
      </c>
      <c r="CC643">
        <f t="shared" si="479"/>
        <v>83720</v>
      </c>
      <c r="CD643">
        <f t="shared" si="480"/>
        <v>100490</v>
      </c>
      <c r="CE643">
        <f t="shared" si="481"/>
        <v>117260</v>
      </c>
      <c r="CF643">
        <f t="shared" si="482"/>
        <v>134030</v>
      </c>
      <c r="CG643">
        <f t="shared" si="483"/>
        <v>167700</v>
      </c>
      <c r="CH643">
        <f t="shared" si="484"/>
        <v>209560</v>
      </c>
      <c r="CI643">
        <f t="shared" si="485"/>
        <v>251420</v>
      </c>
      <c r="CJ643">
        <f t="shared" si="486"/>
        <v>293280</v>
      </c>
      <c r="CK643">
        <f t="shared" si="487"/>
        <v>418600</v>
      </c>
      <c r="CL643">
        <f t="shared" si="488"/>
        <v>502450</v>
      </c>
      <c r="CM643">
        <f t="shared" si="489"/>
        <v>586300</v>
      </c>
      <c r="CN643">
        <f t="shared" si="490"/>
        <v>670150</v>
      </c>
      <c r="CO643">
        <f t="shared" si="491"/>
        <v>838500</v>
      </c>
      <c r="CP643">
        <f t="shared" si="492"/>
        <v>1257100</v>
      </c>
      <c r="CQ643">
        <f t="shared" si="493"/>
        <v>1675700</v>
      </c>
      <c r="CR643">
        <f t="shared" si="494"/>
        <v>2094300</v>
      </c>
      <c r="CS643">
        <f t="shared" si="495"/>
        <v>4179500</v>
      </c>
      <c r="CT643">
        <f t="shared" si="496"/>
        <v>5018000</v>
      </c>
      <c r="CU643">
        <f t="shared" si="497"/>
        <v>5856500</v>
      </c>
      <c r="CV643">
        <f t="shared" si="498"/>
        <v>6695000</v>
      </c>
      <c r="CW643">
        <f t="shared" si="499"/>
        <v>16705000</v>
      </c>
    </row>
    <row r="644" spans="75:101" x14ac:dyDescent="0.3">
      <c r="BW644">
        <v>13</v>
      </c>
      <c r="BX644">
        <v>641</v>
      </c>
      <c r="BY644">
        <f t="shared" ref="BY644:BY707" si="500">($E$2+$F$2*$BX644)*$BW644</f>
        <v>41795</v>
      </c>
      <c r="BZ644">
        <f t="shared" ref="BZ644:BZ707" si="501">($E$3+$F$3*$BX644)*$BW644</f>
        <v>50193</v>
      </c>
      <c r="CA644">
        <f t="shared" ref="CA644:CA707" si="502">($E$4+$F$4*$BX644)*$BW644</f>
        <v>58591</v>
      </c>
      <c r="CB644">
        <f t="shared" ref="CB644:CB707" si="503">($E$5+$F$5*$BX644)*$BW644</f>
        <v>66989</v>
      </c>
      <c r="CC644">
        <f t="shared" ref="CC644:CC707" si="504">($E$6+$F$6*$BX644)*$BW644</f>
        <v>83850</v>
      </c>
      <c r="CD644">
        <f t="shared" ref="CD644:CD707" si="505">($E$7+$F$7*$BX644)*$BW644</f>
        <v>100646</v>
      </c>
      <c r="CE644">
        <f t="shared" ref="CE644:CE707" si="506">($E$8+$F$8*$BX644)*$BW644</f>
        <v>117442</v>
      </c>
      <c r="CF644">
        <f t="shared" ref="CF644:CF707" si="507">($E$9+$F$9*$BX644)*$BW644</f>
        <v>134238</v>
      </c>
      <c r="CG644">
        <f t="shared" ref="CG644:CG707" si="508">($E$10+$F$10*$BX644)*$BW644</f>
        <v>167960</v>
      </c>
      <c r="CH644">
        <f t="shared" ref="CH644:CH707" si="509">($E$11+$F$11*$BX644)*$BW644</f>
        <v>209885</v>
      </c>
      <c r="CI644">
        <f t="shared" ref="CI644:CI707" si="510">($E$12+$F$12*$BX644)*$BW644</f>
        <v>251810</v>
      </c>
      <c r="CJ644">
        <f t="shared" ref="CJ644:CJ707" si="511">($E$13+$F$13*$BX644)*$BW644</f>
        <v>293735</v>
      </c>
      <c r="CK644">
        <f t="shared" ref="CK644:CK707" si="512">($E$14+$F$14*$BX644)*$BW644</f>
        <v>419250</v>
      </c>
      <c r="CL644">
        <f t="shared" ref="CL644:CL707" si="513">($E$15+$F$15*$BX644)*$BW644</f>
        <v>503230</v>
      </c>
      <c r="CM644">
        <f t="shared" ref="CM644:CM707" si="514">($E$16+$F$16*$BX644)*$BW644</f>
        <v>587210</v>
      </c>
      <c r="CN644">
        <f t="shared" ref="CN644:CN707" si="515">($E$17+$F$17*$BX644)*$BW644</f>
        <v>671190</v>
      </c>
      <c r="CO644">
        <f t="shared" ref="CO644:CO707" si="516">($E$18+$F$18*$BX644)*$BW644</f>
        <v>839800</v>
      </c>
      <c r="CP644">
        <f t="shared" ref="CP644:CP707" si="517">($E$19+$F$19*$BX644)*$BW644</f>
        <v>1259050</v>
      </c>
      <c r="CQ644">
        <f t="shared" ref="CQ644:CQ707" si="518">($E$20+$F$20*$BX644)*$BW644</f>
        <v>1678300</v>
      </c>
      <c r="CR644">
        <f t="shared" ref="CR644:CR707" si="519">($E$21+$F$21*$BX644)*$BW644</f>
        <v>2097550</v>
      </c>
      <c r="CS644">
        <f t="shared" ref="CS644:CS707" si="520">($E$22+$F$22*$BX644)*$BW644</f>
        <v>4186000</v>
      </c>
      <c r="CT644">
        <f t="shared" ref="CT644:CT707" si="521">($E$23+$F$23*$BX644)*$BW644</f>
        <v>5025800</v>
      </c>
      <c r="CU644">
        <f t="shared" ref="CU644:CU707" si="522">($E$24+$F$24*$BX644)*$BW644</f>
        <v>5865600</v>
      </c>
      <c r="CV644">
        <f t="shared" ref="CV644:CV707" si="523">($E$25+$F$25*$BX644)*$BW644</f>
        <v>6705400</v>
      </c>
      <c r="CW644">
        <f t="shared" ref="CW644:CW707" si="524">($E$26+$F$26*$BX644)*$BW644</f>
        <v>16731000</v>
      </c>
    </row>
    <row r="645" spans="75:101" x14ac:dyDescent="0.3">
      <c r="BW645">
        <v>13</v>
      </c>
      <c r="BX645">
        <v>642</v>
      </c>
      <c r="BY645">
        <f t="shared" si="500"/>
        <v>41860</v>
      </c>
      <c r="BZ645">
        <f t="shared" si="501"/>
        <v>50271</v>
      </c>
      <c r="CA645">
        <f t="shared" si="502"/>
        <v>58682</v>
      </c>
      <c r="CB645">
        <f t="shared" si="503"/>
        <v>67093</v>
      </c>
      <c r="CC645">
        <f t="shared" si="504"/>
        <v>83980</v>
      </c>
      <c r="CD645">
        <f t="shared" si="505"/>
        <v>100802</v>
      </c>
      <c r="CE645">
        <f t="shared" si="506"/>
        <v>117624</v>
      </c>
      <c r="CF645">
        <f t="shared" si="507"/>
        <v>134446</v>
      </c>
      <c r="CG645">
        <f t="shared" si="508"/>
        <v>168220</v>
      </c>
      <c r="CH645">
        <f t="shared" si="509"/>
        <v>210210</v>
      </c>
      <c r="CI645">
        <f t="shared" si="510"/>
        <v>252200</v>
      </c>
      <c r="CJ645">
        <f t="shared" si="511"/>
        <v>294190</v>
      </c>
      <c r="CK645">
        <f t="shared" si="512"/>
        <v>419900</v>
      </c>
      <c r="CL645">
        <f t="shared" si="513"/>
        <v>504010</v>
      </c>
      <c r="CM645">
        <f t="shared" si="514"/>
        <v>588120</v>
      </c>
      <c r="CN645">
        <f t="shared" si="515"/>
        <v>672230</v>
      </c>
      <c r="CO645">
        <f t="shared" si="516"/>
        <v>841100</v>
      </c>
      <c r="CP645">
        <f t="shared" si="517"/>
        <v>1261000</v>
      </c>
      <c r="CQ645">
        <f t="shared" si="518"/>
        <v>1680900</v>
      </c>
      <c r="CR645">
        <f t="shared" si="519"/>
        <v>2100800</v>
      </c>
      <c r="CS645">
        <f t="shared" si="520"/>
        <v>4192500</v>
      </c>
      <c r="CT645">
        <f t="shared" si="521"/>
        <v>5033600</v>
      </c>
      <c r="CU645">
        <f t="shared" si="522"/>
        <v>5874700</v>
      </c>
      <c r="CV645">
        <f t="shared" si="523"/>
        <v>6715800</v>
      </c>
      <c r="CW645">
        <f t="shared" si="524"/>
        <v>16757000</v>
      </c>
    </row>
    <row r="646" spans="75:101" x14ac:dyDescent="0.3">
      <c r="BW646">
        <v>13</v>
      </c>
      <c r="BX646">
        <v>643</v>
      </c>
      <c r="BY646">
        <f t="shared" si="500"/>
        <v>41925</v>
      </c>
      <c r="BZ646">
        <f t="shared" si="501"/>
        <v>50349</v>
      </c>
      <c r="CA646">
        <f t="shared" si="502"/>
        <v>58773</v>
      </c>
      <c r="CB646">
        <f t="shared" si="503"/>
        <v>67197</v>
      </c>
      <c r="CC646">
        <f t="shared" si="504"/>
        <v>84110</v>
      </c>
      <c r="CD646">
        <f t="shared" si="505"/>
        <v>100958</v>
      </c>
      <c r="CE646">
        <f t="shared" si="506"/>
        <v>117806</v>
      </c>
      <c r="CF646">
        <f t="shared" si="507"/>
        <v>134654</v>
      </c>
      <c r="CG646">
        <f t="shared" si="508"/>
        <v>168480</v>
      </c>
      <c r="CH646">
        <f t="shared" si="509"/>
        <v>210535</v>
      </c>
      <c r="CI646">
        <f t="shared" si="510"/>
        <v>252590</v>
      </c>
      <c r="CJ646">
        <f t="shared" si="511"/>
        <v>294645</v>
      </c>
      <c r="CK646">
        <f t="shared" si="512"/>
        <v>420550</v>
      </c>
      <c r="CL646">
        <f t="shared" si="513"/>
        <v>504790</v>
      </c>
      <c r="CM646">
        <f t="shared" si="514"/>
        <v>589030</v>
      </c>
      <c r="CN646">
        <f t="shared" si="515"/>
        <v>673270</v>
      </c>
      <c r="CO646">
        <f t="shared" si="516"/>
        <v>842400</v>
      </c>
      <c r="CP646">
        <f t="shared" si="517"/>
        <v>1262950</v>
      </c>
      <c r="CQ646">
        <f t="shared" si="518"/>
        <v>1683500</v>
      </c>
      <c r="CR646">
        <f t="shared" si="519"/>
        <v>2104050</v>
      </c>
      <c r="CS646">
        <f t="shared" si="520"/>
        <v>4199000</v>
      </c>
      <c r="CT646">
        <f t="shared" si="521"/>
        <v>5041400</v>
      </c>
      <c r="CU646">
        <f t="shared" si="522"/>
        <v>5883800</v>
      </c>
      <c r="CV646">
        <f t="shared" si="523"/>
        <v>6726200</v>
      </c>
      <c r="CW646">
        <f t="shared" si="524"/>
        <v>16783000</v>
      </c>
    </row>
    <row r="647" spans="75:101" x14ac:dyDescent="0.3">
      <c r="BW647">
        <v>13</v>
      </c>
      <c r="BX647">
        <v>644</v>
      </c>
      <c r="BY647">
        <f t="shared" si="500"/>
        <v>41990</v>
      </c>
      <c r="BZ647">
        <f t="shared" si="501"/>
        <v>50427</v>
      </c>
      <c r="CA647">
        <f t="shared" si="502"/>
        <v>58864</v>
      </c>
      <c r="CB647">
        <f t="shared" si="503"/>
        <v>67301</v>
      </c>
      <c r="CC647">
        <f t="shared" si="504"/>
        <v>84240</v>
      </c>
      <c r="CD647">
        <f t="shared" si="505"/>
        <v>101114</v>
      </c>
      <c r="CE647">
        <f t="shared" si="506"/>
        <v>117988</v>
      </c>
      <c r="CF647">
        <f t="shared" si="507"/>
        <v>134862</v>
      </c>
      <c r="CG647">
        <f t="shared" si="508"/>
        <v>168740</v>
      </c>
      <c r="CH647">
        <f t="shared" si="509"/>
        <v>210860</v>
      </c>
      <c r="CI647">
        <f t="shared" si="510"/>
        <v>252980</v>
      </c>
      <c r="CJ647">
        <f t="shared" si="511"/>
        <v>295100</v>
      </c>
      <c r="CK647">
        <f t="shared" si="512"/>
        <v>421200</v>
      </c>
      <c r="CL647">
        <f t="shared" si="513"/>
        <v>505570</v>
      </c>
      <c r="CM647">
        <f t="shared" si="514"/>
        <v>589940</v>
      </c>
      <c r="CN647">
        <f t="shared" si="515"/>
        <v>674310</v>
      </c>
      <c r="CO647">
        <f t="shared" si="516"/>
        <v>843700</v>
      </c>
      <c r="CP647">
        <f t="shared" si="517"/>
        <v>1264900</v>
      </c>
      <c r="CQ647">
        <f t="shared" si="518"/>
        <v>1686100</v>
      </c>
      <c r="CR647">
        <f t="shared" si="519"/>
        <v>2107300</v>
      </c>
      <c r="CS647">
        <f t="shared" si="520"/>
        <v>4205500</v>
      </c>
      <c r="CT647">
        <f t="shared" si="521"/>
        <v>5049200</v>
      </c>
      <c r="CU647">
        <f t="shared" si="522"/>
        <v>5892900</v>
      </c>
      <c r="CV647">
        <f t="shared" si="523"/>
        <v>6736600</v>
      </c>
      <c r="CW647">
        <f t="shared" si="524"/>
        <v>16809000</v>
      </c>
    </row>
    <row r="648" spans="75:101" x14ac:dyDescent="0.3">
      <c r="BW648">
        <v>13</v>
      </c>
      <c r="BX648">
        <v>645</v>
      </c>
      <c r="BY648">
        <f t="shared" si="500"/>
        <v>42055</v>
      </c>
      <c r="BZ648">
        <f t="shared" si="501"/>
        <v>50505</v>
      </c>
      <c r="CA648">
        <f t="shared" si="502"/>
        <v>58955</v>
      </c>
      <c r="CB648">
        <f t="shared" si="503"/>
        <v>67405</v>
      </c>
      <c r="CC648">
        <f t="shared" si="504"/>
        <v>84370</v>
      </c>
      <c r="CD648">
        <f t="shared" si="505"/>
        <v>101270</v>
      </c>
      <c r="CE648">
        <f t="shared" si="506"/>
        <v>118170</v>
      </c>
      <c r="CF648">
        <f t="shared" si="507"/>
        <v>135070</v>
      </c>
      <c r="CG648">
        <f t="shared" si="508"/>
        <v>169000</v>
      </c>
      <c r="CH648">
        <f t="shared" si="509"/>
        <v>211185</v>
      </c>
      <c r="CI648">
        <f t="shared" si="510"/>
        <v>253370</v>
      </c>
      <c r="CJ648">
        <f t="shared" si="511"/>
        <v>295555</v>
      </c>
      <c r="CK648">
        <f t="shared" si="512"/>
        <v>421850</v>
      </c>
      <c r="CL648">
        <f t="shared" si="513"/>
        <v>506350</v>
      </c>
      <c r="CM648">
        <f t="shared" si="514"/>
        <v>590850</v>
      </c>
      <c r="CN648">
        <f t="shared" si="515"/>
        <v>675350</v>
      </c>
      <c r="CO648">
        <f t="shared" si="516"/>
        <v>845000</v>
      </c>
      <c r="CP648">
        <f t="shared" si="517"/>
        <v>1266850</v>
      </c>
      <c r="CQ648">
        <f t="shared" si="518"/>
        <v>1688700</v>
      </c>
      <c r="CR648">
        <f t="shared" si="519"/>
        <v>2110550</v>
      </c>
      <c r="CS648">
        <f t="shared" si="520"/>
        <v>4212000</v>
      </c>
      <c r="CT648">
        <f t="shared" si="521"/>
        <v>5057000</v>
      </c>
      <c r="CU648">
        <f t="shared" si="522"/>
        <v>5902000</v>
      </c>
      <c r="CV648">
        <f t="shared" si="523"/>
        <v>6747000</v>
      </c>
      <c r="CW648">
        <f t="shared" si="524"/>
        <v>16835000</v>
      </c>
    </row>
    <row r="649" spans="75:101" x14ac:dyDescent="0.3">
      <c r="BW649">
        <v>13</v>
      </c>
      <c r="BX649">
        <v>646</v>
      </c>
      <c r="BY649">
        <f t="shared" si="500"/>
        <v>42120</v>
      </c>
      <c r="BZ649">
        <f t="shared" si="501"/>
        <v>50583</v>
      </c>
      <c r="CA649">
        <f t="shared" si="502"/>
        <v>59046</v>
      </c>
      <c r="CB649">
        <f t="shared" si="503"/>
        <v>67509</v>
      </c>
      <c r="CC649">
        <f t="shared" si="504"/>
        <v>84500</v>
      </c>
      <c r="CD649">
        <f t="shared" si="505"/>
        <v>101426</v>
      </c>
      <c r="CE649">
        <f t="shared" si="506"/>
        <v>118352</v>
      </c>
      <c r="CF649">
        <f t="shared" si="507"/>
        <v>135278</v>
      </c>
      <c r="CG649">
        <f t="shared" si="508"/>
        <v>169260</v>
      </c>
      <c r="CH649">
        <f t="shared" si="509"/>
        <v>211510</v>
      </c>
      <c r="CI649">
        <f t="shared" si="510"/>
        <v>253760</v>
      </c>
      <c r="CJ649">
        <f t="shared" si="511"/>
        <v>296010</v>
      </c>
      <c r="CK649">
        <f t="shared" si="512"/>
        <v>422500</v>
      </c>
      <c r="CL649">
        <f t="shared" si="513"/>
        <v>507130</v>
      </c>
      <c r="CM649">
        <f t="shared" si="514"/>
        <v>591760</v>
      </c>
      <c r="CN649">
        <f t="shared" si="515"/>
        <v>676390</v>
      </c>
      <c r="CO649">
        <f t="shared" si="516"/>
        <v>846300</v>
      </c>
      <c r="CP649">
        <f t="shared" si="517"/>
        <v>1268800</v>
      </c>
      <c r="CQ649">
        <f t="shared" si="518"/>
        <v>1691300</v>
      </c>
      <c r="CR649">
        <f t="shared" si="519"/>
        <v>2113800</v>
      </c>
      <c r="CS649">
        <f t="shared" si="520"/>
        <v>4218500</v>
      </c>
      <c r="CT649">
        <f t="shared" si="521"/>
        <v>5064800</v>
      </c>
      <c r="CU649">
        <f t="shared" si="522"/>
        <v>5911100</v>
      </c>
      <c r="CV649">
        <f t="shared" si="523"/>
        <v>6757400</v>
      </c>
      <c r="CW649">
        <f t="shared" si="524"/>
        <v>16861000</v>
      </c>
    </row>
    <row r="650" spans="75:101" x14ac:dyDescent="0.3">
      <c r="BW650">
        <v>13</v>
      </c>
      <c r="BX650">
        <v>647</v>
      </c>
      <c r="BY650">
        <f t="shared" si="500"/>
        <v>42185</v>
      </c>
      <c r="BZ650">
        <f t="shared" si="501"/>
        <v>50661</v>
      </c>
      <c r="CA650">
        <f t="shared" si="502"/>
        <v>59137</v>
      </c>
      <c r="CB650">
        <f t="shared" si="503"/>
        <v>67613</v>
      </c>
      <c r="CC650">
        <f t="shared" si="504"/>
        <v>84630</v>
      </c>
      <c r="CD650">
        <f t="shared" si="505"/>
        <v>101582</v>
      </c>
      <c r="CE650">
        <f t="shared" si="506"/>
        <v>118534</v>
      </c>
      <c r="CF650">
        <f t="shared" si="507"/>
        <v>135486</v>
      </c>
      <c r="CG650">
        <f t="shared" si="508"/>
        <v>169520</v>
      </c>
      <c r="CH650">
        <f t="shared" si="509"/>
        <v>211835</v>
      </c>
      <c r="CI650">
        <f t="shared" si="510"/>
        <v>254150</v>
      </c>
      <c r="CJ650">
        <f t="shared" si="511"/>
        <v>296465</v>
      </c>
      <c r="CK650">
        <f t="shared" si="512"/>
        <v>423150</v>
      </c>
      <c r="CL650">
        <f t="shared" si="513"/>
        <v>507910</v>
      </c>
      <c r="CM650">
        <f t="shared" si="514"/>
        <v>592670</v>
      </c>
      <c r="CN650">
        <f t="shared" si="515"/>
        <v>677430</v>
      </c>
      <c r="CO650">
        <f t="shared" si="516"/>
        <v>847600</v>
      </c>
      <c r="CP650">
        <f t="shared" si="517"/>
        <v>1270750</v>
      </c>
      <c r="CQ650">
        <f t="shared" si="518"/>
        <v>1693900</v>
      </c>
      <c r="CR650">
        <f t="shared" si="519"/>
        <v>2117050</v>
      </c>
      <c r="CS650">
        <f t="shared" si="520"/>
        <v>4225000</v>
      </c>
      <c r="CT650">
        <f t="shared" si="521"/>
        <v>5072600</v>
      </c>
      <c r="CU650">
        <f t="shared" si="522"/>
        <v>5920200</v>
      </c>
      <c r="CV650">
        <f t="shared" si="523"/>
        <v>6767800</v>
      </c>
      <c r="CW650">
        <f t="shared" si="524"/>
        <v>16887000</v>
      </c>
    </row>
    <row r="651" spans="75:101" x14ac:dyDescent="0.3">
      <c r="BW651">
        <v>13</v>
      </c>
      <c r="BX651">
        <v>648</v>
      </c>
      <c r="BY651">
        <f t="shared" si="500"/>
        <v>42250</v>
      </c>
      <c r="BZ651">
        <f t="shared" si="501"/>
        <v>50739</v>
      </c>
      <c r="CA651">
        <f t="shared" si="502"/>
        <v>59228</v>
      </c>
      <c r="CB651">
        <f t="shared" si="503"/>
        <v>67717</v>
      </c>
      <c r="CC651">
        <f t="shared" si="504"/>
        <v>84760</v>
      </c>
      <c r="CD651">
        <f t="shared" si="505"/>
        <v>101738</v>
      </c>
      <c r="CE651">
        <f t="shared" si="506"/>
        <v>118716</v>
      </c>
      <c r="CF651">
        <f t="shared" si="507"/>
        <v>135694</v>
      </c>
      <c r="CG651">
        <f t="shared" si="508"/>
        <v>169780</v>
      </c>
      <c r="CH651">
        <f t="shared" si="509"/>
        <v>212160</v>
      </c>
      <c r="CI651">
        <f t="shared" si="510"/>
        <v>254540</v>
      </c>
      <c r="CJ651">
        <f t="shared" si="511"/>
        <v>296920</v>
      </c>
      <c r="CK651">
        <f t="shared" si="512"/>
        <v>423800</v>
      </c>
      <c r="CL651">
        <f t="shared" si="513"/>
        <v>508690</v>
      </c>
      <c r="CM651">
        <f t="shared" si="514"/>
        <v>593580</v>
      </c>
      <c r="CN651">
        <f t="shared" si="515"/>
        <v>678470</v>
      </c>
      <c r="CO651">
        <f t="shared" si="516"/>
        <v>848900</v>
      </c>
      <c r="CP651">
        <f t="shared" si="517"/>
        <v>1272700</v>
      </c>
      <c r="CQ651">
        <f t="shared" si="518"/>
        <v>1696500</v>
      </c>
      <c r="CR651">
        <f t="shared" si="519"/>
        <v>2120300</v>
      </c>
      <c r="CS651">
        <f t="shared" si="520"/>
        <v>4231500</v>
      </c>
      <c r="CT651">
        <f t="shared" si="521"/>
        <v>5080400</v>
      </c>
      <c r="CU651">
        <f t="shared" si="522"/>
        <v>5929300</v>
      </c>
      <c r="CV651">
        <f t="shared" si="523"/>
        <v>6778200</v>
      </c>
      <c r="CW651">
        <f t="shared" si="524"/>
        <v>16913000</v>
      </c>
    </row>
    <row r="652" spans="75:101" x14ac:dyDescent="0.3">
      <c r="BW652">
        <v>13</v>
      </c>
      <c r="BX652">
        <v>649</v>
      </c>
      <c r="BY652">
        <f t="shared" si="500"/>
        <v>42315</v>
      </c>
      <c r="BZ652">
        <f t="shared" si="501"/>
        <v>50817</v>
      </c>
      <c r="CA652">
        <f t="shared" si="502"/>
        <v>59319</v>
      </c>
      <c r="CB652">
        <f t="shared" si="503"/>
        <v>67821</v>
      </c>
      <c r="CC652">
        <f t="shared" si="504"/>
        <v>84890</v>
      </c>
      <c r="CD652">
        <f t="shared" si="505"/>
        <v>101894</v>
      </c>
      <c r="CE652">
        <f t="shared" si="506"/>
        <v>118898</v>
      </c>
      <c r="CF652">
        <f t="shared" si="507"/>
        <v>135902</v>
      </c>
      <c r="CG652">
        <f t="shared" si="508"/>
        <v>170040</v>
      </c>
      <c r="CH652">
        <f t="shared" si="509"/>
        <v>212485</v>
      </c>
      <c r="CI652">
        <f t="shared" si="510"/>
        <v>254930</v>
      </c>
      <c r="CJ652">
        <f t="shared" si="511"/>
        <v>297375</v>
      </c>
      <c r="CK652">
        <f t="shared" si="512"/>
        <v>424450</v>
      </c>
      <c r="CL652">
        <f t="shared" si="513"/>
        <v>509470</v>
      </c>
      <c r="CM652">
        <f t="shared" si="514"/>
        <v>594490</v>
      </c>
      <c r="CN652">
        <f t="shared" si="515"/>
        <v>679510</v>
      </c>
      <c r="CO652">
        <f t="shared" si="516"/>
        <v>850200</v>
      </c>
      <c r="CP652">
        <f t="shared" si="517"/>
        <v>1274650</v>
      </c>
      <c r="CQ652">
        <f t="shared" si="518"/>
        <v>1699100</v>
      </c>
      <c r="CR652">
        <f t="shared" si="519"/>
        <v>2123550</v>
      </c>
      <c r="CS652">
        <f t="shared" si="520"/>
        <v>4238000</v>
      </c>
      <c r="CT652">
        <f t="shared" si="521"/>
        <v>5088200</v>
      </c>
      <c r="CU652">
        <f t="shared" si="522"/>
        <v>5938400</v>
      </c>
      <c r="CV652">
        <f t="shared" si="523"/>
        <v>6788600</v>
      </c>
      <c r="CW652">
        <f t="shared" si="524"/>
        <v>16939000</v>
      </c>
    </row>
    <row r="653" spans="75:101" x14ac:dyDescent="0.3">
      <c r="BW653">
        <v>13</v>
      </c>
      <c r="BX653">
        <v>650</v>
      </c>
      <c r="BY653">
        <f t="shared" si="500"/>
        <v>42380</v>
      </c>
      <c r="BZ653">
        <f t="shared" si="501"/>
        <v>50895</v>
      </c>
      <c r="CA653">
        <f t="shared" si="502"/>
        <v>59410</v>
      </c>
      <c r="CB653">
        <f t="shared" si="503"/>
        <v>67925</v>
      </c>
      <c r="CC653">
        <f t="shared" si="504"/>
        <v>85020</v>
      </c>
      <c r="CD653">
        <f t="shared" si="505"/>
        <v>102050</v>
      </c>
      <c r="CE653">
        <f t="shared" si="506"/>
        <v>119080</v>
      </c>
      <c r="CF653">
        <f t="shared" si="507"/>
        <v>136110</v>
      </c>
      <c r="CG653">
        <f t="shared" si="508"/>
        <v>170300</v>
      </c>
      <c r="CH653">
        <f t="shared" si="509"/>
        <v>212810</v>
      </c>
      <c r="CI653">
        <f t="shared" si="510"/>
        <v>255320</v>
      </c>
      <c r="CJ653">
        <f t="shared" si="511"/>
        <v>297830</v>
      </c>
      <c r="CK653">
        <f t="shared" si="512"/>
        <v>425100</v>
      </c>
      <c r="CL653">
        <f t="shared" si="513"/>
        <v>510250</v>
      </c>
      <c r="CM653">
        <f t="shared" si="514"/>
        <v>595400</v>
      </c>
      <c r="CN653">
        <f t="shared" si="515"/>
        <v>680550</v>
      </c>
      <c r="CO653">
        <f t="shared" si="516"/>
        <v>851500</v>
      </c>
      <c r="CP653">
        <f t="shared" si="517"/>
        <v>1276600</v>
      </c>
      <c r="CQ653">
        <f t="shared" si="518"/>
        <v>1701700</v>
      </c>
      <c r="CR653">
        <f t="shared" si="519"/>
        <v>2126800</v>
      </c>
      <c r="CS653">
        <f t="shared" si="520"/>
        <v>4244500</v>
      </c>
      <c r="CT653">
        <f t="shared" si="521"/>
        <v>5096000</v>
      </c>
      <c r="CU653">
        <f t="shared" si="522"/>
        <v>5947500</v>
      </c>
      <c r="CV653">
        <f t="shared" si="523"/>
        <v>6799000</v>
      </c>
      <c r="CW653">
        <f t="shared" si="524"/>
        <v>16965000</v>
      </c>
    </row>
    <row r="654" spans="75:101" x14ac:dyDescent="0.3">
      <c r="BW654">
        <v>13</v>
      </c>
      <c r="BX654">
        <v>651</v>
      </c>
      <c r="BY654">
        <f t="shared" si="500"/>
        <v>42445</v>
      </c>
      <c r="BZ654">
        <f t="shared" si="501"/>
        <v>50973</v>
      </c>
      <c r="CA654">
        <f t="shared" si="502"/>
        <v>59501</v>
      </c>
      <c r="CB654">
        <f t="shared" si="503"/>
        <v>68029</v>
      </c>
      <c r="CC654">
        <f t="shared" si="504"/>
        <v>85150</v>
      </c>
      <c r="CD654">
        <f t="shared" si="505"/>
        <v>102206</v>
      </c>
      <c r="CE654">
        <f t="shared" si="506"/>
        <v>119262</v>
      </c>
      <c r="CF654">
        <f t="shared" si="507"/>
        <v>136318</v>
      </c>
      <c r="CG654">
        <f t="shared" si="508"/>
        <v>170560</v>
      </c>
      <c r="CH654">
        <f t="shared" si="509"/>
        <v>213135</v>
      </c>
      <c r="CI654">
        <f t="shared" si="510"/>
        <v>255710</v>
      </c>
      <c r="CJ654">
        <f t="shared" si="511"/>
        <v>298285</v>
      </c>
      <c r="CK654">
        <f t="shared" si="512"/>
        <v>425750</v>
      </c>
      <c r="CL654">
        <f t="shared" si="513"/>
        <v>511030</v>
      </c>
      <c r="CM654">
        <f t="shared" si="514"/>
        <v>596310</v>
      </c>
      <c r="CN654">
        <f t="shared" si="515"/>
        <v>681590</v>
      </c>
      <c r="CO654">
        <f t="shared" si="516"/>
        <v>852800</v>
      </c>
      <c r="CP654">
        <f t="shared" si="517"/>
        <v>1278550</v>
      </c>
      <c r="CQ654">
        <f t="shared" si="518"/>
        <v>1704300</v>
      </c>
      <c r="CR654">
        <f t="shared" si="519"/>
        <v>2130050</v>
      </c>
      <c r="CS654">
        <f t="shared" si="520"/>
        <v>4251000</v>
      </c>
      <c r="CT654">
        <f t="shared" si="521"/>
        <v>5103800</v>
      </c>
      <c r="CU654">
        <f t="shared" si="522"/>
        <v>5956600</v>
      </c>
      <c r="CV654">
        <f t="shared" si="523"/>
        <v>6809400</v>
      </c>
      <c r="CW654">
        <f t="shared" si="524"/>
        <v>16991000</v>
      </c>
    </row>
    <row r="655" spans="75:101" x14ac:dyDescent="0.3">
      <c r="BW655">
        <v>13</v>
      </c>
      <c r="BX655">
        <v>652</v>
      </c>
      <c r="BY655">
        <f t="shared" si="500"/>
        <v>42510</v>
      </c>
      <c r="BZ655">
        <f t="shared" si="501"/>
        <v>51051</v>
      </c>
      <c r="CA655">
        <f t="shared" si="502"/>
        <v>59592</v>
      </c>
      <c r="CB655">
        <f t="shared" si="503"/>
        <v>68133</v>
      </c>
      <c r="CC655">
        <f t="shared" si="504"/>
        <v>85280</v>
      </c>
      <c r="CD655">
        <f t="shared" si="505"/>
        <v>102362</v>
      </c>
      <c r="CE655">
        <f t="shared" si="506"/>
        <v>119444</v>
      </c>
      <c r="CF655">
        <f t="shared" si="507"/>
        <v>136526</v>
      </c>
      <c r="CG655">
        <f t="shared" si="508"/>
        <v>170820</v>
      </c>
      <c r="CH655">
        <f t="shared" si="509"/>
        <v>213460</v>
      </c>
      <c r="CI655">
        <f t="shared" si="510"/>
        <v>256100</v>
      </c>
      <c r="CJ655">
        <f t="shared" si="511"/>
        <v>298740</v>
      </c>
      <c r="CK655">
        <f t="shared" si="512"/>
        <v>426400</v>
      </c>
      <c r="CL655">
        <f t="shared" si="513"/>
        <v>511810</v>
      </c>
      <c r="CM655">
        <f t="shared" si="514"/>
        <v>597220</v>
      </c>
      <c r="CN655">
        <f t="shared" si="515"/>
        <v>682630</v>
      </c>
      <c r="CO655">
        <f t="shared" si="516"/>
        <v>854100</v>
      </c>
      <c r="CP655">
        <f t="shared" si="517"/>
        <v>1280500</v>
      </c>
      <c r="CQ655">
        <f t="shared" si="518"/>
        <v>1706900</v>
      </c>
      <c r="CR655">
        <f t="shared" si="519"/>
        <v>2133300</v>
      </c>
      <c r="CS655">
        <f t="shared" si="520"/>
        <v>4257500</v>
      </c>
      <c r="CT655">
        <f t="shared" si="521"/>
        <v>5111600</v>
      </c>
      <c r="CU655">
        <f t="shared" si="522"/>
        <v>5965700</v>
      </c>
      <c r="CV655">
        <f t="shared" si="523"/>
        <v>6819800</v>
      </c>
      <c r="CW655">
        <f t="shared" si="524"/>
        <v>17017000</v>
      </c>
    </row>
    <row r="656" spans="75:101" x14ac:dyDescent="0.3">
      <c r="BW656">
        <v>13</v>
      </c>
      <c r="BX656">
        <v>653</v>
      </c>
      <c r="BY656">
        <f t="shared" si="500"/>
        <v>42575</v>
      </c>
      <c r="BZ656">
        <f t="shared" si="501"/>
        <v>51129</v>
      </c>
      <c r="CA656">
        <f t="shared" si="502"/>
        <v>59683</v>
      </c>
      <c r="CB656">
        <f t="shared" si="503"/>
        <v>68237</v>
      </c>
      <c r="CC656">
        <f t="shared" si="504"/>
        <v>85410</v>
      </c>
      <c r="CD656">
        <f t="shared" si="505"/>
        <v>102518</v>
      </c>
      <c r="CE656">
        <f t="shared" si="506"/>
        <v>119626</v>
      </c>
      <c r="CF656">
        <f t="shared" si="507"/>
        <v>136734</v>
      </c>
      <c r="CG656">
        <f t="shared" si="508"/>
        <v>171080</v>
      </c>
      <c r="CH656">
        <f t="shared" si="509"/>
        <v>213785</v>
      </c>
      <c r="CI656">
        <f t="shared" si="510"/>
        <v>256490</v>
      </c>
      <c r="CJ656">
        <f t="shared" si="511"/>
        <v>299195</v>
      </c>
      <c r="CK656">
        <f t="shared" si="512"/>
        <v>427050</v>
      </c>
      <c r="CL656">
        <f t="shared" si="513"/>
        <v>512590</v>
      </c>
      <c r="CM656">
        <f t="shared" si="514"/>
        <v>598130</v>
      </c>
      <c r="CN656">
        <f t="shared" si="515"/>
        <v>683670</v>
      </c>
      <c r="CO656">
        <f t="shared" si="516"/>
        <v>855400</v>
      </c>
      <c r="CP656">
        <f t="shared" si="517"/>
        <v>1282450</v>
      </c>
      <c r="CQ656">
        <f t="shared" si="518"/>
        <v>1709500</v>
      </c>
      <c r="CR656">
        <f t="shared" si="519"/>
        <v>2136550</v>
      </c>
      <c r="CS656">
        <f t="shared" si="520"/>
        <v>4264000</v>
      </c>
      <c r="CT656">
        <f t="shared" si="521"/>
        <v>5119400</v>
      </c>
      <c r="CU656">
        <f t="shared" si="522"/>
        <v>5974800</v>
      </c>
      <c r="CV656">
        <f t="shared" si="523"/>
        <v>6830200</v>
      </c>
      <c r="CW656">
        <f t="shared" si="524"/>
        <v>17043000</v>
      </c>
    </row>
    <row r="657" spans="75:101" x14ac:dyDescent="0.3">
      <c r="BW657">
        <v>13</v>
      </c>
      <c r="BX657">
        <v>654</v>
      </c>
      <c r="BY657">
        <f t="shared" si="500"/>
        <v>42640</v>
      </c>
      <c r="BZ657">
        <f t="shared" si="501"/>
        <v>51207</v>
      </c>
      <c r="CA657">
        <f t="shared" si="502"/>
        <v>59774</v>
      </c>
      <c r="CB657">
        <f t="shared" si="503"/>
        <v>68341</v>
      </c>
      <c r="CC657">
        <f t="shared" si="504"/>
        <v>85540</v>
      </c>
      <c r="CD657">
        <f t="shared" si="505"/>
        <v>102674</v>
      </c>
      <c r="CE657">
        <f t="shared" si="506"/>
        <v>119808</v>
      </c>
      <c r="CF657">
        <f t="shared" si="507"/>
        <v>136942</v>
      </c>
      <c r="CG657">
        <f t="shared" si="508"/>
        <v>171340</v>
      </c>
      <c r="CH657">
        <f t="shared" si="509"/>
        <v>214110</v>
      </c>
      <c r="CI657">
        <f t="shared" si="510"/>
        <v>256880</v>
      </c>
      <c r="CJ657">
        <f t="shared" si="511"/>
        <v>299650</v>
      </c>
      <c r="CK657">
        <f t="shared" si="512"/>
        <v>427700</v>
      </c>
      <c r="CL657">
        <f t="shared" si="513"/>
        <v>513370</v>
      </c>
      <c r="CM657">
        <f t="shared" si="514"/>
        <v>599040</v>
      </c>
      <c r="CN657">
        <f t="shared" si="515"/>
        <v>684710</v>
      </c>
      <c r="CO657">
        <f t="shared" si="516"/>
        <v>856700</v>
      </c>
      <c r="CP657">
        <f t="shared" si="517"/>
        <v>1284400</v>
      </c>
      <c r="CQ657">
        <f t="shared" si="518"/>
        <v>1712100</v>
      </c>
      <c r="CR657">
        <f t="shared" si="519"/>
        <v>2139800</v>
      </c>
      <c r="CS657">
        <f t="shared" si="520"/>
        <v>4270500</v>
      </c>
      <c r="CT657">
        <f t="shared" si="521"/>
        <v>5127200</v>
      </c>
      <c r="CU657">
        <f t="shared" si="522"/>
        <v>5983900</v>
      </c>
      <c r="CV657">
        <f t="shared" si="523"/>
        <v>6840600</v>
      </c>
      <c r="CW657">
        <f t="shared" si="524"/>
        <v>17069000</v>
      </c>
    </row>
    <row r="658" spans="75:101" x14ac:dyDescent="0.3">
      <c r="BW658">
        <v>13</v>
      </c>
      <c r="BX658">
        <v>655</v>
      </c>
      <c r="BY658">
        <f t="shared" si="500"/>
        <v>42705</v>
      </c>
      <c r="BZ658">
        <f t="shared" si="501"/>
        <v>51285</v>
      </c>
      <c r="CA658">
        <f t="shared" si="502"/>
        <v>59865</v>
      </c>
      <c r="CB658">
        <f t="shared" si="503"/>
        <v>68445</v>
      </c>
      <c r="CC658">
        <f t="shared" si="504"/>
        <v>85670</v>
      </c>
      <c r="CD658">
        <f t="shared" si="505"/>
        <v>102830</v>
      </c>
      <c r="CE658">
        <f t="shared" si="506"/>
        <v>119990</v>
      </c>
      <c r="CF658">
        <f t="shared" si="507"/>
        <v>137150</v>
      </c>
      <c r="CG658">
        <f t="shared" si="508"/>
        <v>171600</v>
      </c>
      <c r="CH658">
        <f t="shared" si="509"/>
        <v>214435</v>
      </c>
      <c r="CI658">
        <f t="shared" si="510"/>
        <v>257270</v>
      </c>
      <c r="CJ658">
        <f t="shared" si="511"/>
        <v>300105</v>
      </c>
      <c r="CK658">
        <f t="shared" si="512"/>
        <v>428350</v>
      </c>
      <c r="CL658">
        <f t="shared" si="513"/>
        <v>514150</v>
      </c>
      <c r="CM658">
        <f t="shared" si="514"/>
        <v>599950</v>
      </c>
      <c r="CN658">
        <f t="shared" si="515"/>
        <v>685750</v>
      </c>
      <c r="CO658">
        <f t="shared" si="516"/>
        <v>858000</v>
      </c>
      <c r="CP658">
        <f t="shared" si="517"/>
        <v>1286350</v>
      </c>
      <c r="CQ658">
        <f t="shared" si="518"/>
        <v>1714700</v>
      </c>
      <c r="CR658">
        <f t="shared" si="519"/>
        <v>2143050</v>
      </c>
      <c r="CS658">
        <f t="shared" si="520"/>
        <v>4277000</v>
      </c>
      <c r="CT658">
        <f t="shared" si="521"/>
        <v>5135000</v>
      </c>
      <c r="CU658">
        <f t="shared" si="522"/>
        <v>5993000</v>
      </c>
      <c r="CV658">
        <f t="shared" si="523"/>
        <v>6851000</v>
      </c>
      <c r="CW658">
        <f t="shared" si="524"/>
        <v>17095000</v>
      </c>
    </row>
    <row r="659" spans="75:101" x14ac:dyDescent="0.3">
      <c r="BW659">
        <v>13</v>
      </c>
      <c r="BX659">
        <v>656</v>
      </c>
      <c r="BY659">
        <f t="shared" si="500"/>
        <v>42770</v>
      </c>
      <c r="BZ659">
        <f t="shared" si="501"/>
        <v>51363</v>
      </c>
      <c r="CA659">
        <f t="shared" si="502"/>
        <v>59956</v>
      </c>
      <c r="CB659">
        <f t="shared" si="503"/>
        <v>68549</v>
      </c>
      <c r="CC659">
        <f t="shared" si="504"/>
        <v>85800</v>
      </c>
      <c r="CD659">
        <f t="shared" si="505"/>
        <v>102986</v>
      </c>
      <c r="CE659">
        <f t="shared" si="506"/>
        <v>120172</v>
      </c>
      <c r="CF659">
        <f t="shared" si="507"/>
        <v>137358</v>
      </c>
      <c r="CG659">
        <f t="shared" si="508"/>
        <v>171860</v>
      </c>
      <c r="CH659">
        <f t="shared" si="509"/>
        <v>214760</v>
      </c>
      <c r="CI659">
        <f t="shared" si="510"/>
        <v>257660</v>
      </c>
      <c r="CJ659">
        <f t="shared" si="511"/>
        <v>300560</v>
      </c>
      <c r="CK659">
        <f t="shared" si="512"/>
        <v>429000</v>
      </c>
      <c r="CL659">
        <f t="shared" si="513"/>
        <v>514930</v>
      </c>
      <c r="CM659">
        <f t="shared" si="514"/>
        <v>600860</v>
      </c>
      <c r="CN659">
        <f t="shared" si="515"/>
        <v>686790</v>
      </c>
      <c r="CO659">
        <f t="shared" si="516"/>
        <v>859300</v>
      </c>
      <c r="CP659">
        <f t="shared" si="517"/>
        <v>1288300</v>
      </c>
      <c r="CQ659">
        <f t="shared" si="518"/>
        <v>1717300</v>
      </c>
      <c r="CR659">
        <f t="shared" si="519"/>
        <v>2146300</v>
      </c>
      <c r="CS659">
        <f t="shared" si="520"/>
        <v>4283500</v>
      </c>
      <c r="CT659">
        <f t="shared" si="521"/>
        <v>5142800</v>
      </c>
      <c r="CU659">
        <f t="shared" si="522"/>
        <v>6002100</v>
      </c>
      <c r="CV659">
        <f t="shared" si="523"/>
        <v>6861400</v>
      </c>
      <c r="CW659">
        <f t="shared" si="524"/>
        <v>17121000</v>
      </c>
    </row>
    <row r="660" spans="75:101" x14ac:dyDescent="0.3">
      <c r="BW660">
        <v>13</v>
      </c>
      <c r="BX660">
        <v>657</v>
      </c>
      <c r="BY660">
        <f t="shared" si="500"/>
        <v>42835</v>
      </c>
      <c r="BZ660">
        <f t="shared" si="501"/>
        <v>51441</v>
      </c>
      <c r="CA660">
        <f t="shared" si="502"/>
        <v>60047</v>
      </c>
      <c r="CB660">
        <f t="shared" si="503"/>
        <v>68653</v>
      </c>
      <c r="CC660">
        <f t="shared" si="504"/>
        <v>85930</v>
      </c>
      <c r="CD660">
        <f t="shared" si="505"/>
        <v>103142</v>
      </c>
      <c r="CE660">
        <f t="shared" si="506"/>
        <v>120354</v>
      </c>
      <c r="CF660">
        <f t="shared" si="507"/>
        <v>137566</v>
      </c>
      <c r="CG660">
        <f t="shared" si="508"/>
        <v>172120</v>
      </c>
      <c r="CH660">
        <f t="shared" si="509"/>
        <v>215085</v>
      </c>
      <c r="CI660">
        <f t="shared" si="510"/>
        <v>258050</v>
      </c>
      <c r="CJ660">
        <f t="shared" si="511"/>
        <v>301015</v>
      </c>
      <c r="CK660">
        <f t="shared" si="512"/>
        <v>429650</v>
      </c>
      <c r="CL660">
        <f t="shared" si="513"/>
        <v>515710</v>
      </c>
      <c r="CM660">
        <f t="shared" si="514"/>
        <v>601770</v>
      </c>
      <c r="CN660">
        <f t="shared" si="515"/>
        <v>687830</v>
      </c>
      <c r="CO660">
        <f t="shared" si="516"/>
        <v>860600</v>
      </c>
      <c r="CP660">
        <f t="shared" si="517"/>
        <v>1290250</v>
      </c>
      <c r="CQ660">
        <f t="shared" si="518"/>
        <v>1719900</v>
      </c>
      <c r="CR660">
        <f t="shared" si="519"/>
        <v>2149550</v>
      </c>
      <c r="CS660">
        <f t="shared" si="520"/>
        <v>4290000</v>
      </c>
      <c r="CT660">
        <f t="shared" si="521"/>
        <v>5150600</v>
      </c>
      <c r="CU660">
        <f t="shared" si="522"/>
        <v>6011200</v>
      </c>
      <c r="CV660">
        <f t="shared" si="523"/>
        <v>6871800</v>
      </c>
      <c r="CW660">
        <f t="shared" si="524"/>
        <v>17147000</v>
      </c>
    </row>
    <row r="661" spans="75:101" x14ac:dyDescent="0.3">
      <c r="BW661">
        <v>13</v>
      </c>
      <c r="BX661">
        <v>658</v>
      </c>
      <c r="BY661">
        <f t="shared" si="500"/>
        <v>42900</v>
      </c>
      <c r="BZ661">
        <f t="shared" si="501"/>
        <v>51519</v>
      </c>
      <c r="CA661">
        <f t="shared" si="502"/>
        <v>60138</v>
      </c>
      <c r="CB661">
        <f t="shared" si="503"/>
        <v>68757</v>
      </c>
      <c r="CC661">
        <f t="shared" si="504"/>
        <v>86060</v>
      </c>
      <c r="CD661">
        <f t="shared" si="505"/>
        <v>103298</v>
      </c>
      <c r="CE661">
        <f t="shared" si="506"/>
        <v>120536</v>
      </c>
      <c r="CF661">
        <f t="shared" si="507"/>
        <v>137774</v>
      </c>
      <c r="CG661">
        <f t="shared" si="508"/>
        <v>172380</v>
      </c>
      <c r="CH661">
        <f t="shared" si="509"/>
        <v>215410</v>
      </c>
      <c r="CI661">
        <f t="shared" si="510"/>
        <v>258440</v>
      </c>
      <c r="CJ661">
        <f t="shared" si="511"/>
        <v>301470</v>
      </c>
      <c r="CK661">
        <f t="shared" si="512"/>
        <v>430300</v>
      </c>
      <c r="CL661">
        <f t="shared" si="513"/>
        <v>516490</v>
      </c>
      <c r="CM661">
        <f t="shared" si="514"/>
        <v>602680</v>
      </c>
      <c r="CN661">
        <f t="shared" si="515"/>
        <v>688870</v>
      </c>
      <c r="CO661">
        <f t="shared" si="516"/>
        <v>861900</v>
      </c>
      <c r="CP661">
        <f t="shared" si="517"/>
        <v>1292200</v>
      </c>
      <c r="CQ661">
        <f t="shared" si="518"/>
        <v>1722500</v>
      </c>
      <c r="CR661">
        <f t="shared" si="519"/>
        <v>2152800</v>
      </c>
      <c r="CS661">
        <f t="shared" si="520"/>
        <v>4296500</v>
      </c>
      <c r="CT661">
        <f t="shared" si="521"/>
        <v>5158400</v>
      </c>
      <c r="CU661">
        <f t="shared" si="522"/>
        <v>6020300</v>
      </c>
      <c r="CV661">
        <f t="shared" si="523"/>
        <v>6882200</v>
      </c>
      <c r="CW661">
        <f t="shared" si="524"/>
        <v>17173000</v>
      </c>
    </row>
    <row r="662" spans="75:101" x14ac:dyDescent="0.3">
      <c r="BW662">
        <v>13</v>
      </c>
      <c r="BX662">
        <v>659</v>
      </c>
      <c r="BY662">
        <f t="shared" si="500"/>
        <v>42965</v>
      </c>
      <c r="BZ662">
        <f t="shared" si="501"/>
        <v>51597</v>
      </c>
      <c r="CA662">
        <f t="shared" si="502"/>
        <v>60229</v>
      </c>
      <c r="CB662">
        <f t="shared" si="503"/>
        <v>68861</v>
      </c>
      <c r="CC662">
        <f t="shared" si="504"/>
        <v>86190</v>
      </c>
      <c r="CD662">
        <f t="shared" si="505"/>
        <v>103454</v>
      </c>
      <c r="CE662">
        <f t="shared" si="506"/>
        <v>120718</v>
      </c>
      <c r="CF662">
        <f t="shared" si="507"/>
        <v>137982</v>
      </c>
      <c r="CG662">
        <f t="shared" si="508"/>
        <v>172640</v>
      </c>
      <c r="CH662">
        <f t="shared" si="509"/>
        <v>215735</v>
      </c>
      <c r="CI662">
        <f t="shared" si="510"/>
        <v>258830</v>
      </c>
      <c r="CJ662">
        <f t="shared" si="511"/>
        <v>301925</v>
      </c>
      <c r="CK662">
        <f t="shared" si="512"/>
        <v>430950</v>
      </c>
      <c r="CL662">
        <f t="shared" si="513"/>
        <v>517270</v>
      </c>
      <c r="CM662">
        <f t="shared" si="514"/>
        <v>603590</v>
      </c>
      <c r="CN662">
        <f t="shared" si="515"/>
        <v>689910</v>
      </c>
      <c r="CO662">
        <f t="shared" si="516"/>
        <v>863200</v>
      </c>
      <c r="CP662">
        <f t="shared" si="517"/>
        <v>1294150</v>
      </c>
      <c r="CQ662">
        <f t="shared" si="518"/>
        <v>1725100</v>
      </c>
      <c r="CR662">
        <f t="shared" si="519"/>
        <v>2156050</v>
      </c>
      <c r="CS662">
        <f t="shared" si="520"/>
        <v>4303000</v>
      </c>
      <c r="CT662">
        <f t="shared" si="521"/>
        <v>5166200</v>
      </c>
      <c r="CU662">
        <f t="shared" si="522"/>
        <v>6029400</v>
      </c>
      <c r="CV662">
        <f t="shared" si="523"/>
        <v>6892600</v>
      </c>
      <c r="CW662">
        <f t="shared" si="524"/>
        <v>17199000</v>
      </c>
    </row>
    <row r="663" spans="75:101" x14ac:dyDescent="0.3">
      <c r="BW663">
        <v>13</v>
      </c>
      <c r="BX663">
        <v>660</v>
      </c>
      <c r="BY663">
        <f t="shared" si="500"/>
        <v>43030</v>
      </c>
      <c r="BZ663">
        <f t="shared" si="501"/>
        <v>51675</v>
      </c>
      <c r="CA663">
        <f t="shared" si="502"/>
        <v>60320</v>
      </c>
      <c r="CB663">
        <f t="shared" si="503"/>
        <v>68965</v>
      </c>
      <c r="CC663">
        <f t="shared" si="504"/>
        <v>86320</v>
      </c>
      <c r="CD663">
        <f t="shared" si="505"/>
        <v>103610</v>
      </c>
      <c r="CE663">
        <f t="shared" si="506"/>
        <v>120900</v>
      </c>
      <c r="CF663">
        <f t="shared" si="507"/>
        <v>138190</v>
      </c>
      <c r="CG663">
        <f t="shared" si="508"/>
        <v>172900</v>
      </c>
      <c r="CH663">
        <f t="shared" si="509"/>
        <v>216060</v>
      </c>
      <c r="CI663">
        <f t="shared" si="510"/>
        <v>259220</v>
      </c>
      <c r="CJ663">
        <f t="shared" si="511"/>
        <v>302380</v>
      </c>
      <c r="CK663">
        <f t="shared" si="512"/>
        <v>431600</v>
      </c>
      <c r="CL663">
        <f t="shared" si="513"/>
        <v>518050</v>
      </c>
      <c r="CM663">
        <f t="shared" si="514"/>
        <v>604500</v>
      </c>
      <c r="CN663">
        <f t="shared" si="515"/>
        <v>690950</v>
      </c>
      <c r="CO663">
        <f t="shared" si="516"/>
        <v>864500</v>
      </c>
      <c r="CP663">
        <f t="shared" si="517"/>
        <v>1296100</v>
      </c>
      <c r="CQ663">
        <f t="shared" si="518"/>
        <v>1727700</v>
      </c>
      <c r="CR663">
        <f t="shared" si="519"/>
        <v>2159300</v>
      </c>
      <c r="CS663">
        <f t="shared" si="520"/>
        <v>4309500</v>
      </c>
      <c r="CT663">
        <f t="shared" si="521"/>
        <v>5174000</v>
      </c>
      <c r="CU663">
        <f t="shared" si="522"/>
        <v>6038500</v>
      </c>
      <c r="CV663">
        <f t="shared" si="523"/>
        <v>6903000</v>
      </c>
      <c r="CW663">
        <f t="shared" si="524"/>
        <v>17225000</v>
      </c>
    </row>
    <row r="664" spans="75:101" x14ac:dyDescent="0.3">
      <c r="BW664">
        <v>13</v>
      </c>
      <c r="BX664">
        <v>661</v>
      </c>
      <c r="BY664">
        <f t="shared" si="500"/>
        <v>43095</v>
      </c>
      <c r="BZ664">
        <f t="shared" si="501"/>
        <v>51753</v>
      </c>
      <c r="CA664">
        <f t="shared" si="502"/>
        <v>60411</v>
      </c>
      <c r="CB664">
        <f t="shared" si="503"/>
        <v>69069</v>
      </c>
      <c r="CC664">
        <f t="shared" si="504"/>
        <v>86450</v>
      </c>
      <c r="CD664">
        <f t="shared" si="505"/>
        <v>103766</v>
      </c>
      <c r="CE664">
        <f t="shared" si="506"/>
        <v>121082</v>
      </c>
      <c r="CF664">
        <f t="shared" si="507"/>
        <v>138398</v>
      </c>
      <c r="CG664">
        <f t="shared" si="508"/>
        <v>173160</v>
      </c>
      <c r="CH664">
        <f t="shared" si="509"/>
        <v>216385</v>
      </c>
      <c r="CI664">
        <f t="shared" si="510"/>
        <v>259610</v>
      </c>
      <c r="CJ664">
        <f t="shared" si="511"/>
        <v>302835</v>
      </c>
      <c r="CK664">
        <f t="shared" si="512"/>
        <v>432250</v>
      </c>
      <c r="CL664">
        <f t="shared" si="513"/>
        <v>518830</v>
      </c>
      <c r="CM664">
        <f t="shared" si="514"/>
        <v>605410</v>
      </c>
      <c r="CN664">
        <f t="shared" si="515"/>
        <v>691990</v>
      </c>
      <c r="CO664">
        <f t="shared" si="516"/>
        <v>865800</v>
      </c>
      <c r="CP664">
        <f t="shared" si="517"/>
        <v>1298050</v>
      </c>
      <c r="CQ664">
        <f t="shared" si="518"/>
        <v>1730300</v>
      </c>
      <c r="CR664">
        <f t="shared" si="519"/>
        <v>2162550</v>
      </c>
      <c r="CS664">
        <f t="shared" si="520"/>
        <v>4316000</v>
      </c>
      <c r="CT664">
        <f t="shared" si="521"/>
        <v>5181800</v>
      </c>
      <c r="CU664">
        <f t="shared" si="522"/>
        <v>6047600</v>
      </c>
      <c r="CV664">
        <f t="shared" si="523"/>
        <v>6913400</v>
      </c>
      <c r="CW664">
        <f t="shared" si="524"/>
        <v>17251000</v>
      </c>
    </row>
    <row r="665" spans="75:101" x14ac:dyDescent="0.3">
      <c r="BW665">
        <v>13</v>
      </c>
      <c r="BX665">
        <v>662</v>
      </c>
      <c r="BY665">
        <f t="shared" si="500"/>
        <v>43160</v>
      </c>
      <c r="BZ665">
        <f t="shared" si="501"/>
        <v>51831</v>
      </c>
      <c r="CA665">
        <f t="shared" si="502"/>
        <v>60502</v>
      </c>
      <c r="CB665">
        <f t="shared" si="503"/>
        <v>69173</v>
      </c>
      <c r="CC665">
        <f t="shared" si="504"/>
        <v>86580</v>
      </c>
      <c r="CD665">
        <f t="shared" si="505"/>
        <v>103922</v>
      </c>
      <c r="CE665">
        <f t="shared" si="506"/>
        <v>121264</v>
      </c>
      <c r="CF665">
        <f t="shared" si="507"/>
        <v>138606</v>
      </c>
      <c r="CG665">
        <f t="shared" si="508"/>
        <v>173420</v>
      </c>
      <c r="CH665">
        <f t="shared" si="509"/>
        <v>216710</v>
      </c>
      <c r="CI665">
        <f t="shared" si="510"/>
        <v>260000</v>
      </c>
      <c r="CJ665">
        <f t="shared" si="511"/>
        <v>303290</v>
      </c>
      <c r="CK665">
        <f t="shared" si="512"/>
        <v>432900</v>
      </c>
      <c r="CL665">
        <f t="shared" si="513"/>
        <v>519610</v>
      </c>
      <c r="CM665">
        <f t="shared" si="514"/>
        <v>606320</v>
      </c>
      <c r="CN665">
        <f t="shared" si="515"/>
        <v>693030</v>
      </c>
      <c r="CO665">
        <f t="shared" si="516"/>
        <v>867100</v>
      </c>
      <c r="CP665">
        <f t="shared" si="517"/>
        <v>1300000</v>
      </c>
      <c r="CQ665">
        <f t="shared" si="518"/>
        <v>1732900</v>
      </c>
      <c r="CR665">
        <f t="shared" si="519"/>
        <v>2165800</v>
      </c>
      <c r="CS665">
        <f t="shared" si="520"/>
        <v>4322500</v>
      </c>
      <c r="CT665">
        <f t="shared" si="521"/>
        <v>5189600</v>
      </c>
      <c r="CU665">
        <f t="shared" si="522"/>
        <v>6056700</v>
      </c>
      <c r="CV665">
        <f t="shared" si="523"/>
        <v>6923800</v>
      </c>
      <c r="CW665">
        <f t="shared" si="524"/>
        <v>17277000</v>
      </c>
    </row>
    <row r="666" spans="75:101" x14ac:dyDescent="0.3">
      <c r="BW666">
        <v>13</v>
      </c>
      <c r="BX666">
        <v>663</v>
      </c>
      <c r="BY666">
        <f t="shared" si="500"/>
        <v>43225</v>
      </c>
      <c r="BZ666">
        <f t="shared" si="501"/>
        <v>51909</v>
      </c>
      <c r="CA666">
        <f t="shared" si="502"/>
        <v>60593</v>
      </c>
      <c r="CB666">
        <f t="shared" si="503"/>
        <v>69277</v>
      </c>
      <c r="CC666">
        <f t="shared" si="504"/>
        <v>86710</v>
      </c>
      <c r="CD666">
        <f t="shared" si="505"/>
        <v>104078</v>
      </c>
      <c r="CE666">
        <f t="shared" si="506"/>
        <v>121446</v>
      </c>
      <c r="CF666">
        <f t="shared" si="507"/>
        <v>138814</v>
      </c>
      <c r="CG666">
        <f t="shared" si="508"/>
        <v>173680</v>
      </c>
      <c r="CH666">
        <f t="shared" si="509"/>
        <v>217035</v>
      </c>
      <c r="CI666">
        <f t="shared" si="510"/>
        <v>260390</v>
      </c>
      <c r="CJ666">
        <f t="shared" si="511"/>
        <v>303745</v>
      </c>
      <c r="CK666">
        <f t="shared" si="512"/>
        <v>433550</v>
      </c>
      <c r="CL666">
        <f t="shared" si="513"/>
        <v>520390</v>
      </c>
      <c r="CM666">
        <f t="shared" si="514"/>
        <v>607230</v>
      </c>
      <c r="CN666">
        <f t="shared" si="515"/>
        <v>694070</v>
      </c>
      <c r="CO666">
        <f t="shared" si="516"/>
        <v>868400</v>
      </c>
      <c r="CP666">
        <f t="shared" si="517"/>
        <v>1301950</v>
      </c>
      <c r="CQ666">
        <f t="shared" si="518"/>
        <v>1735500</v>
      </c>
      <c r="CR666">
        <f t="shared" si="519"/>
        <v>2169050</v>
      </c>
      <c r="CS666">
        <f t="shared" si="520"/>
        <v>4329000</v>
      </c>
      <c r="CT666">
        <f t="shared" si="521"/>
        <v>5197400</v>
      </c>
      <c r="CU666">
        <f t="shared" si="522"/>
        <v>6065800</v>
      </c>
      <c r="CV666">
        <f t="shared" si="523"/>
        <v>6934200</v>
      </c>
      <c r="CW666">
        <f t="shared" si="524"/>
        <v>17303000</v>
      </c>
    </row>
    <row r="667" spans="75:101" x14ac:dyDescent="0.3">
      <c r="BW667">
        <v>13</v>
      </c>
      <c r="BX667">
        <v>664</v>
      </c>
      <c r="BY667">
        <f t="shared" si="500"/>
        <v>43290</v>
      </c>
      <c r="BZ667">
        <f t="shared" si="501"/>
        <v>51987</v>
      </c>
      <c r="CA667">
        <f t="shared" si="502"/>
        <v>60684</v>
      </c>
      <c r="CB667">
        <f t="shared" si="503"/>
        <v>69381</v>
      </c>
      <c r="CC667">
        <f t="shared" si="504"/>
        <v>86840</v>
      </c>
      <c r="CD667">
        <f t="shared" si="505"/>
        <v>104234</v>
      </c>
      <c r="CE667">
        <f t="shared" si="506"/>
        <v>121628</v>
      </c>
      <c r="CF667">
        <f t="shared" si="507"/>
        <v>139022</v>
      </c>
      <c r="CG667">
        <f t="shared" si="508"/>
        <v>173940</v>
      </c>
      <c r="CH667">
        <f t="shared" si="509"/>
        <v>217360</v>
      </c>
      <c r="CI667">
        <f t="shared" si="510"/>
        <v>260780</v>
      </c>
      <c r="CJ667">
        <f t="shared" si="511"/>
        <v>304200</v>
      </c>
      <c r="CK667">
        <f t="shared" si="512"/>
        <v>434200</v>
      </c>
      <c r="CL667">
        <f t="shared" si="513"/>
        <v>521170</v>
      </c>
      <c r="CM667">
        <f t="shared" si="514"/>
        <v>608140</v>
      </c>
      <c r="CN667">
        <f t="shared" si="515"/>
        <v>695110</v>
      </c>
      <c r="CO667">
        <f t="shared" si="516"/>
        <v>869700</v>
      </c>
      <c r="CP667">
        <f t="shared" si="517"/>
        <v>1303900</v>
      </c>
      <c r="CQ667">
        <f t="shared" si="518"/>
        <v>1738100</v>
      </c>
      <c r="CR667">
        <f t="shared" si="519"/>
        <v>2172300</v>
      </c>
      <c r="CS667">
        <f t="shared" si="520"/>
        <v>4335500</v>
      </c>
      <c r="CT667">
        <f t="shared" si="521"/>
        <v>5205200</v>
      </c>
      <c r="CU667">
        <f t="shared" si="522"/>
        <v>6074900</v>
      </c>
      <c r="CV667">
        <f t="shared" si="523"/>
        <v>6944600</v>
      </c>
      <c r="CW667">
        <f t="shared" si="524"/>
        <v>17329000</v>
      </c>
    </row>
    <row r="668" spans="75:101" x14ac:dyDescent="0.3">
      <c r="BW668">
        <v>13</v>
      </c>
      <c r="BX668">
        <v>665</v>
      </c>
      <c r="BY668">
        <f t="shared" si="500"/>
        <v>43355</v>
      </c>
      <c r="BZ668">
        <f t="shared" si="501"/>
        <v>52065</v>
      </c>
      <c r="CA668">
        <f t="shared" si="502"/>
        <v>60775</v>
      </c>
      <c r="CB668">
        <f t="shared" si="503"/>
        <v>69485</v>
      </c>
      <c r="CC668">
        <f t="shared" si="504"/>
        <v>86970</v>
      </c>
      <c r="CD668">
        <f t="shared" si="505"/>
        <v>104390</v>
      </c>
      <c r="CE668">
        <f t="shared" si="506"/>
        <v>121810</v>
      </c>
      <c r="CF668">
        <f t="shared" si="507"/>
        <v>139230</v>
      </c>
      <c r="CG668">
        <f t="shared" si="508"/>
        <v>174200</v>
      </c>
      <c r="CH668">
        <f t="shared" si="509"/>
        <v>217685</v>
      </c>
      <c r="CI668">
        <f t="shared" si="510"/>
        <v>261170</v>
      </c>
      <c r="CJ668">
        <f t="shared" si="511"/>
        <v>304655</v>
      </c>
      <c r="CK668">
        <f t="shared" si="512"/>
        <v>434850</v>
      </c>
      <c r="CL668">
        <f t="shared" si="513"/>
        <v>521950</v>
      </c>
      <c r="CM668">
        <f t="shared" si="514"/>
        <v>609050</v>
      </c>
      <c r="CN668">
        <f t="shared" si="515"/>
        <v>696150</v>
      </c>
      <c r="CO668">
        <f t="shared" si="516"/>
        <v>871000</v>
      </c>
      <c r="CP668">
        <f t="shared" si="517"/>
        <v>1305850</v>
      </c>
      <c r="CQ668">
        <f t="shared" si="518"/>
        <v>1740700</v>
      </c>
      <c r="CR668">
        <f t="shared" si="519"/>
        <v>2175550</v>
      </c>
      <c r="CS668">
        <f t="shared" si="520"/>
        <v>4342000</v>
      </c>
      <c r="CT668">
        <f t="shared" si="521"/>
        <v>5213000</v>
      </c>
      <c r="CU668">
        <f t="shared" si="522"/>
        <v>6084000</v>
      </c>
      <c r="CV668">
        <f t="shared" si="523"/>
        <v>6955000</v>
      </c>
      <c r="CW668">
        <f t="shared" si="524"/>
        <v>17355000</v>
      </c>
    </row>
    <row r="669" spans="75:101" x14ac:dyDescent="0.3">
      <c r="BW669">
        <v>13</v>
      </c>
      <c r="BX669">
        <v>666</v>
      </c>
      <c r="BY669">
        <f t="shared" si="500"/>
        <v>43420</v>
      </c>
      <c r="BZ669">
        <f t="shared" si="501"/>
        <v>52143</v>
      </c>
      <c r="CA669">
        <f t="shared" si="502"/>
        <v>60866</v>
      </c>
      <c r="CB669">
        <f t="shared" si="503"/>
        <v>69589</v>
      </c>
      <c r="CC669">
        <f t="shared" si="504"/>
        <v>87100</v>
      </c>
      <c r="CD669">
        <f t="shared" si="505"/>
        <v>104546</v>
      </c>
      <c r="CE669">
        <f t="shared" si="506"/>
        <v>121992</v>
      </c>
      <c r="CF669">
        <f t="shared" si="507"/>
        <v>139438</v>
      </c>
      <c r="CG669">
        <f t="shared" si="508"/>
        <v>174460</v>
      </c>
      <c r="CH669">
        <f t="shared" si="509"/>
        <v>218010</v>
      </c>
      <c r="CI669">
        <f t="shared" si="510"/>
        <v>261560</v>
      </c>
      <c r="CJ669">
        <f t="shared" si="511"/>
        <v>305110</v>
      </c>
      <c r="CK669">
        <f t="shared" si="512"/>
        <v>435500</v>
      </c>
      <c r="CL669">
        <f t="shared" si="513"/>
        <v>522730</v>
      </c>
      <c r="CM669">
        <f t="shared" si="514"/>
        <v>609960</v>
      </c>
      <c r="CN669">
        <f t="shared" si="515"/>
        <v>697190</v>
      </c>
      <c r="CO669">
        <f t="shared" si="516"/>
        <v>872300</v>
      </c>
      <c r="CP669">
        <f t="shared" si="517"/>
        <v>1307800</v>
      </c>
      <c r="CQ669">
        <f t="shared" si="518"/>
        <v>1743300</v>
      </c>
      <c r="CR669">
        <f t="shared" si="519"/>
        <v>2178800</v>
      </c>
      <c r="CS669">
        <f t="shared" si="520"/>
        <v>4348500</v>
      </c>
      <c r="CT669">
        <f t="shared" si="521"/>
        <v>5220800</v>
      </c>
      <c r="CU669">
        <f t="shared" si="522"/>
        <v>6093100</v>
      </c>
      <c r="CV669">
        <f t="shared" si="523"/>
        <v>6965400</v>
      </c>
      <c r="CW669">
        <f t="shared" si="524"/>
        <v>17381000</v>
      </c>
    </row>
    <row r="670" spans="75:101" x14ac:dyDescent="0.3">
      <c r="BW670">
        <v>13</v>
      </c>
      <c r="BX670">
        <v>667</v>
      </c>
      <c r="BY670">
        <f t="shared" si="500"/>
        <v>43485</v>
      </c>
      <c r="BZ670">
        <f t="shared" si="501"/>
        <v>52221</v>
      </c>
      <c r="CA670">
        <f t="shared" si="502"/>
        <v>60957</v>
      </c>
      <c r="CB670">
        <f t="shared" si="503"/>
        <v>69693</v>
      </c>
      <c r="CC670">
        <f t="shared" si="504"/>
        <v>87230</v>
      </c>
      <c r="CD670">
        <f t="shared" si="505"/>
        <v>104702</v>
      </c>
      <c r="CE670">
        <f t="shared" si="506"/>
        <v>122174</v>
      </c>
      <c r="CF670">
        <f t="shared" si="507"/>
        <v>139646</v>
      </c>
      <c r="CG670">
        <f t="shared" si="508"/>
        <v>174720</v>
      </c>
      <c r="CH670">
        <f t="shared" si="509"/>
        <v>218335</v>
      </c>
      <c r="CI670">
        <f t="shared" si="510"/>
        <v>261950</v>
      </c>
      <c r="CJ670">
        <f t="shared" si="511"/>
        <v>305565</v>
      </c>
      <c r="CK670">
        <f t="shared" si="512"/>
        <v>436150</v>
      </c>
      <c r="CL670">
        <f t="shared" si="513"/>
        <v>523510</v>
      </c>
      <c r="CM670">
        <f t="shared" si="514"/>
        <v>610870</v>
      </c>
      <c r="CN670">
        <f t="shared" si="515"/>
        <v>698230</v>
      </c>
      <c r="CO670">
        <f t="shared" si="516"/>
        <v>873600</v>
      </c>
      <c r="CP670">
        <f t="shared" si="517"/>
        <v>1309750</v>
      </c>
      <c r="CQ670">
        <f t="shared" si="518"/>
        <v>1745900</v>
      </c>
      <c r="CR670">
        <f t="shared" si="519"/>
        <v>2182050</v>
      </c>
      <c r="CS670">
        <f t="shared" si="520"/>
        <v>4355000</v>
      </c>
      <c r="CT670">
        <f t="shared" si="521"/>
        <v>5228600</v>
      </c>
      <c r="CU670">
        <f t="shared" si="522"/>
        <v>6102200</v>
      </c>
      <c r="CV670">
        <f t="shared" si="523"/>
        <v>6975800</v>
      </c>
      <c r="CW670">
        <f t="shared" si="524"/>
        <v>17407000</v>
      </c>
    </row>
    <row r="671" spans="75:101" x14ac:dyDescent="0.3">
      <c r="BW671">
        <v>13</v>
      </c>
      <c r="BX671">
        <v>668</v>
      </c>
      <c r="BY671">
        <f t="shared" si="500"/>
        <v>43550</v>
      </c>
      <c r="BZ671">
        <f t="shared" si="501"/>
        <v>52299</v>
      </c>
      <c r="CA671">
        <f t="shared" si="502"/>
        <v>61048</v>
      </c>
      <c r="CB671">
        <f t="shared" si="503"/>
        <v>69797</v>
      </c>
      <c r="CC671">
        <f t="shared" si="504"/>
        <v>87360</v>
      </c>
      <c r="CD671">
        <f t="shared" si="505"/>
        <v>104858</v>
      </c>
      <c r="CE671">
        <f t="shared" si="506"/>
        <v>122356</v>
      </c>
      <c r="CF671">
        <f t="shared" si="507"/>
        <v>139854</v>
      </c>
      <c r="CG671">
        <f t="shared" si="508"/>
        <v>174980</v>
      </c>
      <c r="CH671">
        <f t="shared" si="509"/>
        <v>218660</v>
      </c>
      <c r="CI671">
        <f t="shared" si="510"/>
        <v>262340</v>
      </c>
      <c r="CJ671">
        <f t="shared" si="511"/>
        <v>306020</v>
      </c>
      <c r="CK671">
        <f t="shared" si="512"/>
        <v>436800</v>
      </c>
      <c r="CL671">
        <f t="shared" si="513"/>
        <v>524290</v>
      </c>
      <c r="CM671">
        <f t="shared" si="514"/>
        <v>611780</v>
      </c>
      <c r="CN671">
        <f t="shared" si="515"/>
        <v>699270</v>
      </c>
      <c r="CO671">
        <f t="shared" si="516"/>
        <v>874900</v>
      </c>
      <c r="CP671">
        <f t="shared" si="517"/>
        <v>1311700</v>
      </c>
      <c r="CQ671">
        <f t="shared" si="518"/>
        <v>1748500</v>
      </c>
      <c r="CR671">
        <f t="shared" si="519"/>
        <v>2185300</v>
      </c>
      <c r="CS671">
        <f t="shared" si="520"/>
        <v>4361500</v>
      </c>
      <c r="CT671">
        <f t="shared" si="521"/>
        <v>5236400</v>
      </c>
      <c r="CU671">
        <f t="shared" si="522"/>
        <v>6111300</v>
      </c>
      <c r="CV671">
        <f t="shared" si="523"/>
        <v>6986200</v>
      </c>
      <c r="CW671">
        <f t="shared" si="524"/>
        <v>17433000</v>
      </c>
    </row>
    <row r="672" spans="75:101" x14ac:dyDescent="0.3">
      <c r="BW672">
        <v>13</v>
      </c>
      <c r="BX672">
        <v>669</v>
      </c>
      <c r="BY672">
        <f t="shared" si="500"/>
        <v>43615</v>
      </c>
      <c r="BZ672">
        <f t="shared" si="501"/>
        <v>52377</v>
      </c>
      <c r="CA672">
        <f t="shared" si="502"/>
        <v>61139</v>
      </c>
      <c r="CB672">
        <f t="shared" si="503"/>
        <v>69901</v>
      </c>
      <c r="CC672">
        <f t="shared" si="504"/>
        <v>87490</v>
      </c>
      <c r="CD672">
        <f t="shared" si="505"/>
        <v>105014</v>
      </c>
      <c r="CE672">
        <f t="shared" si="506"/>
        <v>122538</v>
      </c>
      <c r="CF672">
        <f t="shared" si="507"/>
        <v>140062</v>
      </c>
      <c r="CG672">
        <f t="shared" si="508"/>
        <v>175240</v>
      </c>
      <c r="CH672">
        <f t="shared" si="509"/>
        <v>218985</v>
      </c>
      <c r="CI672">
        <f t="shared" si="510"/>
        <v>262730</v>
      </c>
      <c r="CJ672">
        <f t="shared" si="511"/>
        <v>306475</v>
      </c>
      <c r="CK672">
        <f t="shared" si="512"/>
        <v>437450</v>
      </c>
      <c r="CL672">
        <f t="shared" si="513"/>
        <v>525070</v>
      </c>
      <c r="CM672">
        <f t="shared" si="514"/>
        <v>612690</v>
      </c>
      <c r="CN672">
        <f t="shared" si="515"/>
        <v>700310</v>
      </c>
      <c r="CO672">
        <f t="shared" si="516"/>
        <v>876200</v>
      </c>
      <c r="CP672">
        <f t="shared" si="517"/>
        <v>1313650</v>
      </c>
      <c r="CQ672">
        <f t="shared" si="518"/>
        <v>1751100</v>
      </c>
      <c r="CR672">
        <f t="shared" si="519"/>
        <v>2188550</v>
      </c>
      <c r="CS672">
        <f t="shared" si="520"/>
        <v>4368000</v>
      </c>
      <c r="CT672">
        <f t="shared" si="521"/>
        <v>5244200</v>
      </c>
      <c r="CU672">
        <f t="shared" si="522"/>
        <v>6120400</v>
      </c>
      <c r="CV672">
        <f t="shared" si="523"/>
        <v>6996600</v>
      </c>
      <c r="CW672">
        <f t="shared" si="524"/>
        <v>17459000</v>
      </c>
    </row>
    <row r="673" spans="75:101" x14ac:dyDescent="0.3">
      <c r="BW673">
        <v>13</v>
      </c>
      <c r="BX673">
        <v>670</v>
      </c>
      <c r="BY673">
        <f t="shared" si="500"/>
        <v>43680</v>
      </c>
      <c r="BZ673">
        <f t="shared" si="501"/>
        <v>52455</v>
      </c>
      <c r="CA673">
        <f t="shared" si="502"/>
        <v>61230</v>
      </c>
      <c r="CB673">
        <f t="shared" si="503"/>
        <v>70005</v>
      </c>
      <c r="CC673">
        <f t="shared" si="504"/>
        <v>87620</v>
      </c>
      <c r="CD673">
        <f t="shared" si="505"/>
        <v>105170</v>
      </c>
      <c r="CE673">
        <f t="shared" si="506"/>
        <v>122720</v>
      </c>
      <c r="CF673">
        <f t="shared" si="507"/>
        <v>140270</v>
      </c>
      <c r="CG673">
        <f t="shared" si="508"/>
        <v>175500</v>
      </c>
      <c r="CH673">
        <f t="shared" si="509"/>
        <v>219310</v>
      </c>
      <c r="CI673">
        <f t="shared" si="510"/>
        <v>263120</v>
      </c>
      <c r="CJ673">
        <f t="shared" si="511"/>
        <v>306930</v>
      </c>
      <c r="CK673">
        <f t="shared" si="512"/>
        <v>438100</v>
      </c>
      <c r="CL673">
        <f t="shared" si="513"/>
        <v>525850</v>
      </c>
      <c r="CM673">
        <f t="shared" si="514"/>
        <v>613600</v>
      </c>
      <c r="CN673">
        <f t="shared" si="515"/>
        <v>701350</v>
      </c>
      <c r="CO673">
        <f t="shared" si="516"/>
        <v>877500</v>
      </c>
      <c r="CP673">
        <f t="shared" si="517"/>
        <v>1315600</v>
      </c>
      <c r="CQ673">
        <f t="shared" si="518"/>
        <v>1753700</v>
      </c>
      <c r="CR673">
        <f t="shared" si="519"/>
        <v>2191800</v>
      </c>
      <c r="CS673">
        <f t="shared" si="520"/>
        <v>4374500</v>
      </c>
      <c r="CT673">
        <f t="shared" si="521"/>
        <v>5252000</v>
      </c>
      <c r="CU673">
        <f t="shared" si="522"/>
        <v>6129500</v>
      </c>
      <c r="CV673">
        <f t="shared" si="523"/>
        <v>7007000</v>
      </c>
      <c r="CW673">
        <f t="shared" si="524"/>
        <v>17485000</v>
      </c>
    </row>
    <row r="674" spans="75:101" x14ac:dyDescent="0.3">
      <c r="BW674">
        <v>13</v>
      </c>
      <c r="BX674">
        <v>671</v>
      </c>
      <c r="BY674">
        <f t="shared" si="500"/>
        <v>43745</v>
      </c>
      <c r="BZ674">
        <f t="shared" si="501"/>
        <v>52533</v>
      </c>
      <c r="CA674">
        <f t="shared" si="502"/>
        <v>61321</v>
      </c>
      <c r="CB674">
        <f t="shared" si="503"/>
        <v>70109</v>
      </c>
      <c r="CC674">
        <f t="shared" si="504"/>
        <v>87750</v>
      </c>
      <c r="CD674">
        <f t="shared" si="505"/>
        <v>105326</v>
      </c>
      <c r="CE674">
        <f t="shared" si="506"/>
        <v>122902</v>
      </c>
      <c r="CF674">
        <f t="shared" si="507"/>
        <v>140478</v>
      </c>
      <c r="CG674">
        <f t="shared" si="508"/>
        <v>175760</v>
      </c>
      <c r="CH674">
        <f t="shared" si="509"/>
        <v>219635</v>
      </c>
      <c r="CI674">
        <f t="shared" si="510"/>
        <v>263510</v>
      </c>
      <c r="CJ674">
        <f t="shared" si="511"/>
        <v>307385</v>
      </c>
      <c r="CK674">
        <f t="shared" si="512"/>
        <v>438750</v>
      </c>
      <c r="CL674">
        <f t="shared" si="513"/>
        <v>526630</v>
      </c>
      <c r="CM674">
        <f t="shared" si="514"/>
        <v>614510</v>
      </c>
      <c r="CN674">
        <f t="shared" si="515"/>
        <v>702390</v>
      </c>
      <c r="CO674">
        <f t="shared" si="516"/>
        <v>878800</v>
      </c>
      <c r="CP674">
        <f t="shared" si="517"/>
        <v>1317550</v>
      </c>
      <c r="CQ674">
        <f t="shared" si="518"/>
        <v>1756300</v>
      </c>
      <c r="CR674">
        <f t="shared" si="519"/>
        <v>2195050</v>
      </c>
      <c r="CS674">
        <f t="shared" si="520"/>
        <v>4381000</v>
      </c>
      <c r="CT674">
        <f t="shared" si="521"/>
        <v>5259800</v>
      </c>
      <c r="CU674">
        <f t="shared" si="522"/>
        <v>6138600</v>
      </c>
      <c r="CV674">
        <f t="shared" si="523"/>
        <v>7017400</v>
      </c>
      <c r="CW674">
        <f t="shared" si="524"/>
        <v>17511000</v>
      </c>
    </row>
    <row r="675" spans="75:101" x14ac:dyDescent="0.3">
      <c r="BW675">
        <v>13</v>
      </c>
      <c r="BX675">
        <v>672</v>
      </c>
      <c r="BY675">
        <f t="shared" si="500"/>
        <v>43810</v>
      </c>
      <c r="BZ675">
        <f t="shared" si="501"/>
        <v>52611</v>
      </c>
      <c r="CA675">
        <f t="shared" si="502"/>
        <v>61412</v>
      </c>
      <c r="CB675">
        <f t="shared" si="503"/>
        <v>70213</v>
      </c>
      <c r="CC675">
        <f t="shared" si="504"/>
        <v>87880</v>
      </c>
      <c r="CD675">
        <f t="shared" si="505"/>
        <v>105482</v>
      </c>
      <c r="CE675">
        <f t="shared" si="506"/>
        <v>123084</v>
      </c>
      <c r="CF675">
        <f t="shared" si="507"/>
        <v>140686</v>
      </c>
      <c r="CG675">
        <f t="shared" si="508"/>
        <v>176020</v>
      </c>
      <c r="CH675">
        <f t="shared" si="509"/>
        <v>219960</v>
      </c>
      <c r="CI675">
        <f t="shared" si="510"/>
        <v>263900</v>
      </c>
      <c r="CJ675">
        <f t="shared" si="511"/>
        <v>307840</v>
      </c>
      <c r="CK675">
        <f t="shared" si="512"/>
        <v>439400</v>
      </c>
      <c r="CL675">
        <f t="shared" si="513"/>
        <v>527410</v>
      </c>
      <c r="CM675">
        <f t="shared" si="514"/>
        <v>615420</v>
      </c>
      <c r="CN675">
        <f t="shared" si="515"/>
        <v>703430</v>
      </c>
      <c r="CO675">
        <f t="shared" si="516"/>
        <v>880100</v>
      </c>
      <c r="CP675">
        <f t="shared" si="517"/>
        <v>1319500</v>
      </c>
      <c r="CQ675">
        <f t="shared" si="518"/>
        <v>1758900</v>
      </c>
      <c r="CR675">
        <f t="shared" si="519"/>
        <v>2198300</v>
      </c>
      <c r="CS675">
        <f t="shared" si="520"/>
        <v>4387500</v>
      </c>
      <c r="CT675">
        <f t="shared" si="521"/>
        <v>5267600</v>
      </c>
      <c r="CU675">
        <f t="shared" si="522"/>
        <v>6147700</v>
      </c>
      <c r="CV675">
        <f t="shared" si="523"/>
        <v>7027800</v>
      </c>
      <c r="CW675">
        <f t="shared" si="524"/>
        <v>17537000</v>
      </c>
    </row>
    <row r="676" spans="75:101" x14ac:dyDescent="0.3">
      <c r="BW676">
        <v>13</v>
      </c>
      <c r="BX676">
        <v>673</v>
      </c>
      <c r="BY676">
        <f t="shared" si="500"/>
        <v>43875</v>
      </c>
      <c r="BZ676">
        <f t="shared" si="501"/>
        <v>52689</v>
      </c>
      <c r="CA676">
        <f t="shared" si="502"/>
        <v>61503</v>
      </c>
      <c r="CB676">
        <f t="shared" si="503"/>
        <v>70317</v>
      </c>
      <c r="CC676">
        <f t="shared" si="504"/>
        <v>88010</v>
      </c>
      <c r="CD676">
        <f t="shared" si="505"/>
        <v>105638</v>
      </c>
      <c r="CE676">
        <f t="shared" si="506"/>
        <v>123266</v>
      </c>
      <c r="CF676">
        <f t="shared" si="507"/>
        <v>140894</v>
      </c>
      <c r="CG676">
        <f t="shared" si="508"/>
        <v>176280</v>
      </c>
      <c r="CH676">
        <f t="shared" si="509"/>
        <v>220285</v>
      </c>
      <c r="CI676">
        <f t="shared" si="510"/>
        <v>264290</v>
      </c>
      <c r="CJ676">
        <f t="shared" si="511"/>
        <v>308295</v>
      </c>
      <c r="CK676">
        <f t="shared" si="512"/>
        <v>440050</v>
      </c>
      <c r="CL676">
        <f t="shared" si="513"/>
        <v>528190</v>
      </c>
      <c r="CM676">
        <f t="shared" si="514"/>
        <v>616330</v>
      </c>
      <c r="CN676">
        <f t="shared" si="515"/>
        <v>704470</v>
      </c>
      <c r="CO676">
        <f t="shared" si="516"/>
        <v>881400</v>
      </c>
      <c r="CP676">
        <f t="shared" si="517"/>
        <v>1321450</v>
      </c>
      <c r="CQ676">
        <f t="shared" si="518"/>
        <v>1761500</v>
      </c>
      <c r="CR676">
        <f t="shared" si="519"/>
        <v>2201550</v>
      </c>
      <c r="CS676">
        <f t="shared" si="520"/>
        <v>4394000</v>
      </c>
      <c r="CT676">
        <f t="shared" si="521"/>
        <v>5275400</v>
      </c>
      <c r="CU676">
        <f t="shared" si="522"/>
        <v>6156800</v>
      </c>
      <c r="CV676">
        <f t="shared" si="523"/>
        <v>7038200</v>
      </c>
      <c r="CW676">
        <f t="shared" si="524"/>
        <v>17563000</v>
      </c>
    </row>
    <row r="677" spans="75:101" x14ac:dyDescent="0.3">
      <c r="BW677">
        <v>13</v>
      </c>
      <c r="BX677">
        <v>674</v>
      </c>
      <c r="BY677">
        <f t="shared" si="500"/>
        <v>43940</v>
      </c>
      <c r="BZ677">
        <f t="shared" si="501"/>
        <v>52767</v>
      </c>
      <c r="CA677">
        <f t="shared" si="502"/>
        <v>61594</v>
      </c>
      <c r="CB677">
        <f t="shared" si="503"/>
        <v>70421</v>
      </c>
      <c r="CC677">
        <f t="shared" si="504"/>
        <v>88140</v>
      </c>
      <c r="CD677">
        <f t="shared" si="505"/>
        <v>105794</v>
      </c>
      <c r="CE677">
        <f t="shared" si="506"/>
        <v>123448</v>
      </c>
      <c r="CF677">
        <f t="shared" si="507"/>
        <v>141102</v>
      </c>
      <c r="CG677">
        <f t="shared" si="508"/>
        <v>176540</v>
      </c>
      <c r="CH677">
        <f t="shared" si="509"/>
        <v>220610</v>
      </c>
      <c r="CI677">
        <f t="shared" si="510"/>
        <v>264680</v>
      </c>
      <c r="CJ677">
        <f t="shared" si="511"/>
        <v>308750</v>
      </c>
      <c r="CK677">
        <f t="shared" si="512"/>
        <v>440700</v>
      </c>
      <c r="CL677">
        <f t="shared" si="513"/>
        <v>528970</v>
      </c>
      <c r="CM677">
        <f t="shared" si="514"/>
        <v>617240</v>
      </c>
      <c r="CN677">
        <f t="shared" si="515"/>
        <v>705510</v>
      </c>
      <c r="CO677">
        <f t="shared" si="516"/>
        <v>882700</v>
      </c>
      <c r="CP677">
        <f t="shared" si="517"/>
        <v>1323400</v>
      </c>
      <c r="CQ677">
        <f t="shared" si="518"/>
        <v>1764100</v>
      </c>
      <c r="CR677">
        <f t="shared" si="519"/>
        <v>2204800</v>
      </c>
      <c r="CS677">
        <f t="shared" si="520"/>
        <v>4400500</v>
      </c>
      <c r="CT677">
        <f t="shared" si="521"/>
        <v>5283200</v>
      </c>
      <c r="CU677">
        <f t="shared" si="522"/>
        <v>6165900</v>
      </c>
      <c r="CV677">
        <f t="shared" si="523"/>
        <v>7048600</v>
      </c>
      <c r="CW677">
        <f t="shared" si="524"/>
        <v>17589000</v>
      </c>
    </row>
    <row r="678" spans="75:101" x14ac:dyDescent="0.3">
      <c r="BW678">
        <v>13</v>
      </c>
      <c r="BX678">
        <v>675</v>
      </c>
      <c r="BY678">
        <f t="shared" si="500"/>
        <v>44005</v>
      </c>
      <c r="BZ678">
        <f t="shared" si="501"/>
        <v>52845</v>
      </c>
      <c r="CA678">
        <f t="shared" si="502"/>
        <v>61685</v>
      </c>
      <c r="CB678">
        <f t="shared" si="503"/>
        <v>70525</v>
      </c>
      <c r="CC678">
        <f t="shared" si="504"/>
        <v>88270</v>
      </c>
      <c r="CD678">
        <f t="shared" si="505"/>
        <v>105950</v>
      </c>
      <c r="CE678">
        <f t="shared" si="506"/>
        <v>123630</v>
      </c>
      <c r="CF678">
        <f t="shared" si="507"/>
        <v>141310</v>
      </c>
      <c r="CG678">
        <f t="shared" si="508"/>
        <v>176800</v>
      </c>
      <c r="CH678">
        <f t="shared" si="509"/>
        <v>220935</v>
      </c>
      <c r="CI678">
        <f t="shared" si="510"/>
        <v>265070</v>
      </c>
      <c r="CJ678">
        <f t="shared" si="511"/>
        <v>309205</v>
      </c>
      <c r="CK678">
        <f t="shared" si="512"/>
        <v>441350</v>
      </c>
      <c r="CL678">
        <f t="shared" si="513"/>
        <v>529750</v>
      </c>
      <c r="CM678">
        <f t="shared" si="514"/>
        <v>618150</v>
      </c>
      <c r="CN678">
        <f t="shared" si="515"/>
        <v>706550</v>
      </c>
      <c r="CO678">
        <f t="shared" si="516"/>
        <v>884000</v>
      </c>
      <c r="CP678">
        <f t="shared" si="517"/>
        <v>1325350</v>
      </c>
      <c r="CQ678">
        <f t="shared" si="518"/>
        <v>1766700</v>
      </c>
      <c r="CR678">
        <f t="shared" si="519"/>
        <v>2208050</v>
      </c>
      <c r="CS678">
        <f t="shared" si="520"/>
        <v>4407000</v>
      </c>
      <c r="CT678">
        <f t="shared" si="521"/>
        <v>5291000</v>
      </c>
      <c r="CU678">
        <f t="shared" si="522"/>
        <v>6175000</v>
      </c>
      <c r="CV678">
        <f t="shared" si="523"/>
        <v>7059000</v>
      </c>
      <c r="CW678">
        <f t="shared" si="524"/>
        <v>17615000</v>
      </c>
    </row>
    <row r="679" spans="75:101" x14ac:dyDescent="0.3">
      <c r="BW679">
        <v>13</v>
      </c>
      <c r="BX679">
        <v>676</v>
      </c>
      <c r="BY679">
        <f t="shared" si="500"/>
        <v>44070</v>
      </c>
      <c r="BZ679">
        <f t="shared" si="501"/>
        <v>52923</v>
      </c>
      <c r="CA679">
        <f t="shared" si="502"/>
        <v>61776</v>
      </c>
      <c r="CB679">
        <f t="shared" si="503"/>
        <v>70629</v>
      </c>
      <c r="CC679">
        <f t="shared" si="504"/>
        <v>88400</v>
      </c>
      <c r="CD679">
        <f t="shared" si="505"/>
        <v>106106</v>
      </c>
      <c r="CE679">
        <f t="shared" si="506"/>
        <v>123812</v>
      </c>
      <c r="CF679">
        <f t="shared" si="507"/>
        <v>141518</v>
      </c>
      <c r="CG679">
        <f t="shared" si="508"/>
        <v>177060</v>
      </c>
      <c r="CH679">
        <f t="shared" si="509"/>
        <v>221260</v>
      </c>
      <c r="CI679">
        <f t="shared" si="510"/>
        <v>265460</v>
      </c>
      <c r="CJ679">
        <f t="shared" si="511"/>
        <v>309660</v>
      </c>
      <c r="CK679">
        <f t="shared" si="512"/>
        <v>442000</v>
      </c>
      <c r="CL679">
        <f t="shared" si="513"/>
        <v>530530</v>
      </c>
      <c r="CM679">
        <f t="shared" si="514"/>
        <v>619060</v>
      </c>
      <c r="CN679">
        <f t="shared" si="515"/>
        <v>707590</v>
      </c>
      <c r="CO679">
        <f t="shared" si="516"/>
        <v>885300</v>
      </c>
      <c r="CP679">
        <f t="shared" si="517"/>
        <v>1327300</v>
      </c>
      <c r="CQ679">
        <f t="shared" si="518"/>
        <v>1769300</v>
      </c>
      <c r="CR679">
        <f t="shared" si="519"/>
        <v>2211300</v>
      </c>
      <c r="CS679">
        <f t="shared" si="520"/>
        <v>4413500</v>
      </c>
      <c r="CT679">
        <f t="shared" si="521"/>
        <v>5298800</v>
      </c>
      <c r="CU679">
        <f t="shared" si="522"/>
        <v>6184100</v>
      </c>
      <c r="CV679">
        <f t="shared" si="523"/>
        <v>7069400</v>
      </c>
      <c r="CW679">
        <f t="shared" si="524"/>
        <v>17641000</v>
      </c>
    </row>
    <row r="680" spans="75:101" x14ac:dyDescent="0.3">
      <c r="BW680">
        <v>13</v>
      </c>
      <c r="BX680">
        <v>677</v>
      </c>
      <c r="BY680">
        <f t="shared" si="500"/>
        <v>44135</v>
      </c>
      <c r="BZ680">
        <f t="shared" si="501"/>
        <v>53001</v>
      </c>
      <c r="CA680">
        <f t="shared" si="502"/>
        <v>61867</v>
      </c>
      <c r="CB680">
        <f t="shared" si="503"/>
        <v>70733</v>
      </c>
      <c r="CC680">
        <f t="shared" si="504"/>
        <v>88530</v>
      </c>
      <c r="CD680">
        <f t="shared" si="505"/>
        <v>106262</v>
      </c>
      <c r="CE680">
        <f t="shared" si="506"/>
        <v>123994</v>
      </c>
      <c r="CF680">
        <f t="shared" si="507"/>
        <v>141726</v>
      </c>
      <c r="CG680">
        <f t="shared" si="508"/>
        <v>177320</v>
      </c>
      <c r="CH680">
        <f t="shared" si="509"/>
        <v>221585</v>
      </c>
      <c r="CI680">
        <f t="shared" si="510"/>
        <v>265850</v>
      </c>
      <c r="CJ680">
        <f t="shared" si="511"/>
        <v>310115</v>
      </c>
      <c r="CK680">
        <f t="shared" si="512"/>
        <v>442650</v>
      </c>
      <c r="CL680">
        <f t="shared" si="513"/>
        <v>531310</v>
      </c>
      <c r="CM680">
        <f t="shared" si="514"/>
        <v>619970</v>
      </c>
      <c r="CN680">
        <f t="shared" si="515"/>
        <v>708630</v>
      </c>
      <c r="CO680">
        <f t="shared" si="516"/>
        <v>886600</v>
      </c>
      <c r="CP680">
        <f t="shared" si="517"/>
        <v>1329250</v>
      </c>
      <c r="CQ680">
        <f t="shared" si="518"/>
        <v>1771900</v>
      </c>
      <c r="CR680">
        <f t="shared" si="519"/>
        <v>2214550</v>
      </c>
      <c r="CS680">
        <f t="shared" si="520"/>
        <v>4420000</v>
      </c>
      <c r="CT680">
        <f t="shared" si="521"/>
        <v>5306600</v>
      </c>
      <c r="CU680">
        <f t="shared" si="522"/>
        <v>6193200</v>
      </c>
      <c r="CV680">
        <f t="shared" si="523"/>
        <v>7079800</v>
      </c>
      <c r="CW680">
        <f t="shared" si="524"/>
        <v>17667000</v>
      </c>
    </row>
    <row r="681" spans="75:101" x14ac:dyDescent="0.3">
      <c r="BW681">
        <v>13</v>
      </c>
      <c r="BX681">
        <v>678</v>
      </c>
      <c r="BY681">
        <f t="shared" si="500"/>
        <v>44200</v>
      </c>
      <c r="BZ681">
        <f t="shared" si="501"/>
        <v>53079</v>
      </c>
      <c r="CA681">
        <f t="shared" si="502"/>
        <v>61958</v>
      </c>
      <c r="CB681">
        <f t="shared" si="503"/>
        <v>70837</v>
      </c>
      <c r="CC681">
        <f t="shared" si="504"/>
        <v>88660</v>
      </c>
      <c r="CD681">
        <f t="shared" si="505"/>
        <v>106418</v>
      </c>
      <c r="CE681">
        <f t="shared" si="506"/>
        <v>124176</v>
      </c>
      <c r="CF681">
        <f t="shared" si="507"/>
        <v>141934</v>
      </c>
      <c r="CG681">
        <f t="shared" si="508"/>
        <v>177580</v>
      </c>
      <c r="CH681">
        <f t="shared" si="509"/>
        <v>221910</v>
      </c>
      <c r="CI681">
        <f t="shared" si="510"/>
        <v>266240</v>
      </c>
      <c r="CJ681">
        <f t="shared" si="511"/>
        <v>310570</v>
      </c>
      <c r="CK681">
        <f t="shared" si="512"/>
        <v>443300</v>
      </c>
      <c r="CL681">
        <f t="shared" si="513"/>
        <v>532090</v>
      </c>
      <c r="CM681">
        <f t="shared" si="514"/>
        <v>620880</v>
      </c>
      <c r="CN681">
        <f t="shared" si="515"/>
        <v>709670</v>
      </c>
      <c r="CO681">
        <f t="shared" si="516"/>
        <v>887900</v>
      </c>
      <c r="CP681">
        <f t="shared" si="517"/>
        <v>1331200</v>
      </c>
      <c r="CQ681">
        <f t="shared" si="518"/>
        <v>1774500</v>
      </c>
      <c r="CR681">
        <f t="shared" si="519"/>
        <v>2217800</v>
      </c>
      <c r="CS681">
        <f t="shared" si="520"/>
        <v>4426500</v>
      </c>
      <c r="CT681">
        <f t="shared" si="521"/>
        <v>5314400</v>
      </c>
      <c r="CU681">
        <f t="shared" si="522"/>
        <v>6202300</v>
      </c>
      <c r="CV681">
        <f t="shared" si="523"/>
        <v>7090200</v>
      </c>
      <c r="CW681">
        <f t="shared" si="524"/>
        <v>17693000</v>
      </c>
    </row>
    <row r="682" spans="75:101" x14ac:dyDescent="0.3">
      <c r="BW682">
        <v>13</v>
      </c>
      <c r="BX682">
        <v>679</v>
      </c>
      <c r="BY682">
        <f t="shared" si="500"/>
        <v>44265</v>
      </c>
      <c r="BZ682">
        <f t="shared" si="501"/>
        <v>53157</v>
      </c>
      <c r="CA682">
        <f t="shared" si="502"/>
        <v>62049</v>
      </c>
      <c r="CB682">
        <f t="shared" si="503"/>
        <v>70941</v>
      </c>
      <c r="CC682">
        <f t="shared" si="504"/>
        <v>88790</v>
      </c>
      <c r="CD682">
        <f t="shared" si="505"/>
        <v>106574</v>
      </c>
      <c r="CE682">
        <f t="shared" si="506"/>
        <v>124358</v>
      </c>
      <c r="CF682">
        <f t="shared" si="507"/>
        <v>142142</v>
      </c>
      <c r="CG682">
        <f t="shared" si="508"/>
        <v>177840</v>
      </c>
      <c r="CH682">
        <f t="shared" si="509"/>
        <v>222235</v>
      </c>
      <c r="CI682">
        <f t="shared" si="510"/>
        <v>266630</v>
      </c>
      <c r="CJ682">
        <f t="shared" si="511"/>
        <v>311025</v>
      </c>
      <c r="CK682">
        <f t="shared" si="512"/>
        <v>443950</v>
      </c>
      <c r="CL682">
        <f t="shared" si="513"/>
        <v>532870</v>
      </c>
      <c r="CM682">
        <f t="shared" si="514"/>
        <v>621790</v>
      </c>
      <c r="CN682">
        <f t="shared" si="515"/>
        <v>710710</v>
      </c>
      <c r="CO682">
        <f t="shared" si="516"/>
        <v>889200</v>
      </c>
      <c r="CP682">
        <f t="shared" si="517"/>
        <v>1333150</v>
      </c>
      <c r="CQ682">
        <f t="shared" si="518"/>
        <v>1777100</v>
      </c>
      <c r="CR682">
        <f t="shared" si="519"/>
        <v>2221050</v>
      </c>
      <c r="CS682">
        <f t="shared" si="520"/>
        <v>4433000</v>
      </c>
      <c r="CT682">
        <f t="shared" si="521"/>
        <v>5322200</v>
      </c>
      <c r="CU682">
        <f t="shared" si="522"/>
        <v>6211400</v>
      </c>
      <c r="CV682">
        <f t="shared" si="523"/>
        <v>7100600</v>
      </c>
      <c r="CW682">
        <f t="shared" si="524"/>
        <v>17719000</v>
      </c>
    </row>
    <row r="683" spans="75:101" x14ac:dyDescent="0.3">
      <c r="BW683">
        <v>13</v>
      </c>
      <c r="BX683">
        <v>680</v>
      </c>
      <c r="BY683">
        <f t="shared" si="500"/>
        <v>44330</v>
      </c>
      <c r="BZ683">
        <f t="shared" si="501"/>
        <v>53235</v>
      </c>
      <c r="CA683">
        <f t="shared" si="502"/>
        <v>62140</v>
      </c>
      <c r="CB683">
        <f t="shared" si="503"/>
        <v>71045</v>
      </c>
      <c r="CC683">
        <f t="shared" si="504"/>
        <v>88920</v>
      </c>
      <c r="CD683">
        <f t="shared" si="505"/>
        <v>106730</v>
      </c>
      <c r="CE683">
        <f t="shared" si="506"/>
        <v>124540</v>
      </c>
      <c r="CF683">
        <f t="shared" si="507"/>
        <v>142350</v>
      </c>
      <c r="CG683">
        <f t="shared" si="508"/>
        <v>178100</v>
      </c>
      <c r="CH683">
        <f t="shared" si="509"/>
        <v>222560</v>
      </c>
      <c r="CI683">
        <f t="shared" si="510"/>
        <v>267020</v>
      </c>
      <c r="CJ683">
        <f t="shared" si="511"/>
        <v>311480</v>
      </c>
      <c r="CK683">
        <f t="shared" si="512"/>
        <v>444600</v>
      </c>
      <c r="CL683">
        <f t="shared" si="513"/>
        <v>533650</v>
      </c>
      <c r="CM683">
        <f t="shared" si="514"/>
        <v>622700</v>
      </c>
      <c r="CN683">
        <f t="shared" si="515"/>
        <v>711750</v>
      </c>
      <c r="CO683">
        <f t="shared" si="516"/>
        <v>890500</v>
      </c>
      <c r="CP683">
        <f t="shared" si="517"/>
        <v>1335100</v>
      </c>
      <c r="CQ683">
        <f t="shared" si="518"/>
        <v>1779700</v>
      </c>
      <c r="CR683">
        <f t="shared" si="519"/>
        <v>2224300</v>
      </c>
      <c r="CS683">
        <f t="shared" si="520"/>
        <v>4439500</v>
      </c>
      <c r="CT683">
        <f t="shared" si="521"/>
        <v>5330000</v>
      </c>
      <c r="CU683">
        <f t="shared" si="522"/>
        <v>6220500</v>
      </c>
      <c r="CV683">
        <f t="shared" si="523"/>
        <v>7111000</v>
      </c>
      <c r="CW683">
        <f t="shared" si="524"/>
        <v>17745000</v>
      </c>
    </row>
    <row r="684" spans="75:101" x14ac:dyDescent="0.3">
      <c r="BW684">
        <v>13</v>
      </c>
      <c r="BX684">
        <v>681</v>
      </c>
      <c r="BY684">
        <f t="shared" si="500"/>
        <v>44395</v>
      </c>
      <c r="BZ684">
        <f t="shared" si="501"/>
        <v>53313</v>
      </c>
      <c r="CA684">
        <f t="shared" si="502"/>
        <v>62231</v>
      </c>
      <c r="CB684">
        <f t="shared" si="503"/>
        <v>71149</v>
      </c>
      <c r="CC684">
        <f t="shared" si="504"/>
        <v>89050</v>
      </c>
      <c r="CD684">
        <f t="shared" si="505"/>
        <v>106886</v>
      </c>
      <c r="CE684">
        <f t="shared" si="506"/>
        <v>124722</v>
      </c>
      <c r="CF684">
        <f t="shared" si="507"/>
        <v>142558</v>
      </c>
      <c r="CG684">
        <f t="shared" si="508"/>
        <v>178360</v>
      </c>
      <c r="CH684">
        <f t="shared" si="509"/>
        <v>222885</v>
      </c>
      <c r="CI684">
        <f t="shared" si="510"/>
        <v>267410</v>
      </c>
      <c r="CJ684">
        <f t="shared" si="511"/>
        <v>311935</v>
      </c>
      <c r="CK684">
        <f t="shared" si="512"/>
        <v>445250</v>
      </c>
      <c r="CL684">
        <f t="shared" si="513"/>
        <v>534430</v>
      </c>
      <c r="CM684">
        <f t="shared" si="514"/>
        <v>623610</v>
      </c>
      <c r="CN684">
        <f t="shared" si="515"/>
        <v>712790</v>
      </c>
      <c r="CO684">
        <f t="shared" si="516"/>
        <v>891800</v>
      </c>
      <c r="CP684">
        <f t="shared" si="517"/>
        <v>1337050</v>
      </c>
      <c r="CQ684">
        <f t="shared" si="518"/>
        <v>1782300</v>
      </c>
      <c r="CR684">
        <f t="shared" si="519"/>
        <v>2227550</v>
      </c>
      <c r="CS684">
        <f t="shared" si="520"/>
        <v>4446000</v>
      </c>
      <c r="CT684">
        <f t="shared" si="521"/>
        <v>5337800</v>
      </c>
      <c r="CU684">
        <f t="shared" si="522"/>
        <v>6229600</v>
      </c>
      <c r="CV684">
        <f t="shared" si="523"/>
        <v>7121400</v>
      </c>
      <c r="CW684">
        <f t="shared" si="524"/>
        <v>17771000</v>
      </c>
    </row>
    <row r="685" spans="75:101" x14ac:dyDescent="0.3">
      <c r="BW685">
        <v>13</v>
      </c>
      <c r="BX685">
        <v>682</v>
      </c>
      <c r="BY685">
        <f t="shared" si="500"/>
        <v>44460</v>
      </c>
      <c r="BZ685">
        <f t="shared" si="501"/>
        <v>53391</v>
      </c>
      <c r="CA685">
        <f t="shared" si="502"/>
        <v>62322</v>
      </c>
      <c r="CB685">
        <f t="shared" si="503"/>
        <v>71253</v>
      </c>
      <c r="CC685">
        <f t="shared" si="504"/>
        <v>89180</v>
      </c>
      <c r="CD685">
        <f t="shared" si="505"/>
        <v>107042</v>
      </c>
      <c r="CE685">
        <f t="shared" si="506"/>
        <v>124904</v>
      </c>
      <c r="CF685">
        <f t="shared" si="507"/>
        <v>142766</v>
      </c>
      <c r="CG685">
        <f t="shared" si="508"/>
        <v>178620</v>
      </c>
      <c r="CH685">
        <f t="shared" si="509"/>
        <v>223210</v>
      </c>
      <c r="CI685">
        <f t="shared" si="510"/>
        <v>267800</v>
      </c>
      <c r="CJ685">
        <f t="shared" si="511"/>
        <v>312390</v>
      </c>
      <c r="CK685">
        <f t="shared" si="512"/>
        <v>445900</v>
      </c>
      <c r="CL685">
        <f t="shared" si="513"/>
        <v>535210</v>
      </c>
      <c r="CM685">
        <f t="shared" si="514"/>
        <v>624520</v>
      </c>
      <c r="CN685">
        <f t="shared" si="515"/>
        <v>713830</v>
      </c>
      <c r="CO685">
        <f t="shared" si="516"/>
        <v>893100</v>
      </c>
      <c r="CP685">
        <f t="shared" si="517"/>
        <v>1339000</v>
      </c>
      <c r="CQ685">
        <f t="shared" si="518"/>
        <v>1784900</v>
      </c>
      <c r="CR685">
        <f t="shared" si="519"/>
        <v>2230800</v>
      </c>
      <c r="CS685">
        <f t="shared" si="520"/>
        <v>4452500</v>
      </c>
      <c r="CT685">
        <f t="shared" si="521"/>
        <v>5345600</v>
      </c>
      <c r="CU685">
        <f t="shared" si="522"/>
        <v>6238700</v>
      </c>
      <c r="CV685">
        <f t="shared" si="523"/>
        <v>7131800</v>
      </c>
      <c r="CW685">
        <f t="shared" si="524"/>
        <v>17797000</v>
      </c>
    </row>
    <row r="686" spans="75:101" x14ac:dyDescent="0.3">
      <c r="BW686">
        <v>13</v>
      </c>
      <c r="BX686">
        <v>683</v>
      </c>
      <c r="BY686">
        <f t="shared" si="500"/>
        <v>44525</v>
      </c>
      <c r="BZ686">
        <f t="shared" si="501"/>
        <v>53469</v>
      </c>
      <c r="CA686">
        <f t="shared" si="502"/>
        <v>62413</v>
      </c>
      <c r="CB686">
        <f t="shared" si="503"/>
        <v>71357</v>
      </c>
      <c r="CC686">
        <f t="shared" si="504"/>
        <v>89310</v>
      </c>
      <c r="CD686">
        <f t="shared" si="505"/>
        <v>107198</v>
      </c>
      <c r="CE686">
        <f t="shared" si="506"/>
        <v>125086</v>
      </c>
      <c r="CF686">
        <f t="shared" si="507"/>
        <v>142974</v>
      </c>
      <c r="CG686">
        <f t="shared" si="508"/>
        <v>178880</v>
      </c>
      <c r="CH686">
        <f t="shared" si="509"/>
        <v>223535</v>
      </c>
      <c r="CI686">
        <f t="shared" si="510"/>
        <v>268190</v>
      </c>
      <c r="CJ686">
        <f t="shared" si="511"/>
        <v>312845</v>
      </c>
      <c r="CK686">
        <f t="shared" si="512"/>
        <v>446550</v>
      </c>
      <c r="CL686">
        <f t="shared" si="513"/>
        <v>535990</v>
      </c>
      <c r="CM686">
        <f t="shared" si="514"/>
        <v>625430</v>
      </c>
      <c r="CN686">
        <f t="shared" si="515"/>
        <v>714870</v>
      </c>
      <c r="CO686">
        <f t="shared" si="516"/>
        <v>894400</v>
      </c>
      <c r="CP686">
        <f t="shared" si="517"/>
        <v>1340950</v>
      </c>
      <c r="CQ686">
        <f t="shared" si="518"/>
        <v>1787500</v>
      </c>
      <c r="CR686">
        <f t="shared" si="519"/>
        <v>2234050</v>
      </c>
      <c r="CS686">
        <f t="shared" si="520"/>
        <v>4459000</v>
      </c>
      <c r="CT686">
        <f t="shared" si="521"/>
        <v>5353400</v>
      </c>
      <c r="CU686">
        <f t="shared" si="522"/>
        <v>6247800</v>
      </c>
      <c r="CV686">
        <f t="shared" si="523"/>
        <v>7142200</v>
      </c>
      <c r="CW686">
        <f t="shared" si="524"/>
        <v>17823000</v>
      </c>
    </row>
    <row r="687" spans="75:101" x14ac:dyDescent="0.3">
      <c r="BW687">
        <v>13</v>
      </c>
      <c r="BX687">
        <v>684</v>
      </c>
      <c r="BY687">
        <f t="shared" si="500"/>
        <v>44590</v>
      </c>
      <c r="BZ687">
        <f t="shared" si="501"/>
        <v>53547</v>
      </c>
      <c r="CA687">
        <f t="shared" si="502"/>
        <v>62504</v>
      </c>
      <c r="CB687">
        <f t="shared" si="503"/>
        <v>71461</v>
      </c>
      <c r="CC687">
        <f t="shared" si="504"/>
        <v>89440</v>
      </c>
      <c r="CD687">
        <f t="shared" si="505"/>
        <v>107354</v>
      </c>
      <c r="CE687">
        <f t="shared" si="506"/>
        <v>125268</v>
      </c>
      <c r="CF687">
        <f t="shared" si="507"/>
        <v>143182</v>
      </c>
      <c r="CG687">
        <f t="shared" si="508"/>
        <v>179140</v>
      </c>
      <c r="CH687">
        <f t="shared" si="509"/>
        <v>223860</v>
      </c>
      <c r="CI687">
        <f t="shared" si="510"/>
        <v>268580</v>
      </c>
      <c r="CJ687">
        <f t="shared" si="511"/>
        <v>313300</v>
      </c>
      <c r="CK687">
        <f t="shared" si="512"/>
        <v>447200</v>
      </c>
      <c r="CL687">
        <f t="shared" si="513"/>
        <v>536770</v>
      </c>
      <c r="CM687">
        <f t="shared" si="514"/>
        <v>626340</v>
      </c>
      <c r="CN687">
        <f t="shared" si="515"/>
        <v>715910</v>
      </c>
      <c r="CO687">
        <f t="shared" si="516"/>
        <v>895700</v>
      </c>
      <c r="CP687">
        <f t="shared" si="517"/>
        <v>1342900</v>
      </c>
      <c r="CQ687">
        <f t="shared" si="518"/>
        <v>1790100</v>
      </c>
      <c r="CR687">
        <f t="shared" si="519"/>
        <v>2237300</v>
      </c>
      <c r="CS687">
        <f t="shared" si="520"/>
        <v>4465500</v>
      </c>
      <c r="CT687">
        <f t="shared" si="521"/>
        <v>5361200</v>
      </c>
      <c r="CU687">
        <f t="shared" si="522"/>
        <v>6256900</v>
      </c>
      <c r="CV687">
        <f t="shared" si="523"/>
        <v>7152600</v>
      </c>
      <c r="CW687">
        <f t="shared" si="524"/>
        <v>17849000</v>
      </c>
    </row>
    <row r="688" spans="75:101" x14ac:dyDescent="0.3">
      <c r="BW688">
        <v>13</v>
      </c>
      <c r="BX688">
        <v>685</v>
      </c>
      <c r="BY688">
        <f t="shared" si="500"/>
        <v>44655</v>
      </c>
      <c r="BZ688">
        <f t="shared" si="501"/>
        <v>53625</v>
      </c>
      <c r="CA688">
        <f t="shared" si="502"/>
        <v>62595</v>
      </c>
      <c r="CB688">
        <f t="shared" si="503"/>
        <v>71565</v>
      </c>
      <c r="CC688">
        <f t="shared" si="504"/>
        <v>89570</v>
      </c>
      <c r="CD688">
        <f t="shared" si="505"/>
        <v>107510</v>
      </c>
      <c r="CE688">
        <f t="shared" si="506"/>
        <v>125450</v>
      </c>
      <c r="CF688">
        <f t="shared" si="507"/>
        <v>143390</v>
      </c>
      <c r="CG688">
        <f t="shared" si="508"/>
        <v>179400</v>
      </c>
      <c r="CH688">
        <f t="shared" si="509"/>
        <v>224185</v>
      </c>
      <c r="CI688">
        <f t="shared" si="510"/>
        <v>268970</v>
      </c>
      <c r="CJ688">
        <f t="shared" si="511"/>
        <v>313755</v>
      </c>
      <c r="CK688">
        <f t="shared" si="512"/>
        <v>447850</v>
      </c>
      <c r="CL688">
        <f t="shared" si="513"/>
        <v>537550</v>
      </c>
      <c r="CM688">
        <f t="shared" si="514"/>
        <v>627250</v>
      </c>
      <c r="CN688">
        <f t="shared" si="515"/>
        <v>716950</v>
      </c>
      <c r="CO688">
        <f t="shared" si="516"/>
        <v>897000</v>
      </c>
      <c r="CP688">
        <f t="shared" si="517"/>
        <v>1344850</v>
      </c>
      <c r="CQ688">
        <f t="shared" si="518"/>
        <v>1792700</v>
      </c>
      <c r="CR688">
        <f t="shared" si="519"/>
        <v>2240550</v>
      </c>
      <c r="CS688">
        <f t="shared" si="520"/>
        <v>4472000</v>
      </c>
      <c r="CT688">
        <f t="shared" si="521"/>
        <v>5369000</v>
      </c>
      <c r="CU688">
        <f t="shared" si="522"/>
        <v>6266000</v>
      </c>
      <c r="CV688">
        <f t="shared" si="523"/>
        <v>7163000</v>
      </c>
      <c r="CW688">
        <f t="shared" si="524"/>
        <v>17875000</v>
      </c>
    </row>
    <row r="689" spans="75:101" x14ac:dyDescent="0.3">
      <c r="BW689">
        <v>13</v>
      </c>
      <c r="BX689">
        <v>686</v>
      </c>
      <c r="BY689">
        <f t="shared" si="500"/>
        <v>44720</v>
      </c>
      <c r="BZ689">
        <f t="shared" si="501"/>
        <v>53703</v>
      </c>
      <c r="CA689">
        <f t="shared" si="502"/>
        <v>62686</v>
      </c>
      <c r="CB689">
        <f t="shared" si="503"/>
        <v>71669</v>
      </c>
      <c r="CC689">
        <f t="shared" si="504"/>
        <v>89700</v>
      </c>
      <c r="CD689">
        <f t="shared" si="505"/>
        <v>107666</v>
      </c>
      <c r="CE689">
        <f t="shared" si="506"/>
        <v>125632</v>
      </c>
      <c r="CF689">
        <f t="shared" si="507"/>
        <v>143598</v>
      </c>
      <c r="CG689">
        <f t="shared" si="508"/>
        <v>179660</v>
      </c>
      <c r="CH689">
        <f t="shared" si="509"/>
        <v>224510</v>
      </c>
      <c r="CI689">
        <f t="shared" si="510"/>
        <v>269360</v>
      </c>
      <c r="CJ689">
        <f t="shared" si="511"/>
        <v>314210</v>
      </c>
      <c r="CK689">
        <f t="shared" si="512"/>
        <v>448500</v>
      </c>
      <c r="CL689">
        <f t="shared" si="513"/>
        <v>538330</v>
      </c>
      <c r="CM689">
        <f t="shared" si="514"/>
        <v>628160</v>
      </c>
      <c r="CN689">
        <f t="shared" si="515"/>
        <v>717990</v>
      </c>
      <c r="CO689">
        <f t="shared" si="516"/>
        <v>898300</v>
      </c>
      <c r="CP689">
        <f t="shared" si="517"/>
        <v>1346800</v>
      </c>
      <c r="CQ689">
        <f t="shared" si="518"/>
        <v>1795300</v>
      </c>
      <c r="CR689">
        <f t="shared" si="519"/>
        <v>2243800</v>
      </c>
      <c r="CS689">
        <f t="shared" si="520"/>
        <v>4478500</v>
      </c>
      <c r="CT689">
        <f t="shared" si="521"/>
        <v>5376800</v>
      </c>
      <c r="CU689">
        <f t="shared" si="522"/>
        <v>6275100</v>
      </c>
      <c r="CV689">
        <f t="shared" si="523"/>
        <v>7173400</v>
      </c>
      <c r="CW689">
        <f t="shared" si="524"/>
        <v>17901000</v>
      </c>
    </row>
    <row r="690" spans="75:101" x14ac:dyDescent="0.3">
      <c r="BW690">
        <v>13</v>
      </c>
      <c r="BX690">
        <v>687</v>
      </c>
      <c r="BY690">
        <f t="shared" si="500"/>
        <v>44785</v>
      </c>
      <c r="BZ690">
        <f t="shared" si="501"/>
        <v>53781</v>
      </c>
      <c r="CA690">
        <f t="shared" si="502"/>
        <v>62777</v>
      </c>
      <c r="CB690">
        <f t="shared" si="503"/>
        <v>71773</v>
      </c>
      <c r="CC690">
        <f t="shared" si="504"/>
        <v>89830</v>
      </c>
      <c r="CD690">
        <f t="shared" si="505"/>
        <v>107822</v>
      </c>
      <c r="CE690">
        <f t="shared" si="506"/>
        <v>125814</v>
      </c>
      <c r="CF690">
        <f t="shared" si="507"/>
        <v>143806</v>
      </c>
      <c r="CG690">
        <f t="shared" si="508"/>
        <v>179920</v>
      </c>
      <c r="CH690">
        <f t="shared" si="509"/>
        <v>224835</v>
      </c>
      <c r="CI690">
        <f t="shared" si="510"/>
        <v>269750</v>
      </c>
      <c r="CJ690">
        <f t="shared" si="511"/>
        <v>314665</v>
      </c>
      <c r="CK690">
        <f t="shared" si="512"/>
        <v>449150</v>
      </c>
      <c r="CL690">
        <f t="shared" si="513"/>
        <v>539110</v>
      </c>
      <c r="CM690">
        <f t="shared" si="514"/>
        <v>629070</v>
      </c>
      <c r="CN690">
        <f t="shared" si="515"/>
        <v>719030</v>
      </c>
      <c r="CO690">
        <f t="shared" si="516"/>
        <v>899600</v>
      </c>
      <c r="CP690">
        <f t="shared" si="517"/>
        <v>1348750</v>
      </c>
      <c r="CQ690">
        <f t="shared" si="518"/>
        <v>1797900</v>
      </c>
      <c r="CR690">
        <f t="shared" si="519"/>
        <v>2247050</v>
      </c>
      <c r="CS690">
        <f t="shared" si="520"/>
        <v>4485000</v>
      </c>
      <c r="CT690">
        <f t="shared" si="521"/>
        <v>5384600</v>
      </c>
      <c r="CU690">
        <f t="shared" si="522"/>
        <v>6284200</v>
      </c>
      <c r="CV690">
        <f t="shared" si="523"/>
        <v>7183800</v>
      </c>
      <c r="CW690">
        <f t="shared" si="524"/>
        <v>17927000</v>
      </c>
    </row>
    <row r="691" spans="75:101" x14ac:dyDescent="0.3">
      <c r="BW691">
        <v>13</v>
      </c>
      <c r="BX691">
        <v>688</v>
      </c>
      <c r="BY691">
        <f t="shared" si="500"/>
        <v>44850</v>
      </c>
      <c r="BZ691">
        <f t="shared" si="501"/>
        <v>53859</v>
      </c>
      <c r="CA691">
        <f t="shared" si="502"/>
        <v>62868</v>
      </c>
      <c r="CB691">
        <f t="shared" si="503"/>
        <v>71877</v>
      </c>
      <c r="CC691">
        <f t="shared" si="504"/>
        <v>89960</v>
      </c>
      <c r="CD691">
        <f t="shared" si="505"/>
        <v>107978</v>
      </c>
      <c r="CE691">
        <f t="shared" si="506"/>
        <v>125996</v>
      </c>
      <c r="CF691">
        <f t="shared" si="507"/>
        <v>144014</v>
      </c>
      <c r="CG691">
        <f t="shared" si="508"/>
        <v>180180</v>
      </c>
      <c r="CH691">
        <f t="shared" si="509"/>
        <v>225160</v>
      </c>
      <c r="CI691">
        <f t="shared" si="510"/>
        <v>270140</v>
      </c>
      <c r="CJ691">
        <f t="shared" si="511"/>
        <v>315120</v>
      </c>
      <c r="CK691">
        <f t="shared" si="512"/>
        <v>449800</v>
      </c>
      <c r="CL691">
        <f t="shared" si="513"/>
        <v>539890</v>
      </c>
      <c r="CM691">
        <f t="shared" si="514"/>
        <v>629980</v>
      </c>
      <c r="CN691">
        <f t="shared" si="515"/>
        <v>720070</v>
      </c>
      <c r="CO691">
        <f t="shared" si="516"/>
        <v>900900</v>
      </c>
      <c r="CP691">
        <f t="shared" si="517"/>
        <v>1350700</v>
      </c>
      <c r="CQ691">
        <f t="shared" si="518"/>
        <v>1800500</v>
      </c>
      <c r="CR691">
        <f t="shared" si="519"/>
        <v>2250300</v>
      </c>
      <c r="CS691">
        <f t="shared" si="520"/>
        <v>4491500</v>
      </c>
      <c r="CT691">
        <f t="shared" si="521"/>
        <v>5392400</v>
      </c>
      <c r="CU691">
        <f t="shared" si="522"/>
        <v>6293300</v>
      </c>
      <c r="CV691">
        <f t="shared" si="523"/>
        <v>7194200</v>
      </c>
      <c r="CW691">
        <f t="shared" si="524"/>
        <v>17953000</v>
      </c>
    </row>
    <row r="692" spans="75:101" x14ac:dyDescent="0.3">
      <c r="BW692">
        <v>13</v>
      </c>
      <c r="BX692">
        <v>689</v>
      </c>
      <c r="BY692">
        <f t="shared" si="500"/>
        <v>44915</v>
      </c>
      <c r="BZ692">
        <f t="shared" si="501"/>
        <v>53937</v>
      </c>
      <c r="CA692">
        <f t="shared" si="502"/>
        <v>62959</v>
      </c>
      <c r="CB692">
        <f t="shared" si="503"/>
        <v>71981</v>
      </c>
      <c r="CC692">
        <f t="shared" si="504"/>
        <v>90090</v>
      </c>
      <c r="CD692">
        <f t="shared" si="505"/>
        <v>108134</v>
      </c>
      <c r="CE692">
        <f t="shared" si="506"/>
        <v>126178</v>
      </c>
      <c r="CF692">
        <f t="shared" si="507"/>
        <v>144222</v>
      </c>
      <c r="CG692">
        <f t="shared" si="508"/>
        <v>180440</v>
      </c>
      <c r="CH692">
        <f t="shared" si="509"/>
        <v>225485</v>
      </c>
      <c r="CI692">
        <f t="shared" si="510"/>
        <v>270530</v>
      </c>
      <c r="CJ692">
        <f t="shared" si="511"/>
        <v>315575</v>
      </c>
      <c r="CK692">
        <f t="shared" si="512"/>
        <v>450450</v>
      </c>
      <c r="CL692">
        <f t="shared" si="513"/>
        <v>540670</v>
      </c>
      <c r="CM692">
        <f t="shared" si="514"/>
        <v>630890</v>
      </c>
      <c r="CN692">
        <f t="shared" si="515"/>
        <v>721110</v>
      </c>
      <c r="CO692">
        <f t="shared" si="516"/>
        <v>902200</v>
      </c>
      <c r="CP692">
        <f t="shared" si="517"/>
        <v>1352650</v>
      </c>
      <c r="CQ692">
        <f t="shared" si="518"/>
        <v>1803100</v>
      </c>
      <c r="CR692">
        <f t="shared" si="519"/>
        <v>2253550</v>
      </c>
      <c r="CS692">
        <f t="shared" si="520"/>
        <v>4498000</v>
      </c>
      <c r="CT692">
        <f t="shared" si="521"/>
        <v>5400200</v>
      </c>
      <c r="CU692">
        <f t="shared" si="522"/>
        <v>6302400</v>
      </c>
      <c r="CV692">
        <f t="shared" si="523"/>
        <v>7204600</v>
      </c>
      <c r="CW692">
        <f t="shared" si="524"/>
        <v>17979000</v>
      </c>
    </row>
    <row r="693" spans="75:101" x14ac:dyDescent="0.3">
      <c r="BW693">
        <v>13</v>
      </c>
      <c r="BX693">
        <v>690</v>
      </c>
      <c r="BY693">
        <f t="shared" si="500"/>
        <v>44980</v>
      </c>
      <c r="BZ693">
        <f t="shared" si="501"/>
        <v>54015</v>
      </c>
      <c r="CA693">
        <f t="shared" si="502"/>
        <v>63050</v>
      </c>
      <c r="CB693">
        <f t="shared" si="503"/>
        <v>72085</v>
      </c>
      <c r="CC693">
        <f t="shared" si="504"/>
        <v>90220</v>
      </c>
      <c r="CD693">
        <f t="shared" si="505"/>
        <v>108290</v>
      </c>
      <c r="CE693">
        <f t="shared" si="506"/>
        <v>126360</v>
      </c>
      <c r="CF693">
        <f t="shared" si="507"/>
        <v>144430</v>
      </c>
      <c r="CG693">
        <f t="shared" si="508"/>
        <v>180700</v>
      </c>
      <c r="CH693">
        <f t="shared" si="509"/>
        <v>225810</v>
      </c>
      <c r="CI693">
        <f t="shared" si="510"/>
        <v>270920</v>
      </c>
      <c r="CJ693">
        <f t="shared" si="511"/>
        <v>316030</v>
      </c>
      <c r="CK693">
        <f t="shared" si="512"/>
        <v>451100</v>
      </c>
      <c r="CL693">
        <f t="shared" si="513"/>
        <v>541450</v>
      </c>
      <c r="CM693">
        <f t="shared" si="514"/>
        <v>631800</v>
      </c>
      <c r="CN693">
        <f t="shared" si="515"/>
        <v>722150</v>
      </c>
      <c r="CO693">
        <f t="shared" si="516"/>
        <v>903500</v>
      </c>
      <c r="CP693">
        <f t="shared" si="517"/>
        <v>1354600</v>
      </c>
      <c r="CQ693">
        <f t="shared" si="518"/>
        <v>1805700</v>
      </c>
      <c r="CR693">
        <f t="shared" si="519"/>
        <v>2256800</v>
      </c>
      <c r="CS693">
        <f t="shared" si="520"/>
        <v>4504500</v>
      </c>
      <c r="CT693">
        <f t="shared" si="521"/>
        <v>5408000</v>
      </c>
      <c r="CU693">
        <f t="shared" si="522"/>
        <v>6311500</v>
      </c>
      <c r="CV693">
        <f t="shared" si="523"/>
        <v>7215000</v>
      </c>
      <c r="CW693">
        <f t="shared" si="524"/>
        <v>18005000</v>
      </c>
    </row>
    <row r="694" spans="75:101" x14ac:dyDescent="0.3">
      <c r="BW694">
        <v>13</v>
      </c>
      <c r="BX694">
        <v>691</v>
      </c>
      <c r="BY694">
        <f t="shared" si="500"/>
        <v>45045</v>
      </c>
      <c r="BZ694">
        <f t="shared" si="501"/>
        <v>54093</v>
      </c>
      <c r="CA694">
        <f t="shared" si="502"/>
        <v>63141</v>
      </c>
      <c r="CB694">
        <f t="shared" si="503"/>
        <v>72189</v>
      </c>
      <c r="CC694">
        <f t="shared" si="504"/>
        <v>90350</v>
      </c>
      <c r="CD694">
        <f t="shared" si="505"/>
        <v>108446</v>
      </c>
      <c r="CE694">
        <f t="shared" si="506"/>
        <v>126542</v>
      </c>
      <c r="CF694">
        <f t="shared" si="507"/>
        <v>144638</v>
      </c>
      <c r="CG694">
        <f t="shared" si="508"/>
        <v>180960</v>
      </c>
      <c r="CH694">
        <f t="shared" si="509"/>
        <v>226135</v>
      </c>
      <c r="CI694">
        <f t="shared" si="510"/>
        <v>271310</v>
      </c>
      <c r="CJ694">
        <f t="shared" si="511"/>
        <v>316485</v>
      </c>
      <c r="CK694">
        <f t="shared" si="512"/>
        <v>451750</v>
      </c>
      <c r="CL694">
        <f t="shared" si="513"/>
        <v>542230</v>
      </c>
      <c r="CM694">
        <f t="shared" si="514"/>
        <v>632710</v>
      </c>
      <c r="CN694">
        <f t="shared" si="515"/>
        <v>723190</v>
      </c>
      <c r="CO694">
        <f t="shared" si="516"/>
        <v>904800</v>
      </c>
      <c r="CP694">
        <f t="shared" si="517"/>
        <v>1356550</v>
      </c>
      <c r="CQ694">
        <f t="shared" si="518"/>
        <v>1808300</v>
      </c>
      <c r="CR694">
        <f t="shared" si="519"/>
        <v>2260050</v>
      </c>
      <c r="CS694">
        <f t="shared" si="520"/>
        <v>4511000</v>
      </c>
      <c r="CT694">
        <f t="shared" si="521"/>
        <v>5415800</v>
      </c>
      <c r="CU694">
        <f t="shared" si="522"/>
        <v>6320600</v>
      </c>
      <c r="CV694">
        <f t="shared" si="523"/>
        <v>7225400</v>
      </c>
      <c r="CW694">
        <f t="shared" si="524"/>
        <v>18031000</v>
      </c>
    </row>
    <row r="695" spans="75:101" x14ac:dyDescent="0.3">
      <c r="BW695">
        <v>13</v>
      </c>
      <c r="BX695">
        <v>692</v>
      </c>
      <c r="BY695">
        <f t="shared" si="500"/>
        <v>45110</v>
      </c>
      <c r="BZ695">
        <f t="shared" si="501"/>
        <v>54171</v>
      </c>
      <c r="CA695">
        <f t="shared" si="502"/>
        <v>63232</v>
      </c>
      <c r="CB695">
        <f t="shared" si="503"/>
        <v>72293</v>
      </c>
      <c r="CC695">
        <f t="shared" si="504"/>
        <v>90480</v>
      </c>
      <c r="CD695">
        <f t="shared" si="505"/>
        <v>108602</v>
      </c>
      <c r="CE695">
        <f t="shared" si="506"/>
        <v>126724</v>
      </c>
      <c r="CF695">
        <f t="shared" si="507"/>
        <v>144846</v>
      </c>
      <c r="CG695">
        <f t="shared" si="508"/>
        <v>181220</v>
      </c>
      <c r="CH695">
        <f t="shared" si="509"/>
        <v>226460</v>
      </c>
      <c r="CI695">
        <f t="shared" si="510"/>
        <v>271700</v>
      </c>
      <c r="CJ695">
        <f t="shared" si="511"/>
        <v>316940</v>
      </c>
      <c r="CK695">
        <f t="shared" si="512"/>
        <v>452400</v>
      </c>
      <c r="CL695">
        <f t="shared" si="513"/>
        <v>543010</v>
      </c>
      <c r="CM695">
        <f t="shared" si="514"/>
        <v>633620</v>
      </c>
      <c r="CN695">
        <f t="shared" si="515"/>
        <v>724230</v>
      </c>
      <c r="CO695">
        <f t="shared" si="516"/>
        <v>906100</v>
      </c>
      <c r="CP695">
        <f t="shared" si="517"/>
        <v>1358500</v>
      </c>
      <c r="CQ695">
        <f t="shared" si="518"/>
        <v>1810900</v>
      </c>
      <c r="CR695">
        <f t="shared" si="519"/>
        <v>2263300</v>
      </c>
      <c r="CS695">
        <f t="shared" si="520"/>
        <v>4517500</v>
      </c>
      <c r="CT695">
        <f t="shared" si="521"/>
        <v>5423600</v>
      </c>
      <c r="CU695">
        <f t="shared" si="522"/>
        <v>6329700</v>
      </c>
      <c r="CV695">
        <f t="shared" si="523"/>
        <v>7235800</v>
      </c>
      <c r="CW695">
        <f t="shared" si="524"/>
        <v>18057000</v>
      </c>
    </row>
    <row r="696" spans="75:101" x14ac:dyDescent="0.3">
      <c r="BW696">
        <v>13</v>
      </c>
      <c r="BX696">
        <v>693</v>
      </c>
      <c r="BY696">
        <f t="shared" si="500"/>
        <v>45175</v>
      </c>
      <c r="BZ696">
        <f t="shared" si="501"/>
        <v>54249</v>
      </c>
      <c r="CA696">
        <f t="shared" si="502"/>
        <v>63323</v>
      </c>
      <c r="CB696">
        <f t="shared" si="503"/>
        <v>72397</v>
      </c>
      <c r="CC696">
        <f t="shared" si="504"/>
        <v>90610</v>
      </c>
      <c r="CD696">
        <f t="shared" si="505"/>
        <v>108758</v>
      </c>
      <c r="CE696">
        <f t="shared" si="506"/>
        <v>126906</v>
      </c>
      <c r="CF696">
        <f t="shared" si="507"/>
        <v>145054</v>
      </c>
      <c r="CG696">
        <f t="shared" si="508"/>
        <v>181480</v>
      </c>
      <c r="CH696">
        <f t="shared" si="509"/>
        <v>226785</v>
      </c>
      <c r="CI696">
        <f t="shared" si="510"/>
        <v>272090</v>
      </c>
      <c r="CJ696">
        <f t="shared" si="511"/>
        <v>317395</v>
      </c>
      <c r="CK696">
        <f t="shared" si="512"/>
        <v>453050</v>
      </c>
      <c r="CL696">
        <f t="shared" si="513"/>
        <v>543790</v>
      </c>
      <c r="CM696">
        <f t="shared" si="514"/>
        <v>634530</v>
      </c>
      <c r="CN696">
        <f t="shared" si="515"/>
        <v>725270</v>
      </c>
      <c r="CO696">
        <f t="shared" si="516"/>
        <v>907400</v>
      </c>
      <c r="CP696">
        <f t="shared" si="517"/>
        <v>1360450</v>
      </c>
      <c r="CQ696">
        <f t="shared" si="518"/>
        <v>1813500</v>
      </c>
      <c r="CR696">
        <f t="shared" si="519"/>
        <v>2266550</v>
      </c>
      <c r="CS696">
        <f t="shared" si="520"/>
        <v>4524000</v>
      </c>
      <c r="CT696">
        <f t="shared" si="521"/>
        <v>5431400</v>
      </c>
      <c r="CU696">
        <f t="shared" si="522"/>
        <v>6338800</v>
      </c>
      <c r="CV696">
        <f t="shared" si="523"/>
        <v>7246200</v>
      </c>
      <c r="CW696">
        <f t="shared" si="524"/>
        <v>18083000</v>
      </c>
    </row>
    <row r="697" spans="75:101" x14ac:dyDescent="0.3">
      <c r="BW697">
        <v>13</v>
      </c>
      <c r="BX697">
        <v>694</v>
      </c>
      <c r="BY697">
        <f t="shared" si="500"/>
        <v>45240</v>
      </c>
      <c r="BZ697">
        <f t="shared" si="501"/>
        <v>54327</v>
      </c>
      <c r="CA697">
        <f t="shared" si="502"/>
        <v>63414</v>
      </c>
      <c r="CB697">
        <f t="shared" si="503"/>
        <v>72501</v>
      </c>
      <c r="CC697">
        <f t="shared" si="504"/>
        <v>90740</v>
      </c>
      <c r="CD697">
        <f t="shared" si="505"/>
        <v>108914</v>
      </c>
      <c r="CE697">
        <f t="shared" si="506"/>
        <v>127088</v>
      </c>
      <c r="CF697">
        <f t="shared" si="507"/>
        <v>145262</v>
      </c>
      <c r="CG697">
        <f t="shared" si="508"/>
        <v>181740</v>
      </c>
      <c r="CH697">
        <f t="shared" si="509"/>
        <v>227110</v>
      </c>
      <c r="CI697">
        <f t="shared" si="510"/>
        <v>272480</v>
      </c>
      <c r="CJ697">
        <f t="shared" si="511"/>
        <v>317850</v>
      </c>
      <c r="CK697">
        <f t="shared" si="512"/>
        <v>453700</v>
      </c>
      <c r="CL697">
        <f t="shared" si="513"/>
        <v>544570</v>
      </c>
      <c r="CM697">
        <f t="shared" si="514"/>
        <v>635440</v>
      </c>
      <c r="CN697">
        <f t="shared" si="515"/>
        <v>726310</v>
      </c>
      <c r="CO697">
        <f t="shared" si="516"/>
        <v>908700</v>
      </c>
      <c r="CP697">
        <f t="shared" si="517"/>
        <v>1362400</v>
      </c>
      <c r="CQ697">
        <f t="shared" si="518"/>
        <v>1816100</v>
      </c>
      <c r="CR697">
        <f t="shared" si="519"/>
        <v>2269800</v>
      </c>
      <c r="CS697">
        <f t="shared" si="520"/>
        <v>4530500</v>
      </c>
      <c r="CT697">
        <f t="shared" si="521"/>
        <v>5439200</v>
      </c>
      <c r="CU697">
        <f t="shared" si="522"/>
        <v>6347900</v>
      </c>
      <c r="CV697">
        <f t="shared" si="523"/>
        <v>7256600</v>
      </c>
      <c r="CW697">
        <f t="shared" si="524"/>
        <v>18109000</v>
      </c>
    </row>
    <row r="698" spans="75:101" x14ac:dyDescent="0.3">
      <c r="BW698">
        <v>13</v>
      </c>
      <c r="BX698">
        <v>695</v>
      </c>
      <c r="BY698">
        <f t="shared" si="500"/>
        <v>45305</v>
      </c>
      <c r="BZ698">
        <f t="shared" si="501"/>
        <v>54405</v>
      </c>
      <c r="CA698">
        <f t="shared" si="502"/>
        <v>63505</v>
      </c>
      <c r="CB698">
        <f t="shared" si="503"/>
        <v>72605</v>
      </c>
      <c r="CC698">
        <f t="shared" si="504"/>
        <v>90870</v>
      </c>
      <c r="CD698">
        <f t="shared" si="505"/>
        <v>109070</v>
      </c>
      <c r="CE698">
        <f t="shared" si="506"/>
        <v>127270</v>
      </c>
      <c r="CF698">
        <f t="shared" si="507"/>
        <v>145470</v>
      </c>
      <c r="CG698">
        <f t="shared" si="508"/>
        <v>182000</v>
      </c>
      <c r="CH698">
        <f t="shared" si="509"/>
        <v>227435</v>
      </c>
      <c r="CI698">
        <f t="shared" si="510"/>
        <v>272870</v>
      </c>
      <c r="CJ698">
        <f t="shared" si="511"/>
        <v>318305</v>
      </c>
      <c r="CK698">
        <f t="shared" si="512"/>
        <v>454350</v>
      </c>
      <c r="CL698">
        <f t="shared" si="513"/>
        <v>545350</v>
      </c>
      <c r="CM698">
        <f t="shared" si="514"/>
        <v>636350</v>
      </c>
      <c r="CN698">
        <f t="shared" si="515"/>
        <v>727350</v>
      </c>
      <c r="CO698">
        <f t="shared" si="516"/>
        <v>910000</v>
      </c>
      <c r="CP698">
        <f t="shared" si="517"/>
        <v>1364350</v>
      </c>
      <c r="CQ698">
        <f t="shared" si="518"/>
        <v>1818700</v>
      </c>
      <c r="CR698">
        <f t="shared" si="519"/>
        <v>2273050</v>
      </c>
      <c r="CS698">
        <f t="shared" si="520"/>
        <v>4537000</v>
      </c>
      <c r="CT698">
        <f t="shared" si="521"/>
        <v>5447000</v>
      </c>
      <c r="CU698">
        <f t="shared" si="522"/>
        <v>6357000</v>
      </c>
      <c r="CV698">
        <f t="shared" si="523"/>
        <v>7267000</v>
      </c>
      <c r="CW698">
        <f t="shared" si="524"/>
        <v>18135000</v>
      </c>
    </row>
    <row r="699" spans="75:101" x14ac:dyDescent="0.3">
      <c r="BW699">
        <v>13</v>
      </c>
      <c r="BX699">
        <v>696</v>
      </c>
      <c r="BY699">
        <f t="shared" si="500"/>
        <v>45370</v>
      </c>
      <c r="BZ699">
        <f t="shared" si="501"/>
        <v>54483</v>
      </c>
      <c r="CA699">
        <f t="shared" si="502"/>
        <v>63596</v>
      </c>
      <c r="CB699">
        <f t="shared" si="503"/>
        <v>72709</v>
      </c>
      <c r="CC699">
        <f t="shared" si="504"/>
        <v>91000</v>
      </c>
      <c r="CD699">
        <f t="shared" si="505"/>
        <v>109226</v>
      </c>
      <c r="CE699">
        <f t="shared" si="506"/>
        <v>127452</v>
      </c>
      <c r="CF699">
        <f t="shared" si="507"/>
        <v>145678</v>
      </c>
      <c r="CG699">
        <f t="shared" si="508"/>
        <v>182260</v>
      </c>
      <c r="CH699">
        <f t="shared" si="509"/>
        <v>227760</v>
      </c>
      <c r="CI699">
        <f t="shared" si="510"/>
        <v>273260</v>
      </c>
      <c r="CJ699">
        <f t="shared" si="511"/>
        <v>318760</v>
      </c>
      <c r="CK699">
        <f t="shared" si="512"/>
        <v>455000</v>
      </c>
      <c r="CL699">
        <f t="shared" si="513"/>
        <v>546130</v>
      </c>
      <c r="CM699">
        <f t="shared" si="514"/>
        <v>637260</v>
      </c>
      <c r="CN699">
        <f t="shared" si="515"/>
        <v>728390</v>
      </c>
      <c r="CO699">
        <f t="shared" si="516"/>
        <v>911300</v>
      </c>
      <c r="CP699">
        <f t="shared" si="517"/>
        <v>1366300</v>
      </c>
      <c r="CQ699">
        <f t="shared" si="518"/>
        <v>1821300</v>
      </c>
      <c r="CR699">
        <f t="shared" si="519"/>
        <v>2276300</v>
      </c>
      <c r="CS699">
        <f t="shared" si="520"/>
        <v>4543500</v>
      </c>
      <c r="CT699">
        <f t="shared" si="521"/>
        <v>5454800</v>
      </c>
      <c r="CU699">
        <f t="shared" si="522"/>
        <v>6366100</v>
      </c>
      <c r="CV699">
        <f t="shared" si="523"/>
        <v>7277400</v>
      </c>
      <c r="CW699">
        <f t="shared" si="524"/>
        <v>18161000</v>
      </c>
    </row>
    <row r="700" spans="75:101" x14ac:dyDescent="0.3">
      <c r="BW700">
        <v>13</v>
      </c>
      <c r="BX700">
        <v>697</v>
      </c>
      <c r="BY700">
        <f t="shared" si="500"/>
        <v>45435</v>
      </c>
      <c r="BZ700">
        <f t="shared" si="501"/>
        <v>54561</v>
      </c>
      <c r="CA700">
        <f t="shared" si="502"/>
        <v>63687</v>
      </c>
      <c r="CB700">
        <f t="shared" si="503"/>
        <v>72813</v>
      </c>
      <c r="CC700">
        <f t="shared" si="504"/>
        <v>91130</v>
      </c>
      <c r="CD700">
        <f t="shared" si="505"/>
        <v>109382</v>
      </c>
      <c r="CE700">
        <f t="shared" si="506"/>
        <v>127634</v>
      </c>
      <c r="CF700">
        <f t="shared" si="507"/>
        <v>145886</v>
      </c>
      <c r="CG700">
        <f t="shared" si="508"/>
        <v>182520</v>
      </c>
      <c r="CH700">
        <f t="shared" si="509"/>
        <v>228085</v>
      </c>
      <c r="CI700">
        <f t="shared" si="510"/>
        <v>273650</v>
      </c>
      <c r="CJ700">
        <f t="shared" si="511"/>
        <v>319215</v>
      </c>
      <c r="CK700">
        <f t="shared" si="512"/>
        <v>455650</v>
      </c>
      <c r="CL700">
        <f t="shared" si="513"/>
        <v>546910</v>
      </c>
      <c r="CM700">
        <f t="shared" si="514"/>
        <v>638170</v>
      </c>
      <c r="CN700">
        <f t="shared" si="515"/>
        <v>729430</v>
      </c>
      <c r="CO700">
        <f t="shared" si="516"/>
        <v>912600</v>
      </c>
      <c r="CP700">
        <f t="shared" si="517"/>
        <v>1368250</v>
      </c>
      <c r="CQ700">
        <f t="shared" si="518"/>
        <v>1823900</v>
      </c>
      <c r="CR700">
        <f t="shared" si="519"/>
        <v>2279550</v>
      </c>
      <c r="CS700">
        <f t="shared" si="520"/>
        <v>4550000</v>
      </c>
      <c r="CT700">
        <f t="shared" si="521"/>
        <v>5462600</v>
      </c>
      <c r="CU700">
        <f t="shared" si="522"/>
        <v>6375200</v>
      </c>
      <c r="CV700">
        <f t="shared" si="523"/>
        <v>7287800</v>
      </c>
      <c r="CW700">
        <f t="shared" si="524"/>
        <v>18187000</v>
      </c>
    </row>
    <row r="701" spans="75:101" x14ac:dyDescent="0.3">
      <c r="BW701">
        <v>13</v>
      </c>
      <c r="BX701">
        <v>698</v>
      </c>
      <c r="BY701">
        <f t="shared" si="500"/>
        <v>45500</v>
      </c>
      <c r="BZ701">
        <f t="shared" si="501"/>
        <v>54639</v>
      </c>
      <c r="CA701">
        <f t="shared" si="502"/>
        <v>63778</v>
      </c>
      <c r="CB701">
        <f t="shared" si="503"/>
        <v>72917</v>
      </c>
      <c r="CC701">
        <f t="shared" si="504"/>
        <v>91260</v>
      </c>
      <c r="CD701">
        <f t="shared" si="505"/>
        <v>109538</v>
      </c>
      <c r="CE701">
        <f t="shared" si="506"/>
        <v>127816</v>
      </c>
      <c r="CF701">
        <f t="shared" si="507"/>
        <v>146094</v>
      </c>
      <c r="CG701">
        <f t="shared" si="508"/>
        <v>182780</v>
      </c>
      <c r="CH701">
        <f t="shared" si="509"/>
        <v>228410</v>
      </c>
      <c r="CI701">
        <f t="shared" si="510"/>
        <v>274040</v>
      </c>
      <c r="CJ701">
        <f t="shared" si="511"/>
        <v>319670</v>
      </c>
      <c r="CK701">
        <f t="shared" si="512"/>
        <v>456300</v>
      </c>
      <c r="CL701">
        <f t="shared" si="513"/>
        <v>547690</v>
      </c>
      <c r="CM701">
        <f t="shared" si="514"/>
        <v>639080</v>
      </c>
      <c r="CN701">
        <f t="shared" si="515"/>
        <v>730470</v>
      </c>
      <c r="CO701">
        <f t="shared" si="516"/>
        <v>913900</v>
      </c>
      <c r="CP701">
        <f t="shared" si="517"/>
        <v>1370200</v>
      </c>
      <c r="CQ701">
        <f t="shared" si="518"/>
        <v>1826500</v>
      </c>
      <c r="CR701">
        <f t="shared" si="519"/>
        <v>2282800</v>
      </c>
      <c r="CS701">
        <f t="shared" si="520"/>
        <v>4556500</v>
      </c>
      <c r="CT701">
        <f t="shared" si="521"/>
        <v>5470400</v>
      </c>
      <c r="CU701">
        <f t="shared" si="522"/>
        <v>6384300</v>
      </c>
      <c r="CV701">
        <f t="shared" si="523"/>
        <v>7298200</v>
      </c>
      <c r="CW701">
        <f t="shared" si="524"/>
        <v>18213000</v>
      </c>
    </row>
    <row r="702" spans="75:101" x14ac:dyDescent="0.3">
      <c r="BW702">
        <v>13</v>
      </c>
      <c r="BX702">
        <v>699</v>
      </c>
      <c r="BY702">
        <f t="shared" si="500"/>
        <v>45565</v>
      </c>
      <c r="BZ702">
        <f t="shared" si="501"/>
        <v>54717</v>
      </c>
      <c r="CA702">
        <f t="shared" si="502"/>
        <v>63869</v>
      </c>
      <c r="CB702">
        <f t="shared" si="503"/>
        <v>73021</v>
      </c>
      <c r="CC702">
        <f t="shared" si="504"/>
        <v>91390</v>
      </c>
      <c r="CD702">
        <f t="shared" si="505"/>
        <v>109694</v>
      </c>
      <c r="CE702">
        <f t="shared" si="506"/>
        <v>127998</v>
      </c>
      <c r="CF702">
        <f t="shared" si="507"/>
        <v>146302</v>
      </c>
      <c r="CG702">
        <f t="shared" si="508"/>
        <v>183040</v>
      </c>
      <c r="CH702">
        <f t="shared" si="509"/>
        <v>228735</v>
      </c>
      <c r="CI702">
        <f t="shared" si="510"/>
        <v>274430</v>
      </c>
      <c r="CJ702">
        <f t="shared" si="511"/>
        <v>320125</v>
      </c>
      <c r="CK702">
        <f t="shared" si="512"/>
        <v>456950</v>
      </c>
      <c r="CL702">
        <f t="shared" si="513"/>
        <v>548470</v>
      </c>
      <c r="CM702">
        <f t="shared" si="514"/>
        <v>639990</v>
      </c>
      <c r="CN702">
        <f t="shared" si="515"/>
        <v>731510</v>
      </c>
      <c r="CO702">
        <f t="shared" si="516"/>
        <v>915200</v>
      </c>
      <c r="CP702">
        <f t="shared" si="517"/>
        <v>1372150</v>
      </c>
      <c r="CQ702">
        <f t="shared" si="518"/>
        <v>1829100</v>
      </c>
      <c r="CR702">
        <f t="shared" si="519"/>
        <v>2286050</v>
      </c>
      <c r="CS702">
        <f t="shared" si="520"/>
        <v>4563000</v>
      </c>
      <c r="CT702">
        <f t="shared" si="521"/>
        <v>5478200</v>
      </c>
      <c r="CU702">
        <f t="shared" si="522"/>
        <v>6393400</v>
      </c>
      <c r="CV702">
        <f t="shared" si="523"/>
        <v>7308600</v>
      </c>
      <c r="CW702">
        <f t="shared" si="524"/>
        <v>18239000</v>
      </c>
    </row>
    <row r="703" spans="75:101" x14ac:dyDescent="0.3">
      <c r="BW703">
        <v>13</v>
      </c>
      <c r="BX703">
        <v>700</v>
      </c>
      <c r="BY703">
        <f t="shared" si="500"/>
        <v>45630</v>
      </c>
      <c r="BZ703">
        <f t="shared" si="501"/>
        <v>54795</v>
      </c>
      <c r="CA703">
        <f t="shared" si="502"/>
        <v>63960</v>
      </c>
      <c r="CB703">
        <f t="shared" si="503"/>
        <v>73125</v>
      </c>
      <c r="CC703">
        <f t="shared" si="504"/>
        <v>91520</v>
      </c>
      <c r="CD703">
        <f t="shared" si="505"/>
        <v>109850</v>
      </c>
      <c r="CE703">
        <f t="shared" si="506"/>
        <v>128180</v>
      </c>
      <c r="CF703">
        <f t="shared" si="507"/>
        <v>146510</v>
      </c>
      <c r="CG703">
        <f t="shared" si="508"/>
        <v>183300</v>
      </c>
      <c r="CH703">
        <f t="shared" si="509"/>
        <v>229060</v>
      </c>
      <c r="CI703">
        <f t="shared" si="510"/>
        <v>274820</v>
      </c>
      <c r="CJ703">
        <f t="shared" si="511"/>
        <v>320580</v>
      </c>
      <c r="CK703">
        <f t="shared" si="512"/>
        <v>457600</v>
      </c>
      <c r="CL703">
        <f t="shared" si="513"/>
        <v>549250</v>
      </c>
      <c r="CM703">
        <f t="shared" si="514"/>
        <v>640900</v>
      </c>
      <c r="CN703">
        <f t="shared" si="515"/>
        <v>732550</v>
      </c>
      <c r="CO703">
        <f t="shared" si="516"/>
        <v>916500</v>
      </c>
      <c r="CP703">
        <f t="shared" si="517"/>
        <v>1374100</v>
      </c>
      <c r="CQ703">
        <f t="shared" si="518"/>
        <v>1831700</v>
      </c>
      <c r="CR703">
        <f t="shared" si="519"/>
        <v>2289300</v>
      </c>
      <c r="CS703">
        <f t="shared" si="520"/>
        <v>4569500</v>
      </c>
      <c r="CT703">
        <f t="shared" si="521"/>
        <v>5486000</v>
      </c>
      <c r="CU703">
        <f t="shared" si="522"/>
        <v>6402500</v>
      </c>
      <c r="CV703">
        <f t="shared" si="523"/>
        <v>7319000</v>
      </c>
      <c r="CW703">
        <f t="shared" si="524"/>
        <v>18265000</v>
      </c>
    </row>
    <row r="704" spans="75:101" x14ac:dyDescent="0.3">
      <c r="BW704">
        <v>13</v>
      </c>
      <c r="BX704">
        <v>701</v>
      </c>
      <c r="BY704">
        <f t="shared" si="500"/>
        <v>45695</v>
      </c>
      <c r="BZ704">
        <f t="shared" si="501"/>
        <v>54873</v>
      </c>
      <c r="CA704">
        <f t="shared" si="502"/>
        <v>64051</v>
      </c>
      <c r="CB704">
        <f t="shared" si="503"/>
        <v>73229</v>
      </c>
      <c r="CC704">
        <f t="shared" si="504"/>
        <v>91650</v>
      </c>
      <c r="CD704">
        <f t="shared" si="505"/>
        <v>110006</v>
      </c>
      <c r="CE704">
        <f t="shared" si="506"/>
        <v>128362</v>
      </c>
      <c r="CF704">
        <f t="shared" si="507"/>
        <v>146718</v>
      </c>
      <c r="CG704">
        <f t="shared" si="508"/>
        <v>183560</v>
      </c>
      <c r="CH704">
        <f t="shared" si="509"/>
        <v>229385</v>
      </c>
      <c r="CI704">
        <f t="shared" si="510"/>
        <v>275210</v>
      </c>
      <c r="CJ704">
        <f t="shared" si="511"/>
        <v>321035</v>
      </c>
      <c r="CK704">
        <f t="shared" si="512"/>
        <v>458250</v>
      </c>
      <c r="CL704">
        <f t="shared" si="513"/>
        <v>550030</v>
      </c>
      <c r="CM704">
        <f t="shared" si="514"/>
        <v>641810</v>
      </c>
      <c r="CN704">
        <f t="shared" si="515"/>
        <v>733590</v>
      </c>
      <c r="CO704">
        <f t="shared" si="516"/>
        <v>917800</v>
      </c>
      <c r="CP704">
        <f t="shared" si="517"/>
        <v>1376050</v>
      </c>
      <c r="CQ704">
        <f t="shared" si="518"/>
        <v>1834300</v>
      </c>
      <c r="CR704">
        <f t="shared" si="519"/>
        <v>2292550</v>
      </c>
      <c r="CS704">
        <f t="shared" si="520"/>
        <v>4576000</v>
      </c>
      <c r="CT704">
        <f t="shared" si="521"/>
        <v>5493800</v>
      </c>
      <c r="CU704">
        <f t="shared" si="522"/>
        <v>6411600</v>
      </c>
      <c r="CV704">
        <f t="shared" si="523"/>
        <v>7329400</v>
      </c>
      <c r="CW704">
        <f t="shared" si="524"/>
        <v>18291000</v>
      </c>
    </row>
    <row r="705" spans="75:101" x14ac:dyDescent="0.3">
      <c r="BW705">
        <v>13</v>
      </c>
      <c r="BX705">
        <v>702</v>
      </c>
      <c r="BY705">
        <f t="shared" si="500"/>
        <v>45760</v>
      </c>
      <c r="BZ705">
        <f t="shared" si="501"/>
        <v>54951</v>
      </c>
      <c r="CA705">
        <f t="shared" si="502"/>
        <v>64142</v>
      </c>
      <c r="CB705">
        <f t="shared" si="503"/>
        <v>73333</v>
      </c>
      <c r="CC705">
        <f t="shared" si="504"/>
        <v>91780</v>
      </c>
      <c r="CD705">
        <f t="shared" si="505"/>
        <v>110162</v>
      </c>
      <c r="CE705">
        <f t="shared" si="506"/>
        <v>128544</v>
      </c>
      <c r="CF705">
        <f t="shared" si="507"/>
        <v>146926</v>
      </c>
      <c r="CG705">
        <f t="shared" si="508"/>
        <v>183820</v>
      </c>
      <c r="CH705">
        <f t="shared" si="509"/>
        <v>229710</v>
      </c>
      <c r="CI705">
        <f t="shared" si="510"/>
        <v>275600</v>
      </c>
      <c r="CJ705">
        <f t="shared" si="511"/>
        <v>321490</v>
      </c>
      <c r="CK705">
        <f t="shared" si="512"/>
        <v>458900</v>
      </c>
      <c r="CL705">
        <f t="shared" si="513"/>
        <v>550810</v>
      </c>
      <c r="CM705">
        <f t="shared" si="514"/>
        <v>642720</v>
      </c>
      <c r="CN705">
        <f t="shared" si="515"/>
        <v>734630</v>
      </c>
      <c r="CO705">
        <f t="shared" si="516"/>
        <v>919100</v>
      </c>
      <c r="CP705">
        <f t="shared" si="517"/>
        <v>1378000</v>
      </c>
      <c r="CQ705">
        <f t="shared" si="518"/>
        <v>1836900</v>
      </c>
      <c r="CR705">
        <f t="shared" si="519"/>
        <v>2295800</v>
      </c>
      <c r="CS705">
        <f t="shared" si="520"/>
        <v>4582500</v>
      </c>
      <c r="CT705">
        <f t="shared" si="521"/>
        <v>5501600</v>
      </c>
      <c r="CU705">
        <f t="shared" si="522"/>
        <v>6420700</v>
      </c>
      <c r="CV705">
        <f t="shared" si="523"/>
        <v>7339800</v>
      </c>
      <c r="CW705">
        <f t="shared" si="524"/>
        <v>18317000</v>
      </c>
    </row>
    <row r="706" spans="75:101" x14ac:dyDescent="0.3">
      <c r="BW706">
        <v>13</v>
      </c>
      <c r="BX706">
        <v>703</v>
      </c>
      <c r="BY706">
        <f t="shared" si="500"/>
        <v>45825</v>
      </c>
      <c r="BZ706">
        <f t="shared" si="501"/>
        <v>55029</v>
      </c>
      <c r="CA706">
        <f t="shared" si="502"/>
        <v>64233</v>
      </c>
      <c r="CB706">
        <f t="shared" si="503"/>
        <v>73437</v>
      </c>
      <c r="CC706">
        <f t="shared" si="504"/>
        <v>91910</v>
      </c>
      <c r="CD706">
        <f t="shared" si="505"/>
        <v>110318</v>
      </c>
      <c r="CE706">
        <f t="shared" si="506"/>
        <v>128726</v>
      </c>
      <c r="CF706">
        <f t="shared" si="507"/>
        <v>147134</v>
      </c>
      <c r="CG706">
        <f t="shared" si="508"/>
        <v>184080</v>
      </c>
      <c r="CH706">
        <f t="shared" si="509"/>
        <v>230035</v>
      </c>
      <c r="CI706">
        <f t="shared" si="510"/>
        <v>275990</v>
      </c>
      <c r="CJ706">
        <f t="shared" si="511"/>
        <v>321945</v>
      </c>
      <c r="CK706">
        <f t="shared" si="512"/>
        <v>459550</v>
      </c>
      <c r="CL706">
        <f t="shared" si="513"/>
        <v>551590</v>
      </c>
      <c r="CM706">
        <f t="shared" si="514"/>
        <v>643630</v>
      </c>
      <c r="CN706">
        <f t="shared" si="515"/>
        <v>735670</v>
      </c>
      <c r="CO706">
        <f t="shared" si="516"/>
        <v>920400</v>
      </c>
      <c r="CP706">
        <f t="shared" si="517"/>
        <v>1379950</v>
      </c>
      <c r="CQ706">
        <f t="shared" si="518"/>
        <v>1839500</v>
      </c>
      <c r="CR706">
        <f t="shared" si="519"/>
        <v>2299050</v>
      </c>
      <c r="CS706">
        <f t="shared" si="520"/>
        <v>4589000</v>
      </c>
      <c r="CT706">
        <f t="shared" si="521"/>
        <v>5509400</v>
      </c>
      <c r="CU706">
        <f t="shared" si="522"/>
        <v>6429800</v>
      </c>
      <c r="CV706">
        <f t="shared" si="523"/>
        <v>7350200</v>
      </c>
      <c r="CW706">
        <f t="shared" si="524"/>
        <v>18343000</v>
      </c>
    </row>
    <row r="707" spans="75:101" x14ac:dyDescent="0.3">
      <c r="BW707">
        <v>13</v>
      </c>
      <c r="BX707">
        <v>704</v>
      </c>
      <c r="BY707">
        <f t="shared" si="500"/>
        <v>45890</v>
      </c>
      <c r="BZ707">
        <f t="shared" si="501"/>
        <v>55107</v>
      </c>
      <c r="CA707">
        <f t="shared" si="502"/>
        <v>64324</v>
      </c>
      <c r="CB707">
        <f t="shared" si="503"/>
        <v>73541</v>
      </c>
      <c r="CC707">
        <f t="shared" si="504"/>
        <v>92040</v>
      </c>
      <c r="CD707">
        <f t="shared" si="505"/>
        <v>110474</v>
      </c>
      <c r="CE707">
        <f t="shared" si="506"/>
        <v>128908</v>
      </c>
      <c r="CF707">
        <f t="shared" si="507"/>
        <v>147342</v>
      </c>
      <c r="CG707">
        <f t="shared" si="508"/>
        <v>184340</v>
      </c>
      <c r="CH707">
        <f t="shared" si="509"/>
        <v>230360</v>
      </c>
      <c r="CI707">
        <f t="shared" si="510"/>
        <v>276380</v>
      </c>
      <c r="CJ707">
        <f t="shared" si="511"/>
        <v>322400</v>
      </c>
      <c r="CK707">
        <f t="shared" si="512"/>
        <v>460200</v>
      </c>
      <c r="CL707">
        <f t="shared" si="513"/>
        <v>552370</v>
      </c>
      <c r="CM707">
        <f t="shared" si="514"/>
        <v>644540</v>
      </c>
      <c r="CN707">
        <f t="shared" si="515"/>
        <v>736710</v>
      </c>
      <c r="CO707">
        <f t="shared" si="516"/>
        <v>921700</v>
      </c>
      <c r="CP707">
        <f t="shared" si="517"/>
        <v>1381900</v>
      </c>
      <c r="CQ707">
        <f t="shared" si="518"/>
        <v>1842100</v>
      </c>
      <c r="CR707">
        <f t="shared" si="519"/>
        <v>2302300</v>
      </c>
      <c r="CS707">
        <f t="shared" si="520"/>
        <v>4595500</v>
      </c>
      <c r="CT707">
        <f t="shared" si="521"/>
        <v>5517200</v>
      </c>
      <c r="CU707">
        <f t="shared" si="522"/>
        <v>6438900</v>
      </c>
      <c r="CV707">
        <f t="shared" si="523"/>
        <v>7360600</v>
      </c>
      <c r="CW707">
        <f t="shared" si="524"/>
        <v>18369000</v>
      </c>
    </row>
    <row r="708" spans="75:101" x14ac:dyDescent="0.3">
      <c r="BW708">
        <v>13</v>
      </c>
      <c r="BX708">
        <v>705</v>
      </c>
      <c r="BY708">
        <f t="shared" ref="BY708:BY771" si="525">($E$2+$F$2*$BX708)*$BW708</f>
        <v>45955</v>
      </c>
      <c r="BZ708">
        <f t="shared" ref="BZ708:BZ771" si="526">($E$3+$F$3*$BX708)*$BW708</f>
        <v>55185</v>
      </c>
      <c r="CA708">
        <f t="shared" ref="CA708:CA771" si="527">($E$4+$F$4*$BX708)*$BW708</f>
        <v>64415</v>
      </c>
      <c r="CB708">
        <f t="shared" ref="CB708:CB771" si="528">($E$5+$F$5*$BX708)*$BW708</f>
        <v>73645</v>
      </c>
      <c r="CC708">
        <f t="shared" ref="CC708:CC771" si="529">($E$6+$F$6*$BX708)*$BW708</f>
        <v>92170</v>
      </c>
      <c r="CD708">
        <f t="shared" ref="CD708:CD771" si="530">($E$7+$F$7*$BX708)*$BW708</f>
        <v>110630</v>
      </c>
      <c r="CE708">
        <f t="shared" ref="CE708:CE771" si="531">($E$8+$F$8*$BX708)*$BW708</f>
        <v>129090</v>
      </c>
      <c r="CF708">
        <f t="shared" ref="CF708:CF771" si="532">($E$9+$F$9*$BX708)*$BW708</f>
        <v>147550</v>
      </c>
      <c r="CG708">
        <f t="shared" ref="CG708:CG771" si="533">($E$10+$F$10*$BX708)*$BW708</f>
        <v>184600</v>
      </c>
      <c r="CH708">
        <f t="shared" ref="CH708:CH771" si="534">($E$11+$F$11*$BX708)*$BW708</f>
        <v>230685</v>
      </c>
      <c r="CI708">
        <f t="shared" ref="CI708:CI771" si="535">($E$12+$F$12*$BX708)*$BW708</f>
        <v>276770</v>
      </c>
      <c r="CJ708">
        <f t="shared" ref="CJ708:CJ771" si="536">($E$13+$F$13*$BX708)*$BW708</f>
        <v>322855</v>
      </c>
      <c r="CK708">
        <f t="shared" ref="CK708:CK771" si="537">($E$14+$F$14*$BX708)*$BW708</f>
        <v>460850</v>
      </c>
      <c r="CL708">
        <f t="shared" ref="CL708:CL771" si="538">($E$15+$F$15*$BX708)*$BW708</f>
        <v>553150</v>
      </c>
      <c r="CM708">
        <f t="shared" ref="CM708:CM771" si="539">($E$16+$F$16*$BX708)*$BW708</f>
        <v>645450</v>
      </c>
      <c r="CN708">
        <f t="shared" ref="CN708:CN771" si="540">($E$17+$F$17*$BX708)*$BW708</f>
        <v>737750</v>
      </c>
      <c r="CO708">
        <f t="shared" ref="CO708:CO771" si="541">($E$18+$F$18*$BX708)*$BW708</f>
        <v>923000</v>
      </c>
      <c r="CP708">
        <f t="shared" ref="CP708:CP771" si="542">($E$19+$F$19*$BX708)*$BW708</f>
        <v>1383850</v>
      </c>
      <c r="CQ708">
        <f t="shared" ref="CQ708:CQ771" si="543">($E$20+$F$20*$BX708)*$BW708</f>
        <v>1844700</v>
      </c>
      <c r="CR708">
        <f t="shared" ref="CR708:CR771" si="544">($E$21+$F$21*$BX708)*$BW708</f>
        <v>2305550</v>
      </c>
      <c r="CS708">
        <f t="shared" ref="CS708:CS771" si="545">($E$22+$F$22*$BX708)*$BW708</f>
        <v>4602000</v>
      </c>
      <c r="CT708">
        <f t="shared" ref="CT708:CT771" si="546">($E$23+$F$23*$BX708)*$BW708</f>
        <v>5525000</v>
      </c>
      <c r="CU708">
        <f t="shared" ref="CU708:CU771" si="547">($E$24+$F$24*$BX708)*$BW708</f>
        <v>6448000</v>
      </c>
      <c r="CV708">
        <f t="shared" ref="CV708:CV771" si="548">($E$25+$F$25*$BX708)*$BW708</f>
        <v>7371000</v>
      </c>
      <c r="CW708">
        <f t="shared" ref="CW708:CW771" si="549">($E$26+$F$26*$BX708)*$BW708</f>
        <v>18395000</v>
      </c>
    </row>
    <row r="709" spans="75:101" x14ac:dyDescent="0.3">
      <c r="BW709">
        <v>13</v>
      </c>
      <c r="BX709">
        <v>706</v>
      </c>
      <c r="BY709">
        <f t="shared" si="525"/>
        <v>46020</v>
      </c>
      <c r="BZ709">
        <f t="shared" si="526"/>
        <v>55263</v>
      </c>
      <c r="CA709">
        <f t="shared" si="527"/>
        <v>64506</v>
      </c>
      <c r="CB709">
        <f t="shared" si="528"/>
        <v>73749</v>
      </c>
      <c r="CC709">
        <f t="shared" si="529"/>
        <v>92300</v>
      </c>
      <c r="CD709">
        <f t="shared" si="530"/>
        <v>110786</v>
      </c>
      <c r="CE709">
        <f t="shared" si="531"/>
        <v>129272</v>
      </c>
      <c r="CF709">
        <f t="shared" si="532"/>
        <v>147758</v>
      </c>
      <c r="CG709">
        <f t="shared" si="533"/>
        <v>184860</v>
      </c>
      <c r="CH709">
        <f t="shared" si="534"/>
        <v>231010</v>
      </c>
      <c r="CI709">
        <f t="shared" si="535"/>
        <v>277160</v>
      </c>
      <c r="CJ709">
        <f t="shared" si="536"/>
        <v>323310</v>
      </c>
      <c r="CK709">
        <f t="shared" si="537"/>
        <v>461500</v>
      </c>
      <c r="CL709">
        <f t="shared" si="538"/>
        <v>553930</v>
      </c>
      <c r="CM709">
        <f t="shared" si="539"/>
        <v>646360</v>
      </c>
      <c r="CN709">
        <f t="shared" si="540"/>
        <v>738790</v>
      </c>
      <c r="CO709">
        <f t="shared" si="541"/>
        <v>924300</v>
      </c>
      <c r="CP709">
        <f t="shared" si="542"/>
        <v>1385800</v>
      </c>
      <c r="CQ709">
        <f t="shared" si="543"/>
        <v>1847300</v>
      </c>
      <c r="CR709">
        <f t="shared" si="544"/>
        <v>2308800</v>
      </c>
      <c r="CS709">
        <f t="shared" si="545"/>
        <v>4608500</v>
      </c>
      <c r="CT709">
        <f t="shared" si="546"/>
        <v>5532800</v>
      </c>
      <c r="CU709">
        <f t="shared" si="547"/>
        <v>6457100</v>
      </c>
      <c r="CV709">
        <f t="shared" si="548"/>
        <v>7381400</v>
      </c>
      <c r="CW709">
        <f t="shared" si="549"/>
        <v>18421000</v>
      </c>
    </row>
    <row r="710" spans="75:101" x14ac:dyDescent="0.3">
      <c r="BW710">
        <v>13</v>
      </c>
      <c r="BX710">
        <v>707</v>
      </c>
      <c r="BY710">
        <f t="shared" si="525"/>
        <v>46085</v>
      </c>
      <c r="BZ710">
        <f t="shared" si="526"/>
        <v>55341</v>
      </c>
      <c r="CA710">
        <f t="shared" si="527"/>
        <v>64597</v>
      </c>
      <c r="CB710">
        <f t="shared" si="528"/>
        <v>73853</v>
      </c>
      <c r="CC710">
        <f t="shared" si="529"/>
        <v>92430</v>
      </c>
      <c r="CD710">
        <f t="shared" si="530"/>
        <v>110942</v>
      </c>
      <c r="CE710">
        <f t="shared" si="531"/>
        <v>129454</v>
      </c>
      <c r="CF710">
        <f t="shared" si="532"/>
        <v>147966</v>
      </c>
      <c r="CG710">
        <f t="shared" si="533"/>
        <v>185120</v>
      </c>
      <c r="CH710">
        <f t="shared" si="534"/>
        <v>231335</v>
      </c>
      <c r="CI710">
        <f t="shared" si="535"/>
        <v>277550</v>
      </c>
      <c r="CJ710">
        <f t="shared" si="536"/>
        <v>323765</v>
      </c>
      <c r="CK710">
        <f t="shared" si="537"/>
        <v>462150</v>
      </c>
      <c r="CL710">
        <f t="shared" si="538"/>
        <v>554710</v>
      </c>
      <c r="CM710">
        <f t="shared" si="539"/>
        <v>647270</v>
      </c>
      <c r="CN710">
        <f t="shared" si="540"/>
        <v>739830</v>
      </c>
      <c r="CO710">
        <f t="shared" si="541"/>
        <v>925600</v>
      </c>
      <c r="CP710">
        <f t="shared" si="542"/>
        <v>1387750</v>
      </c>
      <c r="CQ710">
        <f t="shared" si="543"/>
        <v>1849900</v>
      </c>
      <c r="CR710">
        <f t="shared" si="544"/>
        <v>2312050</v>
      </c>
      <c r="CS710">
        <f t="shared" si="545"/>
        <v>4615000</v>
      </c>
      <c r="CT710">
        <f t="shared" si="546"/>
        <v>5540600</v>
      </c>
      <c r="CU710">
        <f t="shared" si="547"/>
        <v>6466200</v>
      </c>
      <c r="CV710">
        <f t="shared" si="548"/>
        <v>7391800</v>
      </c>
      <c r="CW710">
        <f t="shared" si="549"/>
        <v>18447000</v>
      </c>
    </row>
    <row r="711" spans="75:101" x14ac:dyDescent="0.3">
      <c r="BW711">
        <v>13</v>
      </c>
      <c r="BX711">
        <v>708</v>
      </c>
      <c r="BY711">
        <f t="shared" si="525"/>
        <v>46150</v>
      </c>
      <c r="BZ711">
        <f t="shared" si="526"/>
        <v>55419</v>
      </c>
      <c r="CA711">
        <f t="shared" si="527"/>
        <v>64688</v>
      </c>
      <c r="CB711">
        <f t="shared" si="528"/>
        <v>73957</v>
      </c>
      <c r="CC711">
        <f t="shared" si="529"/>
        <v>92560</v>
      </c>
      <c r="CD711">
        <f t="shared" si="530"/>
        <v>111098</v>
      </c>
      <c r="CE711">
        <f t="shared" si="531"/>
        <v>129636</v>
      </c>
      <c r="CF711">
        <f t="shared" si="532"/>
        <v>148174</v>
      </c>
      <c r="CG711">
        <f t="shared" si="533"/>
        <v>185380</v>
      </c>
      <c r="CH711">
        <f t="shared" si="534"/>
        <v>231660</v>
      </c>
      <c r="CI711">
        <f t="shared" si="535"/>
        <v>277940</v>
      </c>
      <c r="CJ711">
        <f t="shared" si="536"/>
        <v>324220</v>
      </c>
      <c r="CK711">
        <f t="shared" si="537"/>
        <v>462800</v>
      </c>
      <c r="CL711">
        <f t="shared" si="538"/>
        <v>555490</v>
      </c>
      <c r="CM711">
        <f t="shared" si="539"/>
        <v>648180</v>
      </c>
      <c r="CN711">
        <f t="shared" si="540"/>
        <v>740870</v>
      </c>
      <c r="CO711">
        <f t="shared" si="541"/>
        <v>926900</v>
      </c>
      <c r="CP711">
        <f t="shared" si="542"/>
        <v>1389700</v>
      </c>
      <c r="CQ711">
        <f t="shared" si="543"/>
        <v>1852500</v>
      </c>
      <c r="CR711">
        <f t="shared" si="544"/>
        <v>2315300</v>
      </c>
      <c r="CS711">
        <f t="shared" si="545"/>
        <v>4621500</v>
      </c>
      <c r="CT711">
        <f t="shared" si="546"/>
        <v>5548400</v>
      </c>
      <c r="CU711">
        <f t="shared" si="547"/>
        <v>6475300</v>
      </c>
      <c r="CV711">
        <f t="shared" si="548"/>
        <v>7402200</v>
      </c>
      <c r="CW711">
        <f t="shared" si="549"/>
        <v>18473000</v>
      </c>
    </row>
    <row r="712" spans="75:101" x14ac:dyDescent="0.3">
      <c r="BW712">
        <v>13</v>
      </c>
      <c r="BX712">
        <v>709</v>
      </c>
      <c r="BY712">
        <f t="shared" si="525"/>
        <v>46215</v>
      </c>
      <c r="BZ712">
        <f t="shared" si="526"/>
        <v>55497</v>
      </c>
      <c r="CA712">
        <f t="shared" si="527"/>
        <v>64779</v>
      </c>
      <c r="CB712">
        <f t="shared" si="528"/>
        <v>74061</v>
      </c>
      <c r="CC712">
        <f t="shared" si="529"/>
        <v>92690</v>
      </c>
      <c r="CD712">
        <f t="shared" si="530"/>
        <v>111254</v>
      </c>
      <c r="CE712">
        <f t="shared" si="531"/>
        <v>129818</v>
      </c>
      <c r="CF712">
        <f t="shared" si="532"/>
        <v>148382</v>
      </c>
      <c r="CG712">
        <f t="shared" si="533"/>
        <v>185640</v>
      </c>
      <c r="CH712">
        <f t="shared" si="534"/>
        <v>231985</v>
      </c>
      <c r="CI712">
        <f t="shared" si="535"/>
        <v>278330</v>
      </c>
      <c r="CJ712">
        <f t="shared" si="536"/>
        <v>324675</v>
      </c>
      <c r="CK712">
        <f t="shared" si="537"/>
        <v>463450</v>
      </c>
      <c r="CL712">
        <f t="shared" si="538"/>
        <v>556270</v>
      </c>
      <c r="CM712">
        <f t="shared" si="539"/>
        <v>649090</v>
      </c>
      <c r="CN712">
        <f t="shared" si="540"/>
        <v>741910</v>
      </c>
      <c r="CO712">
        <f t="shared" si="541"/>
        <v>928200</v>
      </c>
      <c r="CP712">
        <f t="shared" si="542"/>
        <v>1391650</v>
      </c>
      <c r="CQ712">
        <f t="shared" si="543"/>
        <v>1855100</v>
      </c>
      <c r="CR712">
        <f t="shared" si="544"/>
        <v>2318550</v>
      </c>
      <c r="CS712">
        <f t="shared" si="545"/>
        <v>4628000</v>
      </c>
      <c r="CT712">
        <f t="shared" si="546"/>
        <v>5556200</v>
      </c>
      <c r="CU712">
        <f t="shared" si="547"/>
        <v>6484400</v>
      </c>
      <c r="CV712">
        <f t="shared" si="548"/>
        <v>7412600</v>
      </c>
      <c r="CW712">
        <f t="shared" si="549"/>
        <v>18499000</v>
      </c>
    </row>
    <row r="713" spans="75:101" x14ac:dyDescent="0.3">
      <c r="BW713">
        <v>13</v>
      </c>
      <c r="BX713">
        <v>710</v>
      </c>
      <c r="BY713">
        <f t="shared" si="525"/>
        <v>46280</v>
      </c>
      <c r="BZ713">
        <f t="shared" si="526"/>
        <v>55575</v>
      </c>
      <c r="CA713">
        <f t="shared" si="527"/>
        <v>64870</v>
      </c>
      <c r="CB713">
        <f t="shared" si="528"/>
        <v>74165</v>
      </c>
      <c r="CC713">
        <f t="shared" si="529"/>
        <v>92820</v>
      </c>
      <c r="CD713">
        <f t="shared" si="530"/>
        <v>111410</v>
      </c>
      <c r="CE713">
        <f t="shared" si="531"/>
        <v>130000</v>
      </c>
      <c r="CF713">
        <f t="shared" si="532"/>
        <v>148590</v>
      </c>
      <c r="CG713">
        <f t="shared" si="533"/>
        <v>185900</v>
      </c>
      <c r="CH713">
        <f t="shared" si="534"/>
        <v>232310</v>
      </c>
      <c r="CI713">
        <f t="shared" si="535"/>
        <v>278720</v>
      </c>
      <c r="CJ713">
        <f t="shared" si="536"/>
        <v>325130</v>
      </c>
      <c r="CK713">
        <f t="shared" si="537"/>
        <v>464100</v>
      </c>
      <c r="CL713">
        <f t="shared" si="538"/>
        <v>557050</v>
      </c>
      <c r="CM713">
        <f t="shared" si="539"/>
        <v>650000</v>
      </c>
      <c r="CN713">
        <f t="shared" si="540"/>
        <v>742950</v>
      </c>
      <c r="CO713">
        <f t="shared" si="541"/>
        <v>929500</v>
      </c>
      <c r="CP713">
        <f t="shared" si="542"/>
        <v>1393600</v>
      </c>
      <c r="CQ713">
        <f t="shared" si="543"/>
        <v>1857700</v>
      </c>
      <c r="CR713">
        <f t="shared" si="544"/>
        <v>2321800</v>
      </c>
      <c r="CS713">
        <f t="shared" si="545"/>
        <v>4634500</v>
      </c>
      <c r="CT713">
        <f t="shared" si="546"/>
        <v>5564000</v>
      </c>
      <c r="CU713">
        <f t="shared" si="547"/>
        <v>6493500</v>
      </c>
      <c r="CV713">
        <f t="shared" si="548"/>
        <v>7423000</v>
      </c>
      <c r="CW713">
        <f t="shared" si="549"/>
        <v>18525000</v>
      </c>
    </row>
    <row r="714" spans="75:101" x14ac:dyDescent="0.3">
      <c r="BW714">
        <v>13</v>
      </c>
      <c r="BX714">
        <v>711</v>
      </c>
      <c r="BY714">
        <f t="shared" si="525"/>
        <v>46345</v>
      </c>
      <c r="BZ714">
        <f t="shared" si="526"/>
        <v>55653</v>
      </c>
      <c r="CA714">
        <f t="shared" si="527"/>
        <v>64961</v>
      </c>
      <c r="CB714">
        <f t="shared" si="528"/>
        <v>74269</v>
      </c>
      <c r="CC714">
        <f t="shared" si="529"/>
        <v>92950</v>
      </c>
      <c r="CD714">
        <f t="shared" si="530"/>
        <v>111566</v>
      </c>
      <c r="CE714">
        <f t="shared" si="531"/>
        <v>130182</v>
      </c>
      <c r="CF714">
        <f t="shared" si="532"/>
        <v>148798</v>
      </c>
      <c r="CG714">
        <f t="shared" si="533"/>
        <v>186160</v>
      </c>
      <c r="CH714">
        <f t="shared" si="534"/>
        <v>232635</v>
      </c>
      <c r="CI714">
        <f t="shared" si="535"/>
        <v>279110</v>
      </c>
      <c r="CJ714">
        <f t="shared" si="536"/>
        <v>325585</v>
      </c>
      <c r="CK714">
        <f t="shared" si="537"/>
        <v>464750</v>
      </c>
      <c r="CL714">
        <f t="shared" si="538"/>
        <v>557830</v>
      </c>
      <c r="CM714">
        <f t="shared" si="539"/>
        <v>650910</v>
      </c>
      <c r="CN714">
        <f t="shared" si="540"/>
        <v>743990</v>
      </c>
      <c r="CO714">
        <f t="shared" si="541"/>
        <v>930800</v>
      </c>
      <c r="CP714">
        <f t="shared" si="542"/>
        <v>1395550</v>
      </c>
      <c r="CQ714">
        <f t="shared" si="543"/>
        <v>1860300</v>
      </c>
      <c r="CR714">
        <f t="shared" si="544"/>
        <v>2325050</v>
      </c>
      <c r="CS714">
        <f t="shared" si="545"/>
        <v>4641000</v>
      </c>
      <c r="CT714">
        <f t="shared" si="546"/>
        <v>5571800</v>
      </c>
      <c r="CU714">
        <f t="shared" si="547"/>
        <v>6502600</v>
      </c>
      <c r="CV714">
        <f t="shared" si="548"/>
        <v>7433400</v>
      </c>
      <c r="CW714">
        <f t="shared" si="549"/>
        <v>18551000</v>
      </c>
    </row>
    <row r="715" spans="75:101" x14ac:dyDescent="0.3">
      <c r="BW715">
        <v>13</v>
      </c>
      <c r="BX715">
        <v>712</v>
      </c>
      <c r="BY715">
        <f t="shared" si="525"/>
        <v>46410</v>
      </c>
      <c r="BZ715">
        <f t="shared" si="526"/>
        <v>55731</v>
      </c>
      <c r="CA715">
        <f t="shared" si="527"/>
        <v>65052</v>
      </c>
      <c r="CB715">
        <f t="shared" si="528"/>
        <v>74373</v>
      </c>
      <c r="CC715">
        <f t="shared" si="529"/>
        <v>93080</v>
      </c>
      <c r="CD715">
        <f t="shared" si="530"/>
        <v>111722</v>
      </c>
      <c r="CE715">
        <f t="shared" si="531"/>
        <v>130364</v>
      </c>
      <c r="CF715">
        <f t="shared" si="532"/>
        <v>149006</v>
      </c>
      <c r="CG715">
        <f t="shared" si="533"/>
        <v>186420</v>
      </c>
      <c r="CH715">
        <f t="shared" si="534"/>
        <v>232960</v>
      </c>
      <c r="CI715">
        <f t="shared" si="535"/>
        <v>279500</v>
      </c>
      <c r="CJ715">
        <f t="shared" si="536"/>
        <v>326040</v>
      </c>
      <c r="CK715">
        <f t="shared" si="537"/>
        <v>465400</v>
      </c>
      <c r="CL715">
        <f t="shared" si="538"/>
        <v>558610</v>
      </c>
      <c r="CM715">
        <f t="shared" si="539"/>
        <v>651820</v>
      </c>
      <c r="CN715">
        <f t="shared" si="540"/>
        <v>745030</v>
      </c>
      <c r="CO715">
        <f t="shared" si="541"/>
        <v>932100</v>
      </c>
      <c r="CP715">
        <f t="shared" si="542"/>
        <v>1397500</v>
      </c>
      <c r="CQ715">
        <f t="shared" si="543"/>
        <v>1862900</v>
      </c>
      <c r="CR715">
        <f t="shared" si="544"/>
        <v>2328300</v>
      </c>
      <c r="CS715">
        <f t="shared" si="545"/>
        <v>4647500</v>
      </c>
      <c r="CT715">
        <f t="shared" si="546"/>
        <v>5579600</v>
      </c>
      <c r="CU715">
        <f t="shared" si="547"/>
        <v>6511700</v>
      </c>
      <c r="CV715">
        <f t="shared" si="548"/>
        <v>7443800</v>
      </c>
      <c r="CW715">
        <f t="shared" si="549"/>
        <v>18577000</v>
      </c>
    </row>
    <row r="716" spans="75:101" x14ac:dyDescent="0.3">
      <c r="BW716">
        <v>13</v>
      </c>
      <c r="BX716">
        <v>713</v>
      </c>
      <c r="BY716">
        <f t="shared" si="525"/>
        <v>46475</v>
      </c>
      <c r="BZ716">
        <f t="shared" si="526"/>
        <v>55809</v>
      </c>
      <c r="CA716">
        <f t="shared" si="527"/>
        <v>65143</v>
      </c>
      <c r="CB716">
        <f t="shared" si="528"/>
        <v>74477</v>
      </c>
      <c r="CC716">
        <f t="shared" si="529"/>
        <v>93210</v>
      </c>
      <c r="CD716">
        <f t="shared" si="530"/>
        <v>111878</v>
      </c>
      <c r="CE716">
        <f t="shared" si="531"/>
        <v>130546</v>
      </c>
      <c r="CF716">
        <f t="shared" si="532"/>
        <v>149214</v>
      </c>
      <c r="CG716">
        <f t="shared" si="533"/>
        <v>186680</v>
      </c>
      <c r="CH716">
        <f t="shared" si="534"/>
        <v>233285</v>
      </c>
      <c r="CI716">
        <f t="shared" si="535"/>
        <v>279890</v>
      </c>
      <c r="CJ716">
        <f t="shared" si="536"/>
        <v>326495</v>
      </c>
      <c r="CK716">
        <f t="shared" si="537"/>
        <v>466050</v>
      </c>
      <c r="CL716">
        <f t="shared" si="538"/>
        <v>559390</v>
      </c>
      <c r="CM716">
        <f t="shared" si="539"/>
        <v>652730</v>
      </c>
      <c r="CN716">
        <f t="shared" si="540"/>
        <v>746070</v>
      </c>
      <c r="CO716">
        <f t="shared" si="541"/>
        <v>933400</v>
      </c>
      <c r="CP716">
        <f t="shared" si="542"/>
        <v>1399450</v>
      </c>
      <c r="CQ716">
        <f t="shared" si="543"/>
        <v>1865500</v>
      </c>
      <c r="CR716">
        <f t="shared" si="544"/>
        <v>2331550</v>
      </c>
      <c r="CS716">
        <f t="shared" si="545"/>
        <v>4654000</v>
      </c>
      <c r="CT716">
        <f t="shared" si="546"/>
        <v>5587400</v>
      </c>
      <c r="CU716">
        <f t="shared" si="547"/>
        <v>6520800</v>
      </c>
      <c r="CV716">
        <f t="shared" si="548"/>
        <v>7454200</v>
      </c>
      <c r="CW716">
        <f t="shared" si="549"/>
        <v>18603000</v>
      </c>
    </row>
    <row r="717" spans="75:101" x14ac:dyDescent="0.3">
      <c r="BW717">
        <v>13</v>
      </c>
      <c r="BX717">
        <v>714</v>
      </c>
      <c r="BY717">
        <f t="shared" si="525"/>
        <v>46540</v>
      </c>
      <c r="BZ717">
        <f t="shared" si="526"/>
        <v>55887</v>
      </c>
      <c r="CA717">
        <f t="shared" si="527"/>
        <v>65234</v>
      </c>
      <c r="CB717">
        <f t="shared" si="528"/>
        <v>74581</v>
      </c>
      <c r="CC717">
        <f t="shared" si="529"/>
        <v>93340</v>
      </c>
      <c r="CD717">
        <f t="shared" si="530"/>
        <v>112034</v>
      </c>
      <c r="CE717">
        <f t="shared" si="531"/>
        <v>130728</v>
      </c>
      <c r="CF717">
        <f t="shared" si="532"/>
        <v>149422</v>
      </c>
      <c r="CG717">
        <f t="shared" si="533"/>
        <v>186940</v>
      </c>
      <c r="CH717">
        <f t="shared" si="534"/>
        <v>233610</v>
      </c>
      <c r="CI717">
        <f t="shared" si="535"/>
        <v>280280</v>
      </c>
      <c r="CJ717">
        <f t="shared" si="536"/>
        <v>326950</v>
      </c>
      <c r="CK717">
        <f t="shared" si="537"/>
        <v>466700</v>
      </c>
      <c r="CL717">
        <f t="shared" si="538"/>
        <v>560170</v>
      </c>
      <c r="CM717">
        <f t="shared" si="539"/>
        <v>653640</v>
      </c>
      <c r="CN717">
        <f t="shared" si="540"/>
        <v>747110</v>
      </c>
      <c r="CO717">
        <f t="shared" si="541"/>
        <v>934700</v>
      </c>
      <c r="CP717">
        <f t="shared" si="542"/>
        <v>1401400</v>
      </c>
      <c r="CQ717">
        <f t="shared" si="543"/>
        <v>1868100</v>
      </c>
      <c r="CR717">
        <f t="shared" si="544"/>
        <v>2334800</v>
      </c>
      <c r="CS717">
        <f t="shared" si="545"/>
        <v>4660500</v>
      </c>
      <c r="CT717">
        <f t="shared" si="546"/>
        <v>5595200</v>
      </c>
      <c r="CU717">
        <f t="shared" si="547"/>
        <v>6529900</v>
      </c>
      <c r="CV717">
        <f t="shared" si="548"/>
        <v>7464600</v>
      </c>
      <c r="CW717">
        <f t="shared" si="549"/>
        <v>18629000</v>
      </c>
    </row>
    <row r="718" spans="75:101" x14ac:dyDescent="0.3">
      <c r="BW718">
        <v>13</v>
      </c>
      <c r="BX718">
        <v>715</v>
      </c>
      <c r="BY718">
        <f t="shared" si="525"/>
        <v>46605</v>
      </c>
      <c r="BZ718">
        <f t="shared" si="526"/>
        <v>55965</v>
      </c>
      <c r="CA718">
        <f t="shared" si="527"/>
        <v>65325</v>
      </c>
      <c r="CB718">
        <f t="shared" si="528"/>
        <v>74685</v>
      </c>
      <c r="CC718">
        <f t="shared" si="529"/>
        <v>93470</v>
      </c>
      <c r="CD718">
        <f t="shared" si="530"/>
        <v>112190</v>
      </c>
      <c r="CE718">
        <f t="shared" si="531"/>
        <v>130910</v>
      </c>
      <c r="CF718">
        <f t="shared" si="532"/>
        <v>149630</v>
      </c>
      <c r="CG718">
        <f t="shared" si="533"/>
        <v>187200</v>
      </c>
      <c r="CH718">
        <f t="shared" si="534"/>
        <v>233935</v>
      </c>
      <c r="CI718">
        <f t="shared" si="535"/>
        <v>280670</v>
      </c>
      <c r="CJ718">
        <f t="shared" si="536"/>
        <v>327405</v>
      </c>
      <c r="CK718">
        <f t="shared" si="537"/>
        <v>467350</v>
      </c>
      <c r="CL718">
        <f t="shared" si="538"/>
        <v>560950</v>
      </c>
      <c r="CM718">
        <f t="shared" si="539"/>
        <v>654550</v>
      </c>
      <c r="CN718">
        <f t="shared" si="540"/>
        <v>748150</v>
      </c>
      <c r="CO718">
        <f t="shared" si="541"/>
        <v>936000</v>
      </c>
      <c r="CP718">
        <f t="shared" si="542"/>
        <v>1403350</v>
      </c>
      <c r="CQ718">
        <f t="shared" si="543"/>
        <v>1870700</v>
      </c>
      <c r="CR718">
        <f t="shared" si="544"/>
        <v>2338050</v>
      </c>
      <c r="CS718">
        <f t="shared" si="545"/>
        <v>4667000</v>
      </c>
      <c r="CT718">
        <f t="shared" si="546"/>
        <v>5603000</v>
      </c>
      <c r="CU718">
        <f t="shared" si="547"/>
        <v>6539000</v>
      </c>
      <c r="CV718">
        <f t="shared" si="548"/>
        <v>7475000</v>
      </c>
      <c r="CW718">
        <f t="shared" si="549"/>
        <v>18655000</v>
      </c>
    </row>
    <row r="719" spans="75:101" x14ac:dyDescent="0.3">
      <c r="BW719">
        <v>13</v>
      </c>
      <c r="BX719">
        <v>716</v>
      </c>
      <c r="BY719">
        <f t="shared" si="525"/>
        <v>46670</v>
      </c>
      <c r="BZ719">
        <f t="shared" si="526"/>
        <v>56043</v>
      </c>
      <c r="CA719">
        <f t="shared" si="527"/>
        <v>65416</v>
      </c>
      <c r="CB719">
        <f t="shared" si="528"/>
        <v>74789</v>
      </c>
      <c r="CC719">
        <f t="shared" si="529"/>
        <v>93600</v>
      </c>
      <c r="CD719">
        <f t="shared" si="530"/>
        <v>112346</v>
      </c>
      <c r="CE719">
        <f t="shared" si="531"/>
        <v>131092</v>
      </c>
      <c r="CF719">
        <f t="shared" si="532"/>
        <v>149838</v>
      </c>
      <c r="CG719">
        <f t="shared" si="533"/>
        <v>187460</v>
      </c>
      <c r="CH719">
        <f t="shared" si="534"/>
        <v>234260</v>
      </c>
      <c r="CI719">
        <f t="shared" si="535"/>
        <v>281060</v>
      </c>
      <c r="CJ719">
        <f t="shared" si="536"/>
        <v>327860</v>
      </c>
      <c r="CK719">
        <f t="shared" si="537"/>
        <v>468000</v>
      </c>
      <c r="CL719">
        <f t="shared" si="538"/>
        <v>561730</v>
      </c>
      <c r="CM719">
        <f t="shared" si="539"/>
        <v>655460</v>
      </c>
      <c r="CN719">
        <f t="shared" si="540"/>
        <v>749190</v>
      </c>
      <c r="CO719">
        <f t="shared" si="541"/>
        <v>937300</v>
      </c>
      <c r="CP719">
        <f t="shared" si="542"/>
        <v>1405300</v>
      </c>
      <c r="CQ719">
        <f t="shared" si="543"/>
        <v>1873300</v>
      </c>
      <c r="CR719">
        <f t="shared" si="544"/>
        <v>2341300</v>
      </c>
      <c r="CS719">
        <f t="shared" si="545"/>
        <v>4673500</v>
      </c>
      <c r="CT719">
        <f t="shared" si="546"/>
        <v>5610800</v>
      </c>
      <c r="CU719">
        <f t="shared" si="547"/>
        <v>6548100</v>
      </c>
      <c r="CV719">
        <f t="shared" si="548"/>
        <v>7485400</v>
      </c>
      <c r="CW719">
        <f t="shared" si="549"/>
        <v>18681000</v>
      </c>
    </row>
    <row r="720" spans="75:101" x14ac:dyDescent="0.3">
      <c r="BW720">
        <v>13</v>
      </c>
      <c r="BX720">
        <v>717</v>
      </c>
      <c r="BY720">
        <f t="shared" si="525"/>
        <v>46735</v>
      </c>
      <c r="BZ720">
        <f t="shared" si="526"/>
        <v>56121</v>
      </c>
      <c r="CA720">
        <f t="shared" si="527"/>
        <v>65507</v>
      </c>
      <c r="CB720">
        <f t="shared" si="528"/>
        <v>74893</v>
      </c>
      <c r="CC720">
        <f t="shared" si="529"/>
        <v>93730</v>
      </c>
      <c r="CD720">
        <f t="shared" si="530"/>
        <v>112502</v>
      </c>
      <c r="CE720">
        <f t="shared" si="531"/>
        <v>131274</v>
      </c>
      <c r="CF720">
        <f t="shared" si="532"/>
        <v>150046</v>
      </c>
      <c r="CG720">
        <f t="shared" si="533"/>
        <v>187720</v>
      </c>
      <c r="CH720">
        <f t="shared" si="534"/>
        <v>234585</v>
      </c>
      <c r="CI720">
        <f t="shared" si="535"/>
        <v>281450</v>
      </c>
      <c r="CJ720">
        <f t="shared" si="536"/>
        <v>328315</v>
      </c>
      <c r="CK720">
        <f t="shared" si="537"/>
        <v>468650</v>
      </c>
      <c r="CL720">
        <f t="shared" si="538"/>
        <v>562510</v>
      </c>
      <c r="CM720">
        <f t="shared" si="539"/>
        <v>656370</v>
      </c>
      <c r="CN720">
        <f t="shared" si="540"/>
        <v>750230</v>
      </c>
      <c r="CO720">
        <f t="shared" si="541"/>
        <v>938600</v>
      </c>
      <c r="CP720">
        <f t="shared" si="542"/>
        <v>1407250</v>
      </c>
      <c r="CQ720">
        <f t="shared" si="543"/>
        <v>1875900</v>
      </c>
      <c r="CR720">
        <f t="shared" si="544"/>
        <v>2344550</v>
      </c>
      <c r="CS720">
        <f t="shared" si="545"/>
        <v>4680000</v>
      </c>
      <c r="CT720">
        <f t="shared" si="546"/>
        <v>5618600</v>
      </c>
      <c r="CU720">
        <f t="shared" si="547"/>
        <v>6557200</v>
      </c>
      <c r="CV720">
        <f t="shared" si="548"/>
        <v>7495800</v>
      </c>
      <c r="CW720">
        <f t="shared" si="549"/>
        <v>18707000</v>
      </c>
    </row>
    <row r="721" spans="75:101" x14ac:dyDescent="0.3">
      <c r="BW721">
        <v>13</v>
      </c>
      <c r="BX721">
        <v>718</v>
      </c>
      <c r="BY721">
        <f t="shared" si="525"/>
        <v>46800</v>
      </c>
      <c r="BZ721">
        <f t="shared" si="526"/>
        <v>56199</v>
      </c>
      <c r="CA721">
        <f t="shared" si="527"/>
        <v>65598</v>
      </c>
      <c r="CB721">
        <f t="shared" si="528"/>
        <v>74997</v>
      </c>
      <c r="CC721">
        <f t="shared" si="529"/>
        <v>93860</v>
      </c>
      <c r="CD721">
        <f t="shared" si="530"/>
        <v>112658</v>
      </c>
      <c r="CE721">
        <f t="shared" si="531"/>
        <v>131456</v>
      </c>
      <c r="CF721">
        <f t="shared" si="532"/>
        <v>150254</v>
      </c>
      <c r="CG721">
        <f t="shared" si="533"/>
        <v>187980</v>
      </c>
      <c r="CH721">
        <f t="shared" si="534"/>
        <v>234910</v>
      </c>
      <c r="CI721">
        <f t="shared" si="535"/>
        <v>281840</v>
      </c>
      <c r="CJ721">
        <f t="shared" si="536"/>
        <v>328770</v>
      </c>
      <c r="CK721">
        <f t="shared" si="537"/>
        <v>469300</v>
      </c>
      <c r="CL721">
        <f t="shared" si="538"/>
        <v>563290</v>
      </c>
      <c r="CM721">
        <f t="shared" si="539"/>
        <v>657280</v>
      </c>
      <c r="CN721">
        <f t="shared" si="540"/>
        <v>751270</v>
      </c>
      <c r="CO721">
        <f t="shared" si="541"/>
        <v>939900</v>
      </c>
      <c r="CP721">
        <f t="shared" si="542"/>
        <v>1409200</v>
      </c>
      <c r="CQ721">
        <f t="shared" si="543"/>
        <v>1878500</v>
      </c>
      <c r="CR721">
        <f t="shared" si="544"/>
        <v>2347800</v>
      </c>
      <c r="CS721">
        <f t="shared" si="545"/>
        <v>4686500</v>
      </c>
      <c r="CT721">
        <f t="shared" si="546"/>
        <v>5626400</v>
      </c>
      <c r="CU721">
        <f t="shared" si="547"/>
        <v>6566300</v>
      </c>
      <c r="CV721">
        <f t="shared" si="548"/>
        <v>7506200</v>
      </c>
      <c r="CW721">
        <f t="shared" si="549"/>
        <v>18733000</v>
      </c>
    </row>
    <row r="722" spans="75:101" x14ac:dyDescent="0.3">
      <c r="BW722">
        <v>13</v>
      </c>
      <c r="BX722">
        <v>719</v>
      </c>
      <c r="BY722">
        <f t="shared" si="525"/>
        <v>46865</v>
      </c>
      <c r="BZ722">
        <f t="shared" si="526"/>
        <v>56277</v>
      </c>
      <c r="CA722">
        <f t="shared" si="527"/>
        <v>65689</v>
      </c>
      <c r="CB722">
        <f t="shared" si="528"/>
        <v>75101</v>
      </c>
      <c r="CC722">
        <f t="shared" si="529"/>
        <v>93990</v>
      </c>
      <c r="CD722">
        <f t="shared" si="530"/>
        <v>112814</v>
      </c>
      <c r="CE722">
        <f t="shared" si="531"/>
        <v>131638</v>
      </c>
      <c r="CF722">
        <f t="shared" si="532"/>
        <v>150462</v>
      </c>
      <c r="CG722">
        <f t="shared" si="533"/>
        <v>188240</v>
      </c>
      <c r="CH722">
        <f t="shared" si="534"/>
        <v>235235</v>
      </c>
      <c r="CI722">
        <f t="shared" si="535"/>
        <v>282230</v>
      </c>
      <c r="CJ722">
        <f t="shared" si="536"/>
        <v>329225</v>
      </c>
      <c r="CK722">
        <f t="shared" si="537"/>
        <v>469950</v>
      </c>
      <c r="CL722">
        <f t="shared" si="538"/>
        <v>564070</v>
      </c>
      <c r="CM722">
        <f t="shared" si="539"/>
        <v>658190</v>
      </c>
      <c r="CN722">
        <f t="shared" si="540"/>
        <v>752310</v>
      </c>
      <c r="CO722">
        <f t="shared" si="541"/>
        <v>941200</v>
      </c>
      <c r="CP722">
        <f t="shared" si="542"/>
        <v>1411150</v>
      </c>
      <c r="CQ722">
        <f t="shared" si="543"/>
        <v>1881100</v>
      </c>
      <c r="CR722">
        <f t="shared" si="544"/>
        <v>2351050</v>
      </c>
      <c r="CS722">
        <f t="shared" si="545"/>
        <v>4693000</v>
      </c>
      <c r="CT722">
        <f t="shared" si="546"/>
        <v>5634200</v>
      </c>
      <c r="CU722">
        <f t="shared" si="547"/>
        <v>6575400</v>
      </c>
      <c r="CV722">
        <f t="shared" si="548"/>
        <v>7516600</v>
      </c>
      <c r="CW722">
        <f t="shared" si="549"/>
        <v>18759000</v>
      </c>
    </row>
    <row r="723" spans="75:101" x14ac:dyDescent="0.3">
      <c r="BW723">
        <v>13</v>
      </c>
      <c r="BX723">
        <v>720</v>
      </c>
      <c r="BY723">
        <f t="shared" si="525"/>
        <v>46930</v>
      </c>
      <c r="BZ723">
        <f t="shared" si="526"/>
        <v>56355</v>
      </c>
      <c r="CA723">
        <f t="shared" si="527"/>
        <v>65780</v>
      </c>
      <c r="CB723">
        <f t="shared" si="528"/>
        <v>75205</v>
      </c>
      <c r="CC723">
        <f t="shared" si="529"/>
        <v>94120</v>
      </c>
      <c r="CD723">
        <f t="shared" si="530"/>
        <v>112970</v>
      </c>
      <c r="CE723">
        <f t="shared" si="531"/>
        <v>131820</v>
      </c>
      <c r="CF723">
        <f t="shared" si="532"/>
        <v>150670</v>
      </c>
      <c r="CG723">
        <f t="shared" si="533"/>
        <v>188500</v>
      </c>
      <c r="CH723">
        <f t="shared" si="534"/>
        <v>235560</v>
      </c>
      <c r="CI723">
        <f t="shared" si="535"/>
        <v>282620</v>
      </c>
      <c r="CJ723">
        <f t="shared" si="536"/>
        <v>329680</v>
      </c>
      <c r="CK723">
        <f t="shared" si="537"/>
        <v>470600</v>
      </c>
      <c r="CL723">
        <f t="shared" si="538"/>
        <v>564850</v>
      </c>
      <c r="CM723">
        <f t="shared" si="539"/>
        <v>659100</v>
      </c>
      <c r="CN723">
        <f t="shared" si="540"/>
        <v>753350</v>
      </c>
      <c r="CO723">
        <f t="shared" si="541"/>
        <v>942500</v>
      </c>
      <c r="CP723">
        <f t="shared" si="542"/>
        <v>1413100</v>
      </c>
      <c r="CQ723">
        <f t="shared" si="543"/>
        <v>1883700</v>
      </c>
      <c r="CR723">
        <f t="shared" si="544"/>
        <v>2354300</v>
      </c>
      <c r="CS723">
        <f t="shared" si="545"/>
        <v>4699500</v>
      </c>
      <c r="CT723">
        <f t="shared" si="546"/>
        <v>5642000</v>
      </c>
      <c r="CU723">
        <f t="shared" si="547"/>
        <v>6584500</v>
      </c>
      <c r="CV723">
        <f t="shared" si="548"/>
        <v>7527000</v>
      </c>
      <c r="CW723">
        <f t="shared" si="549"/>
        <v>18785000</v>
      </c>
    </row>
    <row r="724" spans="75:101" x14ac:dyDescent="0.3">
      <c r="BW724">
        <v>13</v>
      </c>
      <c r="BX724">
        <v>721</v>
      </c>
      <c r="BY724">
        <f t="shared" si="525"/>
        <v>46995</v>
      </c>
      <c r="BZ724">
        <f t="shared" si="526"/>
        <v>56433</v>
      </c>
      <c r="CA724">
        <f t="shared" si="527"/>
        <v>65871</v>
      </c>
      <c r="CB724">
        <f t="shared" si="528"/>
        <v>75309</v>
      </c>
      <c r="CC724">
        <f t="shared" si="529"/>
        <v>94250</v>
      </c>
      <c r="CD724">
        <f t="shared" si="530"/>
        <v>113126</v>
      </c>
      <c r="CE724">
        <f t="shared" si="531"/>
        <v>132002</v>
      </c>
      <c r="CF724">
        <f t="shared" si="532"/>
        <v>150878</v>
      </c>
      <c r="CG724">
        <f t="shared" si="533"/>
        <v>188760</v>
      </c>
      <c r="CH724">
        <f t="shared" si="534"/>
        <v>235885</v>
      </c>
      <c r="CI724">
        <f t="shared" si="535"/>
        <v>283010</v>
      </c>
      <c r="CJ724">
        <f t="shared" si="536"/>
        <v>330135</v>
      </c>
      <c r="CK724">
        <f t="shared" si="537"/>
        <v>471250</v>
      </c>
      <c r="CL724">
        <f t="shared" si="538"/>
        <v>565630</v>
      </c>
      <c r="CM724">
        <f t="shared" si="539"/>
        <v>660010</v>
      </c>
      <c r="CN724">
        <f t="shared" si="540"/>
        <v>754390</v>
      </c>
      <c r="CO724">
        <f t="shared" si="541"/>
        <v>943800</v>
      </c>
      <c r="CP724">
        <f t="shared" si="542"/>
        <v>1415050</v>
      </c>
      <c r="CQ724">
        <f t="shared" si="543"/>
        <v>1886300</v>
      </c>
      <c r="CR724">
        <f t="shared" si="544"/>
        <v>2357550</v>
      </c>
      <c r="CS724">
        <f t="shared" si="545"/>
        <v>4706000</v>
      </c>
      <c r="CT724">
        <f t="shared" si="546"/>
        <v>5649800</v>
      </c>
      <c r="CU724">
        <f t="shared" si="547"/>
        <v>6593600</v>
      </c>
      <c r="CV724">
        <f t="shared" si="548"/>
        <v>7537400</v>
      </c>
      <c r="CW724">
        <f t="shared" si="549"/>
        <v>18811000</v>
      </c>
    </row>
    <row r="725" spans="75:101" x14ac:dyDescent="0.3">
      <c r="BW725">
        <v>13</v>
      </c>
      <c r="BX725">
        <v>722</v>
      </c>
      <c r="BY725">
        <f t="shared" si="525"/>
        <v>47060</v>
      </c>
      <c r="BZ725">
        <f t="shared" si="526"/>
        <v>56511</v>
      </c>
      <c r="CA725">
        <f t="shared" si="527"/>
        <v>65962</v>
      </c>
      <c r="CB725">
        <f t="shared" si="528"/>
        <v>75413</v>
      </c>
      <c r="CC725">
        <f t="shared" si="529"/>
        <v>94380</v>
      </c>
      <c r="CD725">
        <f t="shared" si="530"/>
        <v>113282</v>
      </c>
      <c r="CE725">
        <f t="shared" si="531"/>
        <v>132184</v>
      </c>
      <c r="CF725">
        <f t="shared" si="532"/>
        <v>151086</v>
      </c>
      <c r="CG725">
        <f t="shared" si="533"/>
        <v>189020</v>
      </c>
      <c r="CH725">
        <f t="shared" si="534"/>
        <v>236210</v>
      </c>
      <c r="CI725">
        <f t="shared" si="535"/>
        <v>283400</v>
      </c>
      <c r="CJ725">
        <f t="shared" si="536"/>
        <v>330590</v>
      </c>
      <c r="CK725">
        <f t="shared" si="537"/>
        <v>471900</v>
      </c>
      <c r="CL725">
        <f t="shared" si="538"/>
        <v>566410</v>
      </c>
      <c r="CM725">
        <f t="shared" si="539"/>
        <v>660920</v>
      </c>
      <c r="CN725">
        <f t="shared" si="540"/>
        <v>755430</v>
      </c>
      <c r="CO725">
        <f t="shared" si="541"/>
        <v>945100</v>
      </c>
      <c r="CP725">
        <f t="shared" si="542"/>
        <v>1417000</v>
      </c>
      <c r="CQ725">
        <f t="shared" si="543"/>
        <v>1888900</v>
      </c>
      <c r="CR725">
        <f t="shared" si="544"/>
        <v>2360800</v>
      </c>
      <c r="CS725">
        <f t="shared" si="545"/>
        <v>4712500</v>
      </c>
      <c r="CT725">
        <f t="shared" si="546"/>
        <v>5657600</v>
      </c>
      <c r="CU725">
        <f t="shared" si="547"/>
        <v>6602700</v>
      </c>
      <c r="CV725">
        <f t="shared" si="548"/>
        <v>7547800</v>
      </c>
      <c r="CW725">
        <f t="shared" si="549"/>
        <v>18837000</v>
      </c>
    </row>
    <row r="726" spans="75:101" x14ac:dyDescent="0.3">
      <c r="BW726">
        <v>13</v>
      </c>
      <c r="BX726">
        <v>723</v>
      </c>
      <c r="BY726">
        <f t="shared" si="525"/>
        <v>47125</v>
      </c>
      <c r="BZ726">
        <f t="shared" si="526"/>
        <v>56589</v>
      </c>
      <c r="CA726">
        <f t="shared" si="527"/>
        <v>66053</v>
      </c>
      <c r="CB726">
        <f t="shared" si="528"/>
        <v>75517</v>
      </c>
      <c r="CC726">
        <f t="shared" si="529"/>
        <v>94510</v>
      </c>
      <c r="CD726">
        <f t="shared" si="530"/>
        <v>113438</v>
      </c>
      <c r="CE726">
        <f t="shared" si="531"/>
        <v>132366</v>
      </c>
      <c r="CF726">
        <f t="shared" si="532"/>
        <v>151294</v>
      </c>
      <c r="CG726">
        <f t="shared" si="533"/>
        <v>189280</v>
      </c>
      <c r="CH726">
        <f t="shared" si="534"/>
        <v>236535</v>
      </c>
      <c r="CI726">
        <f t="shared" si="535"/>
        <v>283790</v>
      </c>
      <c r="CJ726">
        <f t="shared" si="536"/>
        <v>331045</v>
      </c>
      <c r="CK726">
        <f t="shared" si="537"/>
        <v>472550</v>
      </c>
      <c r="CL726">
        <f t="shared" si="538"/>
        <v>567190</v>
      </c>
      <c r="CM726">
        <f t="shared" si="539"/>
        <v>661830</v>
      </c>
      <c r="CN726">
        <f t="shared" si="540"/>
        <v>756470</v>
      </c>
      <c r="CO726">
        <f t="shared" si="541"/>
        <v>946400</v>
      </c>
      <c r="CP726">
        <f t="shared" si="542"/>
        <v>1418950</v>
      </c>
      <c r="CQ726">
        <f t="shared" si="543"/>
        <v>1891500</v>
      </c>
      <c r="CR726">
        <f t="shared" si="544"/>
        <v>2364050</v>
      </c>
      <c r="CS726">
        <f t="shared" si="545"/>
        <v>4719000</v>
      </c>
      <c r="CT726">
        <f t="shared" si="546"/>
        <v>5665400</v>
      </c>
      <c r="CU726">
        <f t="shared" si="547"/>
        <v>6611800</v>
      </c>
      <c r="CV726">
        <f t="shared" si="548"/>
        <v>7558200</v>
      </c>
      <c r="CW726">
        <f t="shared" si="549"/>
        <v>18863000</v>
      </c>
    </row>
    <row r="727" spans="75:101" x14ac:dyDescent="0.3">
      <c r="BW727">
        <v>13</v>
      </c>
      <c r="BX727">
        <v>724</v>
      </c>
      <c r="BY727">
        <f t="shared" si="525"/>
        <v>47190</v>
      </c>
      <c r="BZ727">
        <f t="shared" si="526"/>
        <v>56667</v>
      </c>
      <c r="CA727">
        <f t="shared" si="527"/>
        <v>66144</v>
      </c>
      <c r="CB727">
        <f t="shared" si="528"/>
        <v>75621</v>
      </c>
      <c r="CC727">
        <f t="shared" si="529"/>
        <v>94640</v>
      </c>
      <c r="CD727">
        <f t="shared" si="530"/>
        <v>113594</v>
      </c>
      <c r="CE727">
        <f t="shared" si="531"/>
        <v>132548</v>
      </c>
      <c r="CF727">
        <f t="shared" si="532"/>
        <v>151502</v>
      </c>
      <c r="CG727">
        <f t="shared" si="533"/>
        <v>189540</v>
      </c>
      <c r="CH727">
        <f t="shared" si="534"/>
        <v>236860</v>
      </c>
      <c r="CI727">
        <f t="shared" si="535"/>
        <v>284180</v>
      </c>
      <c r="CJ727">
        <f t="shared" si="536"/>
        <v>331500</v>
      </c>
      <c r="CK727">
        <f t="shared" si="537"/>
        <v>473200</v>
      </c>
      <c r="CL727">
        <f t="shared" si="538"/>
        <v>567970</v>
      </c>
      <c r="CM727">
        <f t="shared" si="539"/>
        <v>662740</v>
      </c>
      <c r="CN727">
        <f t="shared" si="540"/>
        <v>757510</v>
      </c>
      <c r="CO727">
        <f t="shared" si="541"/>
        <v>947700</v>
      </c>
      <c r="CP727">
        <f t="shared" si="542"/>
        <v>1420900</v>
      </c>
      <c r="CQ727">
        <f t="shared" si="543"/>
        <v>1894100</v>
      </c>
      <c r="CR727">
        <f t="shared" si="544"/>
        <v>2367300</v>
      </c>
      <c r="CS727">
        <f t="shared" si="545"/>
        <v>4725500</v>
      </c>
      <c r="CT727">
        <f t="shared" si="546"/>
        <v>5673200</v>
      </c>
      <c r="CU727">
        <f t="shared" si="547"/>
        <v>6620900</v>
      </c>
      <c r="CV727">
        <f t="shared" si="548"/>
        <v>7568600</v>
      </c>
      <c r="CW727">
        <f t="shared" si="549"/>
        <v>18889000</v>
      </c>
    </row>
    <row r="728" spans="75:101" x14ac:dyDescent="0.3">
      <c r="BW728">
        <v>13</v>
      </c>
      <c r="BX728">
        <v>725</v>
      </c>
      <c r="BY728">
        <f t="shared" si="525"/>
        <v>47255</v>
      </c>
      <c r="BZ728">
        <f t="shared" si="526"/>
        <v>56745</v>
      </c>
      <c r="CA728">
        <f t="shared" si="527"/>
        <v>66235</v>
      </c>
      <c r="CB728">
        <f t="shared" si="528"/>
        <v>75725</v>
      </c>
      <c r="CC728">
        <f t="shared" si="529"/>
        <v>94770</v>
      </c>
      <c r="CD728">
        <f t="shared" si="530"/>
        <v>113750</v>
      </c>
      <c r="CE728">
        <f t="shared" si="531"/>
        <v>132730</v>
      </c>
      <c r="CF728">
        <f t="shared" si="532"/>
        <v>151710</v>
      </c>
      <c r="CG728">
        <f t="shared" si="533"/>
        <v>189800</v>
      </c>
      <c r="CH728">
        <f t="shared" si="534"/>
        <v>237185</v>
      </c>
      <c r="CI728">
        <f t="shared" si="535"/>
        <v>284570</v>
      </c>
      <c r="CJ728">
        <f t="shared" si="536"/>
        <v>331955</v>
      </c>
      <c r="CK728">
        <f t="shared" si="537"/>
        <v>473850</v>
      </c>
      <c r="CL728">
        <f t="shared" si="538"/>
        <v>568750</v>
      </c>
      <c r="CM728">
        <f t="shared" si="539"/>
        <v>663650</v>
      </c>
      <c r="CN728">
        <f t="shared" si="540"/>
        <v>758550</v>
      </c>
      <c r="CO728">
        <f t="shared" si="541"/>
        <v>949000</v>
      </c>
      <c r="CP728">
        <f t="shared" si="542"/>
        <v>1422850</v>
      </c>
      <c r="CQ728">
        <f t="shared" si="543"/>
        <v>1896700</v>
      </c>
      <c r="CR728">
        <f t="shared" si="544"/>
        <v>2370550</v>
      </c>
      <c r="CS728">
        <f t="shared" si="545"/>
        <v>4732000</v>
      </c>
      <c r="CT728">
        <f t="shared" si="546"/>
        <v>5681000</v>
      </c>
      <c r="CU728">
        <f t="shared" si="547"/>
        <v>6630000</v>
      </c>
      <c r="CV728">
        <f t="shared" si="548"/>
        <v>7579000</v>
      </c>
      <c r="CW728">
        <f t="shared" si="549"/>
        <v>18915000</v>
      </c>
    </row>
    <row r="729" spans="75:101" x14ac:dyDescent="0.3">
      <c r="BW729">
        <v>13</v>
      </c>
      <c r="BX729">
        <v>726</v>
      </c>
      <c r="BY729">
        <f t="shared" si="525"/>
        <v>47320</v>
      </c>
      <c r="BZ729">
        <f t="shared" si="526"/>
        <v>56823</v>
      </c>
      <c r="CA729">
        <f t="shared" si="527"/>
        <v>66326</v>
      </c>
      <c r="CB729">
        <f t="shared" si="528"/>
        <v>75829</v>
      </c>
      <c r="CC729">
        <f t="shared" si="529"/>
        <v>94900</v>
      </c>
      <c r="CD729">
        <f t="shared" si="530"/>
        <v>113906</v>
      </c>
      <c r="CE729">
        <f t="shared" si="531"/>
        <v>132912</v>
      </c>
      <c r="CF729">
        <f t="shared" si="532"/>
        <v>151918</v>
      </c>
      <c r="CG729">
        <f t="shared" si="533"/>
        <v>190060</v>
      </c>
      <c r="CH729">
        <f t="shared" si="534"/>
        <v>237510</v>
      </c>
      <c r="CI729">
        <f t="shared" si="535"/>
        <v>284960</v>
      </c>
      <c r="CJ729">
        <f t="shared" si="536"/>
        <v>332410</v>
      </c>
      <c r="CK729">
        <f t="shared" si="537"/>
        <v>474500</v>
      </c>
      <c r="CL729">
        <f t="shared" si="538"/>
        <v>569530</v>
      </c>
      <c r="CM729">
        <f t="shared" si="539"/>
        <v>664560</v>
      </c>
      <c r="CN729">
        <f t="shared" si="540"/>
        <v>759590</v>
      </c>
      <c r="CO729">
        <f t="shared" si="541"/>
        <v>950300</v>
      </c>
      <c r="CP729">
        <f t="shared" si="542"/>
        <v>1424800</v>
      </c>
      <c r="CQ729">
        <f t="shared" si="543"/>
        <v>1899300</v>
      </c>
      <c r="CR729">
        <f t="shared" si="544"/>
        <v>2373800</v>
      </c>
      <c r="CS729">
        <f t="shared" si="545"/>
        <v>4738500</v>
      </c>
      <c r="CT729">
        <f t="shared" si="546"/>
        <v>5688800</v>
      </c>
      <c r="CU729">
        <f t="shared" si="547"/>
        <v>6639100</v>
      </c>
      <c r="CV729">
        <f t="shared" si="548"/>
        <v>7589400</v>
      </c>
      <c r="CW729">
        <f t="shared" si="549"/>
        <v>18941000</v>
      </c>
    </row>
    <row r="730" spans="75:101" x14ac:dyDescent="0.3">
      <c r="BW730">
        <v>13</v>
      </c>
      <c r="BX730">
        <v>727</v>
      </c>
      <c r="BY730">
        <f t="shared" si="525"/>
        <v>47385</v>
      </c>
      <c r="BZ730">
        <f t="shared" si="526"/>
        <v>56901</v>
      </c>
      <c r="CA730">
        <f t="shared" si="527"/>
        <v>66417</v>
      </c>
      <c r="CB730">
        <f t="shared" si="528"/>
        <v>75933</v>
      </c>
      <c r="CC730">
        <f t="shared" si="529"/>
        <v>95030</v>
      </c>
      <c r="CD730">
        <f t="shared" si="530"/>
        <v>114062</v>
      </c>
      <c r="CE730">
        <f t="shared" si="531"/>
        <v>133094</v>
      </c>
      <c r="CF730">
        <f t="shared" si="532"/>
        <v>152126</v>
      </c>
      <c r="CG730">
        <f t="shared" si="533"/>
        <v>190320</v>
      </c>
      <c r="CH730">
        <f t="shared" si="534"/>
        <v>237835</v>
      </c>
      <c r="CI730">
        <f t="shared" si="535"/>
        <v>285350</v>
      </c>
      <c r="CJ730">
        <f t="shared" si="536"/>
        <v>332865</v>
      </c>
      <c r="CK730">
        <f t="shared" si="537"/>
        <v>475150</v>
      </c>
      <c r="CL730">
        <f t="shared" si="538"/>
        <v>570310</v>
      </c>
      <c r="CM730">
        <f t="shared" si="539"/>
        <v>665470</v>
      </c>
      <c r="CN730">
        <f t="shared" si="540"/>
        <v>760630</v>
      </c>
      <c r="CO730">
        <f t="shared" si="541"/>
        <v>951600</v>
      </c>
      <c r="CP730">
        <f t="shared" si="542"/>
        <v>1426750</v>
      </c>
      <c r="CQ730">
        <f t="shared" si="543"/>
        <v>1901900</v>
      </c>
      <c r="CR730">
        <f t="shared" si="544"/>
        <v>2377050</v>
      </c>
      <c r="CS730">
        <f t="shared" si="545"/>
        <v>4745000</v>
      </c>
      <c r="CT730">
        <f t="shared" si="546"/>
        <v>5696600</v>
      </c>
      <c r="CU730">
        <f t="shared" si="547"/>
        <v>6648200</v>
      </c>
      <c r="CV730">
        <f t="shared" si="548"/>
        <v>7599800</v>
      </c>
      <c r="CW730">
        <f t="shared" si="549"/>
        <v>18967000</v>
      </c>
    </row>
    <row r="731" spans="75:101" x14ac:dyDescent="0.3">
      <c r="BW731">
        <v>13</v>
      </c>
      <c r="BX731">
        <v>728</v>
      </c>
      <c r="BY731">
        <f t="shared" si="525"/>
        <v>47450</v>
      </c>
      <c r="BZ731">
        <f t="shared" si="526"/>
        <v>56979</v>
      </c>
      <c r="CA731">
        <f t="shared" si="527"/>
        <v>66508</v>
      </c>
      <c r="CB731">
        <f t="shared" si="528"/>
        <v>76037</v>
      </c>
      <c r="CC731">
        <f t="shared" si="529"/>
        <v>95160</v>
      </c>
      <c r="CD731">
        <f t="shared" si="530"/>
        <v>114218</v>
      </c>
      <c r="CE731">
        <f t="shared" si="531"/>
        <v>133276</v>
      </c>
      <c r="CF731">
        <f t="shared" si="532"/>
        <v>152334</v>
      </c>
      <c r="CG731">
        <f t="shared" si="533"/>
        <v>190580</v>
      </c>
      <c r="CH731">
        <f t="shared" si="534"/>
        <v>238160</v>
      </c>
      <c r="CI731">
        <f t="shared" si="535"/>
        <v>285740</v>
      </c>
      <c r="CJ731">
        <f t="shared" si="536"/>
        <v>333320</v>
      </c>
      <c r="CK731">
        <f t="shared" si="537"/>
        <v>475800</v>
      </c>
      <c r="CL731">
        <f t="shared" si="538"/>
        <v>571090</v>
      </c>
      <c r="CM731">
        <f t="shared" si="539"/>
        <v>666380</v>
      </c>
      <c r="CN731">
        <f t="shared" si="540"/>
        <v>761670</v>
      </c>
      <c r="CO731">
        <f t="shared" si="541"/>
        <v>952900</v>
      </c>
      <c r="CP731">
        <f t="shared" si="542"/>
        <v>1428700</v>
      </c>
      <c r="CQ731">
        <f t="shared" si="543"/>
        <v>1904500</v>
      </c>
      <c r="CR731">
        <f t="shared" si="544"/>
        <v>2380300</v>
      </c>
      <c r="CS731">
        <f t="shared" si="545"/>
        <v>4751500</v>
      </c>
      <c r="CT731">
        <f t="shared" si="546"/>
        <v>5704400</v>
      </c>
      <c r="CU731">
        <f t="shared" si="547"/>
        <v>6657300</v>
      </c>
      <c r="CV731">
        <f t="shared" si="548"/>
        <v>7610200</v>
      </c>
      <c r="CW731">
        <f t="shared" si="549"/>
        <v>18993000</v>
      </c>
    </row>
    <row r="732" spans="75:101" x14ac:dyDescent="0.3">
      <c r="BW732">
        <v>13</v>
      </c>
      <c r="BX732">
        <v>729</v>
      </c>
      <c r="BY732">
        <f t="shared" si="525"/>
        <v>47515</v>
      </c>
      <c r="BZ732">
        <f t="shared" si="526"/>
        <v>57057</v>
      </c>
      <c r="CA732">
        <f t="shared" si="527"/>
        <v>66599</v>
      </c>
      <c r="CB732">
        <f t="shared" si="528"/>
        <v>76141</v>
      </c>
      <c r="CC732">
        <f t="shared" si="529"/>
        <v>95290</v>
      </c>
      <c r="CD732">
        <f t="shared" si="530"/>
        <v>114374</v>
      </c>
      <c r="CE732">
        <f t="shared" si="531"/>
        <v>133458</v>
      </c>
      <c r="CF732">
        <f t="shared" si="532"/>
        <v>152542</v>
      </c>
      <c r="CG732">
        <f t="shared" si="533"/>
        <v>190840</v>
      </c>
      <c r="CH732">
        <f t="shared" si="534"/>
        <v>238485</v>
      </c>
      <c r="CI732">
        <f t="shared" si="535"/>
        <v>286130</v>
      </c>
      <c r="CJ732">
        <f t="shared" si="536"/>
        <v>333775</v>
      </c>
      <c r="CK732">
        <f t="shared" si="537"/>
        <v>476450</v>
      </c>
      <c r="CL732">
        <f t="shared" si="538"/>
        <v>571870</v>
      </c>
      <c r="CM732">
        <f t="shared" si="539"/>
        <v>667290</v>
      </c>
      <c r="CN732">
        <f t="shared" si="540"/>
        <v>762710</v>
      </c>
      <c r="CO732">
        <f t="shared" si="541"/>
        <v>954200</v>
      </c>
      <c r="CP732">
        <f t="shared" si="542"/>
        <v>1430650</v>
      </c>
      <c r="CQ732">
        <f t="shared" si="543"/>
        <v>1907100</v>
      </c>
      <c r="CR732">
        <f t="shared" si="544"/>
        <v>2383550</v>
      </c>
      <c r="CS732">
        <f t="shared" si="545"/>
        <v>4758000</v>
      </c>
      <c r="CT732">
        <f t="shared" si="546"/>
        <v>5712200</v>
      </c>
      <c r="CU732">
        <f t="shared" si="547"/>
        <v>6666400</v>
      </c>
      <c r="CV732">
        <f t="shared" si="548"/>
        <v>7620600</v>
      </c>
      <c r="CW732">
        <f t="shared" si="549"/>
        <v>19019000</v>
      </c>
    </row>
    <row r="733" spans="75:101" x14ac:dyDescent="0.3">
      <c r="BW733">
        <v>13</v>
      </c>
      <c r="BX733">
        <v>730</v>
      </c>
      <c r="BY733">
        <f t="shared" si="525"/>
        <v>47580</v>
      </c>
      <c r="BZ733">
        <f t="shared" si="526"/>
        <v>57135</v>
      </c>
      <c r="CA733">
        <f t="shared" si="527"/>
        <v>66690</v>
      </c>
      <c r="CB733">
        <f t="shared" si="528"/>
        <v>76245</v>
      </c>
      <c r="CC733">
        <f t="shared" si="529"/>
        <v>95420</v>
      </c>
      <c r="CD733">
        <f t="shared" si="530"/>
        <v>114530</v>
      </c>
      <c r="CE733">
        <f t="shared" si="531"/>
        <v>133640</v>
      </c>
      <c r="CF733">
        <f t="shared" si="532"/>
        <v>152750</v>
      </c>
      <c r="CG733">
        <f t="shared" si="533"/>
        <v>191100</v>
      </c>
      <c r="CH733">
        <f t="shared" si="534"/>
        <v>238810</v>
      </c>
      <c r="CI733">
        <f t="shared" si="535"/>
        <v>286520</v>
      </c>
      <c r="CJ733">
        <f t="shared" si="536"/>
        <v>334230</v>
      </c>
      <c r="CK733">
        <f t="shared" si="537"/>
        <v>477100</v>
      </c>
      <c r="CL733">
        <f t="shared" si="538"/>
        <v>572650</v>
      </c>
      <c r="CM733">
        <f t="shared" si="539"/>
        <v>668200</v>
      </c>
      <c r="CN733">
        <f t="shared" si="540"/>
        <v>763750</v>
      </c>
      <c r="CO733">
        <f t="shared" si="541"/>
        <v>955500</v>
      </c>
      <c r="CP733">
        <f t="shared" si="542"/>
        <v>1432600</v>
      </c>
      <c r="CQ733">
        <f t="shared" si="543"/>
        <v>1909700</v>
      </c>
      <c r="CR733">
        <f t="shared" si="544"/>
        <v>2386800</v>
      </c>
      <c r="CS733">
        <f t="shared" si="545"/>
        <v>4764500</v>
      </c>
      <c r="CT733">
        <f t="shared" si="546"/>
        <v>5720000</v>
      </c>
      <c r="CU733">
        <f t="shared" si="547"/>
        <v>6675500</v>
      </c>
      <c r="CV733">
        <f t="shared" si="548"/>
        <v>7631000</v>
      </c>
      <c r="CW733">
        <f t="shared" si="549"/>
        <v>19045000</v>
      </c>
    </row>
    <row r="734" spans="75:101" x14ac:dyDescent="0.3">
      <c r="BW734">
        <v>13</v>
      </c>
      <c r="BX734">
        <v>731</v>
      </c>
      <c r="BY734">
        <f t="shared" si="525"/>
        <v>47645</v>
      </c>
      <c r="BZ734">
        <f t="shared" si="526"/>
        <v>57213</v>
      </c>
      <c r="CA734">
        <f t="shared" si="527"/>
        <v>66781</v>
      </c>
      <c r="CB734">
        <f t="shared" si="528"/>
        <v>76349</v>
      </c>
      <c r="CC734">
        <f t="shared" si="529"/>
        <v>95550</v>
      </c>
      <c r="CD734">
        <f t="shared" si="530"/>
        <v>114686</v>
      </c>
      <c r="CE734">
        <f t="shared" si="531"/>
        <v>133822</v>
      </c>
      <c r="CF734">
        <f t="shared" si="532"/>
        <v>152958</v>
      </c>
      <c r="CG734">
        <f t="shared" si="533"/>
        <v>191360</v>
      </c>
      <c r="CH734">
        <f t="shared" si="534"/>
        <v>239135</v>
      </c>
      <c r="CI734">
        <f t="shared" si="535"/>
        <v>286910</v>
      </c>
      <c r="CJ734">
        <f t="shared" si="536"/>
        <v>334685</v>
      </c>
      <c r="CK734">
        <f t="shared" si="537"/>
        <v>477750</v>
      </c>
      <c r="CL734">
        <f t="shared" si="538"/>
        <v>573430</v>
      </c>
      <c r="CM734">
        <f t="shared" si="539"/>
        <v>669110</v>
      </c>
      <c r="CN734">
        <f t="shared" si="540"/>
        <v>764790</v>
      </c>
      <c r="CO734">
        <f t="shared" si="541"/>
        <v>956800</v>
      </c>
      <c r="CP734">
        <f t="shared" si="542"/>
        <v>1434550</v>
      </c>
      <c r="CQ734">
        <f t="shared" si="543"/>
        <v>1912300</v>
      </c>
      <c r="CR734">
        <f t="shared" si="544"/>
        <v>2390050</v>
      </c>
      <c r="CS734">
        <f t="shared" si="545"/>
        <v>4771000</v>
      </c>
      <c r="CT734">
        <f t="shared" si="546"/>
        <v>5727800</v>
      </c>
      <c r="CU734">
        <f t="shared" si="547"/>
        <v>6684600</v>
      </c>
      <c r="CV734">
        <f t="shared" si="548"/>
        <v>7641400</v>
      </c>
      <c r="CW734">
        <f t="shared" si="549"/>
        <v>19071000</v>
      </c>
    </row>
    <row r="735" spans="75:101" x14ac:dyDescent="0.3">
      <c r="BW735">
        <v>13</v>
      </c>
      <c r="BX735">
        <v>732</v>
      </c>
      <c r="BY735">
        <f t="shared" si="525"/>
        <v>47710</v>
      </c>
      <c r="BZ735">
        <f t="shared" si="526"/>
        <v>57291</v>
      </c>
      <c r="CA735">
        <f t="shared" si="527"/>
        <v>66872</v>
      </c>
      <c r="CB735">
        <f t="shared" si="528"/>
        <v>76453</v>
      </c>
      <c r="CC735">
        <f t="shared" si="529"/>
        <v>95680</v>
      </c>
      <c r="CD735">
        <f t="shared" si="530"/>
        <v>114842</v>
      </c>
      <c r="CE735">
        <f t="shared" si="531"/>
        <v>134004</v>
      </c>
      <c r="CF735">
        <f t="shared" si="532"/>
        <v>153166</v>
      </c>
      <c r="CG735">
        <f t="shared" si="533"/>
        <v>191620</v>
      </c>
      <c r="CH735">
        <f t="shared" si="534"/>
        <v>239460</v>
      </c>
      <c r="CI735">
        <f t="shared" si="535"/>
        <v>287300</v>
      </c>
      <c r="CJ735">
        <f t="shared" si="536"/>
        <v>335140</v>
      </c>
      <c r="CK735">
        <f t="shared" si="537"/>
        <v>478400</v>
      </c>
      <c r="CL735">
        <f t="shared" si="538"/>
        <v>574210</v>
      </c>
      <c r="CM735">
        <f t="shared" si="539"/>
        <v>670020</v>
      </c>
      <c r="CN735">
        <f t="shared" si="540"/>
        <v>765830</v>
      </c>
      <c r="CO735">
        <f t="shared" si="541"/>
        <v>958100</v>
      </c>
      <c r="CP735">
        <f t="shared" si="542"/>
        <v>1436500</v>
      </c>
      <c r="CQ735">
        <f t="shared" si="543"/>
        <v>1914900</v>
      </c>
      <c r="CR735">
        <f t="shared" si="544"/>
        <v>2393300</v>
      </c>
      <c r="CS735">
        <f t="shared" si="545"/>
        <v>4777500</v>
      </c>
      <c r="CT735">
        <f t="shared" si="546"/>
        <v>5735600</v>
      </c>
      <c r="CU735">
        <f t="shared" si="547"/>
        <v>6693700</v>
      </c>
      <c r="CV735">
        <f t="shared" si="548"/>
        <v>7651800</v>
      </c>
      <c r="CW735">
        <f t="shared" si="549"/>
        <v>19097000</v>
      </c>
    </row>
    <row r="736" spans="75:101" x14ac:dyDescent="0.3">
      <c r="BW736">
        <v>13</v>
      </c>
      <c r="BX736">
        <v>733</v>
      </c>
      <c r="BY736">
        <f t="shared" si="525"/>
        <v>47775</v>
      </c>
      <c r="BZ736">
        <f t="shared" si="526"/>
        <v>57369</v>
      </c>
      <c r="CA736">
        <f t="shared" si="527"/>
        <v>66963</v>
      </c>
      <c r="CB736">
        <f t="shared" si="528"/>
        <v>76557</v>
      </c>
      <c r="CC736">
        <f t="shared" si="529"/>
        <v>95810</v>
      </c>
      <c r="CD736">
        <f t="shared" si="530"/>
        <v>114998</v>
      </c>
      <c r="CE736">
        <f t="shared" si="531"/>
        <v>134186</v>
      </c>
      <c r="CF736">
        <f t="shared" si="532"/>
        <v>153374</v>
      </c>
      <c r="CG736">
        <f t="shared" si="533"/>
        <v>191880</v>
      </c>
      <c r="CH736">
        <f t="shared" si="534"/>
        <v>239785</v>
      </c>
      <c r="CI736">
        <f t="shared" si="535"/>
        <v>287690</v>
      </c>
      <c r="CJ736">
        <f t="shared" si="536"/>
        <v>335595</v>
      </c>
      <c r="CK736">
        <f t="shared" si="537"/>
        <v>479050</v>
      </c>
      <c r="CL736">
        <f t="shared" si="538"/>
        <v>574990</v>
      </c>
      <c r="CM736">
        <f t="shared" si="539"/>
        <v>670930</v>
      </c>
      <c r="CN736">
        <f t="shared" si="540"/>
        <v>766870</v>
      </c>
      <c r="CO736">
        <f t="shared" si="541"/>
        <v>959400</v>
      </c>
      <c r="CP736">
        <f t="shared" si="542"/>
        <v>1438450</v>
      </c>
      <c r="CQ736">
        <f t="shared" si="543"/>
        <v>1917500</v>
      </c>
      <c r="CR736">
        <f t="shared" si="544"/>
        <v>2396550</v>
      </c>
      <c r="CS736">
        <f t="shared" si="545"/>
        <v>4784000</v>
      </c>
      <c r="CT736">
        <f t="shared" si="546"/>
        <v>5743400</v>
      </c>
      <c r="CU736">
        <f t="shared" si="547"/>
        <v>6702800</v>
      </c>
      <c r="CV736">
        <f t="shared" si="548"/>
        <v>7662200</v>
      </c>
      <c r="CW736">
        <f t="shared" si="549"/>
        <v>19123000</v>
      </c>
    </row>
    <row r="737" spans="75:101" x14ac:dyDescent="0.3">
      <c r="BW737">
        <v>13</v>
      </c>
      <c r="BX737">
        <v>734</v>
      </c>
      <c r="BY737">
        <f t="shared" si="525"/>
        <v>47840</v>
      </c>
      <c r="BZ737">
        <f t="shared" si="526"/>
        <v>57447</v>
      </c>
      <c r="CA737">
        <f t="shared" si="527"/>
        <v>67054</v>
      </c>
      <c r="CB737">
        <f t="shared" si="528"/>
        <v>76661</v>
      </c>
      <c r="CC737">
        <f t="shared" si="529"/>
        <v>95940</v>
      </c>
      <c r="CD737">
        <f t="shared" si="530"/>
        <v>115154</v>
      </c>
      <c r="CE737">
        <f t="shared" si="531"/>
        <v>134368</v>
      </c>
      <c r="CF737">
        <f t="shared" si="532"/>
        <v>153582</v>
      </c>
      <c r="CG737">
        <f t="shared" si="533"/>
        <v>192140</v>
      </c>
      <c r="CH737">
        <f t="shared" si="534"/>
        <v>240110</v>
      </c>
      <c r="CI737">
        <f t="shared" si="535"/>
        <v>288080</v>
      </c>
      <c r="CJ737">
        <f t="shared" si="536"/>
        <v>336050</v>
      </c>
      <c r="CK737">
        <f t="shared" si="537"/>
        <v>479700</v>
      </c>
      <c r="CL737">
        <f t="shared" si="538"/>
        <v>575770</v>
      </c>
      <c r="CM737">
        <f t="shared" si="539"/>
        <v>671840</v>
      </c>
      <c r="CN737">
        <f t="shared" si="540"/>
        <v>767910</v>
      </c>
      <c r="CO737">
        <f t="shared" si="541"/>
        <v>960700</v>
      </c>
      <c r="CP737">
        <f t="shared" si="542"/>
        <v>1440400</v>
      </c>
      <c r="CQ737">
        <f t="shared" si="543"/>
        <v>1920100</v>
      </c>
      <c r="CR737">
        <f t="shared" si="544"/>
        <v>2399800</v>
      </c>
      <c r="CS737">
        <f t="shared" si="545"/>
        <v>4790500</v>
      </c>
      <c r="CT737">
        <f t="shared" si="546"/>
        <v>5751200</v>
      </c>
      <c r="CU737">
        <f t="shared" si="547"/>
        <v>6711900</v>
      </c>
      <c r="CV737">
        <f t="shared" si="548"/>
        <v>7672600</v>
      </c>
      <c r="CW737">
        <f t="shared" si="549"/>
        <v>19149000</v>
      </c>
    </row>
    <row r="738" spans="75:101" x14ac:dyDescent="0.3">
      <c r="BW738">
        <v>13</v>
      </c>
      <c r="BX738">
        <v>735</v>
      </c>
      <c r="BY738">
        <f t="shared" si="525"/>
        <v>47905</v>
      </c>
      <c r="BZ738">
        <f t="shared" si="526"/>
        <v>57525</v>
      </c>
      <c r="CA738">
        <f t="shared" si="527"/>
        <v>67145</v>
      </c>
      <c r="CB738">
        <f t="shared" si="528"/>
        <v>76765</v>
      </c>
      <c r="CC738">
        <f t="shared" si="529"/>
        <v>96070</v>
      </c>
      <c r="CD738">
        <f t="shared" si="530"/>
        <v>115310</v>
      </c>
      <c r="CE738">
        <f t="shared" si="531"/>
        <v>134550</v>
      </c>
      <c r="CF738">
        <f t="shared" si="532"/>
        <v>153790</v>
      </c>
      <c r="CG738">
        <f t="shared" si="533"/>
        <v>192400</v>
      </c>
      <c r="CH738">
        <f t="shared" si="534"/>
        <v>240435</v>
      </c>
      <c r="CI738">
        <f t="shared" si="535"/>
        <v>288470</v>
      </c>
      <c r="CJ738">
        <f t="shared" si="536"/>
        <v>336505</v>
      </c>
      <c r="CK738">
        <f t="shared" si="537"/>
        <v>480350</v>
      </c>
      <c r="CL738">
        <f t="shared" si="538"/>
        <v>576550</v>
      </c>
      <c r="CM738">
        <f t="shared" si="539"/>
        <v>672750</v>
      </c>
      <c r="CN738">
        <f t="shared" si="540"/>
        <v>768950</v>
      </c>
      <c r="CO738">
        <f t="shared" si="541"/>
        <v>962000</v>
      </c>
      <c r="CP738">
        <f t="shared" si="542"/>
        <v>1442350</v>
      </c>
      <c r="CQ738">
        <f t="shared" si="543"/>
        <v>1922700</v>
      </c>
      <c r="CR738">
        <f t="shared" si="544"/>
        <v>2403050</v>
      </c>
      <c r="CS738">
        <f t="shared" si="545"/>
        <v>4797000</v>
      </c>
      <c r="CT738">
        <f t="shared" si="546"/>
        <v>5759000</v>
      </c>
      <c r="CU738">
        <f t="shared" si="547"/>
        <v>6721000</v>
      </c>
      <c r="CV738">
        <f t="shared" si="548"/>
        <v>7683000</v>
      </c>
      <c r="CW738">
        <f t="shared" si="549"/>
        <v>19175000</v>
      </c>
    </row>
    <row r="739" spans="75:101" x14ac:dyDescent="0.3">
      <c r="BW739">
        <v>13</v>
      </c>
      <c r="BX739">
        <v>736</v>
      </c>
      <c r="BY739">
        <f t="shared" si="525"/>
        <v>47970</v>
      </c>
      <c r="BZ739">
        <f t="shared" si="526"/>
        <v>57603</v>
      </c>
      <c r="CA739">
        <f t="shared" si="527"/>
        <v>67236</v>
      </c>
      <c r="CB739">
        <f t="shared" si="528"/>
        <v>76869</v>
      </c>
      <c r="CC739">
        <f t="shared" si="529"/>
        <v>96200</v>
      </c>
      <c r="CD739">
        <f t="shared" si="530"/>
        <v>115466</v>
      </c>
      <c r="CE739">
        <f t="shared" si="531"/>
        <v>134732</v>
      </c>
      <c r="CF739">
        <f t="shared" si="532"/>
        <v>153998</v>
      </c>
      <c r="CG739">
        <f t="shared" si="533"/>
        <v>192660</v>
      </c>
      <c r="CH739">
        <f t="shared" si="534"/>
        <v>240760</v>
      </c>
      <c r="CI739">
        <f t="shared" si="535"/>
        <v>288860</v>
      </c>
      <c r="CJ739">
        <f t="shared" si="536"/>
        <v>336960</v>
      </c>
      <c r="CK739">
        <f t="shared" si="537"/>
        <v>481000</v>
      </c>
      <c r="CL739">
        <f t="shared" si="538"/>
        <v>577330</v>
      </c>
      <c r="CM739">
        <f t="shared" si="539"/>
        <v>673660</v>
      </c>
      <c r="CN739">
        <f t="shared" si="540"/>
        <v>769990</v>
      </c>
      <c r="CO739">
        <f t="shared" si="541"/>
        <v>963300</v>
      </c>
      <c r="CP739">
        <f t="shared" si="542"/>
        <v>1444300</v>
      </c>
      <c r="CQ739">
        <f t="shared" si="543"/>
        <v>1925300</v>
      </c>
      <c r="CR739">
        <f t="shared" si="544"/>
        <v>2406300</v>
      </c>
      <c r="CS739">
        <f t="shared" si="545"/>
        <v>4803500</v>
      </c>
      <c r="CT739">
        <f t="shared" si="546"/>
        <v>5766800</v>
      </c>
      <c r="CU739">
        <f t="shared" si="547"/>
        <v>6730100</v>
      </c>
      <c r="CV739">
        <f t="shared" si="548"/>
        <v>7693400</v>
      </c>
      <c r="CW739">
        <f t="shared" si="549"/>
        <v>19201000</v>
      </c>
    </row>
    <row r="740" spans="75:101" x14ac:dyDescent="0.3">
      <c r="BW740">
        <v>13</v>
      </c>
      <c r="BX740">
        <v>737</v>
      </c>
      <c r="BY740">
        <f t="shared" si="525"/>
        <v>48035</v>
      </c>
      <c r="BZ740">
        <f t="shared" si="526"/>
        <v>57681</v>
      </c>
      <c r="CA740">
        <f t="shared" si="527"/>
        <v>67327</v>
      </c>
      <c r="CB740">
        <f t="shared" si="528"/>
        <v>76973</v>
      </c>
      <c r="CC740">
        <f t="shared" si="529"/>
        <v>96330</v>
      </c>
      <c r="CD740">
        <f t="shared" si="530"/>
        <v>115622</v>
      </c>
      <c r="CE740">
        <f t="shared" si="531"/>
        <v>134914</v>
      </c>
      <c r="CF740">
        <f t="shared" si="532"/>
        <v>154206</v>
      </c>
      <c r="CG740">
        <f t="shared" si="533"/>
        <v>192920</v>
      </c>
      <c r="CH740">
        <f t="shared" si="534"/>
        <v>241085</v>
      </c>
      <c r="CI740">
        <f t="shared" si="535"/>
        <v>289250</v>
      </c>
      <c r="CJ740">
        <f t="shared" si="536"/>
        <v>337415</v>
      </c>
      <c r="CK740">
        <f t="shared" si="537"/>
        <v>481650</v>
      </c>
      <c r="CL740">
        <f t="shared" si="538"/>
        <v>578110</v>
      </c>
      <c r="CM740">
        <f t="shared" si="539"/>
        <v>674570</v>
      </c>
      <c r="CN740">
        <f t="shared" si="540"/>
        <v>771030</v>
      </c>
      <c r="CO740">
        <f t="shared" si="541"/>
        <v>964600</v>
      </c>
      <c r="CP740">
        <f t="shared" si="542"/>
        <v>1446250</v>
      </c>
      <c r="CQ740">
        <f t="shared" si="543"/>
        <v>1927900</v>
      </c>
      <c r="CR740">
        <f t="shared" si="544"/>
        <v>2409550</v>
      </c>
      <c r="CS740">
        <f t="shared" si="545"/>
        <v>4810000</v>
      </c>
      <c r="CT740">
        <f t="shared" si="546"/>
        <v>5774600</v>
      </c>
      <c r="CU740">
        <f t="shared" si="547"/>
        <v>6739200</v>
      </c>
      <c r="CV740">
        <f t="shared" si="548"/>
        <v>7703800</v>
      </c>
      <c r="CW740">
        <f t="shared" si="549"/>
        <v>19227000</v>
      </c>
    </row>
    <row r="741" spans="75:101" x14ac:dyDescent="0.3">
      <c r="BW741">
        <v>13</v>
      </c>
      <c r="BX741">
        <v>738</v>
      </c>
      <c r="BY741">
        <f t="shared" si="525"/>
        <v>48100</v>
      </c>
      <c r="BZ741">
        <f t="shared" si="526"/>
        <v>57759</v>
      </c>
      <c r="CA741">
        <f t="shared" si="527"/>
        <v>67418</v>
      </c>
      <c r="CB741">
        <f t="shared" si="528"/>
        <v>77077</v>
      </c>
      <c r="CC741">
        <f t="shared" si="529"/>
        <v>96460</v>
      </c>
      <c r="CD741">
        <f t="shared" si="530"/>
        <v>115778</v>
      </c>
      <c r="CE741">
        <f t="shared" si="531"/>
        <v>135096</v>
      </c>
      <c r="CF741">
        <f t="shared" si="532"/>
        <v>154414</v>
      </c>
      <c r="CG741">
        <f t="shared" si="533"/>
        <v>193180</v>
      </c>
      <c r="CH741">
        <f t="shared" si="534"/>
        <v>241410</v>
      </c>
      <c r="CI741">
        <f t="shared" si="535"/>
        <v>289640</v>
      </c>
      <c r="CJ741">
        <f t="shared" si="536"/>
        <v>337870</v>
      </c>
      <c r="CK741">
        <f t="shared" si="537"/>
        <v>482300</v>
      </c>
      <c r="CL741">
        <f t="shared" si="538"/>
        <v>578890</v>
      </c>
      <c r="CM741">
        <f t="shared" si="539"/>
        <v>675480</v>
      </c>
      <c r="CN741">
        <f t="shared" si="540"/>
        <v>772070</v>
      </c>
      <c r="CO741">
        <f t="shared" si="541"/>
        <v>965900</v>
      </c>
      <c r="CP741">
        <f t="shared" si="542"/>
        <v>1448200</v>
      </c>
      <c r="CQ741">
        <f t="shared" si="543"/>
        <v>1930500</v>
      </c>
      <c r="CR741">
        <f t="shared" si="544"/>
        <v>2412800</v>
      </c>
      <c r="CS741">
        <f t="shared" si="545"/>
        <v>4816500</v>
      </c>
      <c r="CT741">
        <f t="shared" si="546"/>
        <v>5782400</v>
      </c>
      <c r="CU741">
        <f t="shared" si="547"/>
        <v>6748300</v>
      </c>
      <c r="CV741">
        <f t="shared" si="548"/>
        <v>7714200</v>
      </c>
      <c r="CW741">
        <f t="shared" si="549"/>
        <v>19253000</v>
      </c>
    </row>
    <row r="742" spans="75:101" x14ac:dyDescent="0.3">
      <c r="BW742">
        <v>13</v>
      </c>
      <c r="BX742">
        <v>739</v>
      </c>
      <c r="BY742">
        <f t="shared" si="525"/>
        <v>48165</v>
      </c>
      <c r="BZ742">
        <f t="shared" si="526"/>
        <v>57837</v>
      </c>
      <c r="CA742">
        <f t="shared" si="527"/>
        <v>67509</v>
      </c>
      <c r="CB742">
        <f t="shared" si="528"/>
        <v>77181</v>
      </c>
      <c r="CC742">
        <f t="shared" si="529"/>
        <v>96590</v>
      </c>
      <c r="CD742">
        <f t="shared" si="530"/>
        <v>115934</v>
      </c>
      <c r="CE742">
        <f t="shared" si="531"/>
        <v>135278</v>
      </c>
      <c r="CF742">
        <f t="shared" si="532"/>
        <v>154622</v>
      </c>
      <c r="CG742">
        <f t="shared" si="533"/>
        <v>193440</v>
      </c>
      <c r="CH742">
        <f t="shared" si="534"/>
        <v>241735</v>
      </c>
      <c r="CI742">
        <f t="shared" si="535"/>
        <v>290030</v>
      </c>
      <c r="CJ742">
        <f t="shared" si="536"/>
        <v>338325</v>
      </c>
      <c r="CK742">
        <f t="shared" si="537"/>
        <v>482950</v>
      </c>
      <c r="CL742">
        <f t="shared" si="538"/>
        <v>579670</v>
      </c>
      <c r="CM742">
        <f t="shared" si="539"/>
        <v>676390</v>
      </c>
      <c r="CN742">
        <f t="shared" si="540"/>
        <v>773110</v>
      </c>
      <c r="CO742">
        <f t="shared" si="541"/>
        <v>967200</v>
      </c>
      <c r="CP742">
        <f t="shared" si="542"/>
        <v>1450150</v>
      </c>
      <c r="CQ742">
        <f t="shared" si="543"/>
        <v>1933100</v>
      </c>
      <c r="CR742">
        <f t="shared" si="544"/>
        <v>2416050</v>
      </c>
      <c r="CS742">
        <f t="shared" si="545"/>
        <v>4823000</v>
      </c>
      <c r="CT742">
        <f t="shared" si="546"/>
        <v>5790200</v>
      </c>
      <c r="CU742">
        <f t="shared" si="547"/>
        <v>6757400</v>
      </c>
      <c r="CV742">
        <f t="shared" si="548"/>
        <v>7724600</v>
      </c>
      <c r="CW742">
        <f t="shared" si="549"/>
        <v>19279000</v>
      </c>
    </row>
    <row r="743" spans="75:101" x14ac:dyDescent="0.3">
      <c r="BW743">
        <v>13</v>
      </c>
      <c r="BX743">
        <v>740</v>
      </c>
      <c r="BY743">
        <f t="shared" si="525"/>
        <v>48230</v>
      </c>
      <c r="BZ743">
        <f t="shared" si="526"/>
        <v>57915</v>
      </c>
      <c r="CA743">
        <f t="shared" si="527"/>
        <v>67600</v>
      </c>
      <c r="CB743">
        <f t="shared" si="528"/>
        <v>77285</v>
      </c>
      <c r="CC743">
        <f t="shared" si="529"/>
        <v>96720</v>
      </c>
      <c r="CD743">
        <f t="shared" si="530"/>
        <v>116090</v>
      </c>
      <c r="CE743">
        <f t="shared" si="531"/>
        <v>135460</v>
      </c>
      <c r="CF743">
        <f t="shared" si="532"/>
        <v>154830</v>
      </c>
      <c r="CG743">
        <f t="shared" si="533"/>
        <v>193700</v>
      </c>
      <c r="CH743">
        <f t="shared" si="534"/>
        <v>242060</v>
      </c>
      <c r="CI743">
        <f t="shared" si="535"/>
        <v>290420</v>
      </c>
      <c r="CJ743">
        <f t="shared" si="536"/>
        <v>338780</v>
      </c>
      <c r="CK743">
        <f t="shared" si="537"/>
        <v>483600</v>
      </c>
      <c r="CL743">
        <f t="shared" si="538"/>
        <v>580450</v>
      </c>
      <c r="CM743">
        <f t="shared" si="539"/>
        <v>677300</v>
      </c>
      <c r="CN743">
        <f t="shared" si="540"/>
        <v>774150</v>
      </c>
      <c r="CO743">
        <f t="shared" si="541"/>
        <v>968500</v>
      </c>
      <c r="CP743">
        <f t="shared" si="542"/>
        <v>1452100</v>
      </c>
      <c r="CQ743">
        <f t="shared" si="543"/>
        <v>1935700</v>
      </c>
      <c r="CR743">
        <f t="shared" si="544"/>
        <v>2419300</v>
      </c>
      <c r="CS743">
        <f t="shared" si="545"/>
        <v>4829500</v>
      </c>
      <c r="CT743">
        <f t="shared" si="546"/>
        <v>5798000</v>
      </c>
      <c r="CU743">
        <f t="shared" si="547"/>
        <v>6766500</v>
      </c>
      <c r="CV743">
        <f t="shared" si="548"/>
        <v>7735000</v>
      </c>
      <c r="CW743">
        <f t="shared" si="549"/>
        <v>19305000</v>
      </c>
    </row>
    <row r="744" spans="75:101" x14ac:dyDescent="0.3">
      <c r="BW744">
        <v>13</v>
      </c>
      <c r="BX744">
        <v>741</v>
      </c>
      <c r="BY744">
        <f t="shared" si="525"/>
        <v>48295</v>
      </c>
      <c r="BZ744">
        <f t="shared" si="526"/>
        <v>57993</v>
      </c>
      <c r="CA744">
        <f t="shared" si="527"/>
        <v>67691</v>
      </c>
      <c r="CB744">
        <f t="shared" si="528"/>
        <v>77389</v>
      </c>
      <c r="CC744">
        <f t="shared" si="529"/>
        <v>96850</v>
      </c>
      <c r="CD744">
        <f t="shared" si="530"/>
        <v>116246</v>
      </c>
      <c r="CE744">
        <f t="shared" si="531"/>
        <v>135642</v>
      </c>
      <c r="CF744">
        <f t="shared" si="532"/>
        <v>155038</v>
      </c>
      <c r="CG744">
        <f t="shared" si="533"/>
        <v>193960</v>
      </c>
      <c r="CH744">
        <f t="shared" si="534"/>
        <v>242385</v>
      </c>
      <c r="CI744">
        <f t="shared" si="535"/>
        <v>290810</v>
      </c>
      <c r="CJ744">
        <f t="shared" si="536"/>
        <v>339235</v>
      </c>
      <c r="CK744">
        <f t="shared" si="537"/>
        <v>484250</v>
      </c>
      <c r="CL744">
        <f t="shared" si="538"/>
        <v>581230</v>
      </c>
      <c r="CM744">
        <f t="shared" si="539"/>
        <v>678210</v>
      </c>
      <c r="CN744">
        <f t="shared" si="540"/>
        <v>775190</v>
      </c>
      <c r="CO744">
        <f t="shared" si="541"/>
        <v>969800</v>
      </c>
      <c r="CP744">
        <f t="shared" si="542"/>
        <v>1454050</v>
      </c>
      <c r="CQ744">
        <f t="shared" si="543"/>
        <v>1938300</v>
      </c>
      <c r="CR744">
        <f t="shared" si="544"/>
        <v>2422550</v>
      </c>
      <c r="CS744">
        <f t="shared" si="545"/>
        <v>4836000</v>
      </c>
      <c r="CT744">
        <f t="shared" si="546"/>
        <v>5805800</v>
      </c>
      <c r="CU744">
        <f t="shared" si="547"/>
        <v>6775600</v>
      </c>
      <c r="CV744">
        <f t="shared" si="548"/>
        <v>7745400</v>
      </c>
      <c r="CW744">
        <f t="shared" si="549"/>
        <v>19331000</v>
      </c>
    </row>
    <row r="745" spans="75:101" x14ac:dyDescent="0.3">
      <c r="BW745">
        <v>13</v>
      </c>
      <c r="BX745">
        <v>742</v>
      </c>
      <c r="BY745">
        <f t="shared" si="525"/>
        <v>48360</v>
      </c>
      <c r="BZ745">
        <f t="shared" si="526"/>
        <v>58071</v>
      </c>
      <c r="CA745">
        <f t="shared" si="527"/>
        <v>67782</v>
      </c>
      <c r="CB745">
        <f t="shared" si="528"/>
        <v>77493</v>
      </c>
      <c r="CC745">
        <f t="shared" si="529"/>
        <v>96980</v>
      </c>
      <c r="CD745">
        <f t="shared" si="530"/>
        <v>116402</v>
      </c>
      <c r="CE745">
        <f t="shared" si="531"/>
        <v>135824</v>
      </c>
      <c r="CF745">
        <f t="shared" si="532"/>
        <v>155246</v>
      </c>
      <c r="CG745">
        <f t="shared" si="533"/>
        <v>194220</v>
      </c>
      <c r="CH745">
        <f t="shared" si="534"/>
        <v>242710</v>
      </c>
      <c r="CI745">
        <f t="shared" si="535"/>
        <v>291200</v>
      </c>
      <c r="CJ745">
        <f t="shared" si="536"/>
        <v>339690</v>
      </c>
      <c r="CK745">
        <f t="shared" si="537"/>
        <v>484900</v>
      </c>
      <c r="CL745">
        <f t="shared" si="538"/>
        <v>582010</v>
      </c>
      <c r="CM745">
        <f t="shared" si="539"/>
        <v>679120</v>
      </c>
      <c r="CN745">
        <f t="shared" si="540"/>
        <v>776230</v>
      </c>
      <c r="CO745">
        <f t="shared" si="541"/>
        <v>971100</v>
      </c>
      <c r="CP745">
        <f t="shared" si="542"/>
        <v>1456000</v>
      </c>
      <c r="CQ745">
        <f t="shared" si="543"/>
        <v>1940900</v>
      </c>
      <c r="CR745">
        <f t="shared" si="544"/>
        <v>2425800</v>
      </c>
      <c r="CS745">
        <f t="shared" si="545"/>
        <v>4842500</v>
      </c>
      <c r="CT745">
        <f t="shared" si="546"/>
        <v>5813600</v>
      </c>
      <c r="CU745">
        <f t="shared" si="547"/>
        <v>6784700</v>
      </c>
      <c r="CV745">
        <f t="shared" si="548"/>
        <v>7755800</v>
      </c>
      <c r="CW745">
        <f t="shared" si="549"/>
        <v>19357000</v>
      </c>
    </row>
    <row r="746" spans="75:101" x14ac:dyDescent="0.3">
      <c r="BW746">
        <v>13</v>
      </c>
      <c r="BX746">
        <v>743</v>
      </c>
      <c r="BY746">
        <f t="shared" si="525"/>
        <v>48425</v>
      </c>
      <c r="BZ746">
        <f t="shared" si="526"/>
        <v>58149</v>
      </c>
      <c r="CA746">
        <f t="shared" si="527"/>
        <v>67873</v>
      </c>
      <c r="CB746">
        <f t="shared" si="528"/>
        <v>77597</v>
      </c>
      <c r="CC746">
        <f t="shared" si="529"/>
        <v>97110</v>
      </c>
      <c r="CD746">
        <f t="shared" si="530"/>
        <v>116558</v>
      </c>
      <c r="CE746">
        <f t="shared" si="531"/>
        <v>136006</v>
      </c>
      <c r="CF746">
        <f t="shared" si="532"/>
        <v>155454</v>
      </c>
      <c r="CG746">
        <f t="shared" si="533"/>
        <v>194480</v>
      </c>
      <c r="CH746">
        <f t="shared" si="534"/>
        <v>243035</v>
      </c>
      <c r="CI746">
        <f t="shared" si="535"/>
        <v>291590</v>
      </c>
      <c r="CJ746">
        <f t="shared" si="536"/>
        <v>340145</v>
      </c>
      <c r="CK746">
        <f t="shared" si="537"/>
        <v>485550</v>
      </c>
      <c r="CL746">
        <f t="shared" si="538"/>
        <v>582790</v>
      </c>
      <c r="CM746">
        <f t="shared" si="539"/>
        <v>680030</v>
      </c>
      <c r="CN746">
        <f t="shared" si="540"/>
        <v>777270</v>
      </c>
      <c r="CO746">
        <f t="shared" si="541"/>
        <v>972400</v>
      </c>
      <c r="CP746">
        <f t="shared" si="542"/>
        <v>1457950</v>
      </c>
      <c r="CQ746">
        <f t="shared" si="543"/>
        <v>1943500</v>
      </c>
      <c r="CR746">
        <f t="shared" si="544"/>
        <v>2429050</v>
      </c>
      <c r="CS746">
        <f t="shared" si="545"/>
        <v>4849000</v>
      </c>
      <c r="CT746">
        <f t="shared" si="546"/>
        <v>5821400</v>
      </c>
      <c r="CU746">
        <f t="shared" si="547"/>
        <v>6793800</v>
      </c>
      <c r="CV746">
        <f t="shared" si="548"/>
        <v>7766200</v>
      </c>
      <c r="CW746">
        <f t="shared" si="549"/>
        <v>19383000</v>
      </c>
    </row>
    <row r="747" spans="75:101" x14ac:dyDescent="0.3">
      <c r="BW747">
        <v>13</v>
      </c>
      <c r="BX747">
        <v>744</v>
      </c>
      <c r="BY747">
        <f t="shared" si="525"/>
        <v>48490</v>
      </c>
      <c r="BZ747">
        <f t="shared" si="526"/>
        <v>58227</v>
      </c>
      <c r="CA747">
        <f t="shared" si="527"/>
        <v>67964</v>
      </c>
      <c r="CB747">
        <f t="shared" si="528"/>
        <v>77701</v>
      </c>
      <c r="CC747">
        <f t="shared" si="529"/>
        <v>97240</v>
      </c>
      <c r="CD747">
        <f t="shared" si="530"/>
        <v>116714</v>
      </c>
      <c r="CE747">
        <f t="shared" si="531"/>
        <v>136188</v>
      </c>
      <c r="CF747">
        <f t="shared" si="532"/>
        <v>155662</v>
      </c>
      <c r="CG747">
        <f t="shared" si="533"/>
        <v>194740</v>
      </c>
      <c r="CH747">
        <f t="shared" si="534"/>
        <v>243360</v>
      </c>
      <c r="CI747">
        <f t="shared" si="535"/>
        <v>291980</v>
      </c>
      <c r="CJ747">
        <f t="shared" si="536"/>
        <v>340600</v>
      </c>
      <c r="CK747">
        <f t="shared" si="537"/>
        <v>486200</v>
      </c>
      <c r="CL747">
        <f t="shared" si="538"/>
        <v>583570</v>
      </c>
      <c r="CM747">
        <f t="shared" si="539"/>
        <v>680940</v>
      </c>
      <c r="CN747">
        <f t="shared" si="540"/>
        <v>778310</v>
      </c>
      <c r="CO747">
        <f t="shared" si="541"/>
        <v>973700</v>
      </c>
      <c r="CP747">
        <f t="shared" si="542"/>
        <v>1459900</v>
      </c>
      <c r="CQ747">
        <f t="shared" si="543"/>
        <v>1946100</v>
      </c>
      <c r="CR747">
        <f t="shared" si="544"/>
        <v>2432300</v>
      </c>
      <c r="CS747">
        <f t="shared" si="545"/>
        <v>4855500</v>
      </c>
      <c r="CT747">
        <f t="shared" si="546"/>
        <v>5829200</v>
      </c>
      <c r="CU747">
        <f t="shared" si="547"/>
        <v>6802900</v>
      </c>
      <c r="CV747">
        <f t="shared" si="548"/>
        <v>7776600</v>
      </c>
      <c r="CW747">
        <f t="shared" si="549"/>
        <v>19409000</v>
      </c>
    </row>
    <row r="748" spans="75:101" x14ac:dyDescent="0.3">
      <c r="BW748">
        <v>13</v>
      </c>
      <c r="BX748">
        <v>745</v>
      </c>
      <c r="BY748">
        <f t="shared" si="525"/>
        <v>48555</v>
      </c>
      <c r="BZ748">
        <f t="shared" si="526"/>
        <v>58305</v>
      </c>
      <c r="CA748">
        <f t="shared" si="527"/>
        <v>68055</v>
      </c>
      <c r="CB748">
        <f t="shared" si="528"/>
        <v>77805</v>
      </c>
      <c r="CC748">
        <f t="shared" si="529"/>
        <v>97370</v>
      </c>
      <c r="CD748">
        <f t="shared" si="530"/>
        <v>116870</v>
      </c>
      <c r="CE748">
        <f t="shared" si="531"/>
        <v>136370</v>
      </c>
      <c r="CF748">
        <f t="shared" si="532"/>
        <v>155870</v>
      </c>
      <c r="CG748">
        <f t="shared" si="533"/>
        <v>195000</v>
      </c>
      <c r="CH748">
        <f t="shared" si="534"/>
        <v>243685</v>
      </c>
      <c r="CI748">
        <f t="shared" si="535"/>
        <v>292370</v>
      </c>
      <c r="CJ748">
        <f t="shared" si="536"/>
        <v>341055</v>
      </c>
      <c r="CK748">
        <f t="shared" si="537"/>
        <v>486850</v>
      </c>
      <c r="CL748">
        <f t="shared" si="538"/>
        <v>584350</v>
      </c>
      <c r="CM748">
        <f t="shared" si="539"/>
        <v>681850</v>
      </c>
      <c r="CN748">
        <f t="shared" si="540"/>
        <v>779350</v>
      </c>
      <c r="CO748">
        <f t="shared" si="541"/>
        <v>975000</v>
      </c>
      <c r="CP748">
        <f t="shared" si="542"/>
        <v>1461850</v>
      </c>
      <c r="CQ748">
        <f t="shared" si="543"/>
        <v>1948700</v>
      </c>
      <c r="CR748">
        <f t="shared" si="544"/>
        <v>2435550</v>
      </c>
      <c r="CS748">
        <f t="shared" si="545"/>
        <v>4862000</v>
      </c>
      <c r="CT748">
        <f t="shared" si="546"/>
        <v>5837000</v>
      </c>
      <c r="CU748">
        <f t="shared" si="547"/>
        <v>6812000</v>
      </c>
      <c r="CV748">
        <f t="shared" si="548"/>
        <v>7787000</v>
      </c>
      <c r="CW748">
        <f t="shared" si="549"/>
        <v>19435000</v>
      </c>
    </row>
    <row r="749" spans="75:101" x14ac:dyDescent="0.3">
      <c r="BW749">
        <v>13</v>
      </c>
      <c r="BX749">
        <v>746</v>
      </c>
      <c r="BY749">
        <f t="shared" si="525"/>
        <v>48620</v>
      </c>
      <c r="BZ749">
        <f t="shared" si="526"/>
        <v>58383</v>
      </c>
      <c r="CA749">
        <f t="shared" si="527"/>
        <v>68146</v>
      </c>
      <c r="CB749">
        <f t="shared" si="528"/>
        <v>77909</v>
      </c>
      <c r="CC749">
        <f t="shared" si="529"/>
        <v>97500</v>
      </c>
      <c r="CD749">
        <f t="shared" si="530"/>
        <v>117026</v>
      </c>
      <c r="CE749">
        <f t="shared" si="531"/>
        <v>136552</v>
      </c>
      <c r="CF749">
        <f t="shared" si="532"/>
        <v>156078</v>
      </c>
      <c r="CG749">
        <f t="shared" si="533"/>
        <v>195260</v>
      </c>
      <c r="CH749">
        <f t="shared" si="534"/>
        <v>244010</v>
      </c>
      <c r="CI749">
        <f t="shared" si="535"/>
        <v>292760</v>
      </c>
      <c r="CJ749">
        <f t="shared" si="536"/>
        <v>341510</v>
      </c>
      <c r="CK749">
        <f t="shared" si="537"/>
        <v>487500</v>
      </c>
      <c r="CL749">
        <f t="shared" si="538"/>
        <v>585130</v>
      </c>
      <c r="CM749">
        <f t="shared" si="539"/>
        <v>682760</v>
      </c>
      <c r="CN749">
        <f t="shared" si="540"/>
        <v>780390</v>
      </c>
      <c r="CO749">
        <f t="shared" si="541"/>
        <v>976300</v>
      </c>
      <c r="CP749">
        <f t="shared" si="542"/>
        <v>1463800</v>
      </c>
      <c r="CQ749">
        <f t="shared" si="543"/>
        <v>1951300</v>
      </c>
      <c r="CR749">
        <f t="shared" si="544"/>
        <v>2438800</v>
      </c>
      <c r="CS749">
        <f t="shared" si="545"/>
        <v>4868500</v>
      </c>
      <c r="CT749">
        <f t="shared" si="546"/>
        <v>5844800</v>
      </c>
      <c r="CU749">
        <f t="shared" si="547"/>
        <v>6821100</v>
      </c>
      <c r="CV749">
        <f t="shared" si="548"/>
        <v>7797400</v>
      </c>
      <c r="CW749">
        <f t="shared" si="549"/>
        <v>19461000</v>
      </c>
    </row>
    <row r="750" spans="75:101" x14ac:dyDescent="0.3">
      <c r="BW750">
        <v>13</v>
      </c>
      <c r="BX750">
        <v>747</v>
      </c>
      <c r="BY750">
        <f t="shared" si="525"/>
        <v>48685</v>
      </c>
      <c r="BZ750">
        <f t="shared" si="526"/>
        <v>58461</v>
      </c>
      <c r="CA750">
        <f t="shared" si="527"/>
        <v>68237</v>
      </c>
      <c r="CB750">
        <f t="shared" si="528"/>
        <v>78013</v>
      </c>
      <c r="CC750">
        <f t="shared" si="529"/>
        <v>97630</v>
      </c>
      <c r="CD750">
        <f t="shared" si="530"/>
        <v>117182</v>
      </c>
      <c r="CE750">
        <f t="shared" si="531"/>
        <v>136734</v>
      </c>
      <c r="CF750">
        <f t="shared" si="532"/>
        <v>156286</v>
      </c>
      <c r="CG750">
        <f t="shared" si="533"/>
        <v>195520</v>
      </c>
      <c r="CH750">
        <f t="shared" si="534"/>
        <v>244335</v>
      </c>
      <c r="CI750">
        <f t="shared" si="535"/>
        <v>293150</v>
      </c>
      <c r="CJ750">
        <f t="shared" si="536"/>
        <v>341965</v>
      </c>
      <c r="CK750">
        <f t="shared" si="537"/>
        <v>488150</v>
      </c>
      <c r="CL750">
        <f t="shared" si="538"/>
        <v>585910</v>
      </c>
      <c r="CM750">
        <f t="shared" si="539"/>
        <v>683670</v>
      </c>
      <c r="CN750">
        <f t="shared" si="540"/>
        <v>781430</v>
      </c>
      <c r="CO750">
        <f t="shared" si="541"/>
        <v>977600</v>
      </c>
      <c r="CP750">
        <f t="shared" si="542"/>
        <v>1465750</v>
      </c>
      <c r="CQ750">
        <f t="shared" si="543"/>
        <v>1953900</v>
      </c>
      <c r="CR750">
        <f t="shared" si="544"/>
        <v>2442050</v>
      </c>
      <c r="CS750">
        <f t="shared" si="545"/>
        <v>4875000</v>
      </c>
      <c r="CT750">
        <f t="shared" si="546"/>
        <v>5852600</v>
      </c>
      <c r="CU750">
        <f t="shared" si="547"/>
        <v>6830200</v>
      </c>
      <c r="CV750">
        <f t="shared" si="548"/>
        <v>7807800</v>
      </c>
      <c r="CW750">
        <f t="shared" si="549"/>
        <v>19487000</v>
      </c>
    </row>
    <row r="751" spans="75:101" x14ac:dyDescent="0.3">
      <c r="BW751">
        <v>13</v>
      </c>
      <c r="BX751">
        <v>748</v>
      </c>
      <c r="BY751">
        <f t="shared" si="525"/>
        <v>48750</v>
      </c>
      <c r="BZ751">
        <f t="shared" si="526"/>
        <v>58539</v>
      </c>
      <c r="CA751">
        <f t="shared" si="527"/>
        <v>68328</v>
      </c>
      <c r="CB751">
        <f t="shared" si="528"/>
        <v>78117</v>
      </c>
      <c r="CC751">
        <f t="shared" si="529"/>
        <v>97760</v>
      </c>
      <c r="CD751">
        <f t="shared" si="530"/>
        <v>117338</v>
      </c>
      <c r="CE751">
        <f t="shared" si="531"/>
        <v>136916</v>
      </c>
      <c r="CF751">
        <f t="shared" si="532"/>
        <v>156494</v>
      </c>
      <c r="CG751">
        <f t="shared" si="533"/>
        <v>195780</v>
      </c>
      <c r="CH751">
        <f t="shared" si="534"/>
        <v>244660</v>
      </c>
      <c r="CI751">
        <f t="shared" si="535"/>
        <v>293540</v>
      </c>
      <c r="CJ751">
        <f t="shared" si="536"/>
        <v>342420</v>
      </c>
      <c r="CK751">
        <f t="shared" si="537"/>
        <v>488800</v>
      </c>
      <c r="CL751">
        <f t="shared" si="538"/>
        <v>586690</v>
      </c>
      <c r="CM751">
        <f t="shared" si="539"/>
        <v>684580</v>
      </c>
      <c r="CN751">
        <f t="shared" si="540"/>
        <v>782470</v>
      </c>
      <c r="CO751">
        <f t="shared" si="541"/>
        <v>978900</v>
      </c>
      <c r="CP751">
        <f t="shared" si="542"/>
        <v>1467700</v>
      </c>
      <c r="CQ751">
        <f t="shared" si="543"/>
        <v>1956500</v>
      </c>
      <c r="CR751">
        <f t="shared" si="544"/>
        <v>2445300</v>
      </c>
      <c r="CS751">
        <f t="shared" si="545"/>
        <v>4881500</v>
      </c>
      <c r="CT751">
        <f t="shared" si="546"/>
        <v>5860400</v>
      </c>
      <c r="CU751">
        <f t="shared" si="547"/>
        <v>6839300</v>
      </c>
      <c r="CV751">
        <f t="shared" si="548"/>
        <v>7818200</v>
      </c>
      <c r="CW751">
        <f t="shared" si="549"/>
        <v>19513000</v>
      </c>
    </row>
    <row r="752" spans="75:101" x14ac:dyDescent="0.3">
      <c r="BW752">
        <v>13</v>
      </c>
      <c r="BX752">
        <v>749</v>
      </c>
      <c r="BY752">
        <f t="shared" si="525"/>
        <v>48815</v>
      </c>
      <c r="BZ752">
        <f t="shared" si="526"/>
        <v>58617</v>
      </c>
      <c r="CA752">
        <f t="shared" si="527"/>
        <v>68419</v>
      </c>
      <c r="CB752">
        <f t="shared" si="528"/>
        <v>78221</v>
      </c>
      <c r="CC752">
        <f t="shared" si="529"/>
        <v>97890</v>
      </c>
      <c r="CD752">
        <f t="shared" si="530"/>
        <v>117494</v>
      </c>
      <c r="CE752">
        <f t="shared" si="531"/>
        <v>137098</v>
      </c>
      <c r="CF752">
        <f t="shared" si="532"/>
        <v>156702</v>
      </c>
      <c r="CG752">
        <f t="shared" si="533"/>
        <v>196040</v>
      </c>
      <c r="CH752">
        <f t="shared" si="534"/>
        <v>244985</v>
      </c>
      <c r="CI752">
        <f t="shared" si="535"/>
        <v>293930</v>
      </c>
      <c r="CJ752">
        <f t="shared" si="536"/>
        <v>342875</v>
      </c>
      <c r="CK752">
        <f t="shared" si="537"/>
        <v>489450</v>
      </c>
      <c r="CL752">
        <f t="shared" si="538"/>
        <v>587470</v>
      </c>
      <c r="CM752">
        <f t="shared" si="539"/>
        <v>685490</v>
      </c>
      <c r="CN752">
        <f t="shared" si="540"/>
        <v>783510</v>
      </c>
      <c r="CO752">
        <f t="shared" si="541"/>
        <v>980200</v>
      </c>
      <c r="CP752">
        <f t="shared" si="542"/>
        <v>1469650</v>
      </c>
      <c r="CQ752">
        <f t="shared" si="543"/>
        <v>1959100</v>
      </c>
      <c r="CR752">
        <f t="shared" si="544"/>
        <v>2448550</v>
      </c>
      <c r="CS752">
        <f t="shared" si="545"/>
        <v>4888000</v>
      </c>
      <c r="CT752">
        <f t="shared" si="546"/>
        <v>5868200</v>
      </c>
      <c r="CU752">
        <f t="shared" si="547"/>
        <v>6848400</v>
      </c>
      <c r="CV752">
        <f t="shared" si="548"/>
        <v>7828600</v>
      </c>
      <c r="CW752">
        <f t="shared" si="549"/>
        <v>19539000</v>
      </c>
    </row>
    <row r="753" spans="75:101" x14ac:dyDescent="0.3">
      <c r="BW753">
        <v>13</v>
      </c>
      <c r="BX753">
        <v>750</v>
      </c>
      <c r="BY753">
        <f t="shared" si="525"/>
        <v>48880</v>
      </c>
      <c r="BZ753">
        <f t="shared" si="526"/>
        <v>58695</v>
      </c>
      <c r="CA753">
        <f t="shared" si="527"/>
        <v>68510</v>
      </c>
      <c r="CB753">
        <f t="shared" si="528"/>
        <v>78325</v>
      </c>
      <c r="CC753">
        <f t="shared" si="529"/>
        <v>98020</v>
      </c>
      <c r="CD753">
        <f t="shared" si="530"/>
        <v>117650</v>
      </c>
      <c r="CE753">
        <f t="shared" si="531"/>
        <v>137280</v>
      </c>
      <c r="CF753">
        <f t="shared" si="532"/>
        <v>156910</v>
      </c>
      <c r="CG753">
        <f t="shared" si="533"/>
        <v>196300</v>
      </c>
      <c r="CH753">
        <f t="shared" si="534"/>
        <v>245310</v>
      </c>
      <c r="CI753">
        <f t="shared" si="535"/>
        <v>294320</v>
      </c>
      <c r="CJ753">
        <f t="shared" si="536"/>
        <v>343330</v>
      </c>
      <c r="CK753">
        <f t="shared" si="537"/>
        <v>490100</v>
      </c>
      <c r="CL753">
        <f t="shared" si="538"/>
        <v>588250</v>
      </c>
      <c r="CM753">
        <f t="shared" si="539"/>
        <v>686400</v>
      </c>
      <c r="CN753">
        <f t="shared" si="540"/>
        <v>784550</v>
      </c>
      <c r="CO753">
        <f t="shared" si="541"/>
        <v>981500</v>
      </c>
      <c r="CP753">
        <f t="shared" si="542"/>
        <v>1471600</v>
      </c>
      <c r="CQ753">
        <f t="shared" si="543"/>
        <v>1961700</v>
      </c>
      <c r="CR753">
        <f t="shared" si="544"/>
        <v>2451800</v>
      </c>
      <c r="CS753">
        <f t="shared" si="545"/>
        <v>4894500</v>
      </c>
      <c r="CT753">
        <f t="shared" si="546"/>
        <v>5876000</v>
      </c>
      <c r="CU753">
        <f t="shared" si="547"/>
        <v>6857500</v>
      </c>
      <c r="CV753">
        <f t="shared" si="548"/>
        <v>7839000</v>
      </c>
      <c r="CW753">
        <f t="shared" si="549"/>
        <v>19565000</v>
      </c>
    </row>
    <row r="754" spans="75:101" x14ac:dyDescent="0.3">
      <c r="BW754">
        <v>13</v>
      </c>
      <c r="BX754">
        <v>751</v>
      </c>
      <c r="BY754">
        <f t="shared" si="525"/>
        <v>48945</v>
      </c>
      <c r="BZ754">
        <f t="shared" si="526"/>
        <v>58773</v>
      </c>
      <c r="CA754">
        <f t="shared" si="527"/>
        <v>68601</v>
      </c>
      <c r="CB754">
        <f t="shared" si="528"/>
        <v>78429</v>
      </c>
      <c r="CC754">
        <f t="shared" si="529"/>
        <v>98150</v>
      </c>
      <c r="CD754">
        <f t="shared" si="530"/>
        <v>117806</v>
      </c>
      <c r="CE754">
        <f t="shared" si="531"/>
        <v>137462</v>
      </c>
      <c r="CF754">
        <f t="shared" si="532"/>
        <v>157118</v>
      </c>
      <c r="CG754">
        <f t="shared" si="533"/>
        <v>196560</v>
      </c>
      <c r="CH754">
        <f t="shared" si="534"/>
        <v>245635</v>
      </c>
      <c r="CI754">
        <f t="shared" si="535"/>
        <v>294710</v>
      </c>
      <c r="CJ754">
        <f t="shared" si="536"/>
        <v>343785</v>
      </c>
      <c r="CK754">
        <f t="shared" si="537"/>
        <v>490750</v>
      </c>
      <c r="CL754">
        <f t="shared" si="538"/>
        <v>589030</v>
      </c>
      <c r="CM754">
        <f t="shared" si="539"/>
        <v>687310</v>
      </c>
      <c r="CN754">
        <f t="shared" si="540"/>
        <v>785590</v>
      </c>
      <c r="CO754">
        <f t="shared" si="541"/>
        <v>982800</v>
      </c>
      <c r="CP754">
        <f t="shared" si="542"/>
        <v>1473550</v>
      </c>
      <c r="CQ754">
        <f t="shared" si="543"/>
        <v>1964300</v>
      </c>
      <c r="CR754">
        <f t="shared" si="544"/>
        <v>2455050</v>
      </c>
      <c r="CS754">
        <f t="shared" si="545"/>
        <v>4901000</v>
      </c>
      <c r="CT754">
        <f t="shared" si="546"/>
        <v>5883800</v>
      </c>
      <c r="CU754">
        <f t="shared" si="547"/>
        <v>6866600</v>
      </c>
      <c r="CV754">
        <f t="shared" si="548"/>
        <v>7849400</v>
      </c>
      <c r="CW754">
        <f t="shared" si="549"/>
        <v>19591000</v>
      </c>
    </row>
    <row r="755" spans="75:101" x14ac:dyDescent="0.3">
      <c r="BW755">
        <v>13</v>
      </c>
      <c r="BX755">
        <v>752</v>
      </c>
      <c r="BY755">
        <f t="shared" si="525"/>
        <v>49010</v>
      </c>
      <c r="BZ755">
        <f t="shared" si="526"/>
        <v>58851</v>
      </c>
      <c r="CA755">
        <f t="shared" si="527"/>
        <v>68692</v>
      </c>
      <c r="CB755">
        <f t="shared" si="528"/>
        <v>78533</v>
      </c>
      <c r="CC755">
        <f t="shared" si="529"/>
        <v>98280</v>
      </c>
      <c r="CD755">
        <f t="shared" si="530"/>
        <v>117962</v>
      </c>
      <c r="CE755">
        <f t="shared" si="531"/>
        <v>137644</v>
      </c>
      <c r="CF755">
        <f t="shared" si="532"/>
        <v>157326</v>
      </c>
      <c r="CG755">
        <f t="shared" si="533"/>
        <v>196820</v>
      </c>
      <c r="CH755">
        <f t="shared" si="534"/>
        <v>245960</v>
      </c>
      <c r="CI755">
        <f t="shared" si="535"/>
        <v>295100</v>
      </c>
      <c r="CJ755">
        <f t="shared" si="536"/>
        <v>344240</v>
      </c>
      <c r="CK755">
        <f t="shared" si="537"/>
        <v>491400</v>
      </c>
      <c r="CL755">
        <f t="shared" si="538"/>
        <v>589810</v>
      </c>
      <c r="CM755">
        <f t="shared" si="539"/>
        <v>688220</v>
      </c>
      <c r="CN755">
        <f t="shared" si="540"/>
        <v>786630</v>
      </c>
      <c r="CO755">
        <f t="shared" si="541"/>
        <v>984100</v>
      </c>
      <c r="CP755">
        <f t="shared" si="542"/>
        <v>1475500</v>
      </c>
      <c r="CQ755">
        <f t="shared" si="543"/>
        <v>1966900</v>
      </c>
      <c r="CR755">
        <f t="shared" si="544"/>
        <v>2458300</v>
      </c>
      <c r="CS755">
        <f t="shared" si="545"/>
        <v>4907500</v>
      </c>
      <c r="CT755">
        <f t="shared" si="546"/>
        <v>5891600</v>
      </c>
      <c r="CU755">
        <f t="shared" si="547"/>
        <v>6875700</v>
      </c>
      <c r="CV755">
        <f t="shared" si="548"/>
        <v>7859800</v>
      </c>
      <c r="CW755">
        <f t="shared" si="549"/>
        <v>19617000</v>
      </c>
    </row>
    <row r="756" spans="75:101" x14ac:dyDescent="0.3">
      <c r="BW756">
        <v>13</v>
      </c>
      <c r="BX756">
        <v>753</v>
      </c>
      <c r="BY756">
        <f t="shared" si="525"/>
        <v>49075</v>
      </c>
      <c r="BZ756">
        <f t="shared" si="526"/>
        <v>58929</v>
      </c>
      <c r="CA756">
        <f t="shared" si="527"/>
        <v>68783</v>
      </c>
      <c r="CB756">
        <f t="shared" si="528"/>
        <v>78637</v>
      </c>
      <c r="CC756">
        <f t="shared" si="529"/>
        <v>98410</v>
      </c>
      <c r="CD756">
        <f t="shared" si="530"/>
        <v>118118</v>
      </c>
      <c r="CE756">
        <f t="shared" si="531"/>
        <v>137826</v>
      </c>
      <c r="CF756">
        <f t="shared" si="532"/>
        <v>157534</v>
      </c>
      <c r="CG756">
        <f t="shared" si="533"/>
        <v>197080</v>
      </c>
      <c r="CH756">
        <f t="shared" si="534"/>
        <v>246285</v>
      </c>
      <c r="CI756">
        <f t="shared" si="535"/>
        <v>295490</v>
      </c>
      <c r="CJ756">
        <f t="shared" si="536"/>
        <v>344695</v>
      </c>
      <c r="CK756">
        <f t="shared" si="537"/>
        <v>492050</v>
      </c>
      <c r="CL756">
        <f t="shared" si="538"/>
        <v>590590</v>
      </c>
      <c r="CM756">
        <f t="shared" si="539"/>
        <v>689130</v>
      </c>
      <c r="CN756">
        <f t="shared" si="540"/>
        <v>787670</v>
      </c>
      <c r="CO756">
        <f t="shared" si="541"/>
        <v>985400</v>
      </c>
      <c r="CP756">
        <f t="shared" si="542"/>
        <v>1477450</v>
      </c>
      <c r="CQ756">
        <f t="shared" si="543"/>
        <v>1969500</v>
      </c>
      <c r="CR756">
        <f t="shared" si="544"/>
        <v>2461550</v>
      </c>
      <c r="CS756">
        <f t="shared" si="545"/>
        <v>4914000</v>
      </c>
      <c r="CT756">
        <f t="shared" si="546"/>
        <v>5899400</v>
      </c>
      <c r="CU756">
        <f t="shared" si="547"/>
        <v>6884800</v>
      </c>
      <c r="CV756">
        <f t="shared" si="548"/>
        <v>7870200</v>
      </c>
      <c r="CW756">
        <f t="shared" si="549"/>
        <v>19643000</v>
      </c>
    </row>
    <row r="757" spans="75:101" x14ac:dyDescent="0.3">
      <c r="BW757">
        <v>13</v>
      </c>
      <c r="BX757">
        <v>754</v>
      </c>
      <c r="BY757">
        <f t="shared" si="525"/>
        <v>49140</v>
      </c>
      <c r="BZ757">
        <f t="shared" si="526"/>
        <v>59007</v>
      </c>
      <c r="CA757">
        <f t="shared" si="527"/>
        <v>68874</v>
      </c>
      <c r="CB757">
        <f t="shared" si="528"/>
        <v>78741</v>
      </c>
      <c r="CC757">
        <f t="shared" si="529"/>
        <v>98540</v>
      </c>
      <c r="CD757">
        <f t="shared" si="530"/>
        <v>118274</v>
      </c>
      <c r="CE757">
        <f t="shared" si="531"/>
        <v>138008</v>
      </c>
      <c r="CF757">
        <f t="shared" si="532"/>
        <v>157742</v>
      </c>
      <c r="CG757">
        <f t="shared" si="533"/>
        <v>197340</v>
      </c>
      <c r="CH757">
        <f t="shared" si="534"/>
        <v>246610</v>
      </c>
      <c r="CI757">
        <f t="shared" si="535"/>
        <v>295880</v>
      </c>
      <c r="CJ757">
        <f t="shared" si="536"/>
        <v>345150</v>
      </c>
      <c r="CK757">
        <f t="shared" si="537"/>
        <v>492700</v>
      </c>
      <c r="CL757">
        <f t="shared" si="538"/>
        <v>591370</v>
      </c>
      <c r="CM757">
        <f t="shared" si="539"/>
        <v>690040</v>
      </c>
      <c r="CN757">
        <f t="shared" si="540"/>
        <v>788710</v>
      </c>
      <c r="CO757">
        <f t="shared" si="541"/>
        <v>986700</v>
      </c>
      <c r="CP757">
        <f t="shared" si="542"/>
        <v>1479400</v>
      </c>
      <c r="CQ757">
        <f t="shared" si="543"/>
        <v>1972100</v>
      </c>
      <c r="CR757">
        <f t="shared" si="544"/>
        <v>2464800</v>
      </c>
      <c r="CS757">
        <f t="shared" si="545"/>
        <v>4920500</v>
      </c>
      <c r="CT757">
        <f t="shared" si="546"/>
        <v>5907200</v>
      </c>
      <c r="CU757">
        <f t="shared" si="547"/>
        <v>6893900</v>
      </c>
      <c r="CV757">
        <f t="shared" si="548"/>
        <v>7880600</v>
      </c>
      <c r="CW757">
        <f t="shared" si="549"/>
        <v>19669000</v>
      </c>
    </row>
    <row r="758" spans="75:101" x14ac:dyDescent="0.3">
      <c r="BW758">
        <v>13</v>
      </c>
      <c r="BX758">
        <v>755</v>
      </c>
      <c r="BY758">
        <f t="shared" si="525"/>
        <v>49205</v>
      </c>
      <c r="BZ758">
        <f t="shared" si="526"/>
        <v>59085</v>
      </c>
      <c r="CA758">
        <f t="shared" si="527"/>
        <v>68965</v>
      </c>
      <c r="CB758">
        <f t="shared" si="528"/>
        <v>78845</v>
      </c>
      <c r="CC758">
        <f t="shared" si="529"/>
        <v>98670</v>
      </c>
      <c r="CD758">
        <f t="shared" si="530"/>
        <v>118430</v>
      </c>
      <c r="CE758">
        <f t="shared" si="531"/>
        <v>138190</v>
      </c>
      <c r="CF758">
        <f t="shared" si="532"/>
        <v>157950</v>
      </c>
      <c r="CG758">
        <f t="shared" si="533"/>
        <v>197600</v>
      </c>
      <c r="CH758">
        <f t="shared" si="534"/>
        <v>246935</v>
      </c>
      <c r="CI758">
        <f t="shared" si="535"/>
        <v>296270</v>
      </c>
      <c r="CJ758">
        <f t="shared" si="536"/>
        <v>345605</v>
      </c>
      <c r="CK758">
        <f t="shared" si="537"/>
        <v>493350</v>
      </c>
      <c r="CL758">
        <f t="shared" si="538"/>
        <v>592150</v>
      </c>
      <c r="CM758">
        <f t="shared" si="539"/>
        <v>690950</v>
      </c>
      <c r="CN758">
        <f t="shared" si="540"/>
        <v>789750</v>
      </c>
      <c r="CO758">
        <f t="shared" si="541"/>
        <v>988000</v>
      </c>
      <c r="CP758">
        <f t="shared" si="542"/>
        <v>1481350</v>
      </c>
      <c r="CQ758">
        <f t="shared" si="543"/>
        <v>1974700</v>
      </c>
      <c r="CR758">
        <f t="shared" si="544"/>
        <v>2468050</v>
      </c>
      <c r="CS758">
        <f t="shared" si="545"/>
        <v>4927000</v>
      </c>
      <c r="CT758">
        <f t="shared" si="546"/>
        <v>5915000</v>
      </c>
      <c r="CU758">
        <f t="shared" si="547"/>
        <v>6903000</v>
      </c>
      <c r="CV758">
        <f t="shared" si="548"/>
        <v>7891000</v>
      </c>
      <c r="CW758">
        <f t="shared" si="549"/>
        <v>19695000</v>
      </c>
    </row>
    <row r="759" spans="75:101" x14ac:dyDescent="0.3">
      <c r="BW759">
        <v>13</v>
      </c>
      <c r="BX759">
        <v>756</v>
      </c>
      <c r="BY759">
        <f t="shared" si="525"/>
        <v>49270</v>
      </c>
      <c r="BZ759">
        <f t="shared" si="526"/>
        <v>59163</v>
      </c>
      <c r="CA759">
        <f t="shared" si="527"/>
        <v>69056</v>
      </c>
      <c r="CB759">
        <f t="shared" si="528"/>
        <v>78949</v>
      </c>
      <c r="CC759">
        <f t="shared" si="529"/>
        <v>98800</v>
      </c>
      <c r="CD759">
        <f t="shared" si="530"/>
        <v>118586</v>
      </c>
      <c r="CE759">
        <f t="shared" si="531"/>
        <v>138372</v>
      </c>
      <c r="CF759">
        <f t="shared" si="532"/>
        <v>158158</v>
      </c>
      <c r="CG759">
        <f t="shared" si="533"/>
        <v>197860</v>
      </c>
      <c r="CH759">
        <f t="shared" si="534"/>
        <v>247260</v>
      </c>
      <c r="CI759">
        <f t="shared" si="535"/>
        <v>296660</v>
      </c>
      <c r="CJ759">
        <f t="shared" si="536"/>
        <v>346060</v>
      </c>
      <c r="CK759">
        <f t="shared" si="537"/>
        <v>494000</v>
      </c>
      <c r="CL759">
        <f t="shared" si="538"/>
        <v>592930</v>
      </c>
      <c r="CM759">
        <f t="shared" si="539"/>
        <v>691860</v>
      </c>
      <c r="CN759">
        <f t="shared" si="540"/>
        <v>790790</v>
      </c>
      <c r="CO759">
        <f t="shared" si="541"/>
        <v>989300</v>
      </c>
      <c r="CP759">
        <f t="shared" si="542"/>
        <v>1483300</v>
      </c>
      <c r="CQ759">
        <f t="shared" si="543"/>
        <v>1977300</v>
      </c>
      <c r="CR759">
        <f t="shared" si="544"/>
        <v>2471300</v>
      </c>
      <c r="CS759">
        <f t="shared" si="545"/>
        <v>4933500</v>
      </c>
      <c r="CT759">
        <f t="shared" si="546"/>
        <v>5922800</v>
      </c>
      <c r="CU759">
        <f t="shared" si="547"/>
        <v>6912100</v>
      </c>
      <c r="CV759">
        <f t="shared" si="548"/>
        <v>7901400</v>
      </c>
      <c r="CW759">
        <f t="shared" si="549"/>
        <v>19721000</v>
      </c>
    </row>
    <row r="760" spans="75:101" x14ac:dyDescent="0.3">
      <c r="BW760">
        <v>13</v>
      </c>
      <c r="BX760">
        <v>757</v>
      </c>
      <c r="BY760">
        <f t="shared" si="525"/>
        <v>49335</v>
      </c>
      <c r="BZ760">
        <f t="shared" si="526"/>
        <v>59241</v>
      </c>
      <c r="CA760">
        <f t="shared" si="527"/>
        <v>69147</v>
      </c>
      <c r="CB760">
        <f t="shared" si="528"/>
        <v>79053</v>
      </c>
      <c r="CC760">
        <f t="shared" si="529"/>
        <v>98930</v>
      </c>
      <c r="CD760">
        <f t="shared" si="530"/>
        <v>118742</v>
      </c>
      <c r="CE760">
        <f t="shared" si="531"/>
        <v>138554</v>
      </c>
      <c r="CF760">
        <f t="shared" si="532"/>
        <v>158366</v>
      </c>
      <c r="CG760">
        <f t="shared" si="533"/>
        <v>198120</v>
      </c>
      <c r="CH760">
        <f t="shared" si="534"/>
        <v>247585</v>
      </c>
      <c r="CI760">
        <f t="shared" si="535"/>
        <v>297050</v>
      </c>
      <c r="CJ760">
        <f t="shared" si="536"/>
        <v>346515</v>
      </c>
      <c r="CK760">
        <f t="shared" si="537"/>
        <v>494650</v>
      </c>
      <c r="CL760">
        <f t="shared" si="538"/>
        <v>593710</v>
      </c>
      <c r="CM760">
        <f t="shared" si="539"/>
        <v>692770</v>
      </c>
      <c r="CN760">
        <f t="shared" si="540"/>
        <v>791830</v>
      </c>
      <c r="CO760">
        <f t="shared" si="541"/>
        <v>990600</v>
      </c>
      <c r="CP760">
        <f t="shared" si="542"/>
        <v>1485250</v>
      </c>
      <c r="CQ760">
        <f t="shared" si="543"/>
        <v>1979900</v>
      </c>
      <c r="CR760">
        <f t="shared" si="544"/>
        <v>2474550</v>
      </c>
      <c r="CS760">
        <f t="shared" si="545"/>
        <v>4940000</v>
      </c>
      <c r="CT760">
        <f t="shared" si="546"/>
        <v>5930600</v>
      </c>
      <c r="CU760">
        <f t="shared" si="547"/>
        <v>6921200</v>
      </c>
      <c r="CV760">
        <f t="shared" si="548"/>
        <v>7911800</v>
      </c>
      <c r="CW760">
        <f t="shared" si="549"/>
        <v>19747000</v>
      </c>
    </row>
    <row r="761" spans="75:101" x14ac:dyDescent="0.3">
      <c r="BW761">
        <v>13</v>
      </c>
      <c r="BX761">
        <v>758</v>
      </c>
      <c r="BY761">
        <f t="shared" si="525"/>
        <v>49400</v>
      </c>
      <c r="BZ761">
        <f t="shared" si="526"/>
        <v>59319</v>
      </c>
      <c r="CA761">
        <f t="shared" si="527"/>
        <v>69238</v>
      </c>
      <c r="CB761">
        <f t="shared" si="528"/>
        <v>79157</v>
      </c>
      <c r="CC761">
        <f t="shared" si="529"/>
        <v>99060</v>
      </c>
      <c r="CD761">
        <f t="shared" si="530"/>
        <v>118898</v>
      </c>
      <c r="CE761">
        <f t="shared" si="531"/>
        <v>138736</v>
      </c>
      <c r="CF761">
        <f t="shared" si="532"/>
        <v>158574</v>
      </c>
      <c r="CG761">
        <f t="shared" si="533"/>
        <v>198380</v>
      </c>
      <c r="CH761">
        <f t="shared" si="534"/>
        <v>247910</v>
      </c>
      <c r="CI761">
        <f t="shared" si="535"/>
        <v>297440</v>
      </c>
      <c r="CJ761">
        <f t="shared" si="536"/>
        <v>346970</v>
      </c>
      <c r="CK761">
        <f t="shared" si="537"/>
        <v>495300</v>
      </c>
      <c r="CL761">
        <f t="shared" si="538"/>
        <v>594490</v>
      </c>
      <c r="CM761">
        <f t="shared" si="539"/>
        <v>693680</v>
      </c>
      <c r="CN761">
        <f t="shared" si="540"/>
        <v>792870</v>
      </c>
      <c r="CO761">
        <f t="shared" si="541"/>
        <v>991900</v>
      </c>
      <c r="CP761">
        <f t="shared" si="542"/>
        <v>1487200</v>
      </c>
      <c r="CQ761">
        <f t="shared" si="543"/>
        <v>1982500</v>
      </c>
      <c r="CR761">
        <f t="shared" si="544"/>
        <v>2477800</v>
      </c>
      <c r="CS761">
        <f t="shared" si="545"/>
        <v>4946500</v>
      </c>
      <c r="CT761">
        <f t="shared" si="546"/>
        <v>5938400</v>
      </c>
      <c r="CU761">
        <f t="shared" si="547"/>
        <v>6930300</v>
      </c>
      <c r="CV761">
        <f t="shared" si="548"/>
        <v>7922200</v>
      </c>
      <c r="CW761">
        <f t="shared" si="549"/>
        <v>19773000</v>
      </c>
    </row>
    <row r="762" spans="75:101" x14ac:dyDescent="0.3">
      <c r="BW762">
        <v>13</v>
      </c>
      <c r="BX762">
        <v>759</v>
      </c>
      <c r="BY762">
        <f t="shared" si="525"/>
        <v>49465</v>
      </c>
      <c r="BZ762">
        <f t="shared" si="526"/>
        <v>59397</v>
      </c>
      <c r="CA762">
        <f t="shared" si="527"/>
        <v>69329</v>
      </c>
      <c r="CB762">
        <f t="shared" si="528"/>
        <v>79261</v>
      </c>
      <c r="CC762">
        <f t="shared" si="529"/>
        <v>99190</v>
      </c>
      <c r="CD762">
        <f t="shared" si="530"/>
        <v>119054</v>
      </c>
      <c r="CE762">
        <f t="shared" si="531"/>
        <v>138918</v>
      </c>
      <c r="CF762">
        <f t="shared" si="532"/>
        <v>158782</v>
      </c>
      <c r="CG762">
        <f t="shared" si="533"/>
        <v>198640</v>
      </c>
      <c r="CH762">
        <f t="shared" si="534"/>
        <v>248235</v>
      </c>
      <c r="CI762">
        <f t="shared" si="535"/>
        <v>297830</v>
      </c>
      <c r="CJ762">
        <f t="shared" si="536"/>
        <v>347425</v>
      </c>
      <c r="CK762">
        <f t="shared" si="537"/>
        <v>495950</v>
      </c>
      <c r="CL762">
        <f t="shared" si="538"/>
        <v>595270</v>
      </c>
      <c r="CM762">
        <f t="shared" si="539"/>
        <v>694590</v>
      </c>
      <c r="CN762">
        <f t="shared" si="540"/>
        <v>793910</v>
      </c>
      <c r="CO762">
        <f t="shared" si="541"/>
        <v>993200</v>
      </c>
      <c r="CP762">
        <f t="shared" si="542"/>
        <v>1489150</v>
      </c>
      <c r="CQ762">
        <f t="shared" si="543"/>
        <v>1985100</v>
      </c>
      <c r="CR762">
        <f t="shared" si="544"/>
        <v>2481050</v>
      </c>
      <c r="CS762">
        <f t="shared" si="545"/>
        <v>4953000</v>
      </c>
      <c r="CT762">
        <f t="shared" si="546"/>
        <v>5946200</v>
      </c>
      <c r="CU762">
        <f t="shared" si="547"/>
        <v>6939400</v>
      </c>
      <c r="CV762">
        <f t="shared" si="548"/>
        <v>7932600</v>
      </c>
      <c r="CW762">
        <f t="shared" si="549"/>
        <v>19799000</v>
      </c>
    </row>
    <row r="763" spans="75:101" x14ac:dyDescent="0.3">
      <c r="BW763">
        <v>13</v>
      </c>
      <c r="BX763">
        <v>760</v>
      </c>
      <c r="BY763">
        <f t="shared" si="525"/>
        <v>49530</v>
      </c>
      <c r="BZ763">
        <f t="shared" si="526"/>
        <v>59475</v>
      </c>
      <c r="CA763">
        <f t="shared" si="527"/>
        <v>69420</v>
      </c>
      <c r="CB763">
        <f t="shared" si="528"/>
        <v>79365</v>
      </c>
      <c r="CC763">
        <f t="shared" si="529"/>
        <v>99320</v>
      </c>
      <c r="CD763">
        <f t="shared" si="530"/>
        <v>119210</v>
      </c>
      <c r="CE763">
        <f t="shared" si="531"/>
        <v>139100</v>
      </c>
      <c r="CF763">
        <f t="shared" si="532"/>
        <v>158990</v>
      </c>
      <c r="CG763">
        <f t="shared" si="533"/>
        <v>198900</v>
      </c>
      <c r="CH763">
        <f t="shared" si="534"/>
        <v>248560</v>
      </c>
      <c r="CI763">
        <f t="shared" si="535"/>
        <v>298220</v>
      </c>
      <c r="CJ763">
        <f t="shared" si="536"/>
        <v>347880</v>
      </c>
      <c r="CK763">
        <f t="shared" si="537"/>
        <v>496600</v>
      </c>
      <c r="CL763">
        <f t="shared" si="538"/>
        <v>596050</v>
      </c>
      <c r="CM763">
        <f t="shared" si="539"/>
        <v>695500</v>
      </c>
      <c r="CN763">
        <f t="shared" si="540"/>
        <v>794950</v>
      </c>
      <c r="CO763">
        <f t="shared" si="541"/>
        <v>994500</v>
      </c>
      <c r="CP763">
        <f t="shared" si="542"/>
        <v>1491100</v>
      </c>
      <c r="CQ763">
        <f t="shared" si="543"/>
        <v>1987700</v>
      </c>
      <c r="CR763">
        <f t="shared" si="544"/>
        <v>2484300</v>
      </c>
      <c r="CS763">
        <f t="shared" si="545"/>
        <v>4959500</v>
      </c>
      <c r="CT763">
        <f t="shared" si="546"/>
        <v>5954000</v>
      </c>
      <c r="CU763">
        <f t="shared" si="547"/>
        <v>6948500</v>
      </c>
      <c r="CV763">
        <f t="shared" si="548"/>
        <v>7943000</v>
      </c>
      <c r="CW763">
        <f t="shared" si="549"/>
        <v>19825000</v>
      </c>
    </row>
    <row r="764" spans="75:101" x14ac:dyDescent="0.3">
      <c r="BW764">
        <v>13</v>
      </c>
      <c r="BX764">
        <v>761</v>
      </c>
      <c r="BY764">
        <f t="shared" si="525"/>
        <v>49595</v>
      </c>
      <c r="BZ764">
        <f t="shared" si="526"/>
        <v>59553</v>
      </c>
      <c r="CA764">
        <f t="shared" si="527"/>
        <v>69511</v>
      </c>
      <c r="CB764">
        <f t="shared" si="528"/>
        <v>79469</v>
      </c>
      <c r="CC764">
        <f t="shared" si="529"/>
        <v>99450</v>
      </c>
      <c r="CD764">
        <f t="shared" si="530"/>
        <v>119366</v>
      </c>
      <c r="CE764">
        <f t="shared" si="531"/>
        <v>139282</v>
      </c>
      <c r="CF764">
        <f t="shared" si="532"/>
        <v>159198</v>
      </c>
      <c r="CG764">
        <f t="shared" si="533"/>
        <v>199160</v>
      </c>
      <c r="CH764">
        <f t="shared" si="534"/>
        <v>248885</v>
      </c>
      <c r="CI764">
        <f t="shared" si="535"/>
        <v>298610</v>
      </c>
      <c r="CJ764">
        <f t="shared" si="536"/>
        <v>348335</v>
      </c>
      <c r="CK764">
        <f t="shared" si="537"/>
        <v>497250</v>
      </c>
      <c r="CL764">
        <f t="shared" si="538"/>
        <v>596830</v>
      </c>
      <c r="CM764">
        <f t="shared" si="539"/>
        <v>696410</v>
      </c>
      <c r="CN764">
        <f t="shared" si="540"/>
        <v>795990</v>
      </c>
      <c r="CO764">
        <f t="shared" si="541"/>
        <v>995800</v>
      </c>
      <c r="CP764">
        <f t="shared" si="542"/>
        <v>1493050</v>
      </c>
      <c r="CQ764">
        <f t="shared" si="543"/>
        <v>1990300</v>
      </c>
      <c r="CR764">
        <f t="shared" si="544"/>
        <v>2487550</v>
      </c>
      <c r="CS764">
        <f t="shared" si="545"/>
        <v>4966000</v>
      </c>
      <c r="CT764">
        <f t="shared" si="546"/>
        <v>5961800</v>
      </c>
      <c r="CU764">
        <f t="shared" si="547"/>
        <v>6957600</v>
      </c>
      <c r="CV764">
        <f t="shared" si="548"/>
        <v>7953400</v>
      </c>
      <c r="CW764">
        <f t="shared" si="549"/>
        <v>19851000</v>
      </c>
    </row>
    <row r="765" spans="75:101" x14ac:dyDescent="0.3">
      <c r="BW765">
        <v>13</v>
      </c>
      <c r="BX765">
        <v>762</v>
      </c>
      <c r="BY765">
        <f t="shared" si="525"/>
        <v>49660</v>
      </c>
      <c r="BZ765">
        <f t="shared" si="526"/>
        <v>59631</v>
      </c>
      <c r="CA765">
        <f t="shared" si="527"/>
        <v>69602</v>
      </c>
      <c r="CB765">
        <f t="shared" si="528"/>
        <v>79573</v>
      </c>
      <c r="CC765">
        <f t="shared" si="529"/>
        <v>99580</v>
      </c>
      <c r="CD765">
        <f t="shared" si="530"/>
        <v>119522</v>
      </c>
      <c r="CE765">
        <f t="shared" si="531"/>
        <v>139464</v>
      </c>
      <c r="CF765">
        <f t="shared" si="532"/>
        <v>159406</v>
      </c>
      <c r="CG765">
        <f t="shared" si="533"/>
        <v>199420</v>
      </c>
      <c r="CH765">
        <f t="shared" si="534"/>
        <v>249210</v>
      </c>
      <c r="CI765">
        <f t="shared" si="535"/>
        <v>299000</v>
      </c>
      <c r="CJ765">
        <f t="shared" si="536"/>
        <v>348790</v>
      </c>
      <c r="CK765">
        <f t="shared" si="537"/>
        <v>497900</v>
      </c>
      <c r="CL765">
        <f t="shared" si="538"/>
        <v>597610</v>
      </c>
      <c r="CM765">
        <f t="shared" si="539"/>
        <v>697320</v>
      </c>
      <c r="CN765">
        <f t="shared" si="540"/>
        <v>797030</v>
      </c>
      <c r="CO765">
        <f t="shared" si="541"/>
        <v>997100</v>
      </c>
      <c r="CP765">
        <f t="shared" si="542"/>
        <v>1495000</v>
      </c>
      <c r="CQ765">
        <f t="shared" si="543"/>
        <v>1992900</v>
      </c>
      <c r="CR765">
        <f t="shared" si="544"/>
        <v>2490800</v>
      </c>
      <c r="CS765">
        <f t="shared" si="545"/>
        <v>4972500</v>
      </c>
      <c r="CT765">
        <f t="shared" si="546"/>
        <v>5969600</v>
      </c>
      <c r="CU765">
        <f t="shared" si="547"/>
        <v>6966700</v>
      </c>
      <c r="CV765">
        <f t="shared" si="548"/>
        <v>7963800</v>
      </c>
      <c r="CW765">
        <f t="shared" si="549"/>
        <v>19877000</v>
      </c>
    </row>
    <row r="766" spans="75:101" x14ac:dyDescent="0.3">
      <c r="BW766">
        <v>13</v>
      </c>
      <c r="BX766">
        <v>763</v>
      </c>
      <c r="BY766">
        <f t="shared" si="525"/>
        <v>49725</v>
      </c>
      <c r="BZ766">
        <f t="shared" si="526"/>
        <v>59709</v>
      </c>
      <c r="CA766">
        <f t="shared" si="527"/>
        <v>69693</v>
      </c>
      <c r="CB766">
        <f t="shared" si="528"/>
        <v>79677</v>
      </c>
      <c r="CC766">
        <f t="shared" si="529"/>
        <v>99710</v>
      </c>
      <c r="CD766">
        <f t="shared" si="530"/>
        <v>119678</v>
      </c>
      <c r="CE766">
        <f t="shared" si="531"/>
        <v>139646</v>
      </c>
      <c r="CF766">
        <f t="shared" si="532"/>
        <v>159614</v>
      </c>
      <c r="CG766">
        <f t="shared" si="533"/>
        <v>199680</v>
      </c>
      <c r="CH766">
        <f t="shared" si="534"/>
        <v>249535</v>
      </c>
      <c r="CI766">
        <f t="shared" si="535"/>
        <v>299390</v>
      </c>
      <c r="CJ766">
        <f t="shared" si="536"/>
        <v>349245</v>
      </c>
      <c r="CK766">
        <f t="shared" si="537"/>
        <v>498550</v>
      </c>
      <c r="CL766">
        <f t="shared" si="538"/>
        <v>598390</v>
      </c>
      <c r="CM766">
        <f t="shared" si="539"/>
        <v>698230</v>
      </c>
      <c r="CN766">
        <f t="shared" si="540"/>
        <v>798070</v>
      </c>
      <c r="CO766">
        <f t="shared" si="541"/>
        <v>998400</v>
      </c>
      <c r="CP766">
        <f t="shared" si="542"/>
        <v>1496950</v>
      </c>
      <c r="CQ766">
        <f t="shared" si="543"/>
        <v>1995500</v>
      </c>
      <c r="CR766">
        <f t="shared" si="544"/>
        <v>2494050</v>
      </c>
      <c r="CS766">
        <f t="shared" si="545"/>
        <v>4979000</v>
      </c>
      <c r="CT766">
        <f t="shared" si="546"/>
        <v>5977400</v>
      </c>
      <c r="CU766">
        <f t="shared" si="547"/>
        <v>6975800</v>
      </c>
      <c r="CV766">
        <f t="shared" si="548"/>
        <v>7974200</v>
      </c>
      <c r="CW766">
        <f t="shared" si="549"/>
        <v>19903000</v>
      </c>
    </row>
    <row r="767" spans="75:101" x14ac:dyDescent="0.3">
      <c r="BW767">
        <v>13</v>
      </c>
      <c r="BX767">
        <v>764</v>
      </c>
      <c r="BY767">
        <f t="shared" si="525"/>
        <v>49790</v>
      </c>
      <c r="BZ767">
        <f t="shared" si="526"/>
        <v>59787</v>
      </c>
      <c r="CA767">
        <f t="shared" si="527"/>
        <v>69784</v>
      </c>
      <c r="CB767">
        <f t="shared" si="528"/>
        <v>79781</v>
      </c>
      <c r="CC767">
        <f t="shared" si="529"/>
        <v>99840</v>
      </c>
      <c r="CD767">
        <f t="shared" si="530"/>
        <v>119834</v>
      </c>
      <c r="CE767">
        <f t="shared" si="531"/>
        <v>139828</v>
      </c>
      <c r="CF767">
        <f t="shared" si="532"/>
        <v>159822</v>
      </c>
      <c r="CG767">
        <f t="shared" si="533"/>
        <v>199940</v>
      </c>
      <c r="CH767">
        <f t="shared" si="534"/>
        <v>249860</v>
      </c>
      <c r="CI767">
        <f t="shared" si="535"/>
        <v>299780</v>
      </c>
      <c r="CJ767">
        <f t="shared" si="536"/>
        <v>349700</v>
      </c>
      <c r="CK767">
        <f t="shared" si="537"/>
        <v>499200</v>
      </c>
      <c r="CL767">
        <f t="shared" si="538"/>
        <v>599170</v>
      </c>
      <c r="CM767">
        <f t="shared" si="539"/>
        <v>699140</v>
      </c>
      <c r="CN767">
        <f t="shared" si="540"/>
        <v>799110</v>
      </c>
      <c r="CO767">
        <f t="shared" si="541"/>
        <v>999700</v>
      </c>
      <c r="CP767">
        <f t="shared" si="542"/>
        <v>1498900</v>
      </c>
      <c r="CQ767">
        <f t="shared" si="543"/>
        <v>1998100</v>
      </c>
      <c r="CR767">
        <f t="shared" si="544"/>
        <v>2497300</v>
      </c>
      <c r="CS767">
        <f t="shared" si="545"/>
        <v>4985500</v>
      </c>
      <c r="CT767">
        <f t="shared" si="546"/>
        <v>5985200</v>
      </c>
      <c r="CU767">
        <f t="shared" si="547"/>
        <v>6984900</v>
      </c>
      <c r="CV767">
        <f t="shared" si="548"/>
        <v>7984600</v>
      </c>
      <c r="CW767">
        <f t="shared" si="549"/>
        <v>19929000</v>
      </c>
    </row>
    <row r="768" spans="75:101" x14ac:dyDescent="0.3">
      <c r="BW768">
        <v>13</v>
      </c>
      <c r="BX768">
        <v>765</v>
      </c>
      <c r="BY768">
        <f t="shared" si="525"/>
        <v>49855</v>
      </c>
      <c r="BZ768">
        <f t="shared" si="526"/>
        <v>59865</v>
      </c>
      <c r="CA768">
        <f t="shared" si="527"/>
        <v>69875</v>
      </c>
      <c r="CB768">
        <f t="shared" si="528"/>
        <v>79885</v>
      </c>
      <c r="CC768">
        <f t="shared" si="529"/>
        <v>99970</v>
      </c>
      <c r="CD768">
        <f t="shared" si="530"/>
        <v>119990</v>
      </c>
      <c r="CE768">
        <f t="shared" si="531"/>
        <v>140010</v>
      </c>
      <c r="CF768">
        <f t="shared" si="532"/>
        <v>160030</v>
      </c>
      <c r="CG768">
        <f t="shared" si="533"/>
        <v>200200</v>
      </c>
      <c r="CH768">
        <f t="shared" si="534"/>
        <v>250185</v>
      </c>
      <c r="CI768">
        <f t="shared" si="535"/>
        <v>300170</v>
      </c>
      <c r="CJ768">
        <f t="shared" si="536"/>
        <v>350155</v>
      </c>
      <c r="CK768">
        <f t="shared" si="537"/>
        <v>499850</v>
      </c>
      <c r="CL768">
        <f t="shared" si="538"/>
        <v>599950</v>
      </c>
      <c r="CM768">
        <f t="shared" si="539"/>
        <v>700050</v>
      </c>
      <c r="CN768">
        <f t="shared" si="540"/>
        <v>800150</v>
      </c>
      <c r="CO768">
        <f t="shared" si="541"/>
        <v>1001000</v>
      </c>
      <c r="CP768">
        <f t="shared" si="542"/>
        <v>1500850</v>
      </c>
      <c r="CQ768">
        <f t="shared" si="543"/>
        <v>2000700</v>
      </c>
      <c r="CR768">
        <f t="shared" si="544"/>
        <v>2500550</v>
      </c>
      <c r="CS768">
        <f t="shared" si="545"/>
        <v>4992000</v>
      </c>
      <c r="CT768">
        <f t="shared" si="546"/>
        <v>5993000</v>
      </c>
      <c r="CU768">
        <f t="shared" si="547"/>
        <v>6994000</v>
      </c>
      <c r="CV768">
        <f t="shared" si="548"/>
        <v>7995000</v>
      </c>
      <c r="CW768">
        <f t="shared" si="549"/>
        <v>19955000</v>
      </c>
    </row>
    <row r="769" spans="75:101" x14ac:dyDescent="0.3">
      <c r="BW769">
        <v>13</v>
      </c>
      <c r="BX769">
        <v>766</v>
      </c>
      <c r="BY769">
        <f t="shared" si="525"/>
        <v>49920</v>
      </c>
      <c r="BZ769">
        <f t="shared" si="526"/>
        <v>59943</v>
      </c>
      <c r="CA769">
        <f t="shared" si="527"/>
        <v>69966</v>
      </c>
      <c r="CB769">
        <f t="shared" si="528"/>
        <v>79989</v>
      </c>
      <c r="CC769">
        <f t="shared" si="529"/>
        <v>100100</v>
      </c>
      <c r="CD769">
        <f t="shared" si="530"/>
        <v>120146</v>
      </c>
      <c r="CE769">
        <f t="shared" si="531"/>
        <v>140192</v>
      </c>
      <c r="CF769">
        <f t="shared" si="532"/>
        <v>160238</v>
      </c>
      <c r="CG769">
        <f t="shared" si="533"/>
        <v>200460</v>
      </c>
      <c r="CH769">
        <f t="shared" si="534"/>
        <v>250510</v>
      </c>
      <c r="CI769">
        <f t="shared" si="535"/>
        <v>300560</v>
      </c>
      <c r="CJ769">
        <f t="shared" si="536"/>
        <v>350610</v>
      </c>
      <c r="CK769">
        <f t="shared" si="537"/>
        <v>500500</v>
      </c>
      <c r="CL769">
        <f t="shared" si="538"/>
        <v>600730</v>
      </c>
      <c r="CM769">
        <f t="shared" si="539"/>
        <v>700960</v>
      </c>
      <c r="CN769">
        <f t="shared" si="540"/>
        <v>801190</v>
      </c>
      <c r="CO769">
        <f t="shared" si="541"/>
        <v>1002300</v>
      </c>
      <c r="CP769">
        <f t="shared" si="542"/>
        <v>1502800</v>
      </c>
      <c r="CQ769">
        <f t="shared" si="543"/>
        <v>2003300</v>
      </c>
      <c r="CR769">
        <f t="shared" si="544"/>
        <v>2503800</v>
      </c>
      <c r="CS769">
        <f t="shared" si="545"/>
        <v>4998500</v>
      </c>
      <c r="CT769">
        <f t="shared" si="546"/>
        <v>6000800</v>
      </c>
      <c r="CU769">
        <f t="shared" si="547"/>
        <v>7003100</v>
      </c>
      <c r="CV769">
        <f t="shared" si="548"/>
        <v>8005400</v>
      </c>
      <c r="CW769">
        <f t="shared" si="549"/>
        <v>19981000</v>
      </c>
    </row>
    <row r="770" spans="75:101" x14ac:dyDescent="0.3">
      <c r="BW770">
        <v>13</v>
      </c>
      <c r="BX770">
        <v>767</v>
      </c>
      <c r="BY770">
        <f t="shared" si="525"/>
        <v>49985</v>
      </c>
      <c r="BZ770">
        <f t="shared" si="526"/>
        <v>60021</v>
      </c>
      <c r="CA770">
        <f t="shared" si="527"/>
        <v>70057</v>
      </c>
      <c r="CB770">
        <f t="shared" si="528"/>
        <v>80093</v>
      </c>
      <c r="CC770">
        <f t="shared" si="529"/>
        <v>100230</v>
      </c>
      <c r="CD770">
        <f t="shared" si="530"/>
        <v>120302</v>
      </c>
      <c r="CE770">
        <f t="shared" si="531"/>
        <v>140374</v>
      </c>
      <c r="CF770">
        <f t="shared" si="532"/>
        <v>160446</v>
      </c>
      <c r="CG770">
        <f t="shared" si="533"/>
        <v>200720</v>
      </c>
      <c r="CH770">
        <f t="shared" si="534"/>
        <v>250835</v>
      </c>
      <c r="CI770">
        <f t="shared" si="535"/>
        <v>300950</v>
      </c>
      <c r="CJ770">
        <f t="shared" si="536"/>
        <v>351065</v>
      </c>
      <c r="CK770">
        <f t="shared" si="537"/>
        <v>501150</v>
      </c>
      <c r="CL770">
        <f t="shared" si="538"/>
        <v>601510</v>
      </c>
      <c r="CM770">
        <f t="shared" si="539"/>
        <v>701870</v>
      </c>
      <c r="CN770">
        <f t="shared" si="540"/>
        <v>802230</v>
      </c>
      <c r="CO770">
        <f t="shared" si="541"/>
        <v>1003600</v>
      </c>
      <c r="CP770">
        <f t="shared" si="542"/>
        <v>1504750</v>
      </c>
      <c r="CQ770">
        <f t="shared" si="543"/>
        <v>2005900</v>
      </c>
      <c r="CR770">
        <f t="shared" si="544"/>
        <v>2507050</v>
      </c>
      <c r="CS770">
        <f t="shared" si="545"/>
        <v>5005000</v>
      </c>
      <c r="CT770">
        <f t="shared" si="546"/>
        <v>6008600</v>
      </c>
      <c r="CU770">
        <f t="shared" si="547"/>
        <v>7012200</v>
      </c>
      <c r="CV770">
        <f t="shared" si="548"/>
        <v>8015800</v>
      </c>
      <c r="CW770">
        <f t="shared" si="549"/>
        <v>20007000</v>
      </c>
    </row>
    <row r="771" spans="75:101" x14ac:dyDescent="0.3">
      <c r="BW771">
        <v>13</v>
      </c>
      <c r="BX771">
        <v>768</v>
      </c>
      <c r="BY771">
        <f t="shared" si="525"/>
        <v>50050</v>
      </c>
      <c r="BZ771">
        <f t="shared" si="526"/>
        <v>60099</v>
      </c>
      <c r="CA771">
        <f t="shared" si="527"/>
        <v>70148</v>
      </c>
      <c r="CB771">
        <f t="shared" si="528"/>
        <v>80197</v>
      </c>
      <c r="CC771">
        <f t="shared" si="529"/>
        <v>100360</v>
      </c>
      <c r="CD771">
        <f t="shared" si="530"/>
        <v>120458</v>
      </c>
      <c r="CE771">
        <f t="shared" si="531"/>
        <v>140556</v>
      </c>
      <c r="CF771">
        <f t="shared" si="532"/>
        <v>160654</v>
      </c>
      <c r="CG771">
        <f t="shared" si="533"/>
        <v>200980</v>
      </c>
      <c r="CH771">
        <f t="shared" si="534"/>
        <v>251160</v>
      </c>
      <c r="CI771">
        <f t="shared" si="535"/>
        <v>301340</v>
      </c>
      <c r="CJ771">
        <f t="shared" si="536"/>
        <v>351520</v>
      </c>
      <c r="CK771">
        <f t="shared" si="537"/>
        <v>501800</v>
      </c>
      <c r="CL771">
        <f t="shared" si="538"/>
        <v>602290</v>
      </c>
      <c r="CM771">
        <f t="shared" si="539"/>
        <v>702780</v>
      </c>
      <c r="CN771">
        <f t="shared" si="540"/>
        <v>803270</v>
      </c>
      <c r="CO771">
        <f t="shared" si="541"/>
        <v>1004900</v>
      </c>
      <c r="CP771">
        <f t="shared" si="542"/>
        <v>1506700</v>
      </c>
      <c r="CQ771">
        <f t="shared" si="543"/>
        <v>2008500</v>
      </c>
      <c r="CR771">
        <f t="shared" si="544"/>
        <v>2510300</v>
      </c>
      <c r="CS771">
        <f t="shared" si="545"/>
        <v>5011500</v>
      </c>
      <c r="CT771">
        <f t="shared" si="546"/>
        <v>6016400</v>
      </c>
      <c r="CU771">
        <f t="shared" si="547"/>
        <v>7021300</v>
      </c>
      <c r="CV771">
        <f t="shared" si="548"/>
        <v>8026200</v>
      </c>
      <c r="CW771">
        <f t="shared" si="549"/>
        <v>20033000</v>
      </c>
    </row>
    <row r="772" spans="75:101" x14ac:dyDescent="0.3">
      <c r="BW772">
        <v>13</v>
      </c>
      <c r="BX772">
        <v>769</v>
      </c>
      <c r="BY772">
        <f t="shared" ref="BY772:BY835" si="550">($E$2+$F$2*$BX772)*$BW772</f>
        <v>50115</v>
      </c>
      <c r="BZ772">
        <f t="shared" ref="BZ772:BZ835" si="551">($E$3+$F$3*$BX772)*$BW772</f>
        <v>60177</v>
      </c>
      <c r="CA772">
        <f t="shared" ref="CA772:CA835" si="552">($E$4+$F$4*$BX772)*$BW772</f>
        <v>70239</v>
      </c>
      <c r="CB772">
        <f t="shared" ref="CB772:CB835" si="553">($E$5+$F$5*$BX772)*$BW772</f>
        <v>80301</v>
      </c>
      <c r="CC772">
        <f t="shared" ref="CC772:CC835" si="554">($E$6+$F$6*$BX772)*$BW772</f>
        <v>100490</v>
      </c>
      <c r="CD772">
        <f t="shared" ref="CD772:CD835" si="555">($E$7+$F$7*$BX772)*$BW772</f>
        <v>120614</v>
      </c>
      <c r="CE772">
        <f t="shared" ref="CE772:CE835" si="556">($E$8+$F$8*$BX772)*$BW772</f>
        <v>140738</v>
      </c>
      <c r="CF772">
        <f t="shared" ref="CF772:CF835" si="557">($E$9+$F$9*$BX772)*$BW772</f>
        <v>160862</v>
      </c>
      <c r="CG772">
        <f t="shared" ref="CG772:CG835" si="558">($E$10+$F$10*$BX772)*$BW772</f>
        <v>201240</v>
      </c>
      <c r="CH772">
        <f t="shared" ref="CH772:CH835" si="559">($E$11+$F$11*$BX772)*$BW772</f>
        <v>251485</v>
      </c>
      <c r="CI772">
        <f t="shared" ref="CI772:CI835" si="560">($E$12+$F$12*$BX772)*$BW772</f>
        <v>301730</v>
      </c>
      <c r="CJ772">
        <f t="shared" ref="CJ772:CJ835" si="561">($E$13+$F$13*$BX772)*$BW772</f>
        <v>351975</v>
      </c>
      <c r="CK772">
        <f t="shared" ref="CK772:CK835" si="562">($E$14+$F$14*$BX772)*$BW772</f>
        <v>502450</v>
      </c>
      <c r="CL772">
        <f t="shared" ref="CL772:CL835" si="563">($E$15+$F$15*$BX772)*$BW772</f>
        <v>603070</v>
      </c>
      <c r="CM772">
        <f t="shared" ref="CM772:CM835" si="564">($E$16+$F$16*$BX772)*$BW772</f>
        <v>703690</v>
      </c>
      <c r="CN772">
        <f t="shared" ref="CN772:CN835" si="565">($E$17+$F$17*$BX772)*$BW772</f>
        <v>804310</v>
      </c>
      <c r="CO772">
        <f t="shared" ref="CO772:CO835" si="566">($E$18+$F$18*$BX772)*$BW772</f>
        <v>1006200</v>
      </c>
      <c r="CP772">
        <f t="shared" ref="CP772:CP835" si="567">($E$19+$F$19*$BX772)*$BW772</f>
        <v>1508650</v>
      </c>
      <c r="CQ772">
        <f t="shared" ref="CQ772:CQ835" si="568">($E$20+$F$20*$BX772)*$BW772</f>
        <v>2011100</v>
      </c>
      <c r="CR772">
        <f t="shared" ref="CR772:CR835" si="569">($E$21+$F$21*$BX772)*$BW772</f>
        <v>2513550</v>
      </c>
      <c r="CS772">
        <f t="shared" ref="CS772:CS835" si="570">($E$22+$F$22*$BX772)*$BW772</f>
        <v>5018000</v>
      </c>
      <c r="CT772">
        <f t="shared" ref="CT772:CT835" si="571">($E$23+$F$23*$BX772)*$BW772</f>
        <v>6024200</v>
      </c>
      <c r="CU772">
        <f t="shared" ref="CU772:CU835" si="572">($E$24+$F$24*$BX772)*$BW772</f>
        <v>7030400</v>
      </c>
      <c r="CV772">
        <f t="shared" ref="CV772:CV835" si="573">($E$25+$F$25*$BX772)*$BW772</f>
        <v>8036600</v>
      </c>
      <c r="CW772">
        <f t="shared" ref="CW772:CW835" si="574">($E$26+$F$26*$BX772)*$BW772</f>
        <v>20059000</v>
      </c>
    </row>
    <row r="773" spans="75:101" x14ac:dyDescent="0.3">
      <c r="BW773">
        <v>13</v>
      </c>
      <c r="BX773">
        <v>770</v>
      </c>
      <c r="BY773">
        <f t="shared" si="550"/>
        <v>50180</v>
      </c>
      <c r="BZ773">
        <f t="shared" si="551"/>
        <v>60255</v>
      </c>
      <c r="CA773">
        <f t="shared" si="552"/>
        <v>70330</v>
      </c>
      <c r="CB773">
        <f t="shared" si="553"/>
        <v>80405</v>
      </c>
      <c r="CC773">
        <f t="shared" si="554"/>
        <v>100620</v>
      </c>
      <c r="CD773">
        <f t="shared" si="555"/>
        <v>120770</v>
      </c>
      <c r="CE773">
        <f t="shared" si="556"/>
        <v>140920</v>
      </c>
      <c r="CF773">
        <f t="shared" si="557"/>
        <v>161070</v>
      </c>
      <c r="CG773">
        <f t="shared" si="558"/>
        <v>201500</v>
      </c>
      <c r="CH773">
        <f t="shared" si="559"/>
        <v>251810</v>
      </c>
      <c r="CI773">
        <f t="shared" si="560"/>
        <v>302120</v>
      </c>
      <c r="CJ773">
        <f t="shared" si="561"/>
        <v>352430</v>
      </c>
      <c r="CK773">
        <f t="shared" si="562"/>
        <v>503100</v>
      </c>
      <c r="CL773">
        <f t="shared" si="563"/>
        <v>603850</v>
      </c>
      <c r="CM773">
        <f t="shared" si="564"/>
        <v>704600</v>
      </c>
      <c r="CN773">
        <f t="shared" si="565"/>
        <v>805350</v>
      </c>
      <c r="CO773">
        <f t="shared" si="566"/>
        <v>1007500</v>
      </c>
      <c r="CP773">
        <f t="shared" si="567"/>
        <v>1510600</v>
      </c>
      <c r="CQ773">
        <f t="shared" si="568"/>
        <v>2013700</v>
      </c>
      <c r="CR773">
        <f t="shared" si="569"/>
        <v>2516800</v>
      </c>
      <c r="CS773">
        <f t="shared" si="570"/>
        <v>5024500</v>
      </c>
      <c r="CT773">
        <f t="shared" si="571"/>
        <v>6032000</v>
      </c>
      <c r="CU773">
        <f t="shared" si="572"/>
        <v>7039500</v>
      </c>
      <c r="CV773">
        <f t="shared" si="573"/>
        <v>8047000</v>
      </c>
      <c r="CW773">
        <f t="shared" si="574"/>
        <v>20085000</v>
      </c>
    </row>
    <row r="774" spans="75:101" x14ac:dyDescent="0.3">
      <c r="BW774">
        <v>13</v>
      </c>
      <c r="BX774">
        <v>771</v>
      </c>
      <c r="BY774">
        <f t="shared" si="550"/>
        <v>50245</v>
      </c>
      <c r="BZ774">
        <f t="shared" si="551"/>
        <v>60333</v>
      </c>
      <c r="CA774">
        <f t="shared" si="552"/>
        <v>70421</v>
      </c>
      <c r="CB774">
        <f t="shared" si="553"/>
        <v>80509</v>
      </c>
      <c r="CC774">
        <f t="shared" si="554"/>
        <v>100750</v>
      </c>
      <c r="CD774">
        <f t="shared" si="555"/>
        <v>120926</v>
      </c>
      <c r="CE774">
        <f t="shared" si="556"/>
        <v>141102</v>
      </c>
      <c r="CF774">
        <f t="shared" si="557"/>
        <v>161278</v>
      </c>
      <c r="CG774">
        <f t="shared" si="558"/>
        <v>201760</v>
      </c>
      <c r="CH774">
        <f t="shared" si="559"/>
        <v>252135</v>
      </c>
      <c r="CI774">
        <f t="shared" si="560"/>
        <v>302510</v>
      </c>
      <c r="CJ774">
        <f t="shared" si="561"/>
        <v>352885</v>
      </c>
      <c r="CK774">
        <f t="shared" si="562"/>
        <v>503750</v>
      </c>
      <c r="CL774">
        <f t="shared" si="563"/>
        <v>604630</v>
      </c>
      <c r="CM774">
        <f t="shared" si="564"/>
        <v>705510</v>
      </c>
      <c r="CN774">
        <f t="shared" si="565"/>
        <v>806390</v>
      </c>
      <c r="CO774">
        <f t="shared" si="566"/>
        <v>1008800</v>
      </c>
      <c r="CP774">
        <f t="shared" si="567"/>
        <v>1512550</v>
      </c>
      <c r="CQ774">
        <f t="shared" si="568"/>
        <v>2016300</v>
      </c>
      <c r="CR774">
        <f t="shared" si="569"/>
        <v>2520050</v>
      </c>
      <c r="CS774">
        <f t="shared" si="570"/>
        <v>5031000</v>
      </c>
      <c r="CT774">
        <f t="shared" si="571"/>
        <v>6039800</v>
      </c>
      <c r="CU774">
        <f t="shared" si="572"/>
        <v>7048600</v>
      </c>
      <c r="CV774">
        <f t="shared" si="573"/>
        <v>8057400</v>
      </c>
      <c r="CW774">
        <f t="shared" si="574"/>
        <v>20111000</v>
      </c>
    </row>
    <row r="775" spans="75:101" x14ac:dyDescent="0.3">
      <c r="BW775">
        <v>13</v>
      </c>
      <c r="BX775">
        <v>772</v>
      </c>
      <c r="BY775">
        <f t="shared" si="550"/>
        <v>50310</v>
      </c>
      <c r="BZ775">
        <f t="shared" si="551"/>
        <v>60411</v>
      </c>
      <c r="CA775">
        <f t="shared" si="552"/>
        <v>70512</v>
      </c>
      <c r="CB775">
        <f t="shared" si="553"/>
        <v>80613</v>
      </c>
      <c r="CC775">
        <f t="shared" si="554"/>
        <v>100880</v>
      </c>
      <c r="CD775">
        <f t="shared" si="555"/>
        <v>121082</v>
      </c>
      <c r="CE775">
        <f t="shared" si="556"/>
        <v>141284</v>
      </c>
      <c r="CF775">
        <f t="shared" si="557"/>
        <v>161486</v>
      </c>
      <c r="CG775">
        <f t="shared" si="558"/>
        <v>202020</v>
      </c>
      <c r="CH775">
        <f t="shared" si="559"/>
        <v>252460</v>
      </c>
      <c r="CI775">
        <f t="shared" si="560"/>
        <v>302900</v>
      </c>
      <c r="CJ775">
        <f t="shared" si="561"/>
        <v>353340</v>
      </c>
      <c r="CK775">
        <f t="shared" si="562"/>
        <v>504400</v>
      </c>
      <c r="CL775">
        <f t="shared" si="563"/>
        <v>605410</v>
      </c>
      <c r="CM775">
        <f t="shared" si="564"/>
        <v>706420</v>
      </c>
      <c r="CN775">
        <f t="shared" si="565"/>
        <v>807430</v>
      </c>
      <c r="CO775">
        <f t="shared" si="566"/>
        <v>1010100</v>
      </c>
      <c r="CP775">
        <f t="shared" si="567"/>
        <v>1514500</v>
      </c>
      <c r="CQ775">
        <f t="shared" si="568"/>
        <v>2018900</v>
      </c>
      <c r="CR775">
        <f t="shared" si="569"/>
        <v>2523300</v>
      </c>
      <c r="CS775">
        <f t="shared" si="570"/>
        <v>5037500</v>
      </c>
      <c r="CT775">
        <f t="shared" si="571"/>
        <v>6047600</v>
      </c>
      <c r="CU775">
        <f t="shared" si="572"/>
        <v>7057700</v>
      </c>
      <c r="CV775">
        <f t="shared" si="573"/>
        <v>8067800</v>
      </c>
      <c r="CW775">
        <f t="shared" si="574"/>
        <v>20137000</v>
      </c>
    </row>
    <row r="776" spans="75:101" x14ac:dyDescent="0.3">
      <c r="BW776">
        <v>13</v>
      </c>
      <c r="BX776">
        <v>773</v>
      </c>
      <c r="BY776">
        <f t="shared" si="550"/>
        <v>50375</v>
      </c>
      <c r="BZ776">
        <f t="shared" si="551"/>
        <v>60489</v>
      </c>
      <c r="CA776">
        <f t="shared" si="552"/>
        <v>70603</v>
      </c>
      <c r="CB776">
        <f t="shared" si="553"/>
        <v>80717</v>
      </c>
      <c r="CC776">
        <f t="shared" si="554"/>
        <v>101010</v>
      </c>
      <c r="CD776">
        <f t="shared" si="555"/>
        <v>121238</v>
      </c>
      <c r="CE776">
        <f t="shared" si="556"/>
        <v>141466</v>
      </c>
      <c r="CF776">
        <f t="shared" si="557"/>
        <v>161694</v>
      </c>
      <c r="CG776">
        <f t="shared" si="558"/>
        <v>202280</v>
      </c>
      <c r="CH776">
        <f t="shared" si="559"/>
        <v>252785</v>
      </c>
      <c r="CI776">
        <f t="shared" si="560"/>
        <v>303290</v>
      </c>
      <c r="CJ776">
        <f t="shared" si="561"/>
        <v>353795</v>
      </c>
      <c r="CK776">
        <f t="shared" si="562"/>
        <v>505050</v>
      </c>
      <c r="CL776">
        <f t="shared" si="563"/>
        <v>606190</v>
      </c>
      <c r="CM776">
        <f t="shared" si="564"/>
        <v>707330</v>
      </c>
      <c r="CN776">
        <f t="shared" si="565"/>
        <v>808470</v>
      </c>
      <c r="CO776">
        <f t="shared" si="566"/>
        <v>1011400</v>
      </c>
      <c r="CP776">
        <f t="shared" si="567"/>
        <v>1516450</v>
      </c>
      <c r="CQ776">
        <f t="shared" si="568"/>
        <v>2021500</v>
      </c>
      <c r="CR776">
        <f t="shared" si="569"/>
        <v>2526550</v>
      </c>
      <c r="CS776">
        <f t="shared" si="570"/>
        <v>5044000</v>
      </c>
      <c r="CT776">
        <f t="shared" si="571"/>
        <v>6055400</v>
      </c>
      <c r="CU776">
        <f t="shared" si="572"/>
        <v>7066800</v>
      </c>
      <c r="CV776">
        <f t="shared" si="573"/>
        <v>8078200</v>
      </c>
      <c r="CW776">
        <f t="shared" si="574"/>
        <v>20163000</v>
      </c>
    </row>
    <row r="777" spans="75:101" x14ac:dyDescent="0.3">
      <c r="BW777">
        <v>13</v>
      </c>
      <c r="BX777">
        <v>774</v>
      </c>
      <c r="BY777">
        <f t="shared" si="550"/>
        <v>50440</v>
      </c>
      <c r="BZ777">
        <f t="shared" si="551"/>
        <v>60567</v>
      </c>
      <c r="CA777">
        <f t="shared" si="552"/>
        <v>70694</v>
      </c>
      <c r="CB777">
        <f t="shared" si="553"/>
        <v>80821</v>
      </c>
      <c r="CC777">
        <f t="shared" si="554"/>
        <v>101140</v>
      </c>
      <c r="CD777">
        <f t="shared" si="555"/>
        <v>121394</v>
      </c>
      <c r="CE777">
        <f t="shared" si="556"/>
        <v>141648</v>
      </c>
      <c r="CF777">
        <f t="shared" si="557"/>
        <v>161902</v>
      </c>
      <c r="CG777">
        <f t="shared" si="558"/>
        <v>202540</v>
      </c>
      <c r="CH777">
        <f t="shared" si="559"/>
        <v>253110</v>
      </c>
      <c r="CI777">
        <f t="shared" si="560"/>
        <v>303680</v>
      </c>
      <c r="CJ777">
        <f t="shared" si="561"/>
        <v>354250</v>
      </c>
      <c r="CK777">
        <f t="shared" si="562"/>
        <v>505700</v>
      </c>
      <c r="CL777">
        <f t="shared" si="563"/>
        <v>606970</v>
      </c>
      <c r="CM777">
        <f t="shared" si="564"/>
        <v>708240</v>
      </c>
      <c r="CN777">
        <f t="shared" si="565"/>
        <v>809510</v>
      </c>
      <c r="CO777">
        <f t="shared" si="566"/>
        <v>1012700</v>
      </c>
      <c r="CP777">
        <f t="shared" si="567"/>
        <v>1518400</v>
      </c>
      <c r="CQ777">
        <f t="shared" si="568"/>
        <v>2024100</v>
      </c>
      <c r="CR777">
        <f t="shared" si="569"/>
        <v>2529800</v>
      </c>
      <c r="CS777">
        <f t="shared" si="570"/>
        <v>5050500</v>
      </c>
      <c r="CT777">
        <f t="shared" si="571"/>
        <v>6063200</v>
      </c>
      <c r="CU777">
        <f t="shared" si="572"/>
        <v>7075900</v>
      </c>
      <c r="CV777">
        <f t="shared" si="573"/>
        <v>8088600</v>
      </c>
      <c r="CW777">
        <f t="shared" si="574"/>
        <v>20189000</v>
      </c>
    </row>
    <row r="778" spans="75:101" x14ac:dyDescent="0.3">
      <c r="BW778">
        <v>13</v>
      </c>
      <c r="BX778">
        <v>775</v>
      </c>
      <c r="BY778">
        <f t="shared" si="550"/>
        <v>50505</v>
      </c>
      <c r="BZ778">
        <f t="shared" si="551"/>
        <v>60645</v>
      </c>
      <c r="CA778">
        <f t="shared" si="552"/>
        <v>70785</v>
      </c>
      <c r="CB778">
        <f t="shared" si="553"/>
        <v>80925</v>
      </c>
      <c r="CC778">
        <f t="shared" si="554"/>
        <v>101270</v>
      </c>
      <c r="CD778">
        <f t="shared" si="555"/>
        <v>121550</v>
      </c>
      <c r="CE778">
        <f t="shared" si="556"/>
        <v>141830</v>
      </c>
      <c r="CF778">
        <f t="shared" si="557"/>
        <v>162110</v>
      </c>
      <c r="CG778">
        <f t="shared" si="558"/>
        <v>202800</v>
      </c>
      <c r="CH778">
        <f t="shared" si="559"/>
        <v>253435</v>
      </c>
      <c r="CI778">
        <f t="shared" si="560"/>
        <v>304070</v>
      </c>
      <c r="CJ778">
        <f t="shared" si="561"/>
        <v>354705</v>
      </c>
      <c r="CK778">
        <f t="shared" si="562"/>
        <v>506350</v>
      </c>
      <c r="CL778">
        <f t="shared" si="563"/>
        <v>607750</v>
      </c>
      <c r="CM778">
        <f t="shared" si="564"/>
        <v>709150</v>
      </c>
      <c r="CN778">
        <f t="shared" si="565"/>
        <v>810550</v>
      </c>
      <c r="CO778">
        <f t="shared" si="566"/>
        <v>1014000</v>
      </c>
      <c r="CP778">
        <f t="shared" si="567"/>
        <v>1520350</v>
      </c>
      <c r="CQ778">
        <f t="shared" si="568"/>
        <v>2026700</v>
      </c>
      <c r="CR778">
        <f t="shared" si="569"/>
        <v>2533050</v>
      </c>
      <c r="CS778">
        <f t="shared" si="570"/>
        <v>5057000</v>
      </c>
      <c r="CT778">
        <f t="shared" si="571"/>
        <v>6071000</v>
      </c>
      <c r="CU778">
        <f t="shared" si="572"/>
        <v>7085000</v>
      </c>
      <c r="CV778">
        <f t="shared" si="573"/>
        <v>8099000</v>
      </c>
      <c r="CW778">
        <f t="shared" si="574"/>
        <v>20215000</v>
      </c>
    </row>
    <row r="779" spans="75:101" x14ac:dyDescent="0.3">
      <c r="BW779">
        <v>13</v>
      </c>
      <c r="BX779">
        <v>776</v>
      </c>
      <c r="BY779">
        <f t="shared" si="550"/>
        <v>50570</v>
      </c>
      <c r="BZ779">
        <f t="shared" si="551"/>
        <v>60723</v>
      </c>
      <c r="CA779">
        <f t="shared" si="552"/>
        <v>70876</v>
      </c>
      <c r="CB779">
        <f t="shared" si="553"/>
        <v>81029</v>
      </c>
      <c r="CC779">
        <f t="shared" si="554"/>
        <v>101400</v>
      </c>
      <c r="CD779">
        <f t="shared" si="555"/>
        <v>121706</v>
      </c>
      <c r="CE779">
        <f t="shared" si="556"/>
        <v>142012</v>
      </c>
      <c r="CF779">
        <f t="shared" si="557"/>
        <v>162318</v>
      </c>
      <c r="CG779">
        <f t="shared" si="558"/>
        <v>203060</v>
      </c>
      <c r="CH779">
        <f t="shared" si="559"/>
        <v>253760</v>
      </c>
      <c r="CI779">
        <f t="shared" si="560"/>
        <v>304460</v>
      </c>
      <c r="CJ779">
        <f t="shared" si="561"/>
        <v>355160</v>
      </c>
      <c r="CK779">
        <f t="shared" si="562"/>
        <v>507000</v>
      </c>
      <c r="CL779">
        <f t="shared" si="563"/>
        <v>608530</v>
      </c>
      <c r="CM779">
        <f t="shared" si="564"/>
        <v>710060</v>
      </c>
      <c r="CN779">
        <f t="shared" si="565"/>
        <v>811590</v>
      </c>
      <c r="CO779">
        <f t="shared" si="566"/>
        <v>1015300</v>
      </c>
      <c r="CP779">
        <f t="shared" si="567"/>
        <v>1522300</v>
      </c>
      <c r="CQ779">
        <f t="shared" si="568"/>
        <v>2029300</v>
      </c>
      <c r="CR779">
        <f t="shared" si="569"/>
        <v>2536300</v>
      </c>
      <c r="CS779">
        <f t="shared" si="570"/>
        <v>5063500</v>
      </c>
      <c r="CT779">
        <f t="shared" si="571"/>
        <v>6078800</v>
      </c>
      <c r="CU779">
        <f t="shared" si="572"/>
        <v>7094100</v>
      </c>
      <c r="CV779">
        <f t="shared" si="573"/>
        <v>8109400</v>
      </c>
      <c r="CW779">
        <f t="shared" si="574"/>
        <v>20241000</v>
      </c>
    </row>
    <row r="780" spans="75:101" x14ac:dyDescent="0.3">
      <c r="BW780">
        <v>13</v>
      </c>
      <c r="BX780">
        <v>777</v>
      </c>
      <c r="BY780">
        <f t="shared" si="550"/>
        <v>50635</v>
      </c>
      <c r="BZ780">
        <f t="shared" si="551"/>
        <v>60801</v>
      </c>
      <c r="CA780">
        <f t="shared" si="552"/>
        <v>70967</v>
      </c>
      <c r="CB780">
        <f t="shared" si="553"/>
        <v>81133</v>
      </c>
      <c r="CC780">
        <f t="shared" si="554"/>
        <v>101530</v>
      </c>
      <c r="CD780">
        <f t="shared" si="555"/>
        <v>121862</v>
      </c>
      <c r="CE780">
        <f t="shared" si="556"/>
        <v>142194</v>
      </c>
      <c r="CF780">
        <f t="shared" si="557"/>
        <v>162526</v>
      </c>
      <c r="CG780">
        <f t="shared" si="558"/>
        <v>203320</v>
      </c>
      <c r="CH780">
        <f t="shared" si="559"/>
        <v>254085</v>
      </c>
      <c r="CI780">
        <f t="shared" si="560"/>
        <v>304850</v>
      </c>
      <c r="CJ780">
        <f t="shared" si="561"/>
        <v>355615</v>
      </c>
      <c r="CK780">
        <f t="shared" si="562"/>
        <v>507650</v>
      </c>
      <c r="CL780">
        <f t="shared" si="563"/>
        <v>609310</v>
      </c>
      <c r="CM780">
        <f t="shared" si="564"/>
        <v>710970</v>
      </c>
      <c r="CN780">
        <f t="shared" si="565"/>
        <v>812630</v>
      </c>
      <c r="CO780">
        <f t="shared" si="566"/>
        <v>1016600</v>
      </c>
      <c r="CP780">
        <f t="shared" si="567"/>
        <v>1524250</v>
      </c>
      <c r="CQ780">
        <f t="shared" si="568"/>
        <v>2031900</v>
      </c>
      <c r="CR780">
        <f t="shared" si="569"/>
        <v>2539550</v>
      </c>
      <c r="CS780">
        <f t="shared" si="570"/>
        <v>5070000</v>
      </c>
      <c r="CT780">
        <f t="shared" si="571"/>
        <v>6086600</v>
      </c>
      <c r="CU780">
        <f t="shared" si="572"/>
        <v>7103200</v>
      </c>
      <c r="CV780">
        <f t="shared" si="573"/>
        <v>8119800</v>
      </c>
      <c r="CW780">
        <f t="shared" si="574"/>
        <v>20267000</v>
      </c>
    </row>
    <row r="781" spans="75:101" x14ac:dyDescent="0.3">
      <c r="BW781">
        <v>13</v>
      </c>
      <c r="BX781">
        <v>778</v>
      </c>
      <c r="BY781">
        <f t="shared" si="550"/>
        <v>50700</v>
      </c>
      <c r="BZ781">
        <f t="shared" si="551"/>
        <v>60879</v>
      </c>
      <c r="CA781">
        <f t="shared" si="552"/>
        <v>71058</v>
      </c>
      <c r="CB781">
        <f t="shared" si="553"/>
        <v>81237</v>
      </c>
      <c r="CC781">
        <f t="shared" si="554"/>
        <v>101660</v>
      </c>
      <c r="CD781">
        <f t="shared" si="555"/>
        <v>122018</v>
      </c>
      <c r="CE781">
        <f t="shared" si="556"/>
        <v>142376</v>
      </c>
      <c r="CF781">
        <f t="shared" si="557"/>
        <v>162734</v>
      </c>
      <c r="CG781">
        <f t="shared" si="558"/>
        <v>203580</v>
      </c>
      <c r="CH781">
        <f t="shared" si="559"/>
        <v>254410</v>
      </c>
      <c r="CI781">
        <f t="shared" si="560"/>
        <v>305240</v>
      </c>
      <c r="CJ781">
        <f t="shared" si="561"/>
        <v>356070</v>
      </c>
      <c r="CK781">
        <f t="shared" si="562"/>
        <v>508300</v>
      </c>
      <c r="CL781">
        <f t="shared" si="563"/>
        <v>610090</v>
      </c>
      <c r="CM781">
        <f t="shared" si="564"/>
        <v>711880</v>
      </c>
      <c r="CN781">
        <f t="shared" si="565"/>
        <v>813670</v>
      </c>
      <c r="CO781">
        <f t="shared" si="566"/>
        <v>1017900</v>
      </c>
      <c r="CP781">
        <f t="shared" si="567"/>
        <v>1526200</v>
      </c>
      <c r="CQ781">
        <f t="shared" si="568"/>
        <v>2034500</v>
      </c>
      <c r="CR781">
        <f t="shared" si="569"/>
        <v>2542800</v>
      </c>
      <c r="CS781">
        <f t="shared" si="570"/>
        <v>5076500</v>
      </c>
      <c r="CT781">
        <f t="shared" si="571"/>
        <v>6094400</v>
      </c>
      <c r="CU781">
        <f t="shared" si="572"/>
        <v>7112300</v>
      </c>
      <c r="CV781">
        <f t="shared" si="573"/>
        <v>8130200</v>
      </c>
      <c r="CW781">
        <f t="shared" si="574"/>
        <v>20293000</v>
      </c>
    </row>
    <row r="782" spans="75:101" x14ac:dyDescent="0.3">
      <c r="BW782">
        <v>13</v>
      </c>
      <c r="BX782">
        <v>779</v>
      </c>
      <c r="BY782">
        <f t="shared" si="550"/>
        <v>50765</v>
      </c>
      <c r="BZ782">
        <f t="shared" si="551"/>
        <v>60957</v>
      </c>
      <c r="CA782">
        <f t="shared" si="552"/>
        <v>71149</v>
      </c>
      <c r="CB782">
        <f t="shared" si="553"/>
        <v>81341</v>
      </c>
      <c r="CC782">
        <f t="shared" si="554"/>
        <v>101790</v>
      </c>
      <c r="CD782">
        <f t="shared" si="555"/>
        <v>122174</v>
      </c>
      <c r="CE782">
        <f t="shared" si="556"/>
        <v>142558</v>
      </c>
      <c r="CF782">
        <f t="shared" si="557"/>
        <v>162942</v>
      </c>
      <c r="CG782">
        <f t="shared" si="558"/>
        <v>203840</v>
      </c>
      <c r="CH782">
        <f t="shared" si="559"/>
        <v>254735</v>
      </c>
      <c r="CI782">
        <f t="shared" si="560"/>
        <v>305630</v>
      </c>
      <c r="CJ782">
        <f t="shared" si="561"/>
        <v>356525</v>
      </c>
      <c r="CK782">
        <f t="shared" si="562"/>
        <v>508950</v>
      </c>
      <c r="CL782">
        <f t="shared" si="563"/>
        <v>610870</v>
      </c>
      <c r="CM782">
        <f t="shared" si="564"/>
        <v>712790</v>
      </c>
      <c r="CN782">
        <f t="shared" si="565"/>
        <v>814710</v>
      </c>
      <c r="CO782">
        <f t="shared" si="566"/>
        <v>1019200</v>
      </c>
      <c r="CP782">
        <f t="shared" si="567"/>
        <v>1528150</v>
      </c>
      <c r="CQ782">
        <f t="shared" si="568"/>
        <v>2037100</v>
      </c>
      <c r="CR782">
        <f t="shared" si="569"/>
        <v>2546050</v>
      </c>
      <c r="CS782">
        <f t="shared" si="570"/>
        <v>5083000</v>
      </c>
      <c r="CT782">
        <f t="shared" si="571"/>
        <v>6102200</v>
      </c>
      <c r="CU782">
        <f t="shared" si="572"/>
        <v>7121400</v>
      </c>
      <c r="CV782">
        <f t="shared" si="573"/>
        <v>8140600</v>
      </c>
      <c r="CW782">
        <f t="shared" si="574"/>
        <v>20319000</v>
      </c>
    </row>
    <row r="783" spans="75:101" x14ac:dyDescent="0.3">
      <c r="BW783">
        <v>13</v>
      </c>
      <c r="BX783">
        <v>780</v>
      </c>
      <c r="BY783">
        <f t="shared" si="550"/>
        <v>50830</v>
      </c>
      <c r="BZ783">
        <f t="shared" si="551"/>
        <v>61035</v>
      </c>
      <c r="CA783">
        <f t="shared" si="552"/>
        <v>71240</v>
      </c>
      <c r="CB783">
        <f t="shared" si="553"/>
        <v>81445</v>
      </c>
      <c r="CC783">
        <f t="shared" si="554"/>
        <v>101920</v>
      </c>
      <c r="CD783">
        <f t="shared" si="555"/>
        <v>122330</v>
      </c>
      <c r="CE783">
        <f t="shared" si="556"/>
        <v>142740</v>
      </c>
      <c r="CF783">
        <f t="shared" si="557"/>
        <v>163150</v>
      </c>
      <c r="CG783">
        <f t="shared" si="558"/>
        <v>204100</v>
      </c>
      <c r="CH783">
        <f t="shared" si="559"/>
        <v>255060</v>
      </c>
      <c r="CI783">
        <f t="shared" si="560"/>
        <v>306020</v>
      </c>
      <c r="CJ783">
        <f t="shared" si="561"/>
        <v>356980</v>
      </c>
      <c r="CK783">
        <f t="shared" si="562"/>
        <v>509600</v>
      </c>
      <c r="CL783">
        <f t="shared" si="563"/>
        <v>611650</v>
      </c>
      <c r="CM783">
        <f t="shared" si="564"/>
        <v>713700</v>
      </c>
      <c r="CN783">
        <f t="shared" si="565"/>
        <v>815750</v>
      </c>
      <c r="CO783">
        <f t="shared" si="566"/>
        <v>1020500</v>
      </c>
      <c r="CP783">
        <f t="shared" si="567"/>
        <v>1530100</v>
      </c>
      <c r="CQ783">
        <f t="shared" si="568"/>
        <v>2039700</v>
      </c>
      <c r="CR783">
        <f t="shared" si="569"/>
        <v>2549300</v>
      </c>
      <c r="CS783">
        <f t="shared" si="570"/>
        <v>5089500</v>
      </c>
      <c r="CT783">
        <f t="shared" si="571"/>
        <v>6110000</v>
      </c>
      <c r="CU783">
        <f t="shared" si="572"/>
        <v>7130500</v>
      </c>
      <c r="CV783">
        <f t="shared" si="573"/>
        <v>8151000</v>
      </c>
      <c r="CW783">
        <f t="shared" si="574"/>
        <v>20345000</v>
      </c>
    </row>
    <row r="784" spans="75:101" x14ac:dyDescent="0.3">
      <c r="BW784">
        <v>13</v>
      </c>
      <c r="BX784">
        <v>781</v>
      </c>
      <c r="BY784">
        <f t="shared" si="550"/>
        <v>50895</v>
      </c>
      <c r="BZ784">
        <f t="shared" si="551"/>
        <v>61113</v>
      </c>
      <c r="CA784">
        <f t="shared" si="552"/>
        <v>71331</v>
      </c>
      <c r="CB784">
        <f t="shared" si="553"/>
        <v>81549</v>
      </c>
      <c r="CC784">
        <f t="shared" si="554"/>
        <v>102050</v>
      </c>
      <c r="CD784">
        <f t="shared" si="555"/>
        <v>122486</v>
      </c>
      <c r="CE784">
        <f t="shared" si="556"/>
        <v>142922</v>
      </c>
      <c r="CF784">
        <f t="shared" si="557"/>
        <v>163358</v>
      </c>
      <c r="CG784">
        <f t="shared" si="558"/>
        <v>204360</v>
      </c>
      <c r="CH784">
        <f t="shared" si="559"/>
        <v>255385</v>
      </c>
      <c r="CI784">
        <f t="shared" si="560"/>
        <v>306410</v>
      </c>
      <c r="CJ784">
        <f t="shared" si="561"/>
        <v>357435</v>
      </c>
      <c r="CK784">
        <f t="shared" si="562"/>
        <v>510250</v>
      </c>
      <c r="CL784">
        <f t="shared" si="563"/>
        <v>612430</v>
      </c>
      <c r="CM784">
        <f t="shared" si="564"/>
        <v>714610</v>
      </c>
      <c r="CN784">
        <f t="shared" si="565"/>
        <v>816790</v>
      </c>
      <c r="CO784">
        <f t="shared" si="566"/>
        <v>1021800</v>
      </c>
      <c r="CP784">
        <f t="shared" si="567"/>
        <v>1532050</v>
      </c>
      <c r="CQ784">
        <f t="shared" si="568"/>
        <v>2042300</v>
      </c>
      <c r="CR784">
        <f t="shared" si="569"/>
        <v>2552550</v>
      </c>
      <c r="CS784">
        <f t="shared" si="570"/>
        <v>5096000</v>
      </c>
      <c r="CT784">
        <f t="shared" si="571"/>
        <v>6117800</v>
      </c>
      <c r="CU784">
        <f t="shared" si="572"/>
        <v>7139600</v>
      </c>
      <c r="CV784">
        <f t="shared" si="573"/>
        <v>8161400</v>
      </c>
      <c r="CW784">
        <f t="shared" si="574"/>
        <v>20371000</v>
      </c>
    </row>
    <row r="785" spans="75:101" x14ac:dyDescent="0.3">
      <c r="BW785">
        <v>13</v>
      </c>
      <c r="BX785">
        <v>782</v>
      </c>
      <c r="BY785">
        <f t="shared" si="550"/>
        <v>50960</v>
      </c>
      <c r="BZ785">
        <f t="shared" si="551"/>
        <v>61191</v>
      </c>
      <c r="CA785">
        <f t="shared" si="552"/>
        <v>71422</v>
      </c>
      <c r="CB785">
        <f t="shared" si="553"/>
        <v>81653</v>
      </c>
      <c r="CC785">
        <f t="shared" si="554"/>
        <v>102180</v>
      </c>
      <c r="CD785">
        <f t="shared" si="555"/>
        <v>122642</v>
      </c>
      <c r="CE785">
        <f t="shared" si="556"/>
        <v>143104</v>
      </c>
      <c r="CF785">
        <f t="shared" si="557"/>
        <v>163566</v>
      </c>
      <c r="CG785">
        <f t="shared" si="558"/>
        <v>204620</v>
      </c>
      <c r="CH785">
        <f t="shared" si="559"/>
        <v>255710</v>
      </c>
      <c r="CI785">
        <f t="shared" si="560"/>
        <v>306800</v>
      </c>
      <c r="CJ785">
        <f t="shared" si="561"/>
        <v>357890</v>
      </c>
      <c r="CK785">
        <f t="shared" si="562"/>
        <v>510900</v>
      </c>
      <c r="CL785">
        <f t="shared" si="563"/>
        <v>613210</v>
      </c>
      <c r="CM785">
        <f t="shared" si="564"/>
        <v>715520</v>
      </c>
      <c r="CN785">
        <f t="shared" si="565"/>
        <v>817830</v>
      </c>
      <c r="CO785">
        <f t="shared" si="566"/>
        <v>1023100</v>
      </c>
      <c r="CP785">
        <f t="shared" si="567"/>
        <v>1534000</v>
      </c>
      <c r="CQ785">
        <f t="shared" si="568"/>
        <v>2044900</v>
      </c>
      <c r="CR785">
        <f t="shared" si="569"/>
        <v>2555800</v>
      </c>
      <c r="CS785">
        <f t="shared" si="570"/>
        <v>5102500</v>
      </c>
      <c r="CT785">
        <f t="shared" si="571"/>
        <v>6125600</v>
      </c>
      <c r="CU785">
        <f t="shared" si="572"/>
        <v>7148700</v>
      </c>
      <c r="CV785">
        <f t="shared" si="573"/>
        <v>8171800</v>
      </c>
      <c r="CW785">
        <f t="shared" si="574"/>
        <v>20397000</v>
      </c>
    </row>
    <row r="786" spans="75:101" x14ac:dyDescent="0.3">
      <c r="BW786">
        <v>13</v>
      </c>
      <c r="BX786">
        <v>783</v>
      </c>
      <c r="BY786">
        <f t="shared" si="550"/>
        <v>51025</v>
      </c>
      <c r="BZ786">
        <f t="shared" si="551"/>
        <v>61269</v>
      </c>
      <c r="CA786">
        <f t="shared" si="552"/>
        <v>71513</v>
      </c>
      <c r="CB786">
        <f t="shared" si="553"/>
        <v>81757</v>
      </c>
      <c r="CC786">
        <f t="shared" si="554"/>
        <v>102310</v>
      </c>
      <c r="CD786">
        <f t="shared" si="555"/>
        <v>122798</v>
      </c>
      <c r="CE786">
        <f t="shared" si="556"/>
        <v>143286</v>
      </c>
      <c r="CF786">
        <f t="shared" si="557"/>
        <v>163774</v>
      </c>
      <c r="CG786">
        <f t="shared" si="558"/>
        <v>204880</v>
      </c>
      <c r="CH786">
        <f t="shared" si="559"/>
        <v>256035</v>
      </c>
      <c r="CI786">
        <f t="shared" si="560"/>
        <v>307190</v>
      </c>
      <c r="CJ786">
        <f t="shared" si="561"/>
        <v>358345</v>
      </c>
      <c r="CK786">
        <f t="shared" si="562"/>
        <v>511550</v>
      </c>
      <c r="CL786">
        <f t="shared" si="563"/>
        <v>613990</v>
      </c>
      <c r="CM786">
        <f t="shared" si="564"/>
        <v>716430</v>
      </c>
      <c r="CN786">
        <f t="shared" si="565"/>
        <v>818870</v>
      </c>
      <c r="CO786">
        <f t="shared" si="566"/>
        <v>1024400</v>
      </c>
      <c r="CP786">
        <f t="shared" si="567"/>
        <v>1535950</v>
      </c>
      <c r="CQ786">
        <f t="shared" si="568"/>
        <v>2047500</v>
      </c>
      <c r="CR786">
        <f t="shared" si="569"/>
        <v>2559050</v>
      </c>
      <c r="CS786">
        <f t="shared" si="570"/>
        <v>5109000</v>
      </c>
      <c r="CT786">
        <f t="shared" si="571"/>
        <v>6133400</v>
      </c>
      <c r="CU786">
        <f t="shared" si="572"/>
        <v>7157800</v>
      </c>
      <c r="CV786">
        <f t="shared" si="573"/>
        <v>8182200</v>
      </c>
      <c r="CW786">
        <f t="shared" si="574"/>
        <v>20423000</v>
      </c>
    </row>
    <row r="787" spans="75:101" x14ac:dyDescent="0.3">
      <c r="BW787">
        <v>13</v>
      </c>
      <c r="BX787">
        <v>784</v>
      </c>
      <c r="BY787">
        <f t="shared" si="550"/>
        <v>51090</v>
      </c>
      <c r="BZ787">
        <f t="shared" si="551"/>
        <v>61347</v>
      </c>
      <c r="CA787">
        <f t="shared" si="552"/>
        <v>71604</v>
      </c>
      <c r="CB787">
        <f t="shared" si="553"/>
        <v>81861</v>
      </c>
      <c r="CC787">
        <f t="shared" si="554"/>
        <v>102440</v>
      </c>
      <c r="CD787">
        <f t="shared" si="555"/>
        <v>122954</v>
      </c>
      <c r="CE787">
        <f t="shared" si="556"/>
        <v>143468</v>
      </c>
      <c r="CF787">
        <f t="shared" si="557"/>
        <v>163982</v>
      </c>
      <c r="CG787">
        <f t="shared" si="558"/>
        <v>205140</v>
      </c>
      <c r="CH787">
        <f t="shared" si="559"/>
        <v>256360</v>
      </c>
      <c r="CI787">
        <f t="shared" si="560"/>
        <v>307580</v>
      </c>
      <c r="CJ787">
        <f t="shared" si="561"/>
        <v>358800</v>
      </c>
      <c r="CK787">
        <f t="shared" si="562"/>
        <v>512200</v>
      </c>
      <c r="CL787">
        <f t="shared" si="563"/>
        <v>614770</v>
      </c>
      <c r="CM787">
        <f t="shared" si="564"/>
        <v>717340</v>
      </c>
      <c r="CN787">
        <f t="shared" si="565"/>
        <v>819910</v>
      </c>
      <c r="CO787">
        <f t="shared" si="566"/>
        <v>1025700</v>
      </c>
      <c r="CP787">
        <f t="shared" si="567"/>
        <v>1537900</v>
      </c>
      <c r="CQ787">
        <f t="shared" si="568"/>
        <v>2050100</v>
      </c>
      <c r="CR787">
        <f t="shared" si="569"/>
        <v>2562300</v>
      </c>
      <c r="CS787">
        <f t="shared" si="570"/>
        <v>5115500</v>
      </c>
      <c r="CT787">
        <f t="shared" si="571"/>
        <v>6141200</v>
      </c>
      <c r="CU787">
        <f t="shared" si="572"/>
        <v>7166900</v>
      </c>
      <c r="CV787">
        <f t="shared" si="573"/>
        <v>8192600</v>
      </c>
      <c r="CW787">
        <f t="shared" si="574"/>
        <v>20449000</v>
      </c>
    </row>
    <row r="788" spans="75:101" x14ac:dyDescent="0.3">
      <c r="BW788">
        <v>13</v>
      </c>
      <c r="BX788">
        <v>785</v>
      </c>
      <c r="BY788">
        <f t="shared" si="550"/>
        <v>51155</v>
      </c>
      <c r="BZ788">
        <f t="shared" si="551"/>
        <v>61425</v>
      </c>
      <c r="CA788">
        <f t="shared" si="552"/>
        <v>71695</v>
      </c>
      <c r="CB788">
        <f t="shared" si="553"/>
        <v>81965</v>
      </c>
      <c r="CC788">
        <f t="shared" si="554"/>
        <v>102570</v>
      </c>
      <c r="CD788">
        <f t="shared" si="555"/>
        <v>123110</v>
      </c>
      <c r="CE788">
        <f t="shared" si="556"/>
        <v>143650</v>
      </c>
      <c r="CF788">
        <f t="shared" si="557"/>
        <v>164190</v>
      </c>
      <c r="CG788">
        <f t="shared" si="558"/>
        <v>205400</v>
      </c>
      <c r="CH788">
        <f t="shared" si="559"/>
        <v>256685</v>
      </c>
      <c r="CI788">
        <f t="shared" si="560"/>
        <v>307970</v>
      </c>
      <c r="CJ788">
        <f t="shared" si="561"/>
        <v>359255</v>
      </c>
      <c r="CK788">
        <f t="shared" si="562"/>
        <v>512850</v>
      </c>
      <c r="CL788">
        <f t="shared" si="563"/>
        <v>615550</v>
      </c>
      <c r="CM788">
        <f t="shared" si="564"/>
        <v>718250</v>
      </c>
      <c r="CN788">
        <f t="shared" si="565"/>
        <v>820950</v>
      </c>
      <c r="CO788">
        <f t="shared" si="566"/>
        <v>1027000</v>
      </c>
      <c r="CP788">
        <f t="shared" si="567"/>
        <v>1539850</v>
      </c>
      <c r="CQ788">
        <f t="shared" si="568"/>
        <v>2052700</v>
      </c>
      <c r="CR788">
        <f t="shared" si="569"/>
        <v>2565550</v>
      </c>
      <c r="CS788">
        <f t="shared" si="570"/>
        <v>5122000</v>
      </c>
      <c r="CT788">
        <f t="shared" si="571"/>
        <v>6149000</v>
      </c>
      <c r="CU788">
        <f t="shared" si="572"/>
        <v>7176000</v>
      </c>
      <c r="CV788">
        <f t="shared" si="573"/>
        <v>8203000</v>
      </c>
      <c r="CW788">
        <f t="shared" si="574"/>
        <v>20475000</v>
      </c>
    </row>
    <row r="789" spans="75:101" x14ac:dyDescent="0.3">
      <c r="BW789">
        <v>13</v>
      </c>
      <c r="BX789">
        <v>786</v>
      </c>
      <c r="BY789">
        <f t="shared" si="550"/>
        <v>51220</v>
      </c>
      <c r="BZ789">
        <f t="shared" si="551"/>
        <v>61503</v>
      </c>
      <c r="CA789">
        <f t="shared" si="552"/>
        <v>71786</v>
      </c>
      <c r="CB789">
        <f t="shared" si="553"/>
        <v>82069</v>
      </c>
      <c r="CC789">
        <f t="shared" si="554"/>
        <v>102700</v>
      </c>
      <c r="CD789">
        <f t="shared" si="555"/>
        <v>123266</v>
      </c>
      <c r="CE789">
        <f t="shared" si="556"/>
        <v>143832</v>
      </c>
      <c r="CF789">
        <f t="shared" si="557"/>
        <v>164398</v>
      </c>
      <c r="CG789">
        <f t="shared" si="558"/>
        <v>205660</v>
      </c>
      <c r="CH789">
        <f t="shared" si="559"/>
        <v>257010</v>
      </c>
      <c r="CI789">
        <f t="shared" si="560"/>
        <v>308360</v>
      </c>
      <c r="CJ789">
        <f t="shared" si="561"/>
        <v>359710</v>
      </c>
      <c r="CK789">
        <f t="shared" si="562"/>
        <v>513500</v>
      </c>
      <c r="CL789">
        <f t="shared" si="563"/>
        <v>616330</v>
      </c>
      <c r="CM789">
        <f t="shared" si="564"/>
        <v>719160</v>
      </c>
      <c r="CN789">
        <f t="shared" si="565"/>
        <v>821990</v>
      </c>
      <c r="CO789">
        <f t="shared" si="566"/>
        <v>1028300</v>
      </c>
      <c r="CP789">
        <f t="shared" si="567"/>
        <v>1541800</v>
      </c>
      <c r="CQ789">
        <f t="shared" si="568"/>
        <v>2055300</v>
      </c>
      <c r="CR789">
        <f t="shared" si="569"/>
        <v>2568800</v>
      </c>
      <c r="CS789">
        <f t="shared" si="570"/>
        <v>5128500</v>
      </c>
      <c r="CT789">
        <f t="shared" si="571"/>
        <v>6156800</v>
      </c>
      <c r="CU789">
        <f t="shared" si="572"/>
        <v>7185100</v>
      </c>
      <c r="CV789">
        <f t="shared" si="573"/>
        <v>8213400</v>
      </c>
      <c r="CW789">
        <f t="shared" si="574"/>
        <v>20501000</v>
      </c>
    </row>
    <row r="790" spans="75:101" x14ac:dyDescent="0.3">
      <c r="BW790">
        <v>13</v>
      </c>
      <c r="BX790">
        <v>787</v>
      </c>
      <c r="BY790">
        <f t="shared" si="550"/>
        <v>51285</v>
      </c>
      <c r="BZ790">
        <f t="shared" si="551"/>
        <v>61581</v>
      </c>
      <c r="CA790">
        <f t="shared" si="552"/>
        <v>71877</v>
      </c>
      <c r="CB790">
        <f t="shared" si="553"/>
        <v>82173</v>
      </c>
      <c r="CC790">
        <f t="shared" si="554"/>
        <v>102830</v>
      </c>
      <c r="CD790">
        <f t="shared" si="555"/>
        <v>123422</v>
      </c>
      <c r="CE790">
        <f t="shared" si="556"/>
        <v>144014</v>
      </c>
      <c r="CF790">
        <f t="shared" si="557"/>
        <v>164606</v>
      </c>
      <c r="CG790">
        <f t="shared" si="558"/>
        <v>205920</v>
      </c>
      <c r="CH790">
        <f t="shared" si="559"/>
        <v>257335</v>
      </c>
      <c r="CI790">
        <f t="shared" si="560"/>
        <v>308750</v>
      </c>
      <c r="CJ790">
        <f t="shared" si="561"/>
        <v>360165</v>
      </c>
      <c r="CK790">
        <f t="shared" si="562"/>
        <v>514150</v>
      </c>
      <c r="CL790">
        <f t="shared" si="563"/>
        <v>617110</v>
      </c>
      <c r="CM790">
        <f t="shared" si="564"/>
        <v>720070</v>
      </c>
      <c r="CN790">
        <f t="shared" si="565"/>
        <v>823030</v>
      </c>
      <c r="CO790">
        <f t="shared" si="566"/>
        <v>1029600</v>
      </c>
      <c r="CP790">
        <f t="shared" si="567"/>
        <v>1543750</v>
      </c>
      <c r="CQ790">
        <f t="shared" si="568"/>
        <v>2057900</v>
      </c>
      <c r="CR790">
        <f t="shared" si="569"/>
        <v>2572050</v>
      </c>
      <c r="CS790">
        <f t="shared" si="570"/>
        <v>5135000</v>
      </c>
      <c r="CT790">
        <f t="shared" si="571"/>
        <v>6164600</v>
      </c>
      <c r="CU790">
        <f t="shared" si="572"/>
        <v>7194200</v>
      </c>
      <c r="CV790">
        <f t="shared" si="573"/>
        <v>8223800</v>
      </c>
      <c r="CW790">
        <f t="shared" si="574"/>
        <v>20527000</v>
      </c>
    </row>
    <row r="791" spans="75:101" x14ac:dyDescent="0.3">
      <c r="BW791">
        <v>13</v>
      </c>
      <c r="BX791">
        <v>788</v>
      </c>
      <c r="BY791">
        <f t="shared" si="550"/>
        <v>51350</v>
      </c>
      <c r="BZ791">
        <f t="shared" si="551"/>
        <v>61659</v>
      </c>
      <c r="CA791">
        <f t="shared" si="552"/>
        <v>71968</v>
      </c>
      <c r="CB791">
        <f t="shared" si="553"/>
        <v>82277</v>
      </c>
      <c r="CC791">
        <f t="shared" si="554"/>
        <v>102960</v>
      </c>
      <c r="CD791">
        <f t="shared" si="555"/>
        <v>123578</v>
      </c>
      <c r="CE791">
        <f t="shared" si="556"/>
        <v>144196</v>
      </c>
      <c r="CF791">
        <f t="shared" si="557"/>
        <v>164814</v>
      </c>
      <c r="CG791">
        <f t="shared" si="558"/>
        <v>206180</v>
      </c>
      <c r="CH791">
        <f t="shared" si="559"/>
        <v>257660</v>
      </c>
      <c r="CI791">
        <f t="shared" si="560"/>
        <v>309140</v>
      </c>
      <c r="CJ791">
        <f t="shared" si="561"/>
        <v>360620</v>
      </c>
      <c r="CK791">
        <f t="shared" si="562"/>
        <v>514800</v>
      </c>
      <c r="CL791">
        <f t="shared" si="563"/>
        <v>617890</v>
      </c>
      <c r="CM791">
        <f t="shared" si="564"/>
        <v>720980</v>
      </c>
      <c r="CN791">
        <f t="shared" si="565"/>
        <v>824070</v>
      </c>
      <c r="CO791">
        <f t="shared" si="566"/>
        <v>1030900</v>
      </c>
      <c r="CP791">
        <f t="shared" si="567"/>
        <v>1545700</v>
      </c>
      <c r="CQ791">
        <f t="shared" si="568"/>
        <v>2060500</v>
      </c>
      <c r="CR791">
        <f t="shared" si="569"/>
        <v>2575300</v>
      </c>
      <c r="CS791">
        <f t="shared" si="570"/>
        <v>5141500</v>
      </c>
      <c r="CT791">
        <f t="shared" si="571"/>
        <v>6172400</v>
      </c>
      <c r="CU791">
        <f t="shared" si="572"/>
        <v>7203300</v>
      </c>
      <c r="CV791">
        <f t="shared" si="573"/>
        <v>8234200</v>
      </c>
      <c r="CW791">
        <f t="shared" si="574"/>
        <v>20553000</v>
      </c>
    </row>
    <row r="792" spans="75:101" x14ac:dyDescent="0.3">
      <c r="BW792">
        <v>13</v>
      </c>
      <c r="BX792">
        <v>789</v>
      </c>
      <c r="BY792">
        <f t="shared" si="550"/>
        <v>51415</v>
      </c>
      <c r="BZ792">
        <f t="shared" si="551"/>
        <v>61737</v>
      </c>
      <c r="CA792">
        <f t="shared" si="552"/>
        <v>72059</v>
      </c>
      <c r="CB792">
        <f t="shared" si="553"/>
        <v>82381</v>
      </c>
      <c r="CC792">
        <f t="shared" si="554"/>
        <v>103090</v>
      </c>
      <c r="CD792">
        <f t="shared" si="555"/>
        <v>123734</v>
      </c>
      <c r="CE792">
        <f t="shared" si="556"/>
        <v>144378</v>
      </c>
      <c r="CF792">
        <f t="shared" si="557"/>
        <v>165022</v>
      </c>
      <c r="CG792">
        <f t="shared" si="558"/>
        <v>206440</v>
      </c>
      <c r="CH792">
        <f t="shared" si="559"/>
        <v>257985</v>
      </c>
      <c r="CI792">
        <f t="shared" si="560"/>
        <v>309530</v>
      </c>
      <c r="CJ792">
        <f t="shared" si="561"/>
        <v>361075</v>
      </c>
      <c r="CK792">
        <f t="shared" si="562"/>
        <v>515450</v>
      </c>
      <c r="CL792">
        <f t="shared" si="563"/>
        <v>618670</v>
      </c>
      <c r="CM792">
        <f t="shared" si="564"/>
        <v>721890</v>
      </c>
      <c r="CN792">
        <f t="shared" si="565"/>
        <v>825110</v>
      </c>
      <c r="CO792">
        <f t="shared" si="566"/>
        <v>1032200</v>
      </c>
      <c r="CP792">
        <f t="shared" si="567"/>
        <v>1547650</v>
      </c>
      <c r="CQ792">
        <f t="shared" si="568"/>
        <v>2063100</v>
      </c>
      <c r="CR792">
        <f t="shared" si="569"/>
        <v>2578550</v>
      </c>
      <c r="CS792">
        <f t="shared" si="570"/>
        <v>5148000</v>
      </c>
      <c r="CT792">
        <f t="shared" si="571"/>
        <v>6180200</v>
      </c>
      <c r="CU792">
        <f t="shared" si="572"/>
        <v>7212400</v>
      </c>
      <c r="CV792">
        <f t="shared" si="573"/>
        <v>8244600</v>
      </c>
      <c r="CW792">
        <f t="shared" si="574"/>
        <v>20579000</v>
      </c>
    </row>
    <row r="793" spans="75:101" x14ac:dyDescent="0.3">
      <c r="BW793">
        <v>13</v>
      </c>
      <c r="BX793">
        <v>790</v>
      </c>
      <c r="BY793">
        <f t="shared" si="550"/>
        <v>51480</v>
      </c>
      <c r="BZ793">
        <f t="shared" si="551"/>
        <v>61815</v>
      </c>
      <c r="CA793">
        <f t="shared" si="552"/>
        <v>72150</v>
      </c>
      <c r="CB793">
        <f t="shared" si="553"/>
        <v>82485</v>
      </c>
      <c r="CC793">
        <f t="shared" si="554"/>
        <v>103220</v>
      </c>
      <c r="CD793">
        <f t="shared" si="555"/>
        <v>123890</v>
      </c>
      <c r="CE793">
        <f t="shared" si="556"/>
        <v>144560</v>
      </c>
      <c r="CF793">
        <f t="shared" si="557"/>
        <v>165230</v>
      </c>
      <c r="CG793">
        <f t="shared" si="558"/>
        <v>206700</v>
      </c>
      <c r="CH793">
        <f t="shared" si="559"/>
        <v>258310</v>
      </c>
      <c r="CI793">
        <f t="shared" si="560"/>
        <v>309920</v>
      </c>
      <c r="CJ793">
        <f t="shared" si="561"/>
        <v>361530</v>
      </c>
      <c r="CK793">
        <f t="shared" si="562"/>
        <v>516100</v>
      </c>
      <c r="CL793">
        <f t="shared" si="563"/>
        <v>619450</v>
      </c>
      <c r="CM793">
        <f t="shared" si="564"/>
        <v>722800</v>
      </c>
      <c r="CN793">
        <f t="shared" si="565"/>
        <v>826150</v>
      </c>
      <c r="CO793">
        <f t="shared" si="566"/>
        <v>1033500</v>
      </c>
      <c r="CP793">
        <f t="shared" si="567"/>
        <v>1549600</v>
      </c>
      <c r="CQ793">
        <f t="shared" si="568"/>
        <v>2065700</v>
      </c>
      <c r="CR793">
        <f t="shared" si="569"/>
        <v>2581800</v>
      </c>
      <c r="CS793">
        <f t="shared" si="570"/>
        <v>5154500</v>
      </c>
      <c r="CT793">
        <f t="shared" si="571"/>
        <v>6188000</v>
      </c>
      <c r="CU793">
        <f t="shared" si="572"/>
        <v>7221500</v>
      </c>
      <c r="CV793">
        <f t="shared" si="573"/>
        <v>8255000</v>
      </c>
      <c r="CW793">
        <f t="shared" si="574"/>
        <v>20605000</v>
      </c>
    </row>
    <row r="794" spans="75:101" x14ac:dyDescent="0.3">
      <c r="BW794">
        <v>13</v>
      </c>
      <c r="BX794">
        <v>791</v>
      </c>
      <c r="BY794">
        <f t="shared" si="550"/>
        <v>51545</v>
      </c>
      <c r="BZ794">
        <f t="shared" si="551"/>
        <v>61893</v>
      </c>
      <c r="CA794">
        <f t="shared" si="552"/>
        <v>72241</v>
      </c>
      <c r="CB794">
        <f t="shared" si="553"/>
        <v>82589</v>
      </c>
      <c r="CC794">
        <f t="shared" si="554"/>
        <v>103350</v>
      </c>
      <c r="CD794">
        <f t="shared" si="555"/>
        <v>124046</v>
      </c>
      <c r="CE794">
        <f t="shared" si="556"/>
        <v>144742</v>
      </c>
      <c r="CF794">
        <f t="shared" si="557"/>
        <v>165438</v>
      </c>
      <c r="CG794">
        <f t="shared" si="558"/>
        <v>206960</v>
      </c>
      <c r="CH794">
        <f t="shared" si="559"/>
        <v>258635</v>
      </c>
      <c r="CI794">
        <f t="shared" si="560"/>
        <v>310310</v>
      </c>
      <c r="CJ794">
        <f t="shared" si="561"/>
        <v>361985</v>
      </c>
      <c r="CK794">
        <f t="shared" si="562"/>
        <v>516750</v>
      </c>
      <c r="CL794">
        <f t="shared" si="563"/>
        <v>620230</v>
      </c>
      <c r="CM794">
        <f t="shared" si="564"/>
        <v>723710</v>
      </c>
      <c r="CN794">
        <f t="shared" si="565"/>
        <v>827190</v>
      </c>
      <c r="CO794">
        <f t="shared" si="566"/>
        <v>1034800</v>
      </c>
      <c r="CP794">
        <f t="shared" si="567"/>
        <v>1551550</v>
      </c>
      <c r="CQ794">
        <f t="shared" si="568"/>
        <v>2068300</v>
      </c>
      <c r="CR794">
        <f t="shared" si="569"/>
        <v>2585050</v>
      </c>
      <c r="CS794">
        <f t="shared" si="570"/>
        <v>5161000</v>
      </c>
      <c r="CT794">
        <f t="shared" si="571"/>
        <v>6195800</v>
      </c>
      <c r="CU794">
        <f t="shared" si="572"/>
        <v>7230600</v>
      </c>
      <c r="CV794">
        <f t="shared" si="573"/>
        <v>8265400</v>
      </c>
      <c r="CW794">
        <f t="shared" si="574"/>
        <v>20631000</v>
      </c>
    </row>
    <row r="795" spans="75:101" x14ac:dyDescent="0.3">
      <c r="BW795">
        <v>13</v>
      </c>
      <c r="BX795">
        <v>792</v>
      </c>
      <c r="BY795">
        <f t="shared" si="550"/>
        <v>51610</v>
      </c>
      <c r="BZ795">
        <f t="shared" si="551"/>
        <v>61971</v>
      </c>
      <c r="CA795">
        <f t="shared" si="552"/>
        <v>72332</v>
      </c>
      <c r="CB795">
        <f t="shared" si="553"/>
        <v>82693</v>
      </c>
      <c r="CC795">
        <f t="shared" si="554"/>
        <v>103480</v>
      </c>
      <c r="CD795">
        <f t="shared" si="555"/>
        <v>124202</v>
      </c>
      <c r="CE795">
        <f t="shared" si="556"/>
        <v>144924</v>
      </c>
      <c r="CF795">
        <f t="shared" si="557"/>
        <v>165646</v>
      </c>
      <c r="CG795">
        <f t="shared" si="558"/>
        <v>207220</v>
      </c>
      <c r="CH795">
        <f t="shared" si="559"/>
        <v>258960</v>
      </c>
      <c r="CI795">
        <f t="shared" si="560"/>
        <v>310700</v>
      </c>
      <c r="CJ795">
        <f t="shared" si="561"/>
        <v>362440</v>
      </c>
      <c r="CK795">
        <f t="shared" si="562"/>
        <v>517400</v>
      </c>
      <c r="CL795">
        <f t="shared" si="563"/>
        <v>621010</v>
      </c>
      <c r="CM795">
        <f t="shared" si="564"/>
        <v>724620</v>
      </c>
      <c r="CN795">
        <f t="shared" si="565"/>
        <v>828230</v>
      </c>
      <c r="CO795">
        <f t="shared" si="566"/>
        <v>1036100</v>
      </c>
      <c r="CP795">
        <f t="shared" si="567"/>
        <v>1553500</v>
      </c>
      <c r="CQ795">
        <f t="shared" si="568"/>
        <v>2070900</v>
      </c>
      <c r="CR795">
        <f t="shared" si="569"/>
        <v>2588300</v>
      </c>
      <c r="CS795">
        <f t="shared" si="570"/>
        <v>5167500</v>
      </c>
      <c r="CT795">
        <f t="shared" si="571"/>
        <v>6203600</v>
      </c>
      <c r="CU795">
        <f t="shared" si="572"/>
        <v>7239700</v>
      </c>
      <c r="CV795">
        <f t="shared" si="573"/>
        <v>8275800</v>
      </c>
      <c r="CW795">
        <f t="shared" si="574"/>
        <v>20657000</v>
      </c>
    </row>
    <row r="796" spans="75:101" x14ac:dyDescent="0.3">
      <c r="BW796">
        <v>13</v>
      </c>
      <c r="BX796">
        <v>793</v>
      </c>
      <c r="BY796">
        <f t="shared" si="550"/>
        <v>51675</v>
      </c>
      <c r="BZ796">
        <f t="shared" si="551"/>
        <v>62049</v>
      </c>
      <c r="CA796">
        <f t="shared" si="552"/>
        <v>72423</v>
      </c>
      <c r="CB796">
        <f t="shared" si="553"/>
        <v>82797</v>
      </c>
      <c r="CC796">
        <f t="shared" si="554"/>
        <v>103610</v>
      </c>
      <c r="CD796">
        <f t="shared" si="555"/>
        <v>124358</v>
      </c>
      <c r="CE796">
        <f t="shared" si="556"/>
        <v>145106</v>
      </c>
      <c r="CF796">
        <f t="shared" si="557"/>
        <v>165854</v>
      </c>
      <c r="CG796">
        <f t="shared" si="558"/>
        <v>207480</v>
      </c>
      <c r="CH796">
        <f t="shared" si="559"/>
        <v>259285</v>
      </c>
      <c r="CI796">
        <f t="shared" si="560"/>
        <v>311090</v>
      </c>
      <c r="CJ796">
        <f t="shared" si="561"/>
        <v>362895</v>
      </c>
      <c r="CK796">
        <f t="shared" si="562"/>
        <v>518050</v>
      </c>
      <c r="CL796">
        <f t="shared" si="563"/>
        <v>621790</v>
      </c>
      <c r="CM796">
        <f t="shared" si="564"/>
        <v>725530</v>
      </c>
      <c r="CN796">
        <f t="shared" si="565"/>
        <v>829270</v>
      </c>
      <c r="CO796">
        <f t="shared" si="566"/>
        <v>1037400</v>
      </c>
      <c r="CP796">
        <f t="shared" si="567"/>
        <v>1555450</v>
      </c>
      <c r="CQ796">
        <f t="shared" si="568"/>
        <v>2073500</v>
      </c>
      <c r="CR796">
        <f t="shared" si="569"/>
        <v>2591550</v>
      </c>
      <c r="CS796">
        <f t="shared" si="570"/>
        <v>5174000</v>
      </c>
      <c r="CT796">
        <f t="shared" si="571"/>
        <v>6211400</v>
      </c>
      <c r="CU796">
        <f t="shared" si="572"/>
        <v>7248800</v>
      </c>
      <c r="CV796">
        <f t="shared" si="573"/>
        <v>8286200</v>
      </c>
      <c r="CW796">
        <f t="shared" si="574"/>
        <v>20683000</v>
      </c>
    </row>
    <row r="797" spans="75:101" x14ac:dyDescent="0.3">
      <c r="BW797">
        <v>13</v>
      </c>
      <c r="BX797">
        <v>794</v>
      </c>
      <c r="BY797">
        <f t="shared" si="550"/>
        <v>51740</v>
      </c>
      <c r="BZ797">
        <f t="shared" si="551"/>
        <v>62127</v>
      </c>
      <c r="CA797">
        <f t="shared" si="552"/>
        <v>72514</v>
      </c>
      <c r="CB797">
        <f t="shared" si="553"/>
        <v>82901</v>
      </c>
      <c r="CC797">
        <f t="shared" si="554"/>
        <v>103740</v>
      </c>
      <c r="CD797">
        <f t="shared" si="555"/>
        <v>124514</v>
      </c>
      <c r="CE797">
        <f t="shared" si="556"/>
        <v>145288</v>
      </c>
      <c r="CF797">
        <f t="shared" si="557"/>
        <v>166062</v>
      </c>
      <c r="CG797">
        <f t="shared" si="558"/>
        <v>207740</v>
      </c>
      <c r="CH797">
        <f t="shared" si="559"/>
        <v>259610</v>
      </c>
      <c r="CI797">
        <f t="shared" si="560"/>
        <v>311480</v>
      </c>
      <c r="CJ797">
        <f t="shared" si="561"/>
        <v>363350</v>
      </c>
      <c r="CK797">
        <f t="shared" si="562"/>
        <v>518700</v>
      </c>
      <c r="CL797">
        <f t="shared" si="563"/>
        <v>622570</v>
      </c>
      <c r="CM797">
        <f t="shared" si="564"/>
        <v>726440</v>
      </c>
      <c r="CN797">
        <f t="shared" si="565"/>
        <v>830310</v>
      </c>
      <c r="CO797">
        <f t="shared" si="566"/>
        <v>1038700</v>
      </c>
      <c r="CP797">
        <f t="shared" si="567"/>
        <v>1557400</v>
      </c>
      <c r="CQ797">
        <f t="shared" si="568"/>
        <v>2076100</v>
      </c>
      <c r="CR797">
        <f t="shared" si="569"/>
        <v>2594800</v>
      </c>
      <c r="CS797">
        <f t="shared" si="570"/>
        <v>5180500</v>
      </c>
      <c r="CT797">
        <f t="shared" si="571"/>
        <v>6219200</v>
      </c>
      <c r="CU797">
        <f t="shared" si="572"/>
        <v>7257900</v>
      </c>
      <c r="CV797">
        <f t="shared" si="573"/>
        <v>8296600</v>
      </c>
      <c r="CW797">
        <f t="shared" si="574"/>
        <v>20709000</v>
      </c>
    </row>
    <row r="798" spans="75:101" x14ac:dyDescent="0.3">
      <c r="BW798">
        <v>13</v>
      </c>
      <c r="BX798">
        <v>795</v>
      </c>
      <c r="BY798">
        <f t="shared" si="550"/>
        <v>51805</v>
      </c>
      <c r="BZ798">
        <f t="shared" si="551"/>
        <v>62205</v>
      </c>
      <c r="CA798">
        <f t="shared" si="552"/>
        <v>72605</v>
      </c>
      <c r="CB798">
        <f t="shared" si="553"/>
        <v>83005</v>
      </c>
      <c r="CC798">
        <f t="shared" si="554"/>
        <v>103870</v>
      </c>
      <c r="CD798">
        <f t="shared" si="555"/>
        <v>124670</v>
      </c>
      <c r="CE798">
        <f t="shared" si="556"/>
        <v>145470</v>
      </c>
      <c r="CF798">
        <f t="shared" si="557"/>
        <v>166270</v>
      </c>
      <c r="CG798">
        <f t="shared" si="558"/>
        <v>208000</v>
      </c>
      <c r="CH798">
        <f t="shared" si="559"/>
        <v>259935</v>
      </c>
      <c r="CI798">
        <f t="shared" si="560"/>
        <v>311870</v>
      </c>
      <c r="CJ798">
        <f t="shared" si="561"/>
        <v>363805</v>
      </c>
      <c r="CK798">
        <f t="shared" si="562"/>
        <v>519350</v>
      </c>
      <c r="CL798">
        <f t="shared" si="563"/>
        <v>623350</v>
      </c>
      <c r="CM798">
        <f t="shared" si="564"/>
        <v>727350</v>
      </c>
      <c r="CN798">
        <f t="shared" si="565"/>
        <v>831350</v>
      </c>
      <c r="CO798">
        <f t="shared" si="566"/>
        <v>1040000</v>
      </c>
      <c r="CP798">
        <f t="shared" si="567"/>
        <v>1559350</v>
      </c>
      <c r="CQ798">
        <f t="shared" si="568"/>
        <v>2078700</v>
      </c>
      <c r="CR798">
        <f t="shared" si="569"/>
        <v>2598050</v>
      </c>
      <c r="CS798">
        <f t="shared" si="570"/>
        <v>5187000</v>
      </c>
      <c r="CT798">
        <f t="shared" si="571"/>
        <v>6227000</v>
      </c>
      <c r="CU798">
        <f t="shared" si="572"/>
        <v>7267000</v>
      </c>
      <c r="CV798">
        <f t="shared" si="573"/>
        <v>8307000</v>
      </c>
      <c r="CW798">
        <f t="shared" si="574"/>
        <v>20735000</v>
      </c>
    </row>
    <row r="799" spans="75:101" x14ac:dyDescent="0.3">
      <c r="BW799">
        <v>13</v>
      </c>
      <c r="BX799">
        <v>796</v>
      </c>
      <c r="BY799">
        <f t="shared" si="550"/>
        <v>51870</v>
      </c>
      <c r="BZ799">
        <f t="shared" si="551"/>
        <v>62283</v>
      </c>
      <c r="CA799">
        <f t="shared" si="552"/>
        <v>72696</v>
      </c>
      <c r="CB799">
        <f t="shared" si="553"/>
        <v>83109</v>
      </c>
      <c r="CC799">
        <f t="shared" si="554"/>
        <v>104000</v>
      </c>
      <c r="CD799">
        <f t="shared" si="555"/>
        <v>124826</v>
      </c>
      <c r="CE799">
        <f t="shared" si="556"/>
        <v>145652</v>
      </c>
      <c r="CF799">
        <f t="shared" si="557"/>
        <v>166478</v>
      </c>
      <c r="CG799">
        <f t="shared" si="558"/>
        <v>208260</v>
      </c>
      <c r="CH799">
        <f t="shared" si="559"/>
        <v>260260</v>
      </c>
      <c r="CI799">
        <f t="shared" si="560"/>
        <v>312260</v>
      </c>
      <c r="CJ799">
        <f t="shared" si="561"/>
        <v>364260</v>
      </c>
      <c r="CK799">
        <f t="shared" si="562"/>
        <v>520000</v>
      </c>
      <c r="CL799">
        <f t="shared" si="563"/>
        <v>624130</v>
      </c>
      <c r="CM799">
        <f t="shared" si="564"/>
        <v>728260</v>
      </c>
      <c r="CN799">
        <f t="shared" si="565"/>
        <v>832390</v>
      </c>
      <c r="CO799">
        <f t="shared" si="566"/>
        <v>1041300</v>
      </c>
      <c r="CP799">
        <f t="shared" si="567"/>
        <v>1561300</v>
      </c>
      <c r="CQ799">
        <f t="shared" si="568"/>
        <v>2081300</v>
      </c>
      <c r="CR799">
        <f t="shared" si="569"/>
        <v>2601300</v>
      </c>
      <c r="CS799">
        <f t="shared" si="570"/>
        <v>5193500</v>
      </c>
      <c r="CT799">
        <f t="shared" si="571"/>
        <v>6234800</v>
      </c>
      <c r="CU799">
        <f t="shared" si="572"/>
        <v>7276100</v>
      </c>
      <c r="CV799">
        <f t="shared" si="573"/>
        <v>8317400</v>
      </c>
      <c r="CW799">
        <f t="shared" si="574"/>
        <v>20761000</v>
      </c>
    </row>
    <row r="800" spans="75:101" x14ac:dyDescent="0.3">
      <c r="BW800">
        <v>13</v>
      </c>
      <c r="BX800">
        <v>797</v>
      </c>
      <c r="BY800">
        <f t="shared" si="550"/>
        <v>51935</v>
      </c>
      <c r="BZ800">
        <f t="shared" si="551"/>
        <v>62361</v>
      </c>
      <c r="CA800">
        <f t="shared" si="552"/>
        <v>72787</v>
      </c>
      <c r="CB800">
        <f t="shared" si="553"/>
        <v>83213</v>
      </c>
      <c r="CC800">
        <f t="shared" si="554"/>
        <v>104130</v>
      </c>
      <c r="CD800">
        <f t="shared" si="555"/>
        <v>124982</v>
      </c>
      <c r="CE800">
        <f t="shared" si="556"/>
        <v>145834</v>
      </c>
      <c r="CF800">
        <f t="shared" si="557"/>
        <v>166686</v>
      </c>
      <c r="CG800">
        <f t="shared" si="558"/>
        <v>208520</v>
      </c>
      <c r="CH800">
        <f t="shared" si="559"/>
        <v>260585</v>
      </c>
      <c r="CI800">
        <f t="shared" si="560"/>
        <v>312650</v>
      </c>
      <c r="CJ800">
        <f t="shared" si="561"/>
        <v>364715</v>
      </c>
      <c r="CK800">
        <f t="shared" si="562"/>
        <v>520650</v>
      </c>
      <c r="CL800">
        <f t="shared" si="563"/>
        <v>624910</v>
      </c>
      <c r="CM800">
        <f t="shared" si="564"/>
        <v>729170</v>
      </c>
      <c r="CN800">
        <f t="shared" si="565"/>
        <v>833430</v>
      </c>
      <c r="CO800">
        <f t="shared" si="566"/>
        <v>1042600</v>
      </c>
      <c r="CP800">
        <f t="shared" si="567"/>
        <v>1563250</v>
      </c>
      <c r="CQ800">
        <f t="shared" si="568"/>
        <v>2083900</v>
      </c>
      <c r="CR800">
        <f t="shared" si="569"/>
        <v>2604550</v>
      </c>
      <c r="CS800">
        <f t="shared" si="570"/>
        <v>5200000</v>
      </c>
      <c r="CT800">
        <f t="shared" si="571"/>
        <v>6242600</v>
      </c>
      <c r="CU800">
        <f t="shared" si="572"/>
        <v>7285200</v>
      </c>
      <c r="CV800">
        <f t="shared" si="573"/>
        <v>8327800</v>
      </c>
      <c r="CW800">
        <f t="shared" si="574"/>
        <v>20787000</v>
      </c>
    </row>
    <row r="801" spans="75:101" x14ac:dyDescent="0.3">
      <c r="BW801">
        <v>13</v>
      </c>
      <c r="BX801">
        <v>798</v>
      </c>
      <c r="BY801">
        <f t="shared" si="550"/>
        <v>52000</v>
      </c>
      <c r="BZ801">
        <f t="shared" si="551"/>
        <v>62439</v>
      </c>
      <c r="CA801">
        <f t="shared" si="552"/>
        <v>72878</v>
      </c>
      <c r="CB801">
        <f t="shared" si="553"/>
        <v>83317</v>
      </c>
      <c r="CC801">
        <f t="shared" si="554"/>
        <v>104260</v>
      </c>
      <c r="CD801">
        <f t="shared" si="555"/>
        <v>125138</v>
      </c>
      <c r="CE801">
        <f t="shared" si="556"/>
        <v>146016</v>
      </c>
      <c r="CF801">
        <f t="shared" si="557"/>
        <v>166894</v>
      </c>
      <c r="CG801">
        <f t="shared" si="558"/>
        <v>208780</v>
      </c>
      <c r="CH801">
        <f t="shared" si="559"/>
        <v>260910</v>
      </c>
      <c r="CI801">
        <f t="shared" si="560"/>
        <v>313040</v>
      </c>
      <c r="CJ801">
        <f t="shared" si="561"/>
        <v>365170</v>
      </c>
      <c r="CK801">
        <f t="shared" si="562"/>
        <v>521300</v>
      </c>
      <c r="CL801">
        <f t="shared" si="563"/>
        <v>625690</v>
      </c>
      <c r="CM801">
        <f t="shared" si="564"/>
        <v>730080</v>
      </c>
      <c r="CN801">
        <f t="shared" si="565"/>
        <v>834470</v>
      </c>
      <c r="CO801">
        <f t="shared" si="566"/>
        <v>1043900</v>
      </c>
      <c r="CP801">
        <f t="shared" si="567"/>
        <v>1565200</v>
      </c>
      <c r="CQ801">
        <f t="shared" si="568"/>
        <v>2086500</v>
      </c>
      <c r="CR801">
        <f t="shared" si="569"/>
        <v>2607800</v>
      </c>
      <c r="CS801">
        <f t="shared" si="570"/>
        <v>5206500</v>
      </c>
      <c r="CT801">
        <f t="shared" si="571"/>
        <v>6250400</v>
      </c>
      <c r="CU801">
        <f t="shared" si="572"/>
        <v>7294300</v>
      </c>
      <c r="CV801">
        <f t="shared" si="573"/>
        <v>8338200</v>
      </c>
      <c r="CW801">
        <f t="shared" si="574"/>
        <v>20813000</v>
      </c>
    </row>
    <row r="802" spans="75:101" x14ac:dyDescent="0.3">
      <c r="BW802">
        <v>13</v>
      </c>
      <c r="BX802">
        <v>799</v>
      </c>
      <c r="BY802">
        <f t="shared" si="550"/>
        <v>52065</v>
      </c>
      <c r="BZ802">
        <f t="shared" si="551"/>
        <v>62517</v>
      </c>
      <c r="CA802">
        <f t="shared" si="552"/>
        <v>72969</v>
      </c>
      <c r="CB802">
        <f t="shared" si="553"/>
        <v>83421</v>
      </c>
      <c r="CC802">
        <f t="shared" si="554"/>
        <v>104390</v>
      </c>
      <c r="CD802">
        <f t="shared" si="555"/>
        <v>125294</v>
      </c>
      <c r="CE802">
        <f t="shared" si="556"/>
        <v>146198</v>
      </c>
      <c r="CF802">
        <f t="shared" si="557"/>
        <v>167102</v>
      </c>
      <c r="CG802">
        <f t="shared" si="558"/>
        <v>209040</v>
      </c>
      <c r="CH802">
        <f t="shared" si="559"/>
        <v>261235</v>
      </c>
      <c r="CI802">
        <f t="shared" si="560"/>
        <v>313430</v>
      </c>
      <c r="CJ802">
        <f t="shared" si="561"/>
        <v>365625</v>
      </c>
      <c r="CK802">
        <f t="shared" si="562"/>
        <v>521950</v>
      </c>
      <c r="CL802">
        <f t="shared" si="563"/>
        <v>626470</v>
      </c>
      <c r="CM802">
        <f t="shared" si="564"/>
        <v>730990</v>
      </c>
      <c r="CN802">
        <f t="shared" si="565"/>
        <v>835510</v>
      </c>
      <c r="CO802">
        <f t="shared" si="566"/>
        <v>1045200</v>
      </c>
      <c r="CP802">
        <f t="shared" si="567"/>
        <v>1567150</v>
      </c>
      <c r="CQ802">
        <f t="shared" si="568"/>
        <v>2089100</v>
      </c>
      <c r="CR802">
        <f t="shared" si="569"/>
        <v>2611050</v>
      </c>
      <c r="CS802">
        <f t="shared" si="570"/>
        <v>5213000</v>
      </c>
      <c r="CT802">
        <f t="shared" si="571"/>
        <v>6258200</v>
      </c>
      <c r="CU802">
        <f t="shared" si="572"/>
        <v>7303400</v>
      </c>
      <c r="CV802">
        <f t="shared" si="573"/>
        <v>8348600</v>
      </c>
      <c r="CW802">
        <f t="shared" si="574"/>
        <v>20839000</v>
      </c>
    </row>
    <row r="803" spans="75:101" x14ac:dyDescent="0.3">
      <c r="BW803">
        <v>13</v>
      </c>
      <c r="BX803">
        <v>800</v>
      </c>
      <c r="BY803">
        <f t="shared" si="550"/>
        <v>52130</v>
      </c>
      <c r="BZ803">
        <f t="shared" si="551"/>
        <v>62595</v>
      </c>
      <c r="CA803">
        <f t="shared" si="552"/>
        <v>73060</v>
      </c>
      <c r="CB803">
        <f t="shared" si="553"/>
        <v>83525</v>
      </c>
      <c r="CC803">
        <f t="shared" si="554"/>
        <v>104520</v>
      </c>
      <c r="CD803">
        <f t="shared" si="555"/>
        <v>125450</v>
      </c>
      <c r="CE803">
        <f t="shared" si="556"/>
        <v>146380</v>
      </c>
      <c r="CF803">
        <f t="shared" si="557"/>
        <v>167310</v>
      </c>
      <c r="CG803">
        <f t="shared" si="558"/>
        <v>209300</v>
      </c>
      <c r="CH803">
        <f t="shared" si="559"/>
        <v>261560</v>
      </c>
      <c r="CI803">
        <f t="shared" si="560"/>
        <v>313820</v>
      </c>
      <c r="CJ803">
        <f t="shared" si="561"/>
        <v>366080</v>
      </c>
      <c r="CK803">
        <f t="shared" si="562"/>
        <v>522600</v>
      </c>
      <c r="CL803">
        <f t="shared" si="563"/>
        <v>627250</v>
      </c>
      <c r="CM803">
        <f t="shared" si="564"/>
        <v>731900</v>
      </c>
      <c r="CN803">
        <f t="shared" si="565"/>
        <v>836550</v>
      </c>
      <c r="CO803">
        <f t="shared" si="566"/>
        <v>1046500</v>
      </c>
      <c r="CP803">
        <f t="shared" si="567"/>
        <v>1569100</v>
      </c>
      <c r="CQ803">
        <f t="shared" si="568"/>
        <v>2091700</v>
      </c>
      <c r="CR803">
        <f t="shared" si="569"/>
        <v>2614300</v>
      </c>
      <c r="CS803">
        <f t="shared" si="570"/>
        <v>5219500</v>
      </c>
      <c r="CT803">
        <f t="shared" si="571"/>
        <v>6266000</v>
      </c>
      <c r="CU803">
        <f t="shared" si="572"/>
        <v>7312500</v>
      </c>
      <c r="CV803">
        <f t="shared" si="573"/>
        <v>8359000</v>
      </c>
      <c r="CW803">
        <f t="shared" si="574"/>
        <v>20865000</v>
      </c>
    </row>
    <row r="804" spans="75:101" x14ac:dyDescent="0.3">
      <c r="BW804">
        <v>13</v>
      </c>
      <c r="BX804">
        <v>801</v>
      </c>
      <c r="BY804">
        <f t="shared" si="550"/>
        <v>52195</v>
      </c>
      <c r="BZ804">
        <f t="shared" si="551"/>
        <v>62673</v>
      </c>
      <c r="CA804">
        <f t="shared" si="552"/>
        <v>73151</v>
      </c>
      <c r="CB804">
        <f t="shared" si="553"/>
        <v>83629</v>
      </c>
      <c r="CC804">
        <f t="shared" si="554"/>
        <v>104650</v>
      </c>
      <c r="CD804">
        <f t="shared" si="555"/>
        <v>125606</v>
      </c>
      <c r="CE804">
        <f t="shared" si="556"/>
        <v>146562</v>
      </c>
      <c r="CF804">
        <f t="shared" si="557"/>
        <v>167518</v>
      </c>
      <c r="CG804">
        <f t="shared" si="558"/>
        <v>209560</v>
      </c>
      <c r="CH804">
        <f t="shared" si="559"/>
        <v>261885</v>
      </c>
      <c r="CI804">
        <f t="shared" si="560"/>
        <v>314210</v>
      </c>
      <c r="CJ804">
        <f t="shared" si="561"/>
        <v>366535</v>
      </c>
      <c r="CK804">
        <f t="shared" si="562"/>
        <v>523250</v>
      </c>
      <c r="CL804">
        <f t="shared" si="563"/>
        <v>628030</v>
      </c>
      <c r="CM804">
        <f t="shared" si="564"/>
        <v>732810</v>
      </c>
      <c r="CN804">
        <f t="shared" si="565"/>
        <v>837590</v>
      </c>
      <c r="CO804">
        <f t="shared" si="566"/>
        <v>1047800</v>
      </c>
      <c r="CP804">
        <f t="shared" si="567"/>
        <v>1571050</v>
      </c>
      <c r="CQ804">
        <f t="shared" si="568"/>
        <v>2094300</v>
      </c>
      <c r="CR804">
        <f t="shared" si="569"/>
        <v>2617550</v>
      </c>
      <c r="CS804">
        <f t="shared" si="570"/>
        <v>5226000</v>
      </c>
      <c r="CT804">
        <f t="shared" si="571"/>
        <v>6273800</v>
      </c>
      <c r="CU804">
        <f t="shared" si="572"/>
        <v>7321600</v>
      </c>
      <c r="CV804">
        <f t="shared" si="573"/>
        <v>8369400</v>
      </c>
      <c r="CW804">
        <f t="shared" si="574"/>
        <v>20891000</v>
      </c>
    </row>
    <row r="805" spans="75:101" x14ac:dyDescent="0.3">
      <c r="BW805">
        <v>13</v>
      </c>
      <c r="BX805">
        <v>802</v>
      </c>
      <c r="BY805">
        <f t="shared" si="550"/>
        <v>52260</v>
      </c>
      <c r="BZ805">
        <f t="shared" si="551"/>
        <v>62751</v>
      </c>
      <c r="CA805">
        <f t="shared" si="552"/>
        <v>73242</v>
      </c>
      <c r="CB805">
        <f t="shared" si="553"/>
        <v>83733</v>
      </c>
      <c r="CC805">
        <f t="shared" si="554"/>
        <v>104780</v>
      </c>
      <c r="CD805">
        <f t="shared" si="555"/>
        <v>125762</v>
      </c>
      <c r="CE805">
        <f t="shared" si="556"/>
        <v>146744</v>
      </c>
      <c r="CF805">
        <f t="shared" si="557"/>
        <v>167726</v>
      </c>
      <c r="CG805">
        <f t="shared" si="558"/>
        <v>209820</v>
      </c>
      <c r="CH805">
        <f t="shared" si="559"/>
        <v>262210</v>
      </c>
      <c r="CI805">
        <f t="shared" si="560"/>
        <v>314600</v>
      </c>
      <c r="CJ805">
        <f t="shared" si="561"/>
        <v>366990</v>
      </c>
      <c r="CK805">
        <f t="shared" si="562"/>
        <v>523900</v>
      </c>
      <c r="CL805">
        <f t="shared" si="563"/>
        <v>628810</v>
      </c>
      <c r="CM805">
        <f t="shared" si="564"/>
        <v>733720</v>
      </c>
      <c r="CN805">
        <f t="shared" si="565"/>
        <v>838630</v>
      </c>
      <c r="CO805">
        <f t="shared" si="566"/>
        <v>1049100</v>
      </c>
      <c r="CP805">
        <f t="shared" si="567"/>
        <v>1573000</v>
      </c>
      <c r="CQ805">
        <f t="shared" si="568"/>
        <v>2096900</v>
      </c>
      <c r="CR805">
        <f t="shared" si="569"/>
        <v>2620800</v>
      </c>
      <c r="CS805">
        <f t="shared" si="570"/>
        <v>5232500</v>
      </c>
      <c r="CT805">
        <f t="shared" si="571"/>
        <v>6281600</v>
      </c>
      <c r="CU805">
        <f t="shared" si="572"/>
        <v>7330700</v>
      </c>
      <c r="CV805">
        <f t="shared" si="573"/>
        <v>8379800</v>
      </c>
      <c r="CW805">
        <f t="shared" si="574"/>
        <v>20917000</v>
      </c>
    </row>
    <row r="806" spans="75:101" x14ac:dyDescent="0.3">
      <c r="BW806">
        <v>13</v>
      </c>
      <c r="BX806">
        <v>803</v>
      </c>
      <c r="BY806">
        <f t="shared" si="550"/>
        <v>52325</v>
      </c>
      <c r="BZ806">
        <f t="shared" si="551"/>
        <v>62829</v>
      </c>
      <c r="CA806">
        <f t="shared" si="552"/>
        <v>73333</v>
      </c>
      <c r="CB806">
        <f t="shared" si="553"/>
        <v>83837</v>
      </c>
      <c r="CC806">
        <f t="shared" si="554"/>
        <v>104910</v>
      </c>
      <c r="CD806">
        <f t="shared" si="555"/>
        <v>125918</v>
      </c>
      <c r="CE806">
        <f t="shared" si="556"/>
        <v>146926</v>
      </c>
      <c r="CF806">
        <f t="shared" si="557"/>
        <v>167934</v>
      </c>
      <c r="CG806">
        <f t="shared" si="558"/>
        <v>210080</v>
      </c>
      <c r="CH806">
        <f t="shared" si="559"/>
        <v>262535</v>
      </c>
      <c r="CI806">
        <f t="shared" si="560"/>
        <v>314990</v>
      </c>
      <c r="CJ806">
        <f t="shared" si="561"/>
        <v>367445</v>
      </c>
      <c r="CK806">
        <f t="shared" si="562"/>
        <v>524550</v>
      </c>
      <c r="CL806">
        <f t="shared" si="563"/>
        <v>629590</v>
      </c>
      <c r="CM806">
        <f t="shared" si="564"/>
        <v>734630</v>
      </c>
      <c r="CN806">
        <f t="shared" si="565"/>
        <v>839670</v>
      </c>
      <c r="CO806">
        <f t="shared" si="566"/>
        <v>1050400</v>
      </c>
      <c r="CP806">
        <f t="shared" si="567"/>
        <v>1574950</v>
      </c>
      <c r="CQ806">
        <f t="shared" si="568"/>
        <v>2099500</v>
      </c>
      <c r="CR806">
        <f t="shared" si="569"/>
        <v>2624050</v>
      </c>
      <c r="CS806">
        <f t="shared" si="570"/>
        <v>5239000</v>
      </c>
      <c r="CT806">
        <f t="shared" si="571"/>
        <v>6289400</v>
      </c>
      <c r="CU806">
        <f t="shared" si="572"/>
        <v>7339800</v>
      </c>
      <c r="CV806">
        <f t="shared" si="573"/>
        <v>8390200</v>
      </c>
      <c r="CW806">
        <f t="shared" si="574"/>
        <v>20943000</v>
      </c>
    </row>
    <row r="807" spans="75:101" x14ac:dyDescent="0.3">
      <c r="BW807">
        <v>13</v>
      </c>
      <c r="BX807">
        <v>804</v>
      </c>
      <c r="BY807">
        <f t="shared" si="550"/>
        <v>52390</v>
      </c>
      <c r="BZ807">
        <f t="shared" si="551"/>
        <v>62907</v>
      </c>
      <c r="CA807">
        <f t="shared" si="552"/>
        <v>73424</v>
      </c>
      <c r="CB807">
        <f t="shared" si="553"/>
        <v>83941</v>
      </c>
      <c r="CC807">
        <f t="shared" si="554"/>
        <v>105040</v>
      </c>
      <c r="CD807">
        <f t="shared" si="555"/>
        <v>126074</v>
      </c>
      <c r="CE807">
        <f t="shared" si="556"/>
        <v>147108</v>
      </c>
      <c r="CF807">
        <f t="shared" si="557"/>
        <v>168142</v>
      </c>
      <c r="CG807">
        <f t="shared" si="558"/>
        <v>210340</v>
      </c>
      <c r="CH807">
        <f t="shared" si="559"/>
        <v>262860</v>
      </c>
      <c r="CI807">
        <f t="shared" si="560"/>
        <v>315380</v>
      </c>
      <c r="CJ807">
        <f t="shared" si="561"/>
        <v>367900</v>
      </c>
      <c r="CK807">
        <f t="shared" si="562"/>
        <v>525200</v>
      </c>
      <c r="CL807">
        <f t="shared" si="563"/>
        <v>630370</v>
      </c>
      <c r="CM807">
        <f t="shared" si="564"/>
        <v>735540</v>
      </c>
      <c r="CN807">
        <f t="shared" si="565"/>
        <v>840710</v>
      </c>
      <c r="CO807">
        <f t="shared" si="566"/>
        <v>1051700</v>
      </c>
      <c r="CP807">
        <f t="shared" si="567"/>
        <v>1576900</v>
      </c>
      <c r="CQ807">
        <f t="shared" si="568"/>
        <v>2102100</v>
      </c>
      <c r="CR807">
        <f t="shared" si="569"/>
        <v>2627300</v>
      </c>
      <c r="CS807">
        <f t="shared" si="570"/>
        <v>5245500</v>
      </c>
      <c r="CT807">
        <f t="shared" si="571"/>
        <v>6297200</v>
      </c>
      <c r="CU807">
        <f t="shared" si="572"/>
        <v>7348900</v>
      </c>
      <c r="CV807">
        <f t="shared" si="573"/>
        <v>8400600</v>
      </c>
      <c r="CW807">
        <f t="shared" si="574"/>
        <v>20969000</v>
      </c>
    </row>
    <row r="808" spans="75:101" x14ac:dyDescent="0.3">
      <c r="BW808">
        <v>13</v>
      </c>
      <c r="BX808">
        <v>805</v>
      </c>
      <c r="BY808">
        <f t="shared" si="550"/>
        <v>52455</v>
      </c>
      <c r="BZ808">
        <f t="shared" si="551"/>
        <v>62985</v>
      </c>
      <c r="CA808">
        <f t="shared" si="552"/>
        <v>73515</v>
      </c>
      <c r="CB808">
        <f t="shared" si="553"/>
        <v>84045</v>
      </c>
      <c r="CC808">
        <f t="shared" si="554"/>
        <v>105170</v>
      </c>
      <c r="CD808">
        <f t="shared" si="555"/>
        <v>126230</v>
      </c>
      <c r="CE808">
        <f t="shared" si="556"/>
        <v>147290</v>
      </c>
      <c r="CF808">
        <f t="shared" si="557"/>
        <v>168350</v>
      </c>
      <c r="CG808">
        <f t="shared" si="558"/>
        <v>210600</v>
      </c>
      <c r="CH808">
        <f t="shared" si="559"/>
        <v>263185</v>
      </c>
      <c r="CI808">
        <f t="shared" si="560"/>
        <v>315770</v>
      </c>
      <c r="CJ808">
        <f t="shared" si="561"/>
        <v>368355</v>
      </c>
      <c r="CK808">
        <f t="shared" si="562"/>
        <v>525850</v>
      </c>
      <c r="CL808">
        <f t="shared" si="563"/>
        <v>631150</v>
      </c>
      <c r="CM808">
        <f t="shared" si="564"/>
        <v>736450</v>
      </c>
      <c r="CN808">
        <f t="shared" si="565"/>
        <v>841750</v>
      </c>
      <c r="CO808">
        <f t="shared" si="566"/>
        <v>1053000</v>
      </c>
      <c r="CP808">
        <f t="shared" si="567"/>
        <v>1578850</v>
      </c>
      <c r="CQ808">
        <f t="shared" si="568"/>
        <v>2104700</v>
      </c>
      <c r="CR808">
        <f t="shared" si="569"/>
        <v>2630550</v>
      </c>
      <c r="CS808">
        <f t="shared" si="570"/>
        <v>5252000</v>
      </c>
      <c r="CT808">
        <f t="shared" si="571"/>
        <v>6305000</v>
      </c>
      <c r="CU808">
        <f t="shared" si="572"/>
        <v>7358000</v>
      </c>
      <c r="CV808">
        <f t="shared" si="573"/>
        <v>8411000</v>
      </c>
      <c r="CW808">
        <f t="shared" si="574"/>
        <v>20995000</v>
      </c>
    </row>
    <row r="809" spans="75:101" x14ac:dyDescent="0.3">
      <c r="BW809">
        <v>13</v>
      </c>
      <c r="BX809">
        <v>806</v>
      </c>
      <c r="BY809">
        <f t="shared" si="550"/>
        <v>52520</v>
      </c>
      <c r="BZ809">
        <f t="shared" si="551"/>
        <v>63063</v>
      </c>
      <c r="CA809">
        <f t="shared" si="552"/>
        <v>73606</v>
      </c>
      <c r="CB809">
        <f t="shared" si="553"/>
        <v>84149</v>
      </c>
      <c r="CC809">
        <f t="shared" si="554"/>
        <v>105300</v>
      </c>
      <c r="CD809">
        <f t="shared" si="555"/>
        <v>126386</v>
      </c>
      <c r="CE809">
        <f t="shared" si="556"/>
        <v>147472</v>
      </c>
      <c r="CF809">
        <f t="shared" si="557"/>
        <v>168558</v>
      </c>
      <c r="CG809">
        <f t="shared" si="558"/>
        <v>210860</v>
      </c>
      <c r="CH809">
        <f t="shared" si="559"/>
        <v>263510</v>
      </c>
      <c r="CI809">
        <f t="shared" si="560"/>
        <v>316160</v>
      </c>
      <c r="CJ809">
        <f t="shared" si="561"/>
        <v>368810</v>
      </c>
      <c r="CK809">
        <f t="shared" si="562"/>
        <v>526500</v>
      </c>
      <c r="CL809">
        <f t="shared" si="563"/>
        <v>631930</v>
      </c>
      <c r="CM809">
        <f t="shared" si="564"/>
        <v>737360</v>
      </c>
      <c r="CN809">
        <f t="shared" si="565"/>
        <v>842790</v>
      </c>
      <c r="CO809">
        <f t="shared" si="566"/>
        <v>1054300</v>
      </c>
      <c r="CP809">
        <f t="shared" si="567"/>
        <v>1580800</v>
      </c>
      <c r="CQ809">
        <f t="shared" si="568"/>
        <v>2107300</v>
      </c>
      <c r="CR809">
        <f t="shared" si="569"/>
        <v>2633800</v>
      </c>
      <c r="CS809">
        <f t="shared" si="570"/>
        <v>5258500</v>
      </c>
      <c r="CT809">
        <f t="shared" si="571"/>
        <v>6312800</v>
      </c>
      <c r="CU809">
        <f t="shared" si="572"/>
        <v>7367100</v>
      </c>
      <c r="CV809">
        <f t="shared" si="573"/>
        <v>8421400</v>
      </c>
      <c r="CW809">
        <f t="shared" si="574"/>
        <v>21021000</v>
      </c>
    </row>
    <row r="810" spans="75:101" x14ac:dyDescent="0.3">
      <c r="BW810">
        <v>13</v>
      </c>
      <c r="BX810">
        <v>807</v>
      </c>
      <c r="BY810">
        <f t="shared" si="550"/>
        <v>52585</v>
      </c>
      <c r="BZ810">
        <f t="shared" si="551"/>
        <v>63141</v>
      </c>
      <c r="CA810">
        <f t="shared" si="552"/>
        <v>73697</v>
      </c>
      <c r="CB810">
        <f t="shared" si="553"/>
        <v>84253</v>
      </c>
      <c r="CC810">
        <f t="shared" si="554"/>
        <v>105430</v>
      </c>
      <c r="CD810">
        <f t="shared" si="555"/>
        <v>126542</v>
      </c>
      <c r="CE810">
        <f t="shared" si="556"/>
        <v>147654</v>
      </c>
      <c r="CF810">
        <f t="shared" si="557"/>
        <v>168766</v>
      </c>
      <c r="CG810">
        <f t="shared" si="558"/>
        <v>211120</v>
      </c>
      <c r="CH810">
        <f t="shared" si="559"/>
        <v>263835</v>
      </c>
      <c r="CI810">
        <f t="shared" si="560"/>
        <v>316550</v>
      </c>
      <c r="CJ810">
        <f t="shared" si="561"/>
        <v>369265</v>
      </c>
      <c r="CK810">
        <f t="shared" si="562"/>
        <v>527150</v>
      </c>
      <c r="CL810">
        <f t="shared" si="563"/>
        <v>632710</v>
      </c>
      <c r="CM810">
        <f t="shared" si="564"/>
        <v>738270</v>
      </c>
      <c r="CN810">
        <f t="shared" si="565"/>
        <v>843830</v>
      </c>
      <c r="CO810">
        <f t="shared" si="566"/>
        <v>1055600</v>
      </c>
      <c r="CP810">
        <f t="shared" si="567"/>
        <v>1582750</v>
      </c>
      <c r="CQ810">
        <f t="shared" si="568"/>
        <v>2109900</v>
      </c>
      <c r="CR810">
        <f t="shared" si="569"/>
        <v>2637050</v>
      </c>
      <c r="CS810">
        <f t="shared" si="570"/>
        <v>5265000</v>
      </c>
      <c r="CT810">
        <f t="shared" si="571"/>
        <v>6320600</v>
      </c>
      <c r="CU810">
        <f t="shared" si="572"/>
        <v>7376200</v>
      </c>
      <c r="CV810">
        <f t="shared" si="573"/>
        <v>8431800</v>
      </c>
      <c r="CW810">
        <f t="shared" si="574"/>
        <v>21047000</v>
      </c>
    </row>
    <row r="811" spans="75:101" x14ac:dyDescent="0.3">
      <c r="BW811">
        <v>13</v>
      </c>
      <c r="BX811">
        <v>808</v>
      </c>
      <c r="BY811">
        <f t="shared" si="550"/>
        <v>52650</v>
      </c>
      <c r="BZ811">
        <f t="shared" si="551"/>
        <v>63219</v>
      </c>
      <c r="CA811">
        <f t="shared" si="552"/>
        <v>73788</v>
      </c>
      <c r="CB811">
        <f t="shared" si="553"/>
        <v>84357</v>
      </c>
      <c r="CC811">
        <f t="shared" si="554"/>
        <v>105560</v>
      </c>
      <c r="CD811">
        <f t="shared" si="555"/>
        <v>126698</v>
      </c>
      <c r="CE811">
        <f t="shared" si="556"/>
        <v>147836</v>
      </c>
      <c r="CF811">
        <f t="shared" si="557"/>
        <v>168974</v>
      </c>
      <c r="CG811">
        <f t="shared" si="558"/>
        <v>211380</v>
      </c>
      <c r="CH811">
        <f t="shared" si="559"/>
        <v>264160</v>
      </c>
      <c r="CI811">
        <f t="shared" si="560"/>
        <v>316940</v>
      </c>
      <c r="CJ811">
        <f t="shared" si="561"/>
        <v>369720</v>
      </c>
      <c r="CK811">
        <f t="shared" si="562"/>
        <v>527800</v>
      </c>
      <c r="CL811">
        <f t="shared" si="563"/>
        <v>633490</v>
      </c>
      <c r="CM811">
        <f t="shared" si="564"/>
        <v>739180</v>
      </c>
      <c r="CN811">
        <f t="shared" si="565"/>
        <v>844870</v>
      </c>
      <c r="CO811">
        <f t="shared" si="566"/>
        <v>1056900</v>
      </c>
      <c r="CP811">
        <f t="shared" si="567"/>
        <v>1584700</v>
      </c>
      <c r="CQ811">
        <f t="shared" si="568"/>
        <v>2112500</v>
      </c>
      <c r="CR811">
        <f t="shared" si="569"/>
        <v>2640300</v>
      </c>
      <c r="CS811">
        <f t="shared" si="570"/>
        <v>5271500</v>
      </c>
      <c r="CT811">
        <f t="shared" si="571"/>
        <v>6328400</v>
      </c>
      <c r="CU811">
        <f t="shared" si="572"/>
        <v>7385300</v>
      </c>
      <c r="CV811">
        <f t="shared" si="573"/>
        <v>8442200</v>
      </c>
      <c r="CW811">
        <f t="shared" si="574"/>
        <v>21073000</v>
      </c>
    </row>
    <row r="812" spans="75:101" x14ac:dyDescent="0.3">
      <c r="BW812">
        <v>13</v>
      </c>
      <c r="BX812">
        <v>809</v>
      </c>
      <c r="BY812">
        <f t="shared" si="550"/>
        <v>52715</v>
      </c>
      <c r="BZ812">
        <f t="shared" si="551"/>
        <v>63297</v>
      </c>
      <c r="CA812">
        <f t="shared" si="552"/>
        <v>73879</v>
      </c>
      <c r="CB812">
        <f t="shared" si="553"/>
        <v>84461</v>
      </c>
      <c r="CC812">
        <f t="shared" si="554"/>
        <v>105690</v>
      </c>
      <c r="CD812">
        <f t="shared" si="555"/>
        <v>126854</v>
      </c>
      <c r="CE812">
        <f t="shared" si="556"/>
        <v>148018</v>
      </c>
      <c r="CF812">
        <f t="shared" si="557"/>
        <v>169182</v>
      </c>
      <c r="CG812">
        <f t="shared" si="558"/>
        <v>211640</v>
      </c>
      <c r="CH812">
        <f t="shared" si="559"/>
        <v>264485</v>
      </c>
      <c r="CI812">
        <f t="shared" si="560"/>
        <v>317330</v>
      </c>
      <c r="CJ812">
        <f t="shared" si="561"/>
        <v>370175</v>
      </c>
      <c r="CK812">
        <f t="shared" si="562"/>
        <v>528450</v>
      </c>
      <c r="CL812">
        <f t="shared" si="563"/>
        <v>634270</v>
      </c>
      <c r="CM812">
        <f t="shared" si="564"/>
        <v>740090</v>
      </c>
      <c r="CN812">
        <f t="shared" si="565"/>
        <v>845910</v>
      </c>
      <c r="CO812">
        <f t="shared" si="566"/>
        <v>1058200</v>
      </c>
      <c r="CP812">
        <f t="shared" si="567"/>
        <v>1586650</v>
      </c>
      <c r="CQ812">
        <f t="shared" si="568"/>
        <v>2115100</v>
      </c>
      <c r="CR812">
        <f t="shared" si="569"/>
        <v>2643550</v>
      </c>
      <c r="CS812">
        <f t="shared" si="570"/>
        <v>5278000</v>
      </c>
      <c r="CT812">
        <f t="shared" si="571"/>
        <v>6336200</v>
      </c>
      <c r="CU812">
        <f t="shared" si="572"/>
        <v>7394400</v>
      </c>
      <c r="CV812">
        <f t="shared" si="573"/>
        <v>8452600</v>
      </c>
      <c r="CW812">
        <f t="shared" si="574"/>
        <v>21099000</v>
      </c>
    </row>
    <row r="813" spans="75:101" x14ac:dyDescent="0.3">
      <c r="BW813">
        <v>13</v>
      </c>
      <c r="BX813">
        <v>810</v>
      </c>
      <c r="BY813">
        <f t="shared" si="550"/>
        <v>52780</v>
      </c>
      <c r="BZ813">
        <f t="shared" si="551"/>
        <v>63375</v>
      </c>
      <c r="CA813">
        <f t="shared" si="552"/>
        <v>73970</v>
      </c>
      <c r="CB813">
        <f t="shared" si="553"/>
        <v>84565</v>
      </c>
      <c r="CC813">
        <f t="shared" si="554"/>
        <v>105820</v>
      </c>
      <c r="CD813">
        <f t="shared" si="555"/>
        <v>127010</v>
      </c>
      <c r="CE813">
        <f t="shared" si="556"/>
        <v>148200</v>
      </c>
      <c r="CF813">
        <f t="shared" si="557"/>
        <v>169390</v>
      </c>
      <c r="CG813">
        <f t="shared" si="558"/>
        <v>211900</v>
      </c>
      <c r="CH813">
        <f t="shared" si="559"/>
        <v>264810</v>
      </c>
      <c r="CI813">
        <f t="shared" si="560"/>
        <v>317720</v>
      </c>
      <c r="CJ813">
        <f t="shared" si="561"/>
        <v>370630</v>
      </c>
      <c r="CK813">
        <f t="shared" si="562"/>
        <v>529100</v>
      </c>
      <c r="CL813">
        <f t="shared" si="563"/>
        <v>635050</v>
      </c>
      <c r="CM813">
        <f t="shared" si="564"/>
        <v>741000</v>
      </c>
      <c r="CN813">
        <f t="shared" si="565"/>
        <v>846950</v>
      </c>
      <c r="CO813">
        <f t="shared" si="566"/>
        <v>1059500</v>
      </c>
      <c r="CP813">
        <f t="shared" si="567"/>
        <v>1588600</v>
      </c>
      <c r="CQ813">
        <f t="shared" si="568"/>
        <v>2117700</v>
      </c>
      <c r="CR813">
        <f t="shared" si="569"/>
        <v>2646800</v>
      </c>
      <c r="CS813">
        <f t="shared" si="570"/>
        <v>5284500</v>
      </c>
      <c r="CT813">
        <f t="shared" si="571"/>
        <v>6344000</v>
      </c>
      <c r="CU813">
        <f t="shared" si="572"/>
        <v>7403500</v>
      </c>
      <c r="CV813">
        <f t="shared" si="573"/>
        <v>8463000</v>
      </c>
      <c r="CW813">
        <f t="shared" si="574"/>
        <v>21125000</v>
      </c>
    </row>
    <row r="814" spans="75:101" x14ac:dyDescent="0.3">
      <c r="BW814">
        <v>13</v>
      </c>
      <c r="BX814">
        <v>811</v>
      </c>
      <c r="BY814">
        <f t="shared" si="550"/>
        <v>52845</v>
      </c>
      <c r="BZ814">
        <f t="shared" si="551"/>
        <v>63453</v>
      </c>
      <c r="CA814">
        <f t="shared" si="552"/>
        <v>74061</v>
      </c>
      <c r="CB814">
        <f t="shared" si="553"/>
        <v>84669</v>
      </c>
      <c r="CC814">
        <f t="shared" si="554"/>
        <v>105950</v>
      </c>
      <c r="CD814">
        <f t="shared" si="555"/>
        <v>127166</v>
      </c>
      <c r="CE814">
        <f t="shared" si="556"/>
        <v>148382</v>
      </c>
      <c r="CF814">
        <f t="shared" si="557"/>
        <v>169598</v>
      </c>
      <c r="CG814">
        <f t="shared" si="558"/>
        <v>212160</v>
      </c>
      <c r="CH814">
        <f t="shared" si="559"/>
        <v>265135</v>
      </c>
      <c r="CI814">
        <f t="shared" si="560"/>
        <v>318110</v>
      </c>
      <c r="CJ814">
        <f t="shared" si="561"/>
        <v>371085</v>
      </c>
      <c r="CK814">
        <f t="shared" si="562"/>
        <v>529750</v>
      </c>
      <c r="CL814">
        <f t="shared" si="563"/>
        <v>635830</v>
      </c>
      <c r="CM814">
        <f t="shared" si="564"/>
        <v>741910</v>
      </c>
      <c r="CN814">
        <f t="shared" si="565"/>
        <v>847990</v>
      </c>
      <c r="CO814">
        <f t="shared" si="566"/>
        <v>1060800</v>
      </c>
      <c r="CP814">
        <f t="shared" si="567"/>
        <v>1590550</v>
      </c>
      <c r="CQ814">
        <f t="shared" si="568"/>
        <v>2120300</v>
      </c>
      <c r="CR814">
        <f t="shared" si="569"/>
        <v>2650050</v>
      </c>
      <c r="CS814">
        <f t="shared" si="570"/>
        <v>5291000</v>
      </c>
      <c r="CT814">
        <f t="shared" si="571"/>
        <v>6351800</v>
      </c>
      <c r="CU814">
        <f t="shared" si="572"/>
        <v>7412600</v>
      </c>
      <c r="CV814">
        <f t="shared" si="573"/>
        <v>8473400</v>
      </c>
      <c r="CW814">
        <f t="shared" si="574"/>
        <v>21151000</v>
      </c>
    </row>
    <row r="815" spans="75:101" x14ac:dyDescent="0.3">
      <c r="BW815">
        <v>13</v>
      </c>
      <c r="BX815">
        <v>812</v>
      </c>
      <c r="BY815">
        <f t="shared" si="550"/>
        <v>52910</v>
      </c>
      <c r="BZ815">
        <f t="shared" si="551"/>
        <v>63531</v>
      </c>
      <c r="CA815">
        <f t="shared" si="552"/>
        <v>74152</v>
      </c>
      <c r="CB815">
        <f t="shared" si="553"/>
        <v>84773</v>
      </c>
      <c r="CC815">
        <f t="shared" si="554"/>
        <v>106080</v>
      </c>
      <c r="CD815">
        <f t="shared" si="555"/>
        <v>127322</v>
      </c>
      <c r="CE815">
        <f t="shared" si="556"/>
        <v>148564</v>
      </c>
      <c r="CF815">
        <f t="shared" si="557"/>
        <v>169806</v>
      </c>
      <c r="CG815">
        <f t="shared" si="558"/>
        <v>212420</v>
      </c>
      <c r="CH815">
        <f t="shared" si="559"/>
        <v>265460</v>
      </c>
      <c r="CI815">
        <f t="shared" si="560"/>
        <v>318500</v>
      </c>
      <c r="CJ815">
        <f t="shared" si="561"/>
        <v>371540</v>
      </c>
      <c r="CK815">
        <f t="shared" si="562"/>
        <v>530400</v>
      </c>
      <c r="CL815">
        <f t="shared" si="563"/>
        <v>636610</v>
      </c>
      <c r="CM815">
        <f t="shared" si="564"/>
        <v>742820</v>
      </c>
      <c r="CN815">
        <f t="shared" si="565"/>
        <v>849030</v>
      </c>
      <c r="CO815">
        <f t="shared" si="566"/>
        <v>1062100</v>
      </c>
      <c r="CP815">
        <f t="shared" si="567"/>
        <v>1592500</v>
      </c>
      <c r="CQ815">
        <f t="shared" si="568"/>
        <v>2122900</v>
      </c>
      <c r="CR815">
        <f t="shared" si="569"/>
        <v>2653300</v>
      </c>
      <c r="CS815">
        <f t="shared" si="570"/>
        <v>5297500</v>
      </c>
      <c r="CT815">
        <f t="shared" si="571"/>
        <v>6359600</v>
      </c>
      <c r="CU815">
        <f t="shared" si="572"/>
        <v>7421700</v>
      </c>
      <c r="CV815">
        <f t="shared" si="573"/>
        <v>8483800</v>
      </c>
      <c r="CW815">
        <f t="shared" si="574"/>
        <v>21177000</v>
      </c>
    </row>
    <row r="816" spans="75:101" x14ac:dyDescent="0.3">
      <c r="BW816">
        <v>13</v>
      </c>
      <c r="BX816">
        <v>813</v>
      </c>
      <c r="BY816">
        <f t="shared" si="550"/>
        <v>52975</v>
      </c>
      <c r="BZ816">
        <f t="shared" si="551"/>
        <v>63609</v>
      </c>
      <c r="CA816">
        <f t="shared" si="552"/>
        <v>74243</v>
      </c>
      <c r="CB816">
        <f t="shared" si="553"/>
        <v>84877</v>
      </c>
      <c r="CC816">
        <f t="shared" si="554"/>
        <v>106210</v>
      </c>
      <c r="CD816">
        <f t="shared" si="555"/>
        <v>127478</v>
      </c>
      <c r="CE816">
        <f t="shared" si="556"/>
        <v>148746</v>
      </c>
      <c r="CF816">
        <f t="shared" si="557"/>
        <v>170014</v>
      </c>
      <c r="CG816">
        <f t="shared" si="558"/>
        <v>212680</v>
      </c>
      <c r="CH816">
        <f t="shared" si="559"/>
        <v>265785</v>
      </c>
      <c r="CI816">
        <f t="shared" si="560"/>
        <v>318890</v>
      </c>
      <c r="CJ816">
        <f t="shared" si="561"/>
        <v>371995</v>
      </c>
      <c r="CK816">
        <f t="shared" si="562"/>
        <v>531050</v>
      </c>
      <c r="CL816">
        <f t="shared" si="563"/>
        <v>637390</v>
      </c>
      <c r="CM816">
        <f t="shared" si="564"/>
        <v>743730</v>
      </c>
      <c r="CN816">
        <f t="shared" si="565"/>
        <v>850070</v>
      </c>
      <c r="CO816">
        <f t="shared" si="566"/>
        <v>1063400</v>
      </c>
      <c r="CP816">
        <f t="shared" si="567"/>
        <v>1594450</v>
      </c>
      <c r="CQ816">
        <f t="shared" si="568"/>
        <v>2125500</v>
      </c>
      <c r="CR816">
        <f t="shared" si="569"/>
        <v>2656550</v>
      </c>
      <c r="CS816">
        <f t="shared" si="570"/>
        <v>5304000</v>
      </c>
      <c r="CT816">
        <f t="shared" si="571"/>
        <v>6367400</v>
      </c>
      <c r="CU816">
        <f t="shared" si="572"/>
        <v>7430800</v>
      </c>
      <c r="CV816">
        <f t="shared" si="573"/>
        <v>8494200</v>
      </c>
      <c r="CW816">
        <f t="shared" si="574"/>
        <v>21203000</v>
      </c>
    </row>
    <row r="817" spans="75:101" x14ac:dyDescent="0.3">
      <c r="BW817">
        <v>13</v>
      </c>
      <c r="BX817">
        <v>814</v>
      </c>
      <c r="BY817">
        <f t="shared" si="550"/>
        <v>53040</v>
      </c>
      <c r="BZ817">
        <f t="shared" si="551"/>
        <v>63687</v>
      </c>
      <c r="CA817">
        <f t="shared" si="552"/>
        <v>74334</v>
      </c>
      <c r="CB817">
        <f t="shared" si="553"/>
        <v>84981</v>
      </c>
      <c r="CC817">
        <f t="shared" si="554"/>
        <v>106340</v>
      </c>
      <c r="CD817">
        <f t="shared" si="555"/>
        <v>127634</v>
      </c>
      <c r="CE817">
        <f t="shared" si="556"/>
        <v>148928</v>
      </c>
      <c r="CF817">
        <f t="shared" si="557"/>
        <v>170222</v>
      </c>
      <c r="CG817">
        <f t="shared" si="558"/>
        <v>212940</v>
      </c>
      <c r="CH817">
        <f t="shared" si="559"/>
        <v>266110</v>
      </c>
      <c r="CI817">
        <f t="shared" si="560"/>
        <v>319280</v>
      </c>
      <c r="CJ817">
        <f t="shared" si="561"/>
        <v>372450</v>
      </c>
      <c r="CK817">
        <f t="shared" si="562"/>
        <v>531700</v>
      </c>
      <c r="CL817">
        <f t="shared" si="563"/>
        <v>638170</v>
      </c>
      <c r="CM817">
        <f t="shared" si="564"/>
        <v>744640</v>
      </c>
      <c r="CN817">
        <f t="shared" si="565"/>
        <v>851110</v>
      </c>
      <c r="CO817">
        <f t="shared" si="566"/>
        <v>1064700</v>
      </c>
      <c r="CP817">
        <f t="shared" si="567"/>
        <v>1596400</v>
      </c>
      <c r="CQ817">
        <f t="shared" si="568"/>
        <v>2128100</v>
      </c>
      <c r="CR817">
        <f t="shared" si="569"/>
        <v>2659800</v>
      </c>
      <c r="CS817">
        <f t="shared" si="570"/>
        <v>5310500</v>
      </c>
      <c r="CT817">
        <f t="shared" si="571"/>
        <v>6375200</v>
      </c>
      <c r="CU817">
        <f t="shared" si="572"/>
        <v>7439900</v>
      </c>
      <c r="CV817">
        <f t="shared" si="573"/>
        <v>8504600</v>
      </c>
      <c r="CW817">
        <f t="shared" si="574"/>
        <v>21229000</v>
      </c>
    </row>
    <row r="818" spans="75:101" x14ac:dyDescent="0.3">
      <c r="BW818">
        <v>13</v>
      </c>
      <c r="BX818">
        <v>815</v>
      </c>
      <c r="BY818">
        <f t="shared" si="550"/>
        <v>53105</v>
      </c>
      <c r="BZ818">
        <f t="shared" si="551"/>
        <v>63765</v>
      </c>
      <c r="CA818">
        <f t="shared" si="552"/>
        <v>74425</v>
      </c>
      <c r="CB818">
        <f t="shared" si="553"/>
        <v>85085</v>
      </c>
      <c r="CC818">
        <f t="shared" si="554"/>
        <v>106470</v>
      </c>
      <c r="CD818">
        <f t="shared" si="555"/>
        <v>127790</v>
      </c>
      <c r="CE818">
        <f t="shared" si="556"/>
        <v>149110</v>
      </c>
      <c r="CF818">
        <f t="shared" si="557"/>
        <v>170430</v>
      </c>
      <c r="CG818">
        <f t="shared" si="558"/>
        <v>213200</v>
      </c>
      <c r="CH818">
        <f t="shared" si="559"/>
        <v>266435</v>
      </c>
      <c r="CI818">
        <f t="shared" si="560"/>
        <v>319670</v>
      </c>
      <c r="CJ818">
        <f t="shared" si="561"/>
        <v>372905</v>
      </c>
      <c r="CK818">
        <f t="shared" si="562"/>
        <v>532350</v>
      </c>
      <c r="CL818">
        <f t="shared" si="563"/>
        <v>638950</v>
      </c>
      <c r="CM818">
        <f t="shared" si="564"/>
        <v>745550</v>
      </c>
      <c r="CN818">
        <f t="shared" si="565"/>
        <v>852150</v>
      </c>
      <c r="CO818">
        <f t="shared" si="566"/>
        <v>1066000</v>
      </c>
      <c r="CP818">
        <f t="shared" si="567"/>
        <v>1598350</v>
      </c>
      <c r="CQ818">
        <f t="shared" si="568"/>
        <v>2130700</v>
      </c>
      <c r="CR818">
        <f t="shared" si="569"/>
        <v>2663050</v>
      </c>
      <c r="CS818">
        <f t="shared" si="570"/>
        <v>5317000</v>
      </c>
      <c r="CT818">
        <f t="shared" si="571"/>
        <v>6383000</v>
      </c>
      <c r="CU818">
        <f t="shared" si="572"/>
        <v>7449000</v>
      </c>
      <c r="CV818">
        <f t="shared" si="573"/>
        <v>8515000</v>
      </c>
      <c r="CW818">
        <f t="shared" si="574"/>
        <v>21255000</v>
      </c>
    </row>
    <row r="819" spans="75:101" x14ac:dyDescent="0.3">
      <c r="BW819">
        <v>13</v>
      </c>
      <c r="BX819">
        <v>816</v>
      </c>
      <c r="BY819">
        <f t="shared" si="550"/>
        <v>53170</v>
      </c>
      <c r="BZ819">
        <f t="shared" si="551"/>
        <v>63843</v>
      </c>
      <c r="CA819">
        <f t="shared" si="552"/>
        <v>74516</v>
      </c>
      <c r="CB819">
        <f t="shared" si="553"/>
        <v>85189</v>
      </c>
      <c r="CC819">
        <f t="shared" si="554"/>
        <v>106600</v>
      </c>
      <c r="CD819">
        <f t="shared" si="555"/>
        <v>127946</v>
      </c>
      <c r="CE819">
        <f t="shared" si="556"/>
        <v>149292</v>
      </c>
      <c r="CF819">
        <f t="shared" si="557"/>
        <v>170638</v>
      </c>
      <c r="CG819">
        <f t="shared" si="558"/>
        <v>213460</v>
      </c>
      <c r="CH819">
        <f t="shared" si="559"/>
        <v>266760</v>
      </c>
      <c r="CI819">
        <f t="shared" si="560"/>
        <v>320060</v>
      </c>
      <c r="CJ819">
        <f t="shared" si="561"/>
        <v>373360</v>
      </c>
      <c r="CK819">
        <f t="shared" si="562"/>
        <v>533000</v>
      </c>
      <c r="CL819">
        <f t="shared" si="563"/>
        <v>639730</v>
      </c>
      <c r="CM819">
        <f t="shared" si="564"/>
        <v>746460</v>
      </c>
      <c r="CN819">
        <f t="shared" si="565"/>
        <v>853190</v>
      </c>
      <c r="CO819">
        <f t="shared" si="566"/>
        <v>1067300</v>
      </c>
      <c r="CP819">
        <f t="shared" si="567"/>
        <v>1600300</v>
      </c>
      <c r="CQ819">
        <f t="shared" si="568"/>
        <v>2133300</v>
      </c>
      <c r="CR819">
        <f t="shared" si="569"/>
        <v>2666300</v>
      </c>
      <c r="CS819">
        <f t="shared" si="570"/>
        <v>5323500</v>
      </c>
      <c r="CT819">
        <f t="shared" si="571"/>
        <v>6390800</v>
      </c>
      <c r="CU819">
        <f t="shared" si="572"/>
        <v>7458100</v>
      </c>
      <c r="CV819">
        <f t="shared" si="573"/>
        <v>8525400</v>
      </c>
      <c r="CW819">
        <f t="shared" si="574"/>
        <v>21281000</v>
      </c>
    </row>
    <row r="820" spans="75:101" x14ac:dyDescent="0.3">
      <c r="BW820">
        <v>13</v>
      </c>
      <c r="BX820">
        <v>817</v>
      </c>
      <c r="BY820">
        <f t="shared" si="550"/>
        <v>53235</v>
      </c>
      <c r="BZ820">
        <f t="shared" si="551"/>
        <v>63921</v>
      </c>
      <c r="CA820">
        <f t="shared" si="552"/>
        <v>74607</v>
      </c>
      <c r="CB820">
        <f t="shared" si="553"/>
        <v>85293</v>
      </c>
      <c r="CC820">
        <f t="shared" si="554"/>
        <v>106730</v>
      </c>
      <c r="CD820">
        <f t="shared" si="555"/>
        <v>128102</v>
      </c>
      <c r="CE820">
        <f t="shared" si="556"/>
        <v>149474</v>
      </c>
      <c r="CF820">
        <f t="shared" si="557"/>
        <v>170846</v>
      </c>
      <c r="CG820">
        <f t="shared" si="558"/>
        <v>213720</v>
      </c>
      <c r="CH820">
        <f t="shared" si="559"/>
        <v>267085</v>
      </c>
      <c r="CI820">
        <f t="shared" si="560"/>
        <v>320450</v>
      </c>
      <c r="CJ820">
        <f t="shared" si="561"/>
        <v>373815</v>
      </c>
      <c r="CK820">
        <f t="shared" si="562"/>
        <v>533650</v>
      </c>
      <c r="CL820">
        <f t="shared" si="563"/>
        <v>640510</v>
      </c>
      <c r="CM820">
        <f t="shared" si="564"/>
        <v>747370</v>
      </c>
      <c r="CN820">
        <f t="shared" si="565"/>
        <v>854230</v>
      </c>
      <c r="CO820">
        <f t="shared" si="566"/>
        <v>1068600</v>
      </c>
      <c r="CP820">
        <f t="shared" si="567"/>
        <v>1602250</v>
      </c>
      <c r="CQ820">
        <f t="shared" si="568"/>
        <v>2135900</v>
      </c>
      <c r="CR820">
        <f t="shared" si="569"/>
        <v>2669550</v>
      </c>
      <c r="CS820">
        <f t="shared" si="570"/>
        <v>5330000</v>
      </c>
      <c r="CT820">
        <f t="shared" si="571"/>
        <v>6398600</v>
      </c>
      <c r="CU820">
        <f t="shared" si="572"/>
        <v>7467200</v>
      </c>
      <c r="CV820">
        <f t="shared" si="573"/>
        <v>8535800</v>
      </c>
      <c r="CW820">
        <f t="shared" si="574"/>
        <v>21307000</v>
      </c>
    </row>
    <row r="821" spans="75:101" x14ac:dyDescent="0.3">
      <c r="BW821">
        <v>13</v>
      </c>
      <c r="BX821">
        <v>818</v>
      </c>
      <c r="BY821">
        <f t="shared" si="550"/>
        <v>53300</v>
      </c>
      <c r="BZ821">
        <f t="shared" si="551"/>
        <v>63999</v>
      </c>
      <c r="CA821">
        <f t="shared" si="552"/>
        <v>74698</v>
      </c>
      <c r="CB821">
        <f t="shared" si="553"/>
        <v>85397</v>
      </c>
      <c r="CC821">
        <f t="shared" si="554"/>
        <v>106860</v>
      </c>
      <c r="CD821">
        <f t="shared" si="555"/>
        <v>128258</v>
      </c>
      <c r="CE821">
        <f t="shared" si="556"/>
        <v>149656</v>
      </c>
      <c r="CF821">
        <f t="shared" si="557"/>
        <v>171054</v>
      </c>
      <c r="CG821">
        <f t="shared" si="558"/>
        <v>213980</v>
      </c>
      <c r="CH821">
        <f t="shared" si="559"/>
        <v>267410</v>
      </c>
      <c r="CI821">
        <f t="shared" si="560"/>
        <v>320840</v>
      </c>
      <c r="CJ821">
        <f t="shared" si="561"/>
        <v>374270</v>
      </c>
      <c r="CK821">
        <f t="shared" si="562"/>
        <v>534300</v>
      </c>
      <c r="CL821">
        <f t="shared" si="563"/>
        <v>641290</v>
      </c>
      <c r="CM821">
        <f t="shared" si="564"/>
        <v>748280</v>
      </c>
      <c r="CN821">
        <f t="shared" si="565"/>
        <v>855270</v>
      </c>
      <c r="CO821">
        <f t="shared" si="566"/>
        <v>1069900</v>
      </c>
      <c r="CP821">
        <f t="shared" si="567"/>
        <v>1604200</v>
      </c>
      <c r="CQ821">
        <f t="shared" si="568"/>
        <v>2138500</v>
      </c>
      <c r="CR821">
        <f t="shared" si="569"/>
        <v>2672800</v>
      </c>
      <c r="CS821">
        <f t="shared" si="570"/>
        <v>5336500</v>
      </c>
      <c r="CT821">
        <f t="shared" si="571"/>
        <v>6406400</v>
      </c>
      <c r="CU821">
        <f t="shared" si="572"/>
        <v>7476300</v>
      </c>
      <c r="CV821">
        <f t="shared" si="573"/>
        <v>8546200</v>
      </c>
      <c r="CW821">
        <f t="shared" si="574"/>
        <v>21333000</v>
      </c>
    </row>
    <row r="822" spans="75:101" x14ac:dyDescent="0.3">
      <c r="BW822">
        <v>13</v>
      </c>
      <c r="BX822">
        <v>819</v>
      </c>
      <c r="BY822">
        <f t="shared" si="550"/>
        <v>53365</v>
      </c>
      <c r="BZ822">
        <f t="shared" si="551"/>
        <v>64077</v>
      </c>
      <c r="CA822">
        <f t="shared" si="552"/>
        <v>74789</v>
      </c>
      <c r="CB822">
        <f t="shared" si="553"/>
        <v>85501</v>
      </c>
      <c r="CC822">
        <f t="shared" si="554"/>
        <v>106990</v>
      </c>
      <c r="CD822">
        <f t="shared" si="555"/>
        <v>128414</v>
      </c>
      <c r="CE822">
        <f t="shared" si="556"/>
        <v>149838</v>
      </c>
      <c r="CF822">
        <f t="shared" si="557"/>
        <v>171262</v>
      </c>
      <c r="CG822">
        <f t="shared" si="558"/>
        <v>214240</v>
      </c>
      <c r="CH822">
        <f t="shared" si="559"/>
        <v>267735</v>
      </c>
      <c r="CI822">
        <f t="shared" si="560"/>
        <v>321230</v>
      </c>
      <c r="CJ822">
        <f t="shared" si="561"/>
        <v>374725</v>
      </c>
      <c r="CK822">
        <f t="shared" si="562"/>
        <v>534950</v>
      </c>
      <c r="CL822">
        <f t="shared" si="563"/>
        <v>642070</v>
      </c>
      <c r="CM822">
        <f t="shared" si="564"/>
        <v>749190</v>
      </c>
      <c r="CN822">
        <f t="shared" si="565"/>
        <v>856310</v>
      </c>
      <c r="CO822">
        <f t="shared" si="566"/>
        <v>1071200</v>
      </c>
      <c r="CP822">
        <f t="shared" si="567"/>
        <v>1606150</v>
      </c>
      <c r="CQ822">
        <f t="shared" si="568"/>
        <v>2141100</v>
      </c>
      <c r="CR822">
        <f t="shared" si="569"/>
        <v>2676050</v>
      </c>
      <c r="CS822">
        <f t="shared" si="570"/>
        <v>5343000</v>
      </c>
      <c r="CT822">
        <f t="shared" si="571"/>
        <v>6414200</v>
      </c>
      <c r="CU822">
        <f t="shared" si="572"/>
        <v>7485400</v>
      </c>
      <c r="CV822">
        <f t="shared" si="573"/>
        <v>8556600</v>
      </c>
      <c r="CW822">
        <f t="shared" si="574"/>
        <v>21359000</v>
      </c>
    </row>
    <row r="823" spans="75:101" x14ac:dyDescent="0.3">
      <c r="BW823">
        <v>13</v>
      </c>
      <c r="BX823">
        <v>820</v>
      </c>
      <c r="BY823">
        <f t="shared" si="550"/>
        <v>53430</v>
      </c>
      <c r="BZ823">
        <f t="shared" si="551"/>
        <v>64155</v>
      </c>
      <c r="CA823">
        <f t="shared" si="552"/>
        <v>74880</v>
      </c>
      <c r="CB823">
        <f t="shared" si="553"/>
        <v>85605</v>
      </c>
      <c r="CC823">
        <f t="shared" si="554"/>
        <v>107120</v>
      </c>
      <c r="CD823">
        <f t="shared" si="555"/>
        <v>128570</v>
      </c>
      <c r="CE823">
        <f t="shared" si="556"/>
        <v>150020</v>
      </c>
      <c r="CF823">
        <f t="shared" si="557"/>
        <v>171470</v>
      </c>
      <c r="CG823">
        <f t="shared" si="558"/>
        <v>214500</v>
      </c>
      <c r="CH823">
        <f t="shared" si="559"/>
        <v>268060</v>
      </c>
      <c r="CI823">
        <f t="shared" si="560"/>
        <v>321620</v>
      </c>
      <c r="CJ823">
        <f t="shared" si="561"/>
        <v>375180</v>
      </c>
      <c r="CK823">
        <f t="shared" si="562"/>
        <v>535600</v>
      </c>
      <c r="CL823">
        <f t="shared" si="563"/>
        <v>642850</v>
      </c>
      <c r="CM823">
        <f t="shared" si="564"/>
        <v>750100</v>
      </c>
      <c r="CN823">
        <f t="shared" si="565"/>
        <v>857350</v>
      </c>
      <c r="CO823">
        <f t="shared" si="566"/>
        <v>1072500</v>
      </c>
      <c r="CP823">
        <f t="shared" si="567"/>
        <v>1608100</v>
      </c>
      <c r="CQ823">
        <f t="shared" si="568"/>
        <v>2143700</v>
      </c>
      <c r="CR823">
        <f t="shared" si="569"/>
        <v>2679300</v>
      </c>
      <c r="CS823">
        <f t="shared" si="570"/>
        <v>5349500</v>
      </c>
      <c r="CT823">
        <f t="shared" si="571"/>
        <v>6422000</v>
      </c>
      <c r="CU823">
        <f t="shared" si="572"/>
        <v>7494500</v>
      </c>
      <c r="CV823">
        <f t="shared" si="573"/>
        <v>8567000</v>
      </c>
      <c r="CW823">
        <f t="shared" si="574"/>
        <v>21385000</v>
      </c>
    </row>
    <row r="824" spans="75:101" x14ac:dyDescent="0.3">
      <c r="BW824">
        <v>13</v>
      </c>
      <c r="BX824">
        <v>821</v>
      </c>
      <c r="BY824">
        <f t="shared" si="550"/>
        <v>53495</v>
      </c>
      <c r="BZ824">
        <f t="shared" si="551"/>
        <v>64233</v>
      </c>
      <c r="CA824">
        <f t="shared" si="552"/>
        <v>74971</v>
      </c>
      <c r="CB824">
        <f t="shared" si="553"/>
        <v>85709</v>
      </c>
      <c r="CC824">
        <f t="shared" si="554"/>
        <v>107250</v>
      </c>
      <c r="CD824">
        <f t="shared" si="555"/>
        <v>128726</v>
      </c>
      <c r="CE824">
        <f t="shared" si="556"/>
        <v>150202</v>
      </c>
      <c r="CF824">
        <f t="shared" si="557"/>
        <v>171678</v>
      </c>
      <c r="CG824">
        <f t="shared" si="558"/>
        <v>214760</v>
      </c>
      <c r="CH824">
        <f t="shared" si="559"/>
        <v>268385</v>
      </c>
      <c r="CI824">
        <f t="shared" si="560"/>
        <v>322010</v>
      </c>
      <c r="CJ824">
        <f t="shared" si="561"/>
        <v>375635</v>
      </c>
      <c r="CK824">
        <f t="shared" si="562"/>
        <v>536250</v>
      </c>
      <c r="CL824">
        <f t="shared" si="563"/>
        <v>643630</v>
      </c>
      <c r="CM824">
        <f t="shared" si="564"/>
        <v>751010</v>
      </c>
      <c r="CN824">
        <f t="shared" si="565"/>
        <v>858390</v>
      </c>
      <c r="CO824">
        <f t="shared" si="566"/>
        <v>1073800</v>
      </c>
      <c r="CP824">
        <f t="shared" si="567"/>
        <v>1610050</v>
      </c>
      <c r="CQ824">
        <f t="shared" si="568"/>
        <v>2146300</v>
      </c>
      <c r="CR824">
        <f t="shared" si="569"/>
        <v>2682550</v>
      </c>
      <c r="CS824">
        <f t="shared" si="570"/>
        <v>5356000</v>
      </c>
      <c r="CT824">
        <f t="shared" si="571"/>
        <v>6429800</v>
      </c>
      <c r="CU824">
        <f t="shared" si="572"/>
        <v>7503600</v>
      </c>
      <c r="CV824">
        <f t="shared" si="573"/>
        <v>8577400</v>
      </c>
      <c r="CW824">
        <f t="shared" si="574"/>
        <v>21411000</v>
      </c>
    </row>
    <row r="825" spans="75:101" x14ac:dyDescent="0.3">
      <c r="BW825">
        <v>13</v>
      </c>
      <c r="BX825">
        <v>822</v>
      </c>
      <c r="BY825">
        <f t="shared" si="550"/>
        <v>53560</v>
      </c>
      <c r="BZ825">
        <f t="shared" si="551"/>
        <v>64311</v>
      </c>
      <c r="CA825">
        <f t="shared" si="552"/>
        <v>75062</v>
      </c>
      <c r="CB825">
        <f t="shared" si="553"/>
        <v>85813</v>
      </c>
      <c r="CC825">
        <f t="shared" si="554"/>
        <v>107380</v>
      </c>
      <c r="CD825">
        <f t="shared" si="555"/>
        <v>128882</v>
      </c>
      <c r="CE825">
        <f t="shared" si="556"/>
        <v>150384</v>
      </c>
      <c r="CF825">
        <f t="shared" si="557"/>
        <v>171886</v>
      </c>
      <c r="CG825">
        <f t="shared" si="558"/>
        <v>215020</v>
      </c>
      <c r="CH825">
        <f t="shared" si="559"/>
        <v>268710</v>
      </c>
      <c r="CI825">
        <f t="shared" si="560"/>
        <v>322400</v>
      </c>
      <c r="CJ825">
        <f t="shared" si="561"/>
        <v>376090</v>
      </c>
      <c r="CK825">
        <f t="shared" si="562"/>
        <v>536900</v>
      </c>
      <c r="CL825">
        <f t="shared" si="563"/>
        <v>644410</v>
      </c>
      <c r="CM825">
        <f t="shared" si="564"/>
        <v>751920</v>
      </c>
      <c r="CN825">
        <f t="shared" si="565"/>
        <v>859430</v>
      </c>
      <c r="CO825">
        <f t="shared" si="566"/>
        <v>1075100</v>
      </c>
      <c r="CP825">
        <f t="shared" si="567"/>
        <v>1612000</v>
      </c>
      <c r="CQ825">
        <f t="shared" si="568"/>
        <v>2148900</v>
      </c>
      <c r="CR825">
        <f t="shared" si="569"/>
        <v>2685800</v>
      </c>
      <c r="CS825">
        <f t="shared" si="570"/>
        <v>5362500</v>
      </c>
      <c r="CT825">
        <f t="shared" si="571"/>
        <v>6437600</v>
      </c>
      <c r="CU825">
        <f t="shared" si="572"/>
        <v>7512700</v>
      </c>
      <c r="CV825">
        <f t="shared" si="573"/>
        <v>8587800</v>
      </c>
      <c r="CW825">
        <f t="shared" si="574"/>
        <v>21437000</v>
      </c>
    </row>
    <row r="826" spans="75:101" x14ac:dyDescent="0.3">
      <c r="BW826">
        <v>13</v>
      </c>
      <c r="BX826">
        <v>823</v>
      </c>
      <c r="BY826">
        <f t="shared" si="550"/>
        <v>53625</v>
      </c>
      <c r="BZ826">
        <f t="shared" si="551"/>
        <v>64389</v>
      </c>
      <c r="CA826">
        <f t="shared" si="552"/>
        <v>75153</v>
      </c>
      <c r="CB826">
        <f t="shared" si="553"/>
        <v>85917</v>
      </c>
      <c r="CC826">
        <f t="shared" si="554"/>
        <v>107510</v>
      </c>
      <c r="CD826">
        <f t="shared" si="555"/>
        <v>129038</v>
      </c>
      <c r="CE826">
        <f t="shared" si="556"/>
        <v>150566</v>
      </c>
      <c r="CF826">
        <f t="shared" si="557"/>
        <v>172094</v>
      </c>
      <c r="CG826">
        <f t="shared" si="558"/>
        <v>215280</v>
      </c>
      <c r="CH826">
        <f t="shared" si="559"/>
        <v>269035</v>
      </c>
      <c r="CI826">
        <f t="shared" si="560"/>
        <v>322790</v>
      </c>
      <c r="CJ826">
        <f t="shared" si="561"/>
        <v>376545</v>
      </c>
      <c r="CK826">
        <f t="shared" si="562"/>
        <v>537550</v>
      </c>
      <c r="CL826">
        <f t="shared" si="563"/>
        <v>645190</v>
      </c>
      <c r="CM826">
        <f t="shared" si="564"/>
        <v>752830</v>
      </c>
      <c r="CN826">
        <f t="shared" si="565"/>
        <v>860470</v>
      </c>
      <c r="CO826">
        <f t="shared" si="566"/>
        <v>1076400</v>
      </c>
      <c r="CP826">
        <f t="shared" si="567"/>
        <v>1613950</v>
      </c>
      <c r="CQ826">
        <f t="shared" si="568"/>
        <v>2151500</v>
      </c>
      <c r="CR826">
        <f t="shared" si="569"/>
        <v>2689050</v>
      </c>
      <c r="CS826">
        <f t="shared" si="570"/>
        <v>5369000</v>
      </c>
      <c r="CT826">
        <f t="shared" si="571"/>
        <v>6445400</v>
      </c>
      <c r="CU826">
        <f t="shared" si="572"/>
        <v>7521800</v>
      </c>
      <c r="CV826">
        <f t="shared" si="573"/>
        <v>8598200</v>
      </c>
      <c r="CW826">
        <f t="shared" si="574"/>
        <v>21463000</v>
      </c>
    </row>
    <row r="827" spans="75:101" x14ac:dyDescent="0.3">
      <c r="BW827">
        <v>13</v>
      </c>
      <c r="BX827">
        <v>824</v>
      </c>
      <c r="BY827">
        <f t="shared" si="550"/>
        <v>53690</v>
      </c>
      <c r="BZ827">
        <f t="shared" si="551"/>
        <v>64467</v>
      </c>
      <c r="CA827">
        <f t="shared" si="552"/>
        <v>75244</v>
      </c>
      <c r="CB827">
        <f t="shared" si="553"/>
        <v>86021</v>
      </c>
      <c r="CC827">
        <f t="shared" si="554"/>
        <v>107640</v>
      </c>
      <c r="CD827">
        <f t="shared" si="555"/>
        <v>129194</v>
      </c>
      <c r="CE827">
        <f t="shared" si="556"/>
        <v>150748</v>
      </c>
      <c r="CF827">
        <f t="shared" si="557"/>
        <v>172302</v>
      </c>
      <c r="CG827">
        <f t="shared" si="558"/>
        <v>215540</v>
      </c>
      <c r="CH827">
        <f t="shared" si="559"/>
        <v>269360</v>
      </c>
      <c r="CI827">
        <f t="shared" si="560"/>
        <v>323180</v>
      </c>
      <c r="CJ827">
        <f t="shared" si="561"/>
        <v>377000</v>
      </c>
      <c r="CK827">
        <f t="shared" si="562"/>
        <v>538200</v>
      </c>
      <c r="CL827">
        <f t="shared" si="563"/>
        <v>645970</v>
      </c>
      <c r="CM827">
        <f t="shared" si="564"/>
        <v>753740</v>
      </c>
      <c r="CN827">
        <f t="shared" si="565"/>
        <v>861510</v>
      </c>
      <c r="CO827">
        <f t="shared" si="566"/>
        <v>1077700</v>
      </c>
      <c r="CP827">
        <f t="shared" si="567"/>
        <v>1615900</v>
      </c>
      <c r="CQ827">
        <f t="shared" si="568"/>
        <v>2154100</v>
      </c>
      <c r="CR827">
        <f t="shared" si="569"/>
        <v>2692300</v>
      </c>
      <c r="CS827">
        <f t="shared" si="570"/>
        <v>5375500</v>
      </c>
      <c r="CT827">
        <f t="shared" si="571"/>
        <v>6453200</v>
      </c>
      <c r="CU827">
        <f t="shared" si="572"/>
        <v>7530900</v>
      </c>
      <c r="CV827">
        <f t="shared" si="573"/>
        <v>8608600</v>
      </c>
      <c r="CW827">
        <f t="shared" si="574"/>
        <v>21489000</v>
      </c>
    </row>
    <row r="828" spans="75:101" x14ac:dyDescent="0.3">
      <c r="BW828">
        <v>13</v>
      </c>
      <c r="BX828">
        <v>825</v>
      </c>
      <c r="BY828">
        <f t="shared" si="550"/>
        <v>53755</v>
      </c>
      <c r="BZ828">
        <f t="shared" si="551"/>
        <v>64545</v>
      </c>
      <c r="CA828">
        <f t="shared" si="552"/>
        <v>75335</v>
      </c>
      <c r="CB828">
        <f t="shared" si="553"/>
        <v>86125</v>
      </c>
      <c r="CC828">
        <f t="shared" si="554"/>
        <v>107770</v>
      </c>
      <c r="CD828">
        <f t="shared" si="555"/>
        <v>129350</v>
      </c>
      <c r="CE828">
        <f t="shared" si="556"/>
        <v>150930</v>
      </c>
      <c r="CF828">
        <f t="shared" si="557"/>
        <v>172510</v>
      </c>
      <c r="CG828">
        <f t="shared" si="558"/>
        <v>215800</v>
      </c>
      <c r="CH828">
        <f t="shared" si="559"/>
        <v>269685</v>
      </c>
      <c r="CI828">
        <f t="shared" si="560"/>
        <v>323570</v>
      </c>
      <c r="CJ828">
        <f t="shared" si="561"/>
        <v>377455</v>
      </c>
      <c r="CK828">
        <f t="shared" si="562"/>
        <v>538850</v>
      </c>
      <c r="CL828">
        <f t="shared" si="563"/>
        <v>646750</v>
      </c>
      <c r="CM828">
        <f t="shared" si="564"/>
        <v>754650</v>
      </c>
      <c r="CN828">
        <f t="shared" si="565"/>
        <v>862550</v>
      </c>
      <c r="CO828">
        <f t="shared" si="566"/>
        <v>1079000</v>
      </c>
      <c r="CP828">
        <f t="shared" si="567"/>
        <v>1617850</v>
      </c>
      <c r="CQ828">
        <f t="shared" si="568"/>
        <v>2156700</v>
      </c>
      <c r="CR828">
        <f t="shared" si="569"/>
        <v>2695550</v>
      </c>
      <c r="CS828">
        <f t="shared" si="570"/>
        <v>5382000</v>
      </c>
      <c r="CT828">
        <f t="shared" si="571"/>
        <v>6461000</v>
      </c>
      <c r="CU828">
        <f t="shared" si="572"/>
        <v>7540000</v>
      </c>
      <c r="CV828">
        <f t="shared" si="573"/>
        <v>8619000</v>
      </c>
      <c r="CW828">
        <f t="shared" si="574"/>
        <v>21515000</v>
      </c>
    </row>
    <row r="829" spans="75:101" x14ac:dyDescent="0.3">
      <c r="BW829">
        <v>13</v>
      </c>
      <c r="BX829">
        <v>826</v>
      </c>
      <c r="BY829">
        <f t="shared" si="550"/>
        <v>53820</v>
      </c>
      <c r="BZ829">
        <f t="shared" si="551"/>
        <v>64623</v>
      </c>
      <c r="CA829">
        <f t="shared" si="552"/>
        <v>75426</v>
      </c>
      <c r="CB829">
        <f t="shared" si="553"/>
        <v>86229</v>
      </c>
      <c r="CC829">
        <f t="shared" si="554"/>
        <v>107900</v>
      </c>
      <c r="CD829">
        <f t="shared" si="555"/>
        <v>129506</v>
      </c>
      <c r="CE829">
        <f t="shared" si="556"/>
        <v>151112</v>
      </c>
      <c r="CF829">
        <f t="shared" si="557"/>
        <v>172718</v>
      </c>
      <c r="CG829">
        <f t="shared" si="558"/>
        <v>216060</v>
      </c>
      <c r="CH829">
        <f t="shared" si="559"/>
        <v>270010</v>
      </c>
      <c r="CI829">
        <f t="shared" si="560"/>
        <v>323960</v>
      </c>
      <c r="CJ829">
        <f t="shared" si="561"/>
        <v>377910</v>
      </c>
      <c r="CK829">
        <f t="shared" si="562"/>
        <v>539500</v>
      </c>
      <c r="CL829">
        <f t="shared" si="563"/>
        <v>647530</v>
      </c>
      <c r="CM829">
        <f t="shared" si="564"/>
        <v>755560</v>
      </c>
      <c r="CN829">
        <f t="shared" si="565"/>
        <v>863590</v>
      </c>
      <c r="CO829">
        <f t="shared" si="566"/>
        <v>1080300</v>
      </c>
      <c r="CP829">
        <f t="shared" si="567"/>
        <v>1619800</v>
      </c>
      <c r="CQ829">
        <f t="shared" si="568"/>
        <v>2159300</v>
      </c>
      <c r="CR829">
        <f t="shared" si="569"/>
        <v>2698800</v>
      </c>
      <c r="CS829">
        <f t="shared" si="570"/>
        <v>5388500</v>
      </c>
      <c r="CT829">
        <f t="shared" si="571"/>
        <v>6468800</v>
      </c>
      <c r="CU829">
        <f t="shared" si="572"/>
        <v>7549100</v>
      </c>
      <c r="CV829">
        <f t="shared" si="573"/>
        <v>8629400</v>
      </c>
      <c r="CW829">
        <f t="shared" si="574"/>
        <v>21541000</v>
      </c>
    </row>
    <row r="830" spans="75:101" x14ac:dyDescent="0.3">
      <c r="BW830">
        <v>13</v>
      </c>
      <c r="BX830">
        <v>827</v>
      </c>
      <c r="BY830">
        <f t="shared" si="550"/>
        <v>53885</v>
      </c>
      <c r="BZ830">
        <f t="shared" si="551"/>
        <v>64701</v>
      </c>
      <c r="CA830">
        <f t="shared" si="552"/>
        <v>75517</v>
      </c>
      <c r="CB830">
        <f t="shared" si="553"/>
        <v>86333</v>
      </c>
      <c r="CC830">
        <f t="shared" si="554"/>
        <v>108030</v>
      </c>
      <c r="CD830">
        <f t="shared" si="555"/>
        <v>129662</v>
      </c>
      <c r="CE830">
        <f t="shared" si="556"/>
        <v>151294</v>
      </c>
      <c r="CF830">
        <f t="shared" si="557"/>
        <v>172926</v>
      </c>
      <c r="CG830">
        <f t="shared" si="558"/>
        <v>216320</v>
      </c>
      <c r="CH830">
        <f t="shared" si="559"/>
        <v>270335</v>
      </c>
      <c r="CI830">
        <f t="shared" si="560"/>
        <v>324350</v>
      </c>
      <c r="CJ830">
        <f t="shared" si="561"/>
        <v>378365</v>
      </c>
      <c r="CK830">
        <f t="shared" si="562"/>
        <v>540150</v>
      </c>
      <c r="CL830">
        <f t="shared" si="563"/>
        <v>648310</v>
      </c>
      <c r="CM830">
        <f t="shared" si="564"/>
        <v>756470</v>
      </c>
      <c r="CN830">
        <f t="shared" si="565"/>
        <v>864630</v>
      </c>
      <c r="CO830">
        <f t="shared" si="566"/>
        <v>1081600</v>
      </c>
      <c r="CP830">
        <f t="shared" si="567"/>
        <v>1621750</v>
      </c>
      <c r="CQ830">
        <f t="shared" si="568"/>
        <v>2161900</v>
      </c>
      <c r="CR830">
        <f t="shared" si="569"/>
        <v>2702050</v>
      </c>
      <c r="CS830">
        <f t="shared" si="570"/>
        <v>5395000</v>
      </c>
      <c r="CT830">
        <f t="shared" si="571"/>
        <v>6476600</v>
      </c>
      <c r="CU830">
        <f t="shared" si="572"/>
        <v>7558200</v>
      </c>
      <c r="CV830">
        <f t="shared" si="573"/>
        <v>8639800</v>
      </c>
      <c r="CW830">
        <f t="shared" si="574"/>
        <v>21567000</v>
      </c>
    </row>
    <row r="831" spans="75:101" x14ac:dyDescent="0.3">
      <c r="BW831">
        <v>13</v>
      </c>
      <c r="BX831">
        <v>828</v>
      </c>
      <c r="BY831">
        <f t="shared" si="550"/>
        <v>53950</v>
      </c>
      <c r="BZ831">
        <f t="shared" si="551"/>
        <v>64779</v>
      </c>
      <c r="CA831">
        <f t="shared" si="552"/>
        <v>75608</v>
      </c>
      <c r="CB831">
        <f t="shared" si="553"/>
        <v>86437</v>
      </c>
      <c r="CC831">
        <f t="shared" si="554"/>
        <v>108160</v>
      </c>
      <c r="CD831">
        <f t="shared" si="555"/>
        <v>129818</v>
      </c>
      <c r="CE831">
        <f t="shared" si="556"/>
        <v>151476</v>
      </c>
      <c r="CF831">
        <f t="shared" si="557"/>
        <v>173134</v>
      </c>
      <c r="CG831">
        <f t="shared" si="558"/>
        <v>216580</v>
      </c>
      <c r="CH831">
        <f t="shared" si="559"/>
        <v>270660</v>
      </c>
      <c r="CI831">
        <f t="shared" si="560"/>
        <v>324740</v>
      </c>
      <c r="CJ831">
        <f t="shared" si="561"/>
        <v>378820</v>
      </c>
      <c r="CK831">
        <f t="shared" si="562"/>
        <v>540800</v>
      </c>
      <c r="CL831">
        <f t="shared" si="563"/>
        <v>649090</v>
      </c>
      <c r="CM831">
        <f t="shared" si="564"/>
        <v>757380</v>
      </c>
      <c r="CN831">
        <f t="shared" si="565"/>
        <v>865670</v>
      </c>
      <c r="CO831">
        <f t="shared" si="566"/>
        <v>1082900</v>
      </c>
      <c r="CP831">
        <f t="shared" si="567"/>
        <v>1623700</v>
      </c>
      <c r="CQ831">
        <f t="shared" si="568"/>
        <v>2164500</v>
      </c>
      <c r="CR831">
        <f t="shared" si="569"/>
        <v>2705300</v>
      </c>
      <c r="CS831">
        <f t="shared" si="570"/>
        <v>5401500</v>
      </c>
      <c r="CT831">
        <f t="shared" si="571"/>
        <v>6484400</v>
      </c>
      <c r="CU831">
        <f t="shared" si="572"/>
        <v>7567300</v>
      </c>
      <c r="CV831">
        <f t="shared" si="573"/>
        <v>8650200</v>
      </c>
      <c r="CW831">
        <f t="shared" si="574"/>
        <v>21593000</v>
      </c>
    </row>
    <row r="832" spans="75:101" x14ac:dyDescent="0.3">
      <c r="BW832">
        <v>13</v>
      </c>
      <c r="BX832">
        <v>829</v>
      </c>
      <c r="BY832">
        <f t="shared" si="550"/>
        <v>54015</v>
      </c>
      <c r="BZ832">
        <f t="shared" si="551"/>
        <v>64857</v>
      </c>
      <c r="CA832">
        <f t="shared" si="552"/>
        <v>75699</v>
      </c>
      <c r="CB832">
        <f t="shared" si="553"/>
        <v>86541</v>
      </c>
      <c r="CC832">
        <f t="shared" si="554"/>
        <v>108290</v>
      </c>
      <c r="CD832">
        <f t="shared" si="555"/>
        <v>129974</v>
      </c>
      <c r="CE832">
        <f t="shared" si="556"/>
        <v>151658</v>
      </c>
      <c r="CF832">
        <f t="shared" si="557"/>
        <v>173342</v>
      </c>
      <c r="CG832">
        <f t="shared" si="558"/>
        <v>216840</v>
      </c>
      <c r="CH832">
        <f t="shared" si="559"/>
        <v>270985</v>
      </c>
      <c r="CI832">
        <f t="shared" si="560"/>
        <v>325130</v>
      </c>
      <c r="CJ832">
        <f t="shared" si="561"/>
        <v>379275</v>
      </c>
      <c r="CK832">
        <f t="shared" si="562"/>
        <v>541450</v>
      </c>
      <c r="CL832">
        <f t="shared" si="563"/>
        <v>649870</v>
      </c>
      <c r="CM832">
        <f t="shared" si="564"/>
        <v>758290</v>
      </c>
      <c r="CN832">
        <f t="shared" si="565"/>
        <v>866710</v>
      </c>
      <c r="CO832">
        <f t="shared" si="566"/>
        <v>1084200</v>
      </c>
      <c r="CP832">
        <f t="shared" si="567"/>
        <v>1625650</v>
      </c>
      <c r="CQ832">
        <f t="shared" si="568"/>
        <v>2167100</v>
      </c>
      <c r="CR832">
        <f t="shared" si="569"/>
        <v>2708550</v>
      </c>
      <c r="CS832">
        <f t="shared" si="570"/>
        <v>5408000</v>
      </c>
      <c r="CT832">
        <f t="shared" si="571"/>
        <v>6492200</v>
      </c>
      <c r="CU832">
        <f t="shared" si="572"/>
        <v>7576400</v>
      </c>
      <c r="CV832">
        <f t="shared" si="573"/>
        <v>8660600</v>
      </c>
      <c r="CW832">
        <f t="shared" si="574"/>
        <v>21619000</v>
      </c>
    </row>
    <row r="833" spans="75:101" x14ac:dyDescent="0.3">
      <c r="BW833">
        <v>13</v>
      </c>
      <c r="BX833">
        <v>830</v>
      </c>
      <c r="BY833">
        <f t="shared" si="550"/>
        <v>54080</v>
      </c>
      <c r="BZ833">
        <f t="shared" si="551"/>
        <v>64935</v>
      </c>
      <c r="CA833">
        <f t="shared" si="552"/>
        <v>75790</v>
      </c>
      <c r="CB833">
        <f t="shared" si="553"/>
        <v>86645</v>
      </c>
      <c r="CC833">
        <f t="shared" si="554"/>
        <v>108420</v>
      </c>
      <c r="CD833">
        <f t="shared" si="555"/>
        <v>130130</v>
      </c>
      <c r="CE833">
        <f t="shared" si="556"/>
        <v>151840</v>
      </c>
      <c r="CF833">
        <f t="shared" si="557"/>
        <v>173550</v>
      </c>
      <c r="CG833">
        <f t="shared" si="558"/>
        <v>217100</v>
      </c>
      <c r="CH833">
        <f t="shared" si="559"/>
        <v>271310</v>
      </c>
      <c r="CI833">
        <f t="shared" si="560"/>
        <v>325520</v>
      </c>
      <c r="CJ833">
        <f t="shared" si="561"/>
        <v>379730</v>
      </c>
      <c r="CK833">
        <f t="shared" si="562"/>
        <v>542100</v>
      </c>
      <c r="CL833">
        <f t="shared" si="563"/>
        <v>650650</v>
      </c>
      <c r="CM833">
        <f t="shared" si="564"/>
        <v>759200</v>
      </c>
      <c r="CN833">
        <f t="shared" si="565"/>
        <v>867750</v>
      </c>
      <c r="CO833">
        <f t="shared" si="566"/>
        <v>1085500</v>
      </c>
      <c r="CP833">
        <f t="shared" si="567"/>
        <v>1627600</v>
      </c>
      <c r="CQ833">
        <f t="shared" si="568"/>
        <v>2169700</v>
      </c>
      <c r="CR833">
        <f t="shared" si="569"/>
        <v>2711800</v>
      </c>
      <c r="CS833">
        <f t="shared" si="570"/>
        <v>5414500</v>
      </c>
      <c r="CT833">
        <f t="shared" si="571"/>
        <v>6500000</v>
      </c>
      <c r="CU833">
        <f t="shared" si="572"/>
        <v>7585500</v>
      </c>
      <c r="CV833">
        <f t="shared" si="573"/>
        <v>8671000</v>
      </c>
      <c r="CW833">
        <f t="shared" si="574"/>
        <v>21645000</v>
      </c>
    </row>
    <row r="834" spans="75:101" x14ac:dyDescent="0.3">
      <c r="BW834">
        <v>13</v>
      </c>
      <c r="BX834">
        <v>831</v>
      </c>
      <c r="BY834">
        <f t="shared" si="550"/>
        <v>54145</v>
      </c>
      <c r="BZ834">
        <f t="shared" si="551"/>
        <v>65013</v>
      </c>
      <c r="CA834">
        <f t="shared" si="552"/>
        <v>75881</v>
      </c>
      <c r="CB834">
        <f t="shared" si="553"/>
        <v>86749</v>
      </c>
      <c r="CC834">
        <f t="shared" si="554"/>
        <v>108550</v>
      </c>
      <c r="CD834">
        <f t="shared" si="555"/>
        <v>130286</v>
      </c>
      <c r="CE834">
        <f t="shared" si="556"/>
        <v>152022</v>
      </c>
      <c r="CF834">
        <f t="shared" si="557"/>
        <v>173758</v>
      </c>
      <c r="CG834">
        <f t="shared" si="558"/>
        <v>217360</v>
      </c>
      <c r="CH834">
        <f t="shared" si="559"/>
        <v>271635</v>
      </c>
      <c r="CI834">
        <f t="shared" si="560"/>
        <v>325910</v>
      </c>
      <c r="CJ834">
        <f t="shared" si="561"/>
        <v>380185</v>
      </c>
      <c r="CK834">
        <f t="shared" si="562"/>
        <v>542750</v>
      </c>
      <c r="CL834">
        <f t="shared" si="563"/>
        <v>651430</v>
      </c>
      <c r="CM834">
        <f t="shared" si="564"/>
        <v>760110</v>
      </c>
      <c r="CN834">
        <f t="shared" si="565"/>
        <v>868790</v>
      </c>
      <c r="CO834">
        <f t="shared" si="566"/>
        <v>1086800</v>
      </c>
      <c r="CP834">
        <f t="shared" si="567"/>
        <v>1629550</v>
      </c>
      <c r="CQ834">
        <f t="shared" si="568"/>
        <v>2172300</v>
      </c>
      <c r="CR834">
        <f t="shared" si="569"/>
        <v>2715050</v>
      </c>
      <c r="CS834">
        <f t="shared" si="570"/>
        <v>5421000</v>
      </c>
      <c r="CT834">
        <f t="shared" si="571"/>
        <v>6507800</v>
      </c>
      <c r="CU834">
        <f t="shared" si="572"/>
        <v>7594600</v>
      </c>
      <c r="CV834">
        <f t="shared" si="573"/>
        <v>8681400</v>
      </c>
      <c r="CW834">
        <f t="shared" si="574"/>
        <v>21671000</v>
      </c>
    </row>
    <row r="835" spans="75:101" x14ac:dyDescent="0.3">
      <c r="BW835">
        <v>13</v>
      </c>
      <c r="BX835">
        <v>832</v>
      </c>
      <c r="BY835">
        <f t="shared" si="550"/>
        <v>54210</v>
      </c>
      <c r="BZ835">
        <f t="shared" si="551"/>
        <v>65091</v>
      </c>
      <c r="CA835">
        <f t="shared" si="552"/>
        <v>75972</v>
      </c>
      <c r="CB835">
        <f t="shared" si="553"/>
        <v>86853</v>
      </c>
      <c r="CC835">
        <f t="shared" si="554"/>
        <v>108680</v>
      </c>
      <c r="CD835">
        <f t="shared" si="555"/>
        <v>130442</v>
      </c>
      <c r="CE835">
        <f t="shared" si="556"/>
        <v>152204</v>
      </c>
      <c r="CF835">
        <f t="shared" si="557"/>
        <v>173966</v>
      </c>
      <c r="CG835">
        <f t="shared" si="558"/>
        <v>217620</v>
      </c>
      <c r="CH835">
        <f t="shared" si="559"/>
        <v>271960</v>
      </c>
      <c r="CI835">
        <f t="shared" si="560"/>
        <v>326300</v>
      </c>
      <c r="CJ835">
        <f t="shared" si="561"/>
        <v>380640</v>
      </c>
      <c r="CK835">
        <f t="shared" si="562"/>
        <v>543400</v>
      </c>
      <c r="CL835">
        <f t="shared" si="563"/>
        <v>652210</v>
      </c>
      <c r="CM835">
        <f t="shared" si="564"/>
        <v>761020</v>
      </c>
      <c r="CN835">
        <f t="shared" si="565"/>
        <v>869830</v>
      </c>
      <c r="CO835">
        <f t="shared" si="566"/>
        <v>1088100</v>
      </c>
      <c r="CP835">
        <f t="shared" si="567"/>
        <v>1631500</v>
      </c>
      <c r="CQ835">
        <f t="shared" si="568"/>
        <v>2174900</v>
      </c>
      <c r="CR835">
        <f t="shared" si="569"/>
        <v>2718300</v>
      </c>
      <c r="CS835">
        <f t="shared" si="570"/>
        <v>5427500</v>
      </c>
      <c r="CT835">
        <f t="shared" si="571"/>
        <v>6515600</v>
      </c>
      <c r="CU835">
        <f t="shared" si="572"/>
        <v>7603700</v>
      </c>
      <c r="CV835">
        <f t="shared" si="573"/>
        <v>8691800</v>
      </c>
      <c r="CW835">
        <f t="shared" si="574"/>
        <v>21697000</v>
      </c>
    </row>
    <row r="836" spans="75:101" x14ac:dyDescent="0.3">
      <c r="BW836">
        <v>13</v>
      </c>
      <c r="BX836">
        <v>833</v>
      </c>
      <c r="BY836">
        <f t="shared" ref="BY836:BY899" si="575">($E$2+$F$2*$BX836)*$BW836</f>
        <v>54275</v>
      </c>
      <c r="BZ836">
        <f t="shared" ref="BZ836:BZ899" si="576">($E$3+$F$3*$BX836)*$BW836</f>
        <v>65169</v>
      </c>
      <c r="CA836">
        <f t="shared" ref="CA836:CA899" si="577">($E$4+$F$4*$BX836)*$BW836</f>
        <v>76063</v>
      </c>
      <c r="CB836">
        <f t="shared" ref="CB836:CB899" si="578">($E$5+$F$5*$BX836)*$BW836</f>
        <v>86957</v>
      </c>
      <c r="CC836">
        <f t="shared" ref="CC836:CC899" si="579">($E$6+$F$6*$BX836)*$BW836</f>
        <v>108810</v>
      </c>
      <c r="CD836">
        <f t="shared" ref="CD836:CD899" si="580">($E$7+$F$7*$BX836)*$BW836</f>
        <v>130598</v>
      </c>
      <c r="CE836">
        <f t="shared" ref="CE836:CE899" si="581">($E$8+$F$8*$BX836)*$BW836</f>
        <v>152386</v>
      </c>
      <c r="CF836">
        <f t="shared" ref="CF836:CF899" si="582">($E$9+$F$9*$BX836)*$BW836</f>
        <v>174174</v>
      </c>
      <c r="CG836">
        <f t="shared" ref="CG836:CG899" si="583">($E$10+$F$10*$BX836)*$BW836</f>
        <v>217880</v>
      </c>
      <c r="CH836">
        <f t="shared" ref="CH836:CH899" si="584">($E$11+$F$11*$BX836)*$BW836</f>
        <v>272285</v>
      </c>
      <c r="CI836">
        <f t="shared" ref="CI836:CI899" si="585">($E$12+$F$12*$BX836)*$BW836</f>
        <v>326690</v>
      </c>
      <c r="CJ836">
        <f t="shared" ref="CJ836:CJ899" si="586">($E$13+$F$13*$BX836)*$BW836</f>
        <v>381095</v>
      </c>
      <c r="CK836">
        <f t="shared" ref="CK836:CK899" si="587">($E$14+$F$14*$BX836)*$BW836</f>
        <v>544050</v>
      </c>
      <c r="CL836">
        <f t="shared" ref="CL836:CL899" si="588">($E$15+$F$15*$BX836)*$BW836</f>
        <v>652990</v>
      </c>
      <c r="CM836">
        <f t="shared" ref="CM836:CM899" si="589">($E$16+$F$16*$BX836)*$BW836</f>
        <v>761930</v>
      </c>
      <c r="CN836">
        <f t="shared" ref="CN836:CN899" si="590">($E$17+$F$17*$BX836)*$BW836</f>
        <v>870870</v>
      </c>
      <c r="CO836">
        <f t="shared" ref="CO836:CO899" si="591">($E$18+$F$18*$BX836)*$BW836</f>
        <v>1089400</v>
      </c>
      <c r="CP836">
        <f t="shared" ref="CP836:CP899" si="592">($E$19+$F$19*$BX836)*$BW836</f>
        <v>1633450</v>
      </c>
      <c r="CQ836">
        <f t="shared" ref="CQ836:CQ899" si="593">($E$20+$F$20*$BX836)*$BW836</f>
        <v>2177500</v>
      </c>
      <c r="CR836">
        <f t="shared" ref="CR836:CR899" si="594">($E$21+$F$21*$BX836)*$BW836</f>
        <v>2721550</v>
      </c>
      <c r="CS836">
        <f t="shared" ref="CS836:CS899" si="595">($E$22+$F$22*$BX836)*$BW836</f>
        <v>5434000</v>
      </c>
      <c r="CT836">
        <f t="shared" ref="CT836:CT899" si="596">($E$23+$F$23*$BX836)*$BW836</f>
        <v>6523400</v>
      </c>
      <c r="CU836">
        <f t="shared" ref="CU836:CU899" si="597">($E$24+$F$24*$BX836)*$BW836</f>
        <v>7612800</v>
      </c>
      <c r="CV836">
        <f t="shared" ref="CV836:CV899" si="598">($E$25+$F$25*$BX836)*$BW836</f>
        <v>8702200</v>
      </c>
      <c r="CW836">
        <f t="shared" ref="CW836:CW899" si="599">($E$26+$F$26*$BX836)*$BW836</f>
        <v>21723000</v>
      </c>
    </row>
    <row r="837" spans="75:101" x14ac:dyDescent="0.3">
      <c r="BW837">
        <v>13</v>
      </c>
      <c r="BX837">
        <v>834</v>
      </c>
      <c r="BY837">
        <f t="shared" si="575"/>
        <v>54340</v>
      </c>
      <c r="BZ837">
        <f t="shared" si="576"/>
        <v>65247</v>
      </c>
      <c r="CA837">
        <f t="shared" si="577"/>
        <v>76154</v>
      </c>
      <c r="CB837">
        <f t="shared" si="578"/>
        <v>87061</v>
      </c>
      <c r="CC837">
        <f t="shared" si="579"/>
        <v>108940</v>
      </c>
      <c r="CD837">
        <f t="shared" si="580"/>
        <v>130754</v>
      </c>
      <c r="CE837">
        <f t="shared" si="581"/>
        <v>152568</v>
      </c>
      <c r="CF837">
        <f t="shared" si="582"/>
        <v>174382</v>
      </c>
      <c r="CG837">
        <f t="shared" si="583"/>
        <v>218140</v>
      </c>
      <c r="CH837">
        <f t="shared" si="584"/>
        <v>272610</v>
      </c>
      <c r="CI837">
        <f t="shared" si="585"/>
        <v>327080</v>
      </c>
      <c r="CJ837">
        <f t="shared" si="586"/>
        <v>381550</v>
      </c>
      <c r="CK837">
        <f t="shared" si="587"/>
        <v>544700</v>
      </c>
      <c r="CL837">
        <f t="shared" si="588"/>
        <v>653770</v>
      </c>
      <c r="CM837">
        <f t="shared" si="589"/>
        <v>762840</v>
      </c>
      <c r="CN837">
        <f t="shared" si="590"/>
        <v>871910</v>
      </c>
      <c r="CO837">
        <f t="shared" si="591"/>
        <v>1090700</v>
      </c>
      <c r="CP837">
        <f t="shared" si="592"/>
        <v>1635400</v>
      </c>
      <c r="CQ837">
        <f t="shared" si="593"/>
        <v>2180100</v>
      </c>
      <c r="CR837">
        <f t="shared" si="594"/>
        <v>2724800</v>
      </c>
      <c r="CS837">
        <f t="shared" si="595"/>
        <v>5440500</v>
      </c>
      <c r="CT837">
        <f t="shared" si="596"/>
        <v>6531200</v>
      </c>
      <c r="CU837">
        <f t="shared" si="597"/>
        <v>7621900</v>
      </c>
      <c r="CV837">
        <f t="shared" si="598"/>
        <v>8712600</v>
      </c>
      <c r="CW837">
        <f t="shared" si="599"/>
        <v>21749000</v>
      </c>
    </row>
    <row r="838" spans="75:101" x14ac:dyDescent="0.3">
      <c r="BW838">
        <v>13</v>
      </c>
      <c r="BX838">
        <v>835</v>
      </c>
      <c r="BY838">
        <f t="shared" si="575"/>
        <v>54405</v>
      </c>
      <c r="BZ838">
        <f t="shared" si="576"/>
        <v>65325</v>
      </c>
      <c r="CA838">
        <f t="shared" si="577"/>
        <v>76245</v>
      </c>
      <c r="CB838">
        <f t="shared" si="578"/>
        <v>87165</v>
      </c>
      <c r="CC838">
        <f t="shared" si="579"/>
        <v>109070</v>
      </c>
      <c r="CD838">
        <f t="shared" si="580"/>
        <v>130910</v>
      </c>
      <c r="CE838">
        <f t="shared" si="581"/>
        <v>152750</v>
      </c>
      <c r="CF838">
        <f t="shared" si="582"/>
        <v>174590</v>
      </c>
      <c r="CG838">
        <f t="shared" si="583"/>
        <v>218400</v>
      </c>
      <c r="CH838">
        <f t="shared" si="584"/>
        <v>272935</v>
      </c>
      <c r="CI838">
        <f t="shared" si="585"/>
        <v>327470</v>
      </c>
      <c r="CJ838">
        <f t="shared" si="586"/>
        <v>382005</v>
      </c>
      <c r="CK838">
        <f t="shared" si="587"/>
        <v>545350</v>
      </c>
      <c r="CL838">
        <f t="shared" si="588"/>
        <v>654550</v>
      </c>
      <c r="CM838">
        <f t="shared" si="589"/>
        <v>763750</v>
      </c>
      <c r="CN838">
        <f t="shared" si="590"/>
        <v>872950</v>
      </c>
      <c r="CO838">
        <f t="shared" si="591"/>
        <v>1092000</v>
      </c>
      <c r="CP838">
        <f t="shared" si="592"/>
        <v>1637350</v>
      </c>
      <c r="CQ838">
        <f t="shared" si="593"/>
        <v>2182700</v>
      </c>
      <c r="CR838">
        <f t="shared" si="594"/>
        <v>2728050</v>
      </c>
      <c r="CS838">
        <f t="shared" si="595"/>
        <v>5447000</v>
      </c>
      <c r="CT838">
        <f t="shared" si="596"/>
        <v>6539000</v>
      </c>
      <c r="CU838">
        <f t="shared" si="597"/>
        <v>7631000</v>
      </c>
      <c r="CV838">
        <f t="shared" si="598"/>
        <v>8723000</v>
      </c>
      <c r="CW838">
        <f t="shared" si="599"/>
        <v>21775000</v>
      </c>
    </row>
    <row r="839" spans="75:101" x14ac:dyDescent="0.3">
      <c r="BW839">
        <v>13</v>
      </c>
      <c r="BX839">
        <v>836</v>
      </c>
      <c r="BY839">
        <f t="shared" si="575"/>
        <v>54470</v>
      </c>
      <c r="BZ839">
        <f t="shared" si="576"/>
        <v>65403</v>
      </c>
      <c r="CA839">
        <f t="shared" si="577"/>
        <v>76336</v>
      </c>
      <c r="CB839">
        <f t="shared" si="578"/>
        <v>87269</v>
      </c>
      <c r="CC839">
        <f t="shared" si="579"/>
        <v>109200</v>
      </c>
      <c r="CD839">
        <f t="shared" si="580"/>
        <v>131066</v>
      </c>
      <c r="CE839">
        <f t="shared" si="581"/>
        <v>152932</v>
      </c>
      <c r="CF839">
        <f t="shared" si="582"/>
        <v>174798</v>
      </c>
      <c r="CG839">
        <f t="shared" si="583"/>
        <v>218660</v>
      </c>
      <c r="CH839">
        <f t="shared" si="584"/>
        <v>273260</v>
      </c>
      <c r="CI839">
        <f t="shared" si="585"/>
        <v>327860</v>
      </c>
      <c r="CJ839">
        <f t="shared" si="586"/>
        <v>382460</v>
      </c>
      <c r="CK839">
        <f t="shared" si="587"/>
        <v>546000</v>
      </c>
      <c r="CL839">
        <f t="shared" si="588"/>
        <v>655330</v>
      </c>
      <c r="CM839">
        <f t="shared" si="589"/>
        <v>764660</v>
      </c>
      <c r="CN839">
        <f t="shared" si="590"/>
        <v>873990</v>
      </c>
      <c r="CO839">
        <f t="shared" si="591"/>
        <v>1093300</v>
      </c>
      <c r="CP839">
        <f t="shared" si="592"/>
        <v>1639300</v>
      </c>
      <c r="CQ839">
        <f t="shared" si="593"/>
        <v>2185300</v>
      </c>
      <c r="CR839">
        <f t="shared" si="594"/>
        <v>2731300</v>
      </c>
      <c r="CS839">
        <f t="shared" si="595"/>
        <v>5453500</v>
      </c>
      <c r="CT839">
        <f t="shared" si="596"/>
        <v>6546800</v>
      </c>
      <c r="CU839">
        <f t="shared" si="597"/>
        <v>7640100</v>
      </c>
      <c r="CV839">
        <f t="shared" si="598"/>
        <v>8733400</v>
      </c>
      <c r="CW839">
        <f t="shared" si="599"/>
        <v>21801000</v>
      </c>
    </row>
    <row r="840" spans="75:101" x14ac:dyDescent="0.3">
      <c r="BW840">
        <v>13</v>
      </c>
      <c r="BX840">
        <v>837</v>
      </c>
      <c r="BY840">
        <f t="shared" si="575"/>
        <v>54535</v>
      </c>
      <c r="BZ840">
        <f t="shared" si="576"/>
        <v>65481</v>
      </c>
      <c r="CA840">
        <f t="shared" si="577"/>
        <v>76427</v>
      </c>
      <c r="CB840">
        <f t="shared" si="578"/>
        <v>87373</v>
      </c>
      <c r="CC840">
        <f t="shared" si="579"/>
        <v>109330</v>
      </c>
      <c r="CD840">
        <f t="shared" si="580"/>
        <v>131222</v>
      </c>
      <c r="CE840">
        <f t="shared" si="581"/>
        <v>153114</v>
      </c>
      <c r="CF840">
        <f t="shared" si="582"/>
        <v>175006</v>
      </c>
      <c r="CG840">
        <f t="shared" si="583"/>
        <v>218920</v>
      </c>
      <c r="CH840">
        <f t="shared" si="584"/>
        <v>273585</v>
      </c>
      <c r="CI840">
        <f t="shared" si="585"/>
        <v>328250</v>
      </c>
      <c r="CJ840">
        <f t="shared" si="586"/>
        <v>382915</v>
      </c>
      <c r="CK840">
        <f t="shared" si="587"/>
        <v>546650</v>
      </c>
      <c r="CL840">
        <f t="shared" si="588"/>
        <v>656110</v>
      </c>
      <c r="CM840">
        <f t="shared" si="589"/>
        <v>765570</v>
      </c>
      <c r="CN840">
        <f t="shared" si="590"/>
        <v>875030</v>
      </c>
      <c r="CO840">
        <f t="shared" si="591"/>
        <v>1094600</v>
      </c>
      <c r="CP840">
        <f t="shared" si="592"/>
        <v>1641250</v>
      </c>
      <c r="CQ840">
        <f t="shared" si="593"/>
        <v>2187900</v>
      </c>
      <c r="CR840">
        <f t="shared" si="594"/>
        <v>2734550</v>
      </c>
      <c r="CS840">
        <f t="shared" si="595"/>
        <v>5460000</v>
      </c>
      <c r="CT840">
        <f t="shared" si="596"/>
        <v>6554600</v>
      </c>
      <c r="CU840">
        <f t="shared" si="597"/>
        <v>7649200</v>
      </c>
      <c r="CV840">
        <f t="shared" si="598"/>
        <v>8743800</v>
      </c>
      <c r="CW840">
        <f t="shared" si="599"/>
        <v>21827000</v>
      </c>
    </row>
    <row r="841" spans="75:101" x14ac:dyDescent="0.3">
      <c r="BW841">
        <v>13</v>
      </c>
      <c r="BX841">
        <v>838</v>
      </c>
      <c r="BY841">
        <f t="shared" si="575"/>
        <v>54600</v>
      </c>
      <c r="BZ841">
        <f t="shared" si="576"/>
        <v>65559</v>
      </c>
      <c r="CA841">
        <f t="shared" si="577"/>
        <v>76518</v>
      </c>
      <c r="CB841">
        <f t="shared" si="578"/>
        <v>87477</v>
      </c>
      <c r="CC841">
        <f t="shared" si="579"/>
        <v>109460</v>
      </c>
      <c r="CD841">
        <f t="shared" si="580"/>
        <v>131378</v>
      </c>
      <c r="CE841">
        <f t="shared" si="581"/>
        <v>153296</v>
      </c>
      <c r="CF841">
        <f t="shared" si="582"/>
        <v>175214</v>
      </c>
      <c r="CG841">
        <f t="shared" si="583"/>
        <v>219180</v>
      </c>
      <c r="CH841">
        <f t="shared" si="584"/>
        <v>273910</v>
      </c>
      <c r="CI841">
        <f t="shared" si="585"/>
        <v>328640</v>
      </c>
      <c r="CJ841">
        <f t="shared" si="586"/>
        <v>383370</v>
      </c>
      <c r="CK841">
        <f t="shared" si="587"/>
        <v>547300</v>
      </c>
      <c r="CL841">
        <f t="shared" si="588"/>
        <v>656890</v>
      </c>
      <c r="CM841">
        <f t="shared" si="589"/>
        <v>766480</v>
      </c>
      <c r="CN841">
        <f t="shared" si="590"/>
        <v>876070</v>
      </c>
      <c r="CO841">
        <f t="shared" si="591"/>
        <v>1095900</v>
      </c>
      <c r="CP841">
        <f t="shared" si="592"/>
        <v>1643200</v>
      </c>
      <c r="CQ841">
        <f t="shared" si="593"/>
        <v>2190500</v>
      </c>
      <c r="CR841">
        <f t="shared" si="594"/>
        <v>2737800</v>
      </c>
      <c r="CS841">
        <f t="shared" si="595"/>
        <v>5466500</v>
      </c>
      <c r="CT841">
        <f t="shared" si="596"/>
        <v>6562400</v>
      </c>
      <c r="CU841">
        <f t="shared" si="597"/>
        <v>7658300</v>
      </c>
      <c r="CV841">
        <f t="shared" si="598"/>
        <v>8754200</v>
      </c>
      <c r="CW841">
        <f t="shared" si="599"/>
        <v>21853000</v>
      </c>
    </row>
    <row r="842" spans="75:101" x14ac:dyDescent="0.3">
      <c r="BW842">
        <v>13</v>
      </c>
      <c r="BX842">
        <v>839</v>
      </c>
      <c r="BY842">
        <f t="shared" si="575"/>
        <v>54665</v>
      </c>
      <c r="BZ842">
        <f t="shared" si="576"/>
        <v>65637</v>
      </c>
      <c r="CA842">
        <f t="shared" si="577"/>
        <v>76609</v>
      </c>
      <c r="CB842">
        <f t="shared" si="578"/>
        <v>87581</v>
      </c>
      <c r="CC842">
        <f t="shared" si="579"/>
        <v>109590</v>
      </c>
      <c r="CD842">
        <f t="shared" si="580"/>
        <v>131534</v>
      </c>
      <c r="CE842">
        <f t="shared" si="581"/>
        <v>153478</v>
      </c>
      <c r="CF842">
        <f t="shared" si="582"/>
        <v>175422</v>
      </c>
      <c r="CG842">
        <f t="shared" si="583"/>
        <v>219440</v>
      </c>
      <c r="CH842">
        <f t="shared" si="584"/>
        <v>274235</v>
      </c>
      <c r="CI842">
        <f t="shared" si="585"/>
        <v>329030</v>
      </c>
      <c r="CJ842">
        <f t="shared" si="586"/>
        <v>383825</v>
      </c>
      <c r="CK842">
        <f t="shared" si="587"/>
        <v>547950</v>
      </c>
      <c r="CL842">
        <f t="shared" si="588"/>
        <v>657670</v>
      </c>
      <c r="CM842">
        <f t="shared" si="589"/>
        <v>767390</v>
      </c>
      <c r="CN842">
        <f t="shared" si="590"/>
        <v>877110</v>
      </c>
      <c r="CO842">
        <f t="shared" si="591"/>
        <v>1097200</v>
      </c>
      <c r="CP842">
        <f t="shared" si="592"/>
        <v>1645150</v>
      </c>
      <c r="CQ842">
        <f t="shared" si="593"/>
        <v>2193100</v>
      </c>
      <c r="CR842">
        <f t="shared" si="594"/>
        <v>2741050</v>
      </c>
      <c r="CS842">
        <f t="shared" si="595"/>
        <v>5473000</v>
      </c>
      <c r="CT842">
        <f t="shared" si="596"/>
        <v>6570200</v>
      </c>
      <c r="CU842">
        <f t="shared" si="597"/>
        <v>7667400</v>
      </c>
      <c r="CV842">
        <f t="shared" si="598"/>
        <v>8764600</v>
      </c>
      <c r="CW842">
        <f t="shared" si="599"/>
        <v>21879000</v>
      </c>
    </row>
    <row r="843" spans="75:101" x14ac:dyDescent="0.3">
      <c r="BW843">
        <v>13</v>
      </c>
      <c r="BX843">
        <v>840</v>
      </c>
      <c r="BY843">
        <f t="shared" si="575"/>
        <v>54730</v>
      </c>
      <c r="BZ843">
        <f t="shared" si="576"/>
        <v>65715</v>
      </c>
      <c r="CA843">
        <f t="shared" si="577"/>
        <v>76700</v>
      </c>
      <c r="CB843">
        <f t="shared" si="578"/>
        <v>87685</v>
      </c>
      <c r="CC843">
        <f t="shared" si="579"/>
        <v>109720</v>
      </c>
      <c r="CD843">
        <f t="shared" si="580"/>
        <v>131690</v>
      </c>
      <c r="CE843">
        <f t="shared" si="581"/>
        <v>153660</v>
      </c>
      <c r="CF843">
        <f t="shared" si="582"/>
        <v>175630</v>
      </c>
      <c r="CG843">
        <f t="shared" si="583"/>
        <v>219700</v>
      </c>
      <c r="CH843">
        <f t="shared" si="584"/>
        <v>274560</v>
      </c>
      <c r="CI843">
        <f t="shared" si="585"/>
        <v>329420</v>
      </c>
      <c r="CJ843">
        <f t="shared" si="586"/>
        <v>384280</v>
      </c>
      <c r="CK843">
        <f t="shared" si="587"/>
        <v>548600</v>
      </c>
      <c r="CL843">
        <f t="shared" si="588"/>
        <v>658450</v>
      </c>
      <c r="CM843">
        <f t="shared" si="589"/>
        <v>768300</v>
      </c>
      <c r="CN843">
        <f t="shared" si="590"/>
        <v>878150</v>
      </c>
      <c r="CO843">
        <f t="shared" si="591"/>
        <v>1098500</v>
      </c>
      <c r="CP843">
        <f t="shared" si="592"/>
        <v>1647100</v>
      </c>
      <c r="CQ843">
        <f t="shared" si="593"/>
        <v>2195700</v>
      </c>
      <c r="CR843">
        <f t="shared" si="594"/>
        <v>2744300</v>
      </c>
      <c r="CS843">
        <f t="shared" si="595"/>
        <v>5479500</v>
      </c>
      <c r="CT843">
        <f t="shared" si="596"/>
        <v>6578000</v>
      </c>
      <c r="CU843">
        <f t="shared" si="597"/>
        <v>7676500</v>
      </c>
      <c r="CV843">
        <f t="shared" si="598"/>
        <v>8775000</v>
      </c>
      <c r="CW843">
        <f t="shared" si="599"/>
        <v>21905000</v>
      </c>
    </row>
    <row r="844" spans="75:101" x14ac:dyDescent="0.3">
      <c r="BW844">
        <v>13</v>
      </c>
      <c r="BX844">
        <v>841</v>
      </c>
      <c r="BY844">
        <f t="shared" si="575"/>
        <v>54795</v>
      </c>
      <c r="BZ844">
        <f t="shared" si="576"/>
        <v>65793</v>
      </c>
      <c r="CA844">
        <f t="shared" si="577"/>
        <v>76791</v>
      </c>
      <c r="CB844">
        <f t="shared" si="578"/>
        <v>87789</v>
      </c>
      <c r="CC844">
        <f t="shared" si="579"/>
        <v>109850</v>
      </c>
      <c r="CD844">
        <f t="shared" si="580"/>
        <v>131846</v>
      </c>
      <c r="CE844">
        <f t="shared" si="581"/>
        <v>153842</v>
      </c>
      <c r="CF844">
        <f t="shared" si="582"/>
        <v>175838</v>
      </c>
      <c r="CG844">
        <f t="shared" si="583"/>
        <v>219960</v>
      </c>
      <c r="CH844">
        <f t="shared" si="584"/>
        <v>274885</v>
      </c>
      <c r="CI844">
        <f t="shared" si="585"/>
        <v>329810</v>
      </c>
      <c r="CJ844">
        <f t="shared" si="586"/>
        <v>384735</v>
      </c>
      <c r="CK844">
        <f t="shared" si="587"/>
        <v>549250</v>
      </c>
      <c r="CL844">
        <f t="shared" si="588"/>
        <v>659230</v>
      </c>
      <c r="CM844">
        <f t="shared" si="589"/>
        <v>769210</v>
      </c>
      <c r="CN844">
        <f t="shared" si="590"/>
        <v>879190</v>
      </c>
      <c r="CO844">
        <f t="shared" si="591"/>
        <v>1099800</v>
      </c>
      <c r="CP844">
        <f t="shared" si="592"/>
        <v>1649050</v>
      </c>
      <c r="CQ844">
        <f t="shared" si="593"/>
        <v>2198300</v>
      </c>
      <c r="CR844">
        <f t="shared" si="594"/>
        <v>2747550</v>
      </c>
      <c r="CS844">
        <f t="shared" si="595"/>
        <v>5486000</v>
      </c>
      <c r="CT844">
        <f t="shared" si="596"/>
        <v>6585800</v>
      </c>
      <c r="CU844">
        <f t="shared" si="597"/>
        <v>7685600</v>
      </c>
      <c r="CV844">
        <f t="shared" si="598"/>
        <v>8785400</v>
      </c>
      <c r="CW844">
        <f t="shared" si="599"/>
        <v>21931000</v>
      </c>
    </row>
    <row r="845" spans="75:101" x14ac:dyDescent="0.3">
      <c r="BW845">
        <v>13</v>
      </c>
      <c r="BX845">
        <v>842</v>
      </c>
      <c r="BY845">
        <f t="shared" si="575"/>
        <v>54860</v>
      </c>
      <c r="BZ845">
        <f t="shared" si="576"/>
        <v>65871</v>
      </c>
      <c r="CA845">
        <f t="shared" si="577"/>
        <v>76882</v>
      </c>
      <c r="CB845">
        <f t="shared" si="578"/>
        <v>87893</v>
      </c>
      <c r="CC845">
        <f t="shared" si="579"/>
        <v>109980</v>
      </c>
      <c r="CD845">
        <f t="shared" si="580"/>
        <v>132002</v>
      </c>
      <c r="CE845">
        <f t="shared" si="581"/>
        <v>154024</v>
      </c>
      <c r="CF845">
        <f t="shared" si="582"/>
        <v>176046</v>
      </c>
      <c r="CG845">
        <f t="shared" si="583"/>
        <v>220220</v>
      </c>
      <c r="CH845">
        <f t="shared" si="584"/>
        <v>275210</v>
      </c>
      <c r="CI845">
        <f t="shared" si="585"/>
        <v>330200</v>
      </c>
      <c r="CJ845">
        <f t="shared" si="586"/>
        <v>385190</v>
      </c>
      <c r="CK845">
        <f t="shared" si="587"/>
        <v>549900</v>
      </c>
      <c r="CL845">
        <f t="shared" si="588"/>
        <v>660010</v>
      </c>
      <c r="CM845">
        <f t="shared" si="589"/>
        <v>770120</v>
      </c>
      <c r="CN845">
        <f t="shared" si="590"/>
        <v>880230</v>
      </c>
      <c r="CO845">
        <f t="shared" si="591"/>
        <v>1101100</v>
      </c>
      <c r="CP845">
        <f t="shared" si="592"/>
        <v>1651000</v>
      </c>
      <c r="CQ845">
        <f t="shared" si="593"/>
        <v>2200900</v>
      </c>
      <c r="CR845">
        <f t="shared" si="594"/>
        <v>2750800</v>
      </c>
      <c r="CS845">
        <f t="shared" si="595"/>
        <v>5492500</v>
      </c>
      <c r="CT845">
        <f t="shared" si="596"/>
        <v>6593600</v>
      </c>
      <c r="CU845">
        <f t="shared" si="597"/>
        <v>7694700</v>
      </c>
      <c r="CV845">
        <f t="shared" si="598"/>
        <v>8795800</v>
      </c>
      <c r="CW845">
        <f t="shared" si="599"/>
        <v>21957000</v>
      </c>
    </row>
    <row r="846" spans="75:101" x14ac:dyDescent="0.3">
      <c r="BW846">
        <v>13</v>
      </c>
      <c r="BX846">
        <v>843</v>
      </c>
      <c r="BY846">
        <f t="shared" si="575"/>
        <v>54925</v>
      </c>
      <c r="BZ846">
        <f t="shared" si="576"/>
        <v>65949</v>
      </c>
      <c r="CA846">
        <f t="shared" si="577"/>
        <v>76973</v>
      </c>
      <c r="CB846">
        <f t="shared" si="578"/>
        <v>87997</v>
      </c>
      <c r="CC846">
        <f t="shared" si="579"/>
        <v>110110</v>
      </c>
      <c r="CD846">
        <f t="shared" si="580"/>
        <v>132158</v>
      </c>
      <c r="CE846">
        <f t="shared" si="581"/>
        <v>154206</v>
      </c>
      <c r="CF846">
        <f t="shared" si="582"/>
        <v>176254</v>
      </c>
      <c r="CG846">
        <f t="shared" si="583"/>
        <v>220480</v>
      </c>
      <c r="CH846">
        <f t="shared" si="584"/>
        <v>275535</v>
      </c>
      <c r="CI846">
        <f t="shared" si="585"/>
        <v>330590</v>
      </c>
      <c r="CJ846">
        <f t="shared" si="586"/>
        <v>385645</v>
      </c>
      <c r="CK846">
        <f t="shared" si="587"/>
        <v>550550</v>
      </c>
      <c r="CL846">
        <f t="shared" si="588"/>
        <v>660790</v>
      </c>
      <c r="CM846">
        <f t="shared" si="589"/>
        <v>771030</v>
      </c>
      <c r="CN846">
        <f t="shared" si="590"/>
        <v>881270</v>
      </c>
      <c r="CO846">
        <f t="shared" si="591"/>
        <v>1102400</v>
      </c>
      <c r="CP846">
        <f t="shared" si="592"/>
        <v>1652950</v>
      </c>
      <c r="CQ846">
        <f t="shared" si="593"/>
        <v>2203500</v>
      </c>
      <c r="CR846">
        <f t="shared" si="594"/>
        <v>2754050</v>
      </c>
      <c r="CS846">
        <f t="shared" si="595"/>
        <v>5499000</v>
      </c>
      <c r="CT846">
        <f t="shared" si="596"/>
        <v>6601400</v>
      </c>
      <c r="CU846">
        <f t="shared" si="597"/>
        <v>7703800</v>
      </c>
      <c r="CV846">
        <f t="shared" si="598"/>
        <v>8806200</v>
      </c>
      <c r="CW846">
        <f t="shared" si="599"/>
        <v>21983000</v>
      </c>
    </row>
    <row r="847" spans="75:101" x14ac:dyDescent="0.3">
      <c r="BW847">
        <v>13</v>
      </c>
      <c r="BX847">
        <v>844</v>
      </c>
      <c r="BY847">
        <f t="shared" si="575"/>
        <v>54990</v>
      </c>
      <c r="BZ847">
        <f t="shared" si="576"/>
        <v>66027</v>
      </c>
      <c r="CA847">
        <f t="shared" si="577"/>
        <v>77064</v>
      </c>
      <c r="CB847">
        <f t="shared" si="578"/>
        <v>88101</v>
      </c>
      <c r="CC847">
        <f t="shared" si="579"/>
        <v>110240</v>
      </c>
      <c r="CD847">
        <f t="shared" si="580"/>
        <v>132314</v>
      </c>
      <c r="CE847">
        <f t="shared" si="581"/>
        <v>154388</v>
      </c>
      <c r="CF847">
        <f t="shared" si="582"/>
        <v>176462</v>
      </c>
      <c r="CG847">
        <f t="shared" si="583"/>
        <v>220740</v>
      </c>
      <c r="CH847">
        <f t="shared" si="584"/>
        <v>275860</v>
      </c>
      <c r="CI847">
        <f t="shared" si="585"/>
        <v>330980</v>
      </c>
      <c r="CJ847">
        <f t="shared" si="586"/>
        <v>386100</v>
      </c>
      <c r="CK847">
        <f t="shared" si="587"/>
        <v>551200</v>
      </c>
      <c r="CL847">
        <f t="shared" si="588"/>
        <v>661570</v>
      </c>
      <c r="CM847">
        <f t="shared" si="589"/>
        <v>771940</v>
      </c>
      <c r="CN847">
        <f t="shared" si="590"/>
        <v>882310</v>
      </c>
      <c r="CO847">
        <f t="shared" si="591"/>
        <v>1103700</v>
      </c>
      <c r="CP847">
        <f t="shared" si="592"/>
        <v>1654900</v>
      </c>
      <c r="CQ847">
        <f t="shared" si="593"/>
        <v>2206100</v>
      </c>
      <c r="CR847">
        <f t="shared" si="594"/>
        <v>2757300</v>
      </c>
      <c r="CS847">
        <f t="shared" si="595"/>
        <v>5505500</v>
      </c>
      <c r="CT847">
        <f t="shared" si="596"/>
        <v>6609200</v>
      </c>
      <c r="CU847">
        <f t="shared" si="597"/>
        <v>7712900</v>
      </c>
      <c r="CV847">
        <f t="shared" si="598"/>
        <v>8816600</v>
      </c>
      <c r="CW847">
        <f t="shared" si="599"/>
        <v>22009000</v>
      </c>
    </row>
    <row r="848" spans="75:101" x14ac:dyDescent="0.3">
      <c r="BW848">
        <v>13</v>
      </c>
      <c r="BX848">
        <v>845</v>
      </c>
      <c r="BY848">
        <f t="shared" si="575"/>
        <v>55055</v>
      </c>
      <c r="BZ848">
        <f t="shared" si="576"/>
        <v>66105</v>
      </c>
      <c r="CA848">
        <f t="shared" si="577"/>
        <v>77155</v>
      </c>
      <c r="CB848">
        <f t="shared" si="578"/>
        <v>88205</v>
      </c>
      <c r="CC848">
        <f t="shared" si="579"/>
        <v>110370</v>
      </c>
      <c r="CD848">
        <f t="shared" si="580"/>
        <v>132470</v>
      </c>
      <c r="CE848">
        <f t="shared" si="581"/>
        <v>154570</v>
      </c>
      <c r="CF848">
        <f t="shared" si="582"/>
        <v>176670</v>
      </c>
      <c r="CG848">
        <f t="shared" si="583"/>
        <v>221000</v>
      </c>
      <c r="CH848">
        <f t="shared" si="584"/>
        <v>276185</v>
      </c>
      <c r="CI848">
        <f t="shared" si="585"/>
        <v>331370</v>
      </c>
      <c r="CJ848">
        <f t="shared" si="586"/>
        <v>386555</v>
      </c>
      <c r="CK848">
        <f t="shared" si="587"/>
        <v>551850</v>
      </c>
      <c r="CL848">
        <f t="shared" si="588"/>
        <v>662350</v>
      </c>
      <c r="CM848">
        <f t="shared" si="589"/>
        <v>772850</v>
      </c>
      <c r="CN848">
        <f t="shared" si="590"/>
        <v>883350</v>
      </c>
      <c r="CO848">
        <f t="shared" si="591"/>
        <v>1105000</v>
      </c>
      <c r="CP848">
        <f t="shared" si="592"/>
        <v>1656850</v>
      </c>
      <c r="CQ848">
        <f t="shared" si="593"/>
        <v>2208700</v>
      </c>
      <c r="CR848">
        <f t="shared" si="594"/>
        <v>2760550</v>
      </c>
      <c r="CS848">
        <f t="shared" si="595"/>
        <v>5512000</v>
      </c>
      <c r="CT848">
        <f t="shared" si="596"/>
        <v>6617000</v>
      </c>
      <c r="CU848">
        <f t="shared" si="597"/>
        <v>7722000</v>
      </c>
      <c r="CV848">
        <f t="shared" si="598"/>
        <v>8827000</v>
      </c>
      <c r="CW848">
        <f t="shared" si="599"/>
        <v>22035000</v>
      </c>
    </row>
    <row r="849" spans="75:101" x14ac:dyDescent="0.3">
      <c r="BW849">
        <v>13</v>
      </c>
      <c r="BX849">
        <v>846</v>
      </c>
      <c r="BY849">
        <f t="shared" si="575"/>
        <v>55120</v>
      </c>
      <c r="BZ849">
        <f t="shared" si="576"/>
        <v>66183</v>
      </c>
      <c r="CA849">
        <f t="shared" si="577"/>
        <v>77246</v>
      </c>
      <c r="CB849">
        <f t="shared" si="578"/>
        <v>88309</v>
      </c>
      <c r="CC849">
        <f t="shared" si="579"/>
        <v>110500</v>
      </c>
      <c r="CD849">
        <f t="shared" si="580"/>
        <v>132626</v>
      </c>
      <c r="CE849">
        <f t="shared" si="581"/>
        <v>154752</v>
      </c>
      <c r="CF849">
        <f t="shared" si="582"/>
        <v>176878</v>
      </c>
      <c r="CG849">
        <f t="shared" si="583"/>
        <v>221260</v>
      </c>
      <c r="CH849">
        <f t="shared" si="584"/>
        <v>276510</v>
      </c>
      <c r="CI849">
        <f t="shared" si="585"/>
        <v>331760</v>
      </c>
      <c r="CJ849">
        <f t="shared" si="586"/>
        <v>387010</v>
      </c>
      <c r="CK849">
        <f t="shared" si="587"/>
        <v>552500</v>
      </c>
      <c r="CL849">
        <f t="shared" si="588"/>
        <v>663130</v>
      </c>
      <c r="CM849">
        <f t="shared" si="589"/>
        <v>773760</v>
      </c>
      <c r="CN849">
        <f t="shared" si="590"/>
        <v>884390</v>
      </c>
      <c r="CO849">
        <f t="shared" si="591"/>
        <v>1106300</v>
      </c>
      <c r="CP849">
        <f t="shared" si="592"/>
        <v>1658800</v>
      </c>
      <c r="CQ849">
        <f t="shared" si="593"/>
        <v>2211300</v>
      </c>
      <c r="CR849">
        <f t="shared" si="594"/>
        <v>2763800</v>
      </c>
      <c r="CS849">
        <f t="shared" si="595"/>
        <v>5518500</v>
      </c>
      <c r="CT849">
        <f t="shared" si="596"/>
        <v>6624800</v>
      </c>
      <c r="CU849">
        <f t="shared" si="597"/>
        <v>7731100</v>
      </c>
      <c r="CV849">
        <f t="shared" si="598"/>
        <v>8837400</v>
      </c>
      <c r="CW849">
        <f t="shared" si="599"/>
        <v>22061000</v>
      </c>
    </row>
    <row r="850" spans="75:101" x14ac:dyDescent="0.3">
      <c r="BW850">
        <v>13</v>
      </c>
      <c r="BX850">
        <v>847</v>
      </c>
      <c r="BY850">
        <f t="shared" si="575"/>
        <v>55185</v>
      </c>
      <c r="BZ850">
        <f t="shared" si="576"/>
        <v>66261</v>
      </c>
      <c r="CA850">
        <f t="shared" si="577"/>
        <v>77337</v>
      </c>
      <c r="CB850">
        <f t="shared" si="578"/>
        <v>88413</v>
      </c>
      <c r="CC850">
        <f t="shared" si="579"/>
        <v>110630</v>
      </c>
      <c r="CD850">
        <f t="shared" si="580"/>
        <v>132782</v>
      </c>
      <c r="CE850">
        <f t="shared" si="581"/>
        <v>154934</v>
      </c>
      <c r="CF850">
        <f t="shared" si="582"/>
        <v>177086</v>
      </c>
      <c r="CG850">
        <f t="shared" si="583"/>
        <v>221520</v>
      </c>
      <c r="CH850">
        <f t="shared" si="584"/>
        <v>276835</v>
      </c>
      <c r="CI850">
        <f t="shared" si="585"/>
        <v>332150</v>
      </c>
      <c r="CJ850">
        <f t="shared" si="586"/>
        <v>387465</v>
      </c>
      <c r="CK850">
        <f t="shared" si="587"/>
        <v>553150</v>
      </c>
      <c r="CL850">
        <f t="shared" si="588"/>
        <v>663910</v>
      </c>
      <c r="CM850">
        <f t="shared" si="589"/>
        <v>774670</v>
      </c>
      <c r="CN850">
        <f t="shared" si="590"/>
        <v>885430</v>
      </c>
      <c r="CO850">
        <f t="shared" si="591"/>
        <v>1107600</v>
      </c>
      <c r="CP850">
        <f t="shared" si="592"/>
        <v>1660750</v>
      </c>
      <c r="CQ850">
        <f t="shared" si="593"/>
        <v>2213900</v>
      </c>
      <c r="CR850">
        <f t="shared" si="594"/>
        <v>2767050</v>
      </c>
      <c r="CS850">
        <f t="shared" si="595"/>
        <v>5525000</v>
      </c>
      <c r="CT850">
        <f t="shared" si="596"/>
        <v>6632600</v>
      </c>
      <c r="CU850">
        <f t="shared" si="597"/>
        <v>7740200</v>
      </c>
      <c r="CV850">
        <f t="shared" si="598"/>
        <v>8847800</v>
      </c>
      <c r="CW850">
        <f t="shared" si="599"/>
        <v>22087000</v>
      </c>
    </row>
    <row r="851" spans="75:101" x14ac:dyDescent="0.3">
      <c r="BW851">
        <v>13</v>
      </c>
      <c r="BX851">
        <v>848</v>
      </c>
      <c r="BY851">
        <f t="shared" si="575"/>
        <v>55250</v>
      </c>
      <c r="BZ851">
        <f t="shared" si="576"/>
        <v>66339</v>
      </c>
      <c r="CA851">
        <f t="shared" si="577"/>
        <v>77428</v>
      </c>
      <c r="CB851">
        <f t="shared" si="578"/>
        <v>88517</v>
      </c>
      <c r="CC851">
        <f t="shared" si="579"/>
        <v>110760</v>
      </c>
      <c r="CD851">
        <f t="shared" si="580"/>
        <v>132938</v>
      </c>
      <c r="CE851">
        <f t="shared" si="581"/>
        <v>155116</v>
      </c>
      <c r="CF851">
        <f t="shared" si="582"/>
        <v>177294</v>
      </c>
      <c r="CG851">
        <f t="shared" si="583"/>
        <v>221780</v>
      </c>
      <c r="CH851">
        <f t="shared" si="584"/>
        <v>277160</v>
      </c>
      <c r="CI851">
        <f t="shared" si="585"/>
        <v>332540</v>
      </c>
      <c r="CJ851">
        <f t="shared" si="586"/>
        <v>387920</v>
      </c>
      <c r="CK851">
        <f t="shared" si="587"/>
        <v>553800</v>
      </c>
      <c r="CL851">
        <f t="shared" si="588"/>
        <v>664690</v>
      </c>
      <c r="CM851">
        <f t="shared" si="589"/>
        <v>775580</v>
      </c>
      <c r="CN851">
        <f t="shared" si="590"/>
        <v>886470</v>
      </c>
      <c r="CO851">
        <f t="shared" si="591"/>
        <v>1108900</v>
      </c>
      <c r="CP851">
        <f t="shared" si="592"/>
        <v>1662700</v>
      </c>
      <c r="CQ851">
        <f t="shared" si="593"/>
        <v>2216500</v>
      </c>
      <c r="CR851">
        <f t="shared" si="594"/>
        <v>2770300</v>
      </c>
      <c r="CS851">
        <f t="shared" si="595"/>
        <v>5531500</v>
      </c>
      <c r="CT851">
        <f t="shared" si="596"/>
        <v>6640400</v>
      </c>
      <c r="CU851">
        <f t="shared" si="597"/>
        <v>7749300</v>
      </c>
      <c r="CV851">
        <f t="shared" si="598"/>
        <v>8858200</v>
      </c>
      <c r="CW851">
        <f t="shared" si="599"/>
        <v>22113000</v>
      </c>
    </row>
    <row r="852" spans="75:101" x14ac:dyDescent="0.3">
      <c r="BW852">
        <v>13</v>
      </c>
      <c r="BX852">
        <v>849</v>
      </c>
      <c r="BY852">
        <f t="shared" si="575"/>
        <v>55315</v>
      </c>
      <c r="BZ852">
        <f t="shared" si="576"/>
        <v>66417</v>
      </c>
      <c r="CA852">
        <f t="shared" si="577"/>
        <v>77519</v>
      </c>
      <c r="CB852">
        <f t="shared" si="578"/>
        <v>88621</v>
      </c>
      <c r="CC852">
        <f t="shared" si="579"/>
        <v>110890</v>
      </c>
      <c r="CD852">
        <f t="shared" si="580"/>
        <v>133094</v>
      </c>
      <c r="CE852">
        <f t="shared" si="581"/>
        <v>155298</v>
      </c>
      <c r="CF852">
        <f t="shared" si="582"/>
        <v>177502</v>
      </c>
      <c r="CG852">
        <f t="shared" si="583"/>
        <v>222040</v>
      </c>
      <c r="CH852">
        <f t="shared" si="584"/>
        <v>277485</v>
      </c>
      <c r="CI852">
        <f t="shared" si="585"/>
        <v>332930</v>
      </c>
      <c r="CJ852">
        <f t="shared" si="586"/>
        <v>388375</v>
      </c>
      <c r="CK852">
        <f t="shared" si="587"/>
        <v>554450</v>
      </c>
      <c r="CL852">
        <f t="shared" si="588"/>
        <v>665470</v>
      </c>
      <c r="CM852">
        <f t="shared" si="589"/>
        <v>776490</v>
      </c>
      <c r="CN852">
        <f t="shared" si="590"/>
        <v>887510</v>
      </c>
      <c r="CO852">
        <f t="shared" si="591"/>
        <v>1110200</v>
      </c>
      <c r="CP852">
        <f t="shared" si="592"/>
        <v>1664650</v>
      </c>
      <c r="CQ852">
        <f t="shared" si="593"/>
        <v>2219100</v>
      </c>
      <c r="CR852">
        <f t="shared" si="594"/>
        <v>2773550</v>
      </c>
      <c r="CS852">
        <f t="shared" si="595"/>
        <v>5538000</v>
      </c>
      <c r="CT852">
        <f t="shared" si="596"/>
        <v>6648200</v>
      </c>
      <c r="CU852">
        <f t="shared" si="597"/>
        <v>7758400</v>
      </c>
      <c r="CV852">
        <f t="shared" si="598"/>
        <v>8868600</v>
      </c>
      <c r="CW852">
        <f t="shared" si="599"/>
        <v>22139000</v>
      </c>
    </row>
    <row r="853" spans="75:101" x14ac:dyDescent="0.3">
      <c r="BW853">
        <v>13</v>
      </c>
      <c r="BX853">
        <v>850</v>
      </c>
      <c r="BY853">
        <f t="shared" si="575"/>
        <v>55380</v>
      </c>
      <c r="BZ853">
        <f t="shared" si="576"/>
        <v>66495</v>
      </c>
      <c r="CA853">
        <f t="shared" si="577"/>
        <v>77610</v>
      </c>
      <c r="CB853">
        <f t="shared" si="578"/>
        <v>88725</v>
      </c>
      <c r="CC853">
        <f t="shared" si="579"/>
        <v>111020</v>
      </c>
      <c r="CD853">
        <f t="shared" si="580"/>
        <v>133250</v>
      </c>
      <c r="CE853">
        <f t="shared" si="581"/>
        <v>155480</v>
      </c>
      <c r="CF853">
        <f t="shared" si="582"/>
        <v>177710</v>
      </c>
      <c r="CG853">
        <f t="shared" si="583"/>
        <v>222300</v>
      </c>
      <c r="CH853">
        <f t="shared" si="584"/>
        <v>277810</v>
      </c>
      <c r="CI853">
        <f t="shared" si="585"/>
        <v>333320</v>
      </c>
      <c r="CJ853">
        <f t="shared" si="586"/>
        <v>388830</v>
      </c>
      <c r="CK853">
        <f t="shared" si="587"/>
        <v>555100</v>
      </c>
      <c r="CL853">
        <f t="shared" si="588"/>
        <v>666250</v>
      </c>
      <c r="CM853">
        <f t="shared" si="589"/>
        <v>777400</v>
      </c>
      <c r="CN853">
        <f t="shared" si="590"/>
        <v>888550</v>
      </c>
      <c r="CO853">
        <f t="shared" si="591"/>
        <v>1111500</v>
      </c>
      <c r="CP853">
        <f t="shared" si="592"/>
        <v>1666600</v>
      </c>
      <c r="CQ853">
        <f t="shared" si="593"/>
        <v>2221700</v>
      </c>
      <c r="CR853">
        <f t="shared" si="594"/>
        <v>2776800</v>
      </c>
      <c r="CS853">
        <f t="shared" si="595"/>
        <v>5544500</v>
      </c>
      <c r="CT853">
        <f t="shared" si="596"/>
        <v>6656000</v>
      </c>
      <c r="CU853">
        <f t="shared" si="597"/>
        <v>7767500</v>
      </c>
      <c r="CV853">
        <f t="shared" si="598"/>
        <v>8879000</v>
      </c>
      <c r="CW853">
        <f t="shared" si="599"/>
        <v>22165000</v>
      </c>
    </row>
    <row r="854" spans="75:101" x14ac:dyDescent="0.3">
      <c r="BW854">
        <v>13</v>
      </c>
      <c r="BX854">
        <v>851</v>
      </c>
      <c r="BY854">
        <f t="shared" si="575"/>
        <v>55445</v>
      </c>
      <c r="BZ854">
        <f t="shared" si="576"/>
        <v>66573</v>
      </c>
      <c r="CA854">
        <f t="shared" si="577"/>
        <v>77701</v>
      </c>
      <c r="CB854">
        <f t="shared" si="578"/>
        <v>88829</v>
      </c>
      <c r="CC854">
        <f t="shared" si="579"/>
        <v>111150</v>
      </c>
      <c r="CD854">
        <f t="shared" si="580"/>
        <v>133406</v>
      </c>
      <c r="CE854">
        <f t="shared" si="581"/>
        <v>155662</v>
      </c>
      <c r="CF854">
        <f t="shared" si="582"/>
        <v>177918</v>
      </c>
      <c r="CG854">
        <f t="shared" si="583"/>
        <v>222560</v>
      </c>
      <c r="CH854">
        <f t="shared" si="584"/>
        <v>278135</v>
      </c>
      <c r="CI854">
        <f t="shared" si="585"/>
        <v>333710</v>
      </c>
      <c r="CJ854">
        <f t="shared" si="586"/>
        <v>389285</v>
      </c>
      <c r="CK854">
        <f t="shared" si="587"/>
        <v>555750</v>
      </c>
      <c r="CL854">
        <f t="shared" si="588"/>
        <v>667030</v>
      </c>
      <c r="CM854">
        <f t="shared" si="589"/>
        <v>778310</v>
      </c>
      <c r="CN854">
        <f t="shared" si="590"/>
        <v>889590</v>
      </c>
      <c r="CO854">
        <f t="shared" si="591"/>
        <v>1112800</v>
      </c>
      <c r="CP854">
        <f t="shared" si="592"/>
        <v>1668550</v>
      </c>
      <c r="CQ854">
        <f t="shared" si="593"/>
        <v>2224300</v>
      </c>
      <c r="CR854">
        <f t="shared" si="594"/>
        <v>2780050</v>
      </c>
      <c r="CS854">
        <f t="shared" si="595"/>
        <v>5551000</v>
      </c>
      <c r="CT854">
        <f t="shared" si="596"/>
        <v>6663800</v>
      </c>
      <c r="CU854">
        <f t="shared" si="597"/>
        <v>7776600</v>
      </c>
      <c r="CV854">
        <f t="shared" si="598"/>
        <v>8889400</v>
      </c>
      <c r="CW854">
        <f t="shared" si="599"/>
        <v>22191000</v>
      </c>
    </row>
    <row r="855" spans="75:101" x14ac:dyDescent="0.3">
      <c r="BW855">
        <v>13</v>
      </c>
      <c r="BX855">
        <v>852</v>
      </c>
      <c r="BY855">
        <f t="shared" si="575"/>
        <v>55510</v>
      </c>
      <c r="BZ855">
        <f t="shared" si="576"/>
        <v>66651</v>
      </c>
      <c r="CA855">
        <f t="shared" si="577"/>
        <v>77792</v>
      </c>
      <c r="CB855">
        <f t="shared" si="578"/>
        <v>88933</v>
      </c>
      <c r="CC855">
        <f t="shared" si="579"/>
        <v>111280</v>
      </c>
      <c r="CD855">
        <f t="shared" si="580"/>
        <v>133562</v>
      </c>
      <c r="CE855">
        <f t="shared" si="581"/>
        <v>155844</v>
      </c>
      <c r="CF855">
        <f t="shared" si="582"/>
        <v>178126</v>
      </c>
      <c r="CG855">
        <f t="shared" si="583"/>
        <v>222820</v>
      </c>
      <c r="CH855">
        <f t="shared" si="584"/>
        <v>278460</v>
      </c>
      <c r="CI855">
        <f t="shared" si="585"/>
        <v>334100</v>
      </c>
      <c r="CJ855">
        <f t="shared" si="586"/>
        <v>389740</v>
      </c>
      <c r="CK855">
        <f t="shared" si="587"/>
        <v>556400</v>
      </c>
      <c r="CL855">
        <f t="shared" si="588"/>
        <v>667810</v>
      </c>
      <c r="CM855">
        <f t="shared" si="589"/>
        <v>779220</v>
      </c>
      <c r="CN855">
        <f t="shared" si="590"/>
        <v>890630</v>
      </c>
      <c r="CO855">
        <f t="shared" si="591"/>
        <v>1114100</v>
      </c>
      <c r="CP855">
        <f t="shared" si="592"/>
        <v>1670500</v>
      </c>
      <c r="CQ855">
        <f t="shared" si="593"/>
        <v>2226900</v>
      </c>
      <c r="CR855">
        <f t="shared" si="594"/>
        <v>2783300</v>
      </c>
      <c r="CS855">
        <f t="shared" si="595"/>
        <v>5557500</v>
      </c>
      <c r="CT855">
        <f t="shared" si="596"/>
        <v>6671600</v>
      </c>
      <c r="CU855">
        <f t="shared" si="597"/>
        <v>7785700</v>
      </c>
      <c r="CV855">
        <f t="shared" si="598"/>
        <v>8899800</v>
      </c>
      <c r="CW855">
        <f t="shared" si="599"/>
        <v>22217000</v>
      </c>
    </row>
    <row r="856" spans="75:101" x14ac:dyDescent="0.3">
      <c r="BW856">
        <v>13</v>
      </c>
      <c r="BX856">
        <v>853</v>
      </c>
      <c r="BY856">
        <f t="shared" si="575"/>
        <v>55575</v>
      </c>
      <c r="BZ856">
        <f t="shared" si="576"/>
        <v>66729</v>
      </c>
      <c r="CA856">
        <f t="shared" si="577"/>
        <v>77883</v>
      </c>
      <c r="CB856">
        <f t="shared" si="578"/>
        <v>89037</v>
      </c>
      <c r="CC856">
        <f t="shared" si="579"/>
        <v>111410</v>
      </c>
      <c r="CD856">
        <f t="shared" si="580"/>
        <v>133718</v>
      </c>
      <c r="CE856">
        <f t="shared" si="581"/>
        <v>156026</v>
      </c>
      <c r="CF856">
        <f t="shared" si="582"/>
        <v>178334</v>
      </c>
      <c r="CG856">
        <f t="shared" si="583"/>
        <v>223080</v>
      </c>
      <c r="CH856">
        <f t="shared" si="584"/>
        <v>278785</v>
      </c>
      <c r="CI856">
        <f t="shared" si="585"/>
        <v>334490</v>
      </c>
      <c r="CJ856">
        <f t="shared" si="586"/>
        <v>390195</v>
      </c>
      <c r="CK856">
        <f t="shared" si="587"/>
        <v>557050</v>
      </c>
      <c r="CL856">
        <f t="shared" si="588"/>
        <v>668590</v>
      </c>
      <c r="CM856">
        <f t="shared" si="589"/>
        <v>780130</v>
      </c>
      <c r="CN856">
        <f t="shared" si="590"/>
        <v>891670</v>
      </c>
      <c r="CO856">
        <f t="shared" si="591"/>
        <v>1115400</v>
      </c>
      <c r="CP856">
        <f t="shared" si="592"/>
        <v>1672450</v>
      </c>
      <c r="CQ856">
        <f t="shared" si="593"/>
        <v>2229500</v>
      </c>
      <c r="CR856">
        <f t="shared" si="594"/>
        <v>2786550</v>
      </c>
      <c r="CS856">
        <f t="shared" si="595"/>
        <v>5564000</v>
      </c>
      <c r="CT856">
        <f t="shared" si="596"/>
        <v>6679400</v>
      </c>
      <c r="CU856">
        <f t="shared" si="597"/>
        <v>7794800</v>
      </c>
      <c r="CV856">
        <f t="shared" si="598"/>
        <v>8910200</v>
      </c>
      <c r="CW856">
        <f t="shared" si="599"/>
        <v>22243000</v>
      </c>
    </row>
    <row r="857" spans="75:101" x14ac:dyDescent="0.3">
      <c r="BW857">
        <v>13</v>
      </c>
      <c r="BX857">
        <v>854</v>
      </c>
      <c r="BY857">
        <f t="shared" si="575"/>
        <v>55640</v>
      </c>
      <c r="BZ857">
        <f t="shared" si="576"/>
        <v>66807</v>
      </c>
      <c r="CA857">
        <f t="shared" si="577"/>
        <v>77974</v>
      </c>
      <c r="CB857">
        <f t="shared" si="578"/>
        <v>89141</v>
      </c>
      <c r="CC857">
        <f t="shared" si="579"/>
        <v>111540</v>
      </c>
      <c r="CD857">
        <f t="shared" si="580"/>
        <v>133874</v>
      </c>
      <c r="CE857">
        <f t="shared" si="581"/>
        <v>156208</v>
      </c>
      <c r="CF857">
        <f t="shared" si="582"/>
        <v>178542</v>
      </c>
      <c r="CG857">
        <f t="shared" si="583"/>
        <v>223340</v>
      </c>
      <c r="CH857">
        <f t="shared" si="584"/>
        <v>279110</v>
      </c>
      <c r="CI857">
        <f t="shared" si="585"/>
        <v>334880</v>
      </c>
      <c r="CJ857">
        <f t="shared" si="586"/>
        <v>390650</v>
      </c>
      <c r="CK857">
        <f t="shared" si="587"/>
        <v>557700</v>
      </c>
      <c r="CL857">
        <f t="shared" si="588"/>
        <v>669370</v>
      </c>
      <c r="CM857">
        <f t="shared" si="589"/>
        <v>781040</v>
      </c>
      <c r="CN857">
        <f t="shared" si="590"/>
        <v>892710</v>
      </c>
      <c r="CO857">
        <f t="shared" si="591"/>
        <v>1116700</v>
      </c>
      <c r="CP857">
        <f t="shared" si="592"/>
        <v>1674400</v>
      </c>
      <c r="CQ857">
        <f t="shared" si="593"/>
        <v>2232100</v>
      </c>
      <c r="CR857">
        <f t="shared" si="594"/>
        <v>2789800</v>
      </c>
      <c r="CS857">
        <f t="shared" si="595"/>
        <v>5570500</v>
      </c>
      <c r="CT857">
        <f t="shared" si="596"/>
        <v>6687200</v>
      </c>
      <c r="CU857">
        <f t="shared" si="597"/>
        <v>7803900</v>
      </c>
      <c r="CV857">
        <f t="shared" si="598"/>
        <v>8920600</v>
      </c>
      <c r="CW857">
        <f t="shared" si="599"/>
        <v>22269000</v>
      </c>
    </row>
    <row r="858" spans="75:101" x14ac:dyDescent="0.3">
      <c r="BW858">
        <v>13</v>
      </c>
      <c r="BX858">
        <v>855</v>
      </c>
      <c r="BY858">
        <f t="shared" si="575"/>
        <v>55705</v>
      </c>
      <c r="BZ858">
        <f t="shared" si="576"/>
        <v>66885</v>
      </c>
      <c r="CA858">
        <f t="shared" si="577"/>
        <v>78065</v>
      </c>
      <c r="CB858">
        <f t="shared" si="578"/>
        <v>89245</v>
      </c>
      <c r="CC858">
        <f t="shared" si="579"/>
        <v>111670</v>
      </c>
      <c r="CD858">
        <f t="shared" si="580"/>
        <v>134030</v>
      </c>
      <c r="CE858">
        <f t="shared" si="581"/>
        <v>156390</v>
      </c>
      <c r="CF858">
        <f t="shared" si="582"/>
        <v>178750</v>
      </c>
      <c r="CG858">
        <f t="shared" si="583"/>
        <v>223600</v>
      </c>
      <c r="CH858">
        <f t="shared" si="584"/>
        <v>279435</v>
      </c>
      <c r="CI858">
        <f t="shared" si="585"/>
        <v>335270</v>
      </c>
      <c r="CJ858">
        <f t="shared" si="586"/>
        <v>391105</v>
      </c>
      <c r="CK858">
        <f t="shared" si="587"/>
        <v>558350</v>
      </c>
      <c r="CL858">
        <f t="shared" si="588"/>
        <v>670150</v>
      </c>
      <c r="CM858">
        <f t="shared" si="589"/>
        <v>781950</v>
      </c>
      <c r="CN858">
        <f t="shared" si="590"/>
        <v>893750</v>
      </c>
      <c r="CO858">
        <f t="shared" si="591"/>
        <v>1118000</v>
      </c>
      <c r="CP858">
        <f t="shared" si="592"/>
        <v>1676350</v>
      </c>
      <c r="CQ858">
        <f t="shared" si="593"/>
        <v>2234700</v>
      </c>
      <c r="CR858">
        <f t="shared" si="594"/>
        <v>2793050</v>
      </c>
      <c r="CS858">
        <f t="shared" si="595"/>
        <v>5577000</v>
      </c>
      <c r="CT858">
        <f t="shared" si="596"/>
        <v>6695000</v>
      </c>
      <c r="CU858">
        <f t="shared" si="597"/>
        <v>7813000</v>
      </c>
      <c r="CV858">
        <f t="shared" si="598"/>
        <v>8931000</v>
      </c>
      <c r="CW858">
        <f t="shared" si="599"/>
        <v>22295000</v>
      </c>
    </row>
    <row r="859" spans="75:101" x14ac:dyDescent="0.3">
      <c r="BW859">
        <v>13</v>
      </c>
      <c r="BX859">
        <v>856</v>
      </c>
      <c r="BY859">
        <f t="shared" si="575"/>
        <v>55770</v>
      </c>
      <c r="BZ859">
        <f t="shared" si="576"/>
        <v>66963</v>
      </c>
      <c r="CA859">
        <f t="shared" si="577"/>
        <v>78156</v>
      </c>
      <c r="CB859">
        <f t="shared" si="578"/>
        <v>89349</v>
      </c>
      <c r="CC859">
        <f t="shared" si="579"/>
        <v>111800</v>
      </c>
      <c r="CD859">
        <f t="shared" si="580"/>
        <v>134186</v>
      </c>
      <c r="CE859">
        <f t="shared" si="581"/>
        <v>156572</v>
      </c>
      <c r="CF859">
        <f t="shared" si="582"/>
        <v>178958</v>
      </c>
      <c r="CG859">
        <f t="shared" si="583"/>
        <v>223860</v>
      </c>
      <c r="CH859">
        <f t="shared" si="584"/>
        <v>279760</v>
      </c>
      <c r="CI859">
        <f t="shared" si="585"/>
        <v>335660</v>
      </c>
      <c r="CJ859">
        <f t="shared" si="586"/>
        <v>391560</v>
      </c>
      <c r="CK859">
        <f t="shared" si="587"/>
        <v>559000</v>
      </c>
      <c r="CL859">
        <f t="shared" si="588"/>
        <v>670930</v>
      </c>
      <c r="CM859">
        <f t="shared" si="589"/>
        <v>782860</v>
      </c>
      <c r="CN859">
        <f t="shared" si="590"/>
        <v>894790</v>
      </c>
      <c r="CO859">
        <f t="shared" si="591"/>
        <v>1119300</v>
      </c>
      <c r="CP859">
        <f t="shared" si="592"/>
        <v>1678300</v>
      </c>
      <c r="CQ859">
        <f t="shared" si="593"/>
        <v>2237300</v>
      </c>
      <c r="CR859">
        <f t="shared" si="594"/>
        <v>2796300</v>
      </c>
      <c r="CS859">
        <f t="shared" si="595"/>
        <v>5583500</v>
      </c>
      <c r="CT859">
        <f t="shared" si="596"/>
        <v>6702800</v>
      </c>
      <c r="CU859">
        <f t="shared" si="597"/>
        <v>7822100</v>
      </c>
      <c r="CV859">
        <f t="shared" si="598"/>
        <v>8941400</v>
      </c>
      <c r="CW859">
        <f t="shared" si="599"/>
        <v>22321000</v>
      </c>
    </row>
    <row r="860" spans="75:101" x14ac:dyDescent="0.3">
      <c r="BW860">
        <v>13</v>
      </c>
      <c r="BX860">
        <v>857</v>
      </c>
      <c r="BY860">
        <f t="shared" si="575"/>
        <v>55835</v>
      </c>
      <c r="BZ860">
        <f t="shared" si="576"/>
        <v>67041</v>
      </c>
      <c r="CA860">
        <f t="shared" si="577"/>
        <v>78247</v>
      </c>
      <c r="CB860">
        <f t="shared" si="578"/>
        <v>89453</v>
      </c>
      <c r="CC860">
        <f t="shared" si="579"/>
        <v>111930</v>
      </c>
      <c r="CD860">
        <f t="shared" si="580"/>
        <v>134342</v>
      </c>
      <c r="CE860">
        <f t="shared" si="581"/>
        <v>156754</v>
      </c>
      <c r="CF860">
        <f t="shared" si="582"/>
        <v>179166</v>
      </c>
      <c r="CG860">
        <f t="shared" si="583"/>
        <v>224120</v>
      </c>
      <c r="CH860">
        <f t="shared" si="584"/>
        <v>280085</v>
      </c>
      <c r="CI860">
        <f t="shared" si="585"/>
        <v>336050</v>
      </c>
      <c r="CJ860">
        <f t="shared" si="586"/>
        <v>392015</v>
      </c>
      <c r="CK860">
        <f t="shared" si="587"/>
        <v>559650</v>
      </c>
      <c r="CL860">
        <f t="shared" si="588"/>
        <v>671710</v>
      </c>
      <c r="CM860">
        <f t="shared" si="589"/>
        <v>783770</v>
      </c>
      <c r="CN860">
        <f t="shared" si="590"/>
        <v>895830</v>
      </c>
      <c r="CO860">
        <f t="shared" si="591"/>
        <v>1120600</v>
      </c>
      <c r="CP860">
        <f t="shared" si="592"/>
        <v>1680250</v>
      </c>
      <c r="CQ860">
        <f t="shared" si="593"/>
        <v>2239900</v>
      </c>
      <c r="CR860">
        <f t="shared" si="594"/>
        <v>2799550</v>
      </c>
      <c r="CS860">
        <f t="shared" si="595"/>
        <v>5590000</v>
      </c>
      <c r="CT860">
        <f t="shared" si="596"/>
        <v>6710600</v>
      </c>
      <c r="CU860">
        <f t="shared" si="597"/>
        <v>7831200</v>
      </c>
      <c r="CV860">
        <f t="shared" si="598"/>
        <v>8951800</v>
      </c>
      <c r="CW860">
        <f t="shared" si="599"/>
        <v>22347000</v>
      </c>
    </row>
    <row r="861" spans="75:101" x14ac:dyDescent="0.3">
      <c r="BW861">
        <v>13</v>
      </c>
      <c r="BX861">
        <v>858</v>
      </c>
      <c r="BY861">
        <f t="shared" si="575"/>
        <v>55900</v>
      </c>
      <c r="BZ861">
        <f t="shared" si="576"/>
        <v>67119</v>
      </c>
      <c r="CA861">
        <f t="shared" si="577"/>
        <v>78338</v>
      </c>
      <c r="CB861">
        <f t="shared" si="578"/>
        <v>89557</v>
      </c>
      <c r="CC861">
        <f t="shared" si="579"/>
        <v>112060</v>
      </c>
      <c r="CD861">
        <f t="shared" si="580"/>
        <v>134498</v>
      </c>
      <c r="CE861">
        <f t="shared" si="581"/>
        <v>156936</v>
      </c>
      <c r="CF861">
        <f t="shared" si="582"/>
        <v>179374</v>
      </c>
      <c r="CG861">
        <f t="shared" si="583"/>
        <v>224380</v>
      </c>
      <c r="CH861">
        <f t="shared" si="584"/>
        <v>280410</v>
      </c>
      <c r="CI861">
        <f t="shared" si="585"/>
        <v>336440</v>
      </c>
      <c r="CJ861">
        <f t="shared" si="586"/>
        <v>392470</v>
      </c>
      <c r="CK861">
        <f t="shared" si="587"/>
        <v>560300</v>
      </c>
      <c r="CL861">
        <f t="shared" si="588"/>
        <v>672490</v>
      </c>
      <c r="CM861">
        <f t="shared" si="589"/>
        <v>784680</v>
      </c>
      <c r="CN861">
        <f t="shared" si="590"/>
        <v>896870</v>
      </c>
      <c r="CO861">
        <f t="shared" si="591"/>
        <v>1121900</v>
      </c>
      <c r="CP861">
        <f t="shared" si="592"/>
        <v>1682200</v>
      </c>
      <c r="CQ861">
        <f t="shared" si="593"/>
        <v>2242500</v>
      </c>
      <c r="CR861">
        <f t="shared" si="594"/>
        <v>2802800</v>
      </c>
      <c r="CS861">
        <f t="shared" si="595"/>
        <v>5596500</v>
      </c>
      <c r="CT861">
        <f t="shared" si="596"/>
        <v>6718400</v>
      </c>
      <c r="CU861">
        <f t="shared" si="597"/>
        <v>7840300</v>
      </c>
      <c r="CV861">
        <f t="shared" si="598"/>
        <v>8962200</v>
      </c>
      <c r="CW861">
        <f t="shared" si="599"/>
        <v>22373000</v>
      </c>
    </row>
    <row r="862" spans="75:101" x14ac:dyDescent="0.3">
      <c r="BW862">
        <v>13</v>
      </c>
      <c r="BX862">
        <v>859</v>
      </c>
      <c r="BY862">
        <f t="shared" si="575"/>
        <v>55965</v>
      </c>
      <c r="BZ862">
        <f t="shared" si="576"/>
        <v>67197</v>
      </c>
      <c r="CA862">
        <f t="shared" si="577"/>
        <v>78429</v>
      </c>
      <c r="CB862">
        <f t="shared" si="578"/>
        <v>89661</v>
      </c>
      <c r="CC862">
        <f t="shared" si="579"/>
        <v>112190</v>
      </c>
      <c r="CD862">
        <f t="shared" si="580"/>
        <v>134654</v>
      </c>
      <c r="CE862">
        <f t="shared" si="581"/>
        <v>157118</v>
      </c>
      <c r="CF862">
        <f t="shared" si="582"/>
        <v>179582</v>
      </c>
      <c r="CG862">
        <f t="shared" si="583"/>
        <v>224640</v>
      </c>
      <c r="CH862">
        <f t="shared" si="584"/>
        <v>280735</v>
      </c>
      <c r="CI862">
        <f t="shared" si="585"/>
        <v>336830</v>
      </c>
      <c r="CJ862">
        <f t="shared" si="586"/>
        <v>392925</v>
      </c>
      <c r="CK862">
        <f t="shared" si="587"/>
        <v>560950</v>
      </c>
      <c r="CL862">
        <f t="shared" si="588"/>
        <v>673270</v>
      </c>
      <c r="CM862">
        <f t="shared" si="589"/>
        <v>785590</v>
      </c>
      <c r="CN862">
        <f t="shared" si="590"/>
        <v>897910</v>
      </c>
      <c r="CO862">
        <f t="shared" si="591"/>
        <v>1123200</v>
      </c>
      <c r="CP862">
        <f t="shared" si="592"/>
        <v>1684150</v>
      </c>
      <c r="CQ862">
        <f t="shared" si="593"/>
        <v>2245100</v>
      </c>
      <c r="CR862">
        <f t="shared" si="594"/>
        <v>2806050</v>
      </c>
      <c r="CS862">
        <f t="shared" si="595"/>
        <v>5603000</v>
      </c>
      <c r="CT862">
        <f t="shared" si="596"/>
        <v>6726200</v>
      </c>
      <c r="CU862">
        <f t="shared" si="597"/>
        <v>7849400</v>
      </c>
      <c r="CV862">
        <f t="shared" si="598"/>
        <v>8972600</v>
      </c>
      <c r="CW862">
        <f t="shared" si="599"/>
        <v>22399000</v>
      </c>
    </row>
    <row r="863" spans="75:101" x14ac:dyDescent="0.3">
      <c r="BW863">
        <v>13</v>
      </c>
      <c r="BX863">
        <v>860</v>
      </c>
      <c r="BY863">
        <f t="shared" si="575"/>
        <v>56030</v>
      </c>
      <c r="BZ863">
        <f t="shared" si="576"/>
        <v>67275</v>
      </c>
      <c r="CA863">
        <f t="shared" si="577"/>
        <v>78520</v>
      </c>
      <c r="CB863">
        <f t="shared" si="578"/>
        <v>89765</v>
      </c>
      <c r="CC863">
        <f t="shared" si="579"/>
        <v>112320</v>
      </c>
      <c r="CD863">
        <f t="shared" si="580"/>
        <v>134810</v>
      </c>
      <c r="CE863">
        <f t="shared" si="581"/>
        <v>157300</v>
      </c>
      <c r="CF863">
        <f t="shared" si="582"/>
        <v>179790</v>
      </c>
      <c r="CG863">
        <f t="shared" si="583"/>
        <v>224900</v>
      </c>
      <c r="CH863">
        <f t="shared" si="584"/>
        <v>281060</v>
      </c>
      <c r="CI863">
        <f t="shared" si="585"/>
        <v>337220</v>
      </c>
      <c r="CJ863">
        <f t="shared" si="586"/>
        <v>393380</v>
      </c>
      <c r="CK863">
        <f t="shared" si="587"/>
        <v>561600</v>
      </c>
      <c r="CL863">
        <f t="shared" si="588"/>
        <v>674050</v>
      </c>
      <c r="CM863">
        <f t="shared" si="589"/>
        <v>786500</v>
      </c>
      <c r="CN863">
        <f t="shared" si="590"/>
        <v>898950</v>
      </c>
      <c r="CO863">
        <f t="shared" si="591"/>
        <v>1124500</v>
      </c>
      <c r="CP863">
        <f t="shared" si="592"/>
        <v>1686100</v>
      </c>
      <c r="CQ863">
        <f t="shared" si="593"/>
        <v>2247700</v>
      </c>
      <c r="CR863">
        <f t="shared" si="594"/>
        <v>2809300</v>
      </c>
      <c r="CS863">
        <f t="shared" si="595"/>
        <v>5609500</v>
      </c>
      <c r="CT863">
        <f t="shared" si="596"/>
        <v>6734000</v>
      </c>
      <c r="CU863">
        <f t="shared" si="597"/>
        <v>7858500</v>
      </c>
      <c r="CV863">
        <f t="shared" si="598"/>
        <v>8983000</v>
      </c>
      <c r="CW863">
        <f t="shared" si="599"/>
        <v>22425000</v>
      </c>
    </row>
    <row r="864" spans="75:101" x14ac:dyDescent="0.3">
      <c r="BW864">
        <v>13</v>
      </c>
      <c r="BX864">
        <v>861</v>
      </c>
      <c r="BY864">
        <f t="shared" si="575"/>
        <v>56095</v>
      </c>
      <c r="BZ864">
        <f t="shared" si="576"/>
        <v>67353</v>
      </c>
      <c r="CA864">
        <f t="shared" si="577"/>
        <v>78611</v>
      </c>
      <c r="CB864">
        <f t="shared" si="578"/>
        <v>89869</v>
      </c>
      <c r="CC864">
        <f t="shared" si="579"/>
        <v>112450</v>
      </c>
      <c r="CD864">
        <f t="shared" si="580"/>
        <v>134966</v>
      </c>
      <c r="CE864">
        <f t="shared" si="581"/>
        <v>157482</v>
      </c>
      <c r="CF864">
        <f t="shared" si="582"/>
        <v>179998</v>
      </c>
      <c r="CG864">
        <f t="shared" si="583"/>
        <v>225160</v>
      </c>
      <c r="CH864">
        <f t="shared" si="584"/>
        <v>281385</v>
      </c>
      <c r="CI864">
        <f t="shared" si="585"/>
        <v>337610</v>
      </c>
      <c r="CJ864">
        <f t="shared" si="586"/>
        <v>393835</v>
      </c>
      <c r="CK864">
        <f t="shared" si="587"/>
        <v>562250</v>
      </c>
      <c r="CL864">
        <f t="shared" si="588"/>
        <v>674830</v>
      </c>
      <c r="CM864">
        <f t="shared" si="589"/>
        <v>787410</v>
      </c>
      <c r="CN864">
        <f t="shared" si="590"/>
        <v>899990</v>
      </c>
      <c r="CO864">
        <f t="shared" si="591"/>
        <v>1125800</v>
      </c>
      <c r="CP864">
        <f t="shared" si="592"/>
        <v>1688050</v>
      </c>
      <c r="CQ864">
        <f t="shared" si="593"/>
        <v>2250300</v>
      </c>
      <c r="CR864">
        <f t="shared" si="594"/>
        <v>2812550</v>
      </c>
      <c r="CS864">
        <f t="shared" si="595"/>
        <v>5616000</v>
      </c>
      <c r="CT864">
        <f t="shared" si="596"/>
        <v>6741800</v>
      </c>
      <c r="CU864">
        <f t="shared" si="597"/>
        <v>7867600</v>
      </c>
      <c r="CV864">
        <f t="shared" si="598"/>
        <v>8993400</v>
      </c>
      <c r="CW864">
        <f t="shared" si="599"/>
        <v>22451000</v>
      </c>
    </row>
    <row r="865" spans="75:101" x14ac:dyDescent="0.3">
      <c r="BW865">
        <v>13</v>
      </c>
      <c r="BX865">
        <v>862</v>
      </c>
      <c r="BY865">
        <f t="shared" si="575"/>
        <v>56160</v>
      </c>
      <c r="BZ865">
        <f t="shared" si="576"/>
        <v>67431</v>
      </c>
      <c r="CA865">
        <f t="shared" si="577"/>
        <v>78702</v>
      </c>
      <c r="CB865">
        <f t="shared" si="578"/>
        <v>89973</v>
      </c>
      <c r="CC865">
        <f t="shared" si="579"/>
        <v>112580</v>
      </c>
      <c r="CD865">
        <f t="shared" si="580"/>
        <v>135122</v>
      </c>
      <c r="CE865">
        <f t="shared" si="581"/>
        <v>157664</v>
      </c>
      <c r="CF865">
        <f t="shared" si="582"/>
        <v>180206</v>
      </c>
      <c r="CG865">
        <f t="shared" si="583"/>
        <v>225420</v>
      </c>
      <c r="CH865">
        <f t="shared" si="584"/>
        <v>281710</v>
      </c>
      <c r="CI865">
        <f t="shared" si="585"/>
        <v>338000</v>
      </c>
      <c r="CJ865">
        <f t="shared" si="586"/>
        <v>394290</v>
      </c>
      <c r="CK865">
        <f t="shared" si="587"/>
        <v>562900</v>
      </c>
      <c r="CL865">
        <f t="shared" si="588"/>
        <v>675610</v>
      </c>
      <c r="CM865">
        <f t="shared" si="589"/>
        <v>788320</v>
      </c>
      <c r="CN865">
        <f t="shared" si="590"/>
        <v>901030</v>
      </c>
      <c r="CO865">
        <f t="shared" si="591"/>
        <v>1127100</v>
      </c>
      <c r="CP865">
        <f t="shared" si="592"/>
        <v>1690000</v>
      </c>
      <c r="CQ865">
        <f t="shared" si="593"/>
        <v>2252900</v>
      </c>
      <c r="CR865">
        <f t="shared" si="594"/>
        <v>2815800</v>
      </c>
      <c r="CS865">
        <f t="shared" si="595"/>
        <v>5622500</v>
      </c>
      <c r="CT865">
        <f t="shared" si="596"/>
        <v>6749600</v>
      </c>
      <c r="CU865">
        <f t="shared" si="597"/>
        <v>7876700</v>
      </c>
      <c r="CV865">
        <f t="shared" si="598"/>
        <v>9003800</v>
      </c>
      <c r="CW865">
        <f t="shared" si="599"/>
        <v>22477000</v>
      </c>
    </row>
    <row r="866" spans="75:101" x14ac:dyDescent="0.3">
      <c r="BW866">
        <v>13</v>
      </c>
      <c r="BX866">
        <v>863</v>
      </c>
      <c r="BY866">
        <f t="shared" si="575"/>
        <v>56225</v>
      </c>
      <c r="BZ866">
        <f t="shared" si="576"/>
        <v>67509</v>
      </c>
      <c r="CA866">
        <f t="shared" si="577"/>
        <v>78793</v>
      </c>
      <c r="CB866">
        <f t="shared" si="578"/>
        <v>90077</v>
      </c>
      <c r="CC866">
        <f t="shared" si="579"/>
        <v>112710</v>
      </c>
      <c r="CD866">
        <f t="shared" si="580"/>
        <v>135278</v>
      </c>
      <c r="CE866">
        <f t="shared" si="581"/>
        <v>157846</v>
      </c>
      <c r="CF866">
        <f t="shared" si="582"/>
        <v>180414</v>
      </c>
      <c r="CG866">
        <f t="shared" si="583"/>
        <v>225680</v>
      </c>
      <c r="CH866">
        <f t="shared" si="584"/>
        <v>282035</v>
      </c>
      <c r="CI866">
        <f t="shared" si="585"/>
        <v>338390</v>
      </c>
      <c r="CJ866">
        <f t="shared" si="586"/>
        <v>394745</v>
      </c>
      <c r="CK866">
        <f t="shared" si="587"/>
        <v>563550</v>
      </c>
      <c r="CL866">
        <f t="shared" si="588"/>
        <v>676390</v>
      </c>
      <c r="CM866">
        <f t="shared" si="589"/>
        <v>789230</v>
      </c>
      <c r="CN866">
        <f t="shared" si="590"/>
        <v>902070</v>
      </c>
      <c r="CO866">
        <f t="shared" si="591"/>
        <v>1128400</v>
      </c>
      <c r="CP866">
        <f t="shared" si="592"/>
        <v>1691950</v>
      </c>
      <c r="CQ866">
        <f t="shared" si="593"/>
        <v>2255500</v>
      </c>
      <c r="CR866">
        <f t="shared" si="594"/>
        <v>2819050</v>
      </c>
      <c r="CS866">
        <f t="shared" si="595"/>
        <v>5629000</v>
      </c>
      <c r="CT866">
        <f t="shared" si="596"/>
        <v>6757400</v>
      </c>
      <c r="CU866">
        <f t="shared" si="597"/>
        <v>7885800</v>
      </c>
      <c r="CV866">
        <f t="shared" si="598"/>
        <v>9014200</v>
      </c>
      <c r="CW866">
        <f t="shared" si="599"/>
        <v>22503000</v>
      </c>
    </row>
    <row r="867" spans="75:101" x14ac:dyDescent="0.3">
      <c r="BW867">
        <v>13</v>
      </c>
      <c r="BX867">
        <v>864</v>
      </c>
      <c r="BY867">
        <f t="shared" si="575"/>
        <v>56290</v>
      </c>
      <c r="BZ867">
        <f t="shared" si="576"/>
        <v>67587</v>
      </c>
      <c r="CA867">
        <f t="shared" si="577"/>
        <v>78884</v>
      </c>
      <c r="CB867">
        <f t="shared" si="578"/>
        <v>90181</v>
      </c>
      <c r="CC867">
        <f t="shared" si="579"/>
        <v>112840</v>
      </c>
      <c r="CD867">
        <f t="shared" si="580"/>
        <v>135434</v>
      </c>
      <c r="CE867">
        <f t="shared" si="581"/>
        <v>158028</v>
      </c>
      <c r="CF867">
        <f t="shared" si="582"/>
        <v>180622</v>
      </c>
      <c r="CG867">
        <f t="shared" si="583"/>
        <v>225940</v>
      </c>
      <c r="CH867">
        <f t="shared" si="584"/>
        <v>282360</v>
      </c>
      <c r="CI867">
        <f t="shared" si="585"/>
        <v>338780</v>
      </c>
      <c r="CJ867">
        <f t="shared" si="586"/>
        <v>395200</v>
      </c>
      <c r="CK867">
        <f t="shared" si="587"/>
        <v>564200</v>
      </c>
      <c r="CL867">
        <f t="shared" si="588"/>
        <v>677170</v>
      </c>
      <c r="CM867">
        <f t="shared" si="589"/>
        <v>790140</v>
      </c>
      <c r="CN867">
        <f t="shared" si="590"/>
        <v>903110</v>
      </c>
      <c r="CO867">
        <f t="shared" si="591"/>
        <v>1129700</v>
      </c>
      <c r="CP867">
        <f t="shared" si="592"/>
        <v>1693900</v>
      </c>
      <c r="CQ867">
        <f t="shared" si="593"/>
        <v>2258100</v>
      </c>
      <c r="CR867">
        <f t="shared" si="594"/>
        <v>2822300</v>
      </c>
      <c r="CS867">
        <f t="shared" si="595"/>
        <v>5635500</v>
      </c>
      <c r="CT867">
        <f t="shared" si="596"/>
        <v>6765200</v>
      </c>
      <c r="CU867">
        <f t="shared" si="597"/>
        <v>7894900</v>
      </c>
      <c r="CV867">
        <f t="shared" si="598"/>
        <v>9024600</v>
      </c>
      <c r="CW867">
        <f t="shared" si="599"/>
        <v>22529000</v>
      </c>
    </row>
    <row r="868" spans="75:101" x14ac:dyDescent="0.3">
      <c r="BW868">
        <v>13</v>
      </c>
      <c r="BX868">
        <v>865</v>
      </c>
      <c r="BY868">
        <f t="shared" si="575"/>
        <v>56355</v>
      </c>
      <c r="BZ868">
        <f t="shared" si="576"/>
        <v>67665</v>
      </c>
      <c r="CA868">
        <f t="shared" si="577"/>
        <v>78975</v>
      </c>
      <c r="CB868">
        <f t="shared" si="578"/>
        <v>90285</v>
      </c>
      <c r="CC868">
        <f t="shared" si="579"/>
        <v>112970</v>
      </c>
      <c r="CD868">
        <f t="shared" si="580"/>
        <v>135590</v>
      </c>
      <c r="CE868">
        <f t="shared" si="581"/>
        <v>158210</v>
      </c>
      <c r="CF868">
        <f t="shared" si="582"/>
        <v>180830</v>
      </c>
      <c r="CG868">
        <f t="shared" si="583"/>
        <v>226200</v>
      </c>
      <c r="CH868">
        <f t="shared" si="584"/>
        <v>282685</v>
      </c>
      <c r="CI868">
        <f t="shared" si="585"/>
        <v>339170</v>
      </c>
      <c r="CJ868">
        <f t="shared" si="586"/>
        <v>395655</v>
      </c>
      <c r="CK868">
        <f t="shared" si="587"/>
        <v>564850</v>
      </c>
      <c r="CL868">
        <f t="shared" si="588"/>
        <v>677950</v>
      </c>
      <c r="CM868">
        <f t="shared" si="589"/>
        <v>791050</v>
      </c>
      <c r="CN868">
        <f t="shared" si="590"/>
        <v>904150</v>
      </c>
      <c r="CO868">
        <f t="shared" si="591"/>
        <v>1131000</v>
      </c>
      <c r="CP868">
        <f t="shared" si="592"/>
        <v>1695850</v>
      </c>
      <c r="CQ868">
        <f t="shared" si="593"/>
        <v>2260700</v>
      </c>
      <c r="CR868">
        <f t="shared" si="594"/>
        <v>2825550</v>
      </c>
      <c r="CS868">
        <f t="shared" si="595"/>
        <v>5642000</v>
      </c>
      <c r="CT868">
        <f t="shared" si="596"/>
        <v>6773000</v>
      </c>
      <c r="CU868">
        <f t="shared" si="597"/>
        <v>7904000</v>
      </c>
      <c r="CV868">
        <f t="shared" si="598"/>
        <v>9035000</v>
      </c>
      <c r="CW868">
        <f t="shared" si="599"/>
        <v>22555000</v>
      </c>
    </row>
    <row r="869" spans="75:101" x14ac:dyDescent="0.3">
      <c r="BW869">
        <v>13</v>
      </c>
      <c r="BX869">
        <v>866</v>
      </c>
      <c r="BY869">
        <f t="shared" si="575"/>
        <v>56420</v>
      </c>
      <c r="BZ869">
        <f t="shared" si="576"/>
        <v>67743</v>
      </c>
      <c r="CA869">
        <f t="shared" si="577"/>
        <v>79066</v>
      </c>
      <c r="CB869">
        <f t="shared" si="578"/>
        <v>90389</v>
      </c>
      <c r="CC869">
        <f t="shared" si="579"/>
        <v>113100</v>
      </c>
      <c r="CD869">
        <f t="shared" si="580"/>
        <v>135746</v>
      </c>
      <c r="CE869">
        <f t="shared" si="581"/>
        <v>158392</v>
      </c>
      <c r="CF869">
        <f t="shared" si="582"/>
        <v>181038</v>
      </c>
      <c r="CG869">
        <f t="shared" si="583"/>
        <v>226460</v>
      </c>
      <c r="CH869">
        <f t="shared" si="584"/>
        <v>283010</v>
      </c>
      <c r="CI869">
        <f t="shared" si="585"/>
        <v>339560</v>
      </c>
      <c r="CJ869">
        <f t="shared" si="586"/>
        <v>396110</v>
      </c>
      <c r="CK869">
        <f t="shared" si="587"/>
        <v>565500</v>
      </c>
      <c r="CL869">
        <f t="shared" si="588"/>
        <v>678730</v>
      </c>
      <c r="CM869">
        <f t="shared" si="589"/>
        <v>791960</v>
      </c>
      <c r="CN869">
        <f t="shared" si="590"/>
        <v>905190</v>
      </c>
      <c r="CO869">
        <f t="shared" si="591"/>
        <v>1132300</v>
      </c>
      <c r="CP869">
        <f t="shared" si="592"/>
        <v>1697800</v>
      </c>
      <c r="CQ869">
        <f t="shared" si="593"/>
        <v>2263300</v>
      </c>
      <c r="CR869">
        <f t="shared" si="594"/>
        <v>2828800</v>
      </c>
      <c r="CS869">
        <f t="shared" si="595"/>
        <v>5648500</v>
      </c>
      <c r="CT869">
        <f t="shared" si="596"/>
        <v>6780800</v>
      </c>
      <c r="CU869">
        <f t="shared" si="597"/>
        <v>7913100</v>
      </c>
      <c r="CV869">
        <f t="shared" si="598"/>
        <v>9045400</v>
      </c>
      <c r="CW869">
        <f t="shared" si="599"/>
        <v>22581000</v>
      </c>
    </row>
    <row r="870" spans="75:101" x14ac:dyDescent="0.3">
      <c r="BW870">
        <v>13</v>
      </c>
      <c r="BX870">
        <v>867</v>
      </c>
      <c r="BY870">
        <f t="shared" si="575"/>
        <v>56485</v>
      </c>
      <c r="BZ870">
        <f t="shared" si="576"/>
        <v>67821</v>
      </c>
      <c r="CA870">
        <f t="shared" si="577"/>
        <v>79157</v>
      </c>
      <c r="CB870">
        <f t="shared" si="578"/>
        <v>90493</v>
      </c>
      <c r="CC870">
        <f t="shared" si="579"/>
        <v>113230</v>
      </c>
      <c r="CD870">
        <f t="shared" si="580"/>
        <v>135902</v>
      </c>
      <c r="CE870">
        <f t="shared" si="581"/>
        <v>158574</v>
      </c>
      <c r="CF870">
        <f t="shared" si="582"/>
        <v>181246</v>
      </c>
      <c r="CG870">
        <f t="shared" si="583"/>
        <v>226720</v>
      </c>
      <c r="CH870">
        <f t="shared" si="584"/>
        <v>283335</v>
      </c>
      <c r="CI870">
        <f t="shared" si="585"/>
        <v>339950</v>
      </c>
      <c r="CJ870">
        <f t="shared" si="586"/>
        <v>396565</v>
      </c>
      <c r="CK870">
        <f t="shared" si="587"/>
        <v>566150</v>
      </c>
      <c r="CL870">
        <f t="shared" si="588"/>
        <v>679510</v>
      </c>
      <c r="CM870">
        <f t="shared" si="589"/>
        <v>792870</v>
      </c>
      <c r="CN870">
        <f t="shared" si="590"/>
        <v>906230</v>
      </c>
      <c r="CO870">
        <f t="shared" si="591"/>
        <v>1133600</v>
      </c>
      <c r="CP870">
        <f t="shared" si="592"/>
        <v>1699750</v>
      </c>
      <c r="CQ870">
        <f t="shared" si="593"/>
        <v>2265900</v>
      </c>
      <c r="CR870">
        <f t="shared" si="594"/>
        <v>2832050</v>
      </c>
      <c r="CS870">
        <f t="shared" si="595"/>
        <v>5655000</v>
      </c>
      <c r="CT870">
        <f t="shared" si="596"/>
        <v>6788600</v>
      </c>
      <c r="CU870">
        <f t="shared" si="597"/>
        <v>7922200</v>
      </c>
      <c r="CV870">
        <f t="shared" si="598"/>
        <v>9055800</v>
      </c>
      <c r="CW870">
        <f t="shared" si="599"/>
        <v>22607000</v>
      </c>
    </row>
    <row r="871" spans="75:101" x14ac:dyDescent="0.3">
      <c r="BW871">
        <v>13</v>
      </c>
      <c r="BX871">
        <v>868</v>
      </c>
      <c r="BY871">
        <f t="shared" si="575"/>
        <v>56550</v>
      </c>
      <c r="BZ871">
        <f t="shared" si="576"/>
        <v>67899</v>
      </c>
      <c r="CA871">
        <f t="shared" si="577"/>
        <v>79248</v>
      </c>
      <c r="CB871">
        <f t="shared" si="578"/>
        <v>90597</v>
      </c>
      <c r="CC871">
        <f t="shared" si="579"/>
        <v>113360</v>
      </c>
      <c r="CD871">
        <f t="shared" si="580"/>
        <v>136058</v>
      </c>
      <c r="CE871">
        <f t="shared" si="581"/>
        <v>158756</v>
      </c>
      <c r="CF871">
        <f t="shared" si="582"/>
        <v>181454</v>
      </c>
      <c r="CG871">
        <f t="shared" si="583"/>
        <v>226980</v>
      </c>
      <c r="CH871">
        <f t="shared" si="584"/>
        <v>283660</v>
      </c>
      <c r="CI871">
        <f t="shared" si="585"/>
        <v>340340</v>
      </c>
      <c r="CJ871">
        <f t="shared" si="586"/>
        <v>397020</v>
      </c>
      <c r="CK871">
        <f t="shared" si="587"/>
        <v>566800</v>
      </c>
      <c r="CL871">
        <f t="shared" si="588"/>
        <v>680290</v>
      </c>
      <c r="CM871">
        <f t="shared" si="589"/>
        <v>793780</v>
      </c>
      <c r="CN871">
        <f t="shared" si="590"/>
        <v>907270</v>
      </c>
      <c r="CO871">
        <f t="shared" si="591"/>
        <v>1134900</v>
      </c>
      <c r="CP871">
        <f t="shared" si="592"/>
        <v>1701700</v>
      </c>
      <c r="CQ871">
        <f t="shared" si="593"/>
        <v>2268500</v>
      </c>
      <c r="CR871">
        <f t="shared" si="594"/>
        <v>2835300</v>
      </c>
      <c r="CS871">
        <f t="shared" si="595"/>
        <v>5661500</v>
      </c>
      <c r="CT871">
        <f t="shared" si="596"/>
        <v>6796400</v>
      </c>
      <c r="CU871">
        <f t="shared" si="597"/>
        <v>7931300</v>
      </c>
      <c r="CV871">
        <f t="shared" si="598"/>
        <v>9066200</v>
      </c>
      <c r="CW871">
        <f t="shared" si="599"/>
        <v>22633000</v>
      </c>
    </row>
    <row r="872" spans="75:101" x14ac:dyDescent="0.3">
      <c r="BW872">
        <v>13</v>
      </c>
      <c r="BX872">
        <v>869</v>
      </c>
      <c r="BY872">
        <f t="shared" si="575"/>
        <v>56615</v>
      </c>
      <c r="BZ872">
        <f t="shared" si="576"/>
        <v>67977</v>
      </c>
      <c r="CA872">
        <f t="shared" si="577"/>
        <v>79339</v>
      </c>
      <c r="CB872">
        <f t="shared" si="578"/>
        <v>90701</v>
      </c>
      <c r="CC872">
        <f t="shared" si="579"/>
        <v>113490</v>
      </c>
      <c r="CD872">
        <f t="shared" si="580"/>
        <v>136214</v>
      </c>
      <c r="CE872">
        <f t="shared" si="581"/>
        <v>158938</v>
      </c>
      <c r="CF872">
        <f t="shared" si="582"/>
        <v>181662</v>
      </c>
      <c r="CG872">
        <f t="shared" si="583"/>
        <v>227240</v>
      </c>
      <c r="CH872">
        <f t="shared" si="584"/>
        <v>283985</v>
      </c>
      <c r="CI872">
        <f t="shared" si="585"/>
        <v>340730</v>
      </c>
      <c r="CJ872">
        <f t="shared" si="586"/>
        <v>397475</v>
      </c>
      <c r="CK872">
        <f t="shared" si="587"/>
        <v>567450</v>
      </c>
      <c r="CL872">
        <f t="shared" si="588"/>
        <v>681070</v>
      </c>
      <c r="CM872">
        <f t="shared" si="589"/>
        <v>794690</v>
      </c>
      <c r="CN872">
        <f t="shared" si="590"/>
        <v>908310</v>
      </c>
      <c r="CO872">
        <f t="shared" si="591"/>
        <v>1136200</v>
      </c>
      <c r="CP872">
        <f t="shared" si="592"/>
        <v>1703650</v>
      </c>
      <c r="CQ872">
        <f t="shared" si="593"/>
        <v>2271100</v>
      </c>
      <c r="CR872">
        <f t="shared" si="594"/>
        <v>2838550</v>
      </c>
      <c r="CS872">
        <f t="shared" si="595"/>
        <v>5668000</v>
      </c>
      <c r="CT872">
        <f t="shared" si="596"/>
        <v>6804200</v>
      </c>
      <c r="CU872">
        <f t="shared" si="597"/>
        <v>7940400</v>
      </c>
      <c r="CV872">
        <f t="shared" si="598"/>
        <v>9076600</v>
      </c>
      <c r="CW872">
        <f t="shared" si="599"/>
        <v>22659000</v>
      </c>
    </row>
    <row r="873" spans="75:101" x14ac:dyDescent="0.3">
      <c r="BW873">
        <v>13</v>
      </c>
      <c r="BX873">
        <v>870</v>
      </c>
      <c r="BY873">
        <f t="shared" si="575"/>
        <v>56680</v>
      </c>
      <c r="BZ873">
        <f t="shared" si="576"/>
        <v>68055</v>
      </c>
      <c r="CA873">
        <f t="shared" si="577"/>
        <v>79430</v>
      </c>
      <c r="CB873">
        <f t="shared" si="578"/>
        <v>90805</v>
      </c>
      <c r="CC873">
        <f t="shared" si="579"/>
        <v>113620</v>
      </c>
      <c r="CD873">
        <f t="shared" si="580"/>
        <v>136370</v>
      </c>
      <c r="CE873">
        <f t="shared" si="581"/>
        <v>159120</v>
      </c>
      <c r="CF873">
        <f t="shared" si="582"/>
        <v>181870</v>
      </c>
      <c r="CG873">
        <f t="shared" si="583"/>
        <v>227500</v>
      </c>
      <c r="CH873">
        <f t="shared" si="584"/>
        <v>284310</v>
      </c>
      <c r="CI873">
        <f t="shared" si="585"/>
        <v>341120</v>
      </c>
      <c r="CJ873">
        <f t="shared" si="586"/>
        <v>397930</v>
      </c>
      <c r="CK873">
        <f t="shared" si="587"/>
        <v>568100</v>
      </c>
      <c r="CL873">
        <f t="shared" si="588"/>
        <v>681850</v>
      </c>
      <c r="CM873">
        <f t="shared" si="589"/>
        <v>795600</v>
      </c>
      <c r="CN873">
        <f t="shared" si="590"/>
        <v>909350</v>
      </c>
      <c r="CO873">
        <f t="shared" si="591"/>
        <v>1137500</v>
      </c>
      <c r="CP873">
        <f t="shared" si="592"/>
        <v>1705600</v>
      </c>
      <c r="CQ873">
        <f t="shared" si="593"/>
        <v>2273700</v>
      </c>
      <c r="CR873">
        <f t="shared" si="594"/>
        <v>2841800</v>
      </c>
      <c r="CS873">
        <f t="shared" si="595"/>
        <v>5674500</v>
      </c>
      <c r="CT873">
        <f t="shared" si="596"/>
        <v>6812000</v>
      </c>
      <c r="CU873">
        <f t="shared" si="597"/>
        <v>7949500</v>
      </c>
      <c r="CV873">
        <f t="shared" si="598"/>
        <v>9087000</v>
      </c>
      <c r="CW873">
        <f t="shared" si="599"/>
        <v>22685000</v>
      </c>
    </row>
    <row r="874" spans="75:101" x14ac:dyDescent="0.3">
      <c r="BW874">
        <v>13</v>
      </c>
      <c r="BX874">
        <v>871</v>
      </c>
      <c r="BY874">
        <f t="shared" si="575"/>
        <v>56745</v>
      </c>
      <c r="BZ874">
        <f t="shared" si="576"/>
        <v>68133</v>
      </c>
      <c r="CA874">
        <f t="shared" si="577"/>
        <v>79521</v>
      </c>
      <c r="CB874">
        <f t="shared" si="578"/>
        <v>90909</v>
      </c>
      <c r="CC874">
        <f t="shared" si="579"/>
        <v>113750</v>
      </c>
      <c r="CD874">
        <f t="shared" si="580"/>
        <v>136526</v>
      </c>
      <c r="CE874">
        <f t="shared" si="581"/>
        <v>159302</v>
      </c>
      <c r="CF874">
        <f t="shared" si="582"/>
        <v>182078</v>
      </c>
      <c r="CG874">
        <f t="shared" si="583"/>
        <v>227760</v>
      </c>
      <c r="CH874">
        <f t="shared" si="584"/>
        <v>284635</v>
      </c>
      <c r="CI874">
        <f t="shared" si="585"/>
        <v>341510</v>
      </c>
      <c r="CJ874">
        <f t="shared" si="586"/>
        <v>398385</v>
      </c>
      <c r="CK874">
        <f t="shared" si="587"/>
        <v>568750</v>
      </c>
      <c r="CL874">
        <f t="shared" si="588"/>
        <v>682630</v>
      </c>
      <c r="CM874">
        <f t="shared" si="589"/>
        <v>796510</v>
      </c>
      <c r="CN874">
        <f t="shared" si="590"/>
        <v>910390</v>
      </c>
      <c r="CO874">
        <f t="shared" si="591"/>
        <v>1138800</v>
      </c>
      <c r="CP874">
        <f t="shared" si="592"/>
        <v>1707550</v>
      </c>
      <c r="CQ874">
        <f t="shared" si="593"/>
        <v>2276300</v>
      </c>
      <c r="CR874">
        <f t="shared" si="594"/>
        <v>2845050</v>
      </c>
      <c r="CS874">
        <f t="shared" si="595"/>
        <v>5681000</v>
      </c>
      <c r="CT874">
        <f t="shared" si="596"/>
        <v>6819800</v>
      </c>
      <c r="CU874">
        <f t="shared" si="597"/>
        <v>7958600</v>
      </c>
      <c r="CV874">
        <f t="shared" si="598"/>
        <v>9097400</v>
      </c>
      <c r="CW874">
        <f t="shared" si="599"/>
        <v>22711000</v>
      </c>
    </row>
    <row r="875" spans="75:101" x14ac:dyDescent="0.3">
      <c r="BW875">
        <v>13</v>
      </c>
      <c r="BX875">
        <v>872</v>
      </c>
      <c r="BY875">
        <f t="shared" si="575"/>
        <v>56810</v>
      </c>
      <c r="BZ875">
        <f t="shared" si="576"/>
        <v>68211</v>
      </c>
      <c r="CA875">
        <f t="shared" si="577"/>
        <v>79612</v>
      </c>
      <c r="CB875">
        <f t="shared" si="578"/>
        <v>91013</v>
      </c>
      <c r="CC875">
        <f t="shared" si="579"/>
        <v>113880</v>
      </c>
      <c r="CD875">
        <f t="shared" si="580"/>
        <v>136682</v>
      </c>
      <c r="CE875">
        <f t="shared" si="581"/>
        <v>159484</v>
      </c>
      <c r="CF875">
        <f t="shared" si="582"/>
        <v>182286</v>
      </c>
      <c r="CG875">
        <f t="shared" si="583"/>
        <v>228020</v>
      </c>
      <c r="CH875">
        <f t="shared" si="584"/>
        <v>284960</v>
      </c>
      <c r="CI875">
        <f t="shared" si="585"/>
        <v>341900</v>
      </c>
      <c r="CJ875">
        <f t="shared" si="586"/>
        <v>398840</v>
      </c>
      <c r="CK875">
        <f t="shared" si="587"/>
        <v>569400</v>
      </c>
      <c r="CL875">
        <f t="shared" si="588"/>
        <v>683410</v>
      </c>
      <c r="CM875">
        <f t="shared" si="589"/>
        <v>797420</v>
      </c>
      <c r="CN875">
        <f t="shared" si="590"/>
        <v>911430</v>
      </c>
      <c r="CO875">
        <f t="shared" si="591"/>
        <v>1140100</v>
      </c>
      <c r="CP875">
        <f t="shared" si="592"/>
        <v>1709500</v>
      </c>
      <c r="CQ875">
        <f t="shared" si="593"/>
        <v>2278900</v>
      </c>
      <c r="CR875">
        <f t="shared" si="594"/>
        <v>2848300</v>
      </c>
      <c r="CS875">
        <f t="shared" si="595"/>
        <v>5687500</v>
      </c>
      <c r="CT875">
        <f t="shared" si="596"/>
        <v>6827600</v>
      </c>
      <c r="CU875">
        <f t="shared" si="597"/>
        <v>7967700</v>
      </c>
      <c r="CV875">
        <f t="shared" si="598"/>
        <v>9107800</v>
      </c>
      <c r="CW875">
        <f t="shared" si="599"/>
        <v>22737000</v>
      </c>
    </row>
    <row r="876" spans="75:101" x14ac:dyDescent="0.3">
      <c r="BW876">
        <v>13</v>
      </c>
      <c r="BX876">
        <v>873</v>
      </c>
      <c r="BY876">
        <f t="shared" si="575"/>
        <v>56875</v>
      </c>
      <c r="BZ876">
        <f t="shared" si="576"/>
        <v>68289</v>
      </c>
      <c r="CA876">
        <f t="shared" si="577"/>
        <v>79703</v>
      </c>
      <c r="CB876">
        <f t="shared" si="578"/>
        <v>91117</v>
      </c>
      <c r="CC876">
        <f t="shared" si="579"/>
        <v>114010</v>
      </c>
      <c r="CD876">
        <f t="shared" si="580"/>
        <v>136838</v>
      </c>
      <c r="CE876">
        <f t="shared" si="581"/>
        <v>159666</v>
      </c>
      <c r="CF876">
        <f t="shared" si="582"/>
        <v>182494</v>
      </c>
      <c r="CG876">
        <f t="shared" si="583"/>
        <v>228280</v>
      </c>
      <c r="CH876">
        <f t="shared" si="584"/>
        <v>285285</v>
      </c>
      <c r="CI876">
        <f t="shared" si="585"/>
        <v>342290</v>
      </c>
      <c r="CJ876">
        <f t="shared" si="586"/>
        <v>399295</v>
      </c>
      <c r="CK876">
        <f t="shared" si="587"/>
        <v>570050</v>
      </c>
      <c r="CL876">
        <f t="shared" si="588"/>
        <v>684190</v>
      </c>
      <c r="CM876">
        <f t="shared" si="589"/>
        <v>798330</v>
      </c>
      <c r="CN876">
        <f t="shared" si="590"/>
        <v>912470</v>
      </c>
      <c r="CO876">
        <f t="shared" si="591"/>
        <v>1141400</v>
      </c>
      <c r="CP876">
        <f t="shared" si="592"/>
        <v>1711450</v>
      </c>
      <c r="CQ876">
        <f t="shared" si="593"/>
        <v>2281500</v>
      </c>
      <c r="CR876">
        <f t="shared" si="594"/>
        <v>2851550</v>
      </c>
      <c r="CS876">
        <f t="shared" si="595"/>
        <v>5694000</v>
      </c>
      <c r="CT876">
        <f t="shared" si="596"/>
        <v>6835400</v>
      </c>
      <c r="CU876">
        <f t="shared" si="597"/>
        <v>7976800</v>
      </c>
      <c r="CV876">
        <f t="shared" si="598"/>
        <v>9118200</v>
      </c>
      <c r="CW876">
        <f t="shared" si="599"/>
        <v>22763000</v>
      </c>
    </row>
    <row r="877" spans="75:101" x14ac:dyDescent="0.3">
      <c r="BW877">
        <v>13</v>
      </c>
      <c r="BX877">
        <v>874</v>
      </c>
      <c r="BY877">
        <f t="shared" si="575"/>
        <v>56940</v>
      </c>
      <c r="BZ877">
        <f t="shared" si="576"/>
        <v>68367</v>
      </c>
      <c r="CA877">
        <f t="shared" si="577"/>
        <v>79794</v>
      </c>
      <c r="CB877">
        <f t="shared" si="578"/>
        <v>91221</v>
      </c>
      <c r="CC877">
        <f t="shared" si="579"/>
        <v>114140</v>
      </c>
      <c r="CD877">
        <f t="shared" si="580"/>
        <v>136994</v>
      </c>
      <c r="CE877">
        <f t="shared" si="581"/>
        <v>159848</v>
      </c>
      <c r="CF877">
        <f t="shared" si="582"/>
        <v>182702</v>
      </c>
      <c r="CG877">
        <f t="shared" si="583"/>
        <v>228540</v>
      </c>
      <c r="CH877">
        <f t="shared" si="584"/>
        <v>285610</v>
      </c>
      <c r="CI877">
        <f t="shared" si="585"/>
        <v>342680</v>
      </c>
      <c r="CJ877">
        <f t="shared" si="586"/>
        <v>399750</v>
      </c>
      <c r="CK877">
        <f t="shared" si="587"/>
        <v>570700</v>
      </c>
      <c r="CL877">
        <f t="shared" si="588"/>
        <v>684970</v>
      </c>
      <c r="CM877">
        <f t="shared" si="589"/>
        <v>799240</v>
      </c>
      <c r="CN877">
        <f t="shared" si="590"/>
        <v>913510</v>
      </c>
      <c r="CO877">
        <f t="shared" si="591"/>
        <v>1142700</v>
      </c>
      <c r="CP877">
        <f t="shared" si="592"/>
        <v>1713400</v>
      </c>
      <c r="CQ877">
        <f t="shared" si="593"/>
        <v>2284100</v>
      </c>
      <c r="CR877">
        <f t="shared" si="594"/>
        <v>2854800</v>
      </c>
      <c r="CS877">
        <f t="shared" si="595"/>
        <v>5700500</v>
      </c>
      <c r="CT877">
        <f t="shared" si="596"/>
        <v>6843200</v>
      </c>
      <c r="CU877">
        <f t="shared" si="597"/>
        <v>7985900</v>
      </c>
      <c r="CV877">
        <f t="shared" si="598"/>
        <v>9128600</v>
      </c>
      <c r="CW877">
        <f t="shared" si="599"/>
        <v>22789000</v>
      </c>
    </row>
    <row r="878" spans="75:101" x14ac:dyDescent="0.3">
      <c r="BW878">
        <v>13</v>
      </c>
      <c r="BX878">
        <v>875</v>
      </c>
      <c r="BY878">
        <f t="shared" si="575"/>
        <v>57005</v>
      </c>
      <c r="BZ878">
        <f t="shared" si="576"/>
        <v>68445</v>
      </c>
      <c r="CA878">
        <f t="shared" si="577"/>
        <v>79885</v>
      </c>
      <c r="CB878">
        <f t="shared" si="578"/>
        <v>91325</v>
      </c>
      <c r="CC878">
        <f t="shared" si="579"/>
        <v>114270</v>
      </c>
      <c r="CD878">
        <f t="shared" si="580"/>
        <v>137150</v>
      </c>
      <c r="CE878">
        <f t="shared" si="581"/>
        <v>160030</v>
      </c>
      <c r="CF878">
        <f t="shared" si="582"/>
        <v>182910</v>
      </c>
      <c r="CG878">
        <f t="shared" si="583"/>
        <v>228800</v>
      </c>
      <c r="CH878">
        <f t="shared" si="584"/>
        <v>285935</v>
      </c>
      <c r="CI878">
        <f t="shared" si="585"/>
        <v>343070</v>
      </c>
      <c r="CJ878">
        <f t="shared" si="586"/>
        <v>400205</v>
      </c>
      <c r="CK878">
        <f t="shared" si="587"/>
        <v>571350</v>
      </c>
      <c r="CL878">
        <f t="shared" si="588"/>
        <v>685750</v>
      </c>
      <c r="CM878">
        <f t="shared" si="589"/>
        <v>800150</v>
      </c>
      <c r="CN878">
        <f t="shared" si="590"/>
        <v>914550</v>
      </c>
      <c r="CO878">
        <f t="shared" si="591"/>
        <v>1144000</v>
      </c>
      <c r="CP878">
        <f t="shared" si="592"/>
        <v>1715350</v>
      </c>
      <c r="CQ878">
        <f t="shared" si="593"/>
        <v>2286700</v>
      </c>
      <c r="CR878">
        <f t="shared" si="594"/>
        <v>2858050</v>
      </c>
      <c r="CS878">
        <f t="shared" si="595"/>
        <v>5707000</v>
      </c>
      <c r="CT878">
        <f t="shared" si="596"/>
        <v>6851000</v>
      </c>
      <c r="CU878">
        <f t="shared" si="597"/>
        <v>7995000</v>
      </c>
      <c r="CV878">
        <f t="shared" si="598"/>
        <v>9139000</v>
      </c>
      <c r="CW878">
        <f t="shared" si="599"/>
        <v>22815000</v>
      </c>
    </row>
    <row r="879" spans="75:101" x14ac:dyDescent="0.3">
      <c r="BW879">
        <v>13</v>
      </c>
      <c r="BX879">
        <v>876</v>
      </c>
      <c r="BY879">
        <f t="shared" si="575"/>
        <v>57070</v>
      </c>
      <c r="BZ879">
        <f t="shared" si="576"/>
        <v>68523</v>
      </c>
      <c r="CA879">
        <f t="shared" si="577"/>
        <v>79976</v>
      </c>
      <c r="CB879">
        <f t="shared" si="578"/>
        <v>91429</v>
      </c>
      <c r="CC879">
        <f t="shared" si="579"/>
        <v>114400</v>
      </c>
      <c r="CD879">
        <f t="shared" si="580"/>
        <v>137306</v>
      </c>
      <c r="CE879">
        <f t="shared" si="581"/>
        <v>160212</v>
      </c>
      <c r="CF879">
        <f t="shared" si="582"/>
        <v>183118</v>
      </c>
      <c r="CG879">
        <f t="shared" si="583"/>
        <v>229060</v>
      </c>
      <c r="CH879">
        <f t="shared" si="584"/>
        <v>286260</v>
      </c>
      <c r="CI879">
        <f t="shared" si="585"/>
        <v>343460</v>
      </c>
      <c r="CJ879">
        <f t="shared" si="586"/>
        <v>400660</v>
      </c>
      <c r="CK879">
        <f t="shared" si="587"/>
        <v>572000</v>
      </c>
      <c r="CL879">
        <f t="shared" si="588"/>
        <v>686530</v>
      </c>
      <c r="CM879">
        <f t="shared" si="589"/>
        <v>801060</v>
      </c>
      <c r="CN879">
        <f t="shared" si="590"/>
        <v>915590</v>
      </c>
      <c r="CO879">
        <f t="shared" si="591"/>
        <v>1145300</v>
      </c>
      <c r="CP879">
        <f t="shared" si="592"/>
        <v>1717300</v>
      </c>
      <c r="CQ879">
        <f t="shared" si="593"/>
        <v>2289300</v>
      </c>
      <c r="CR879">
        <f t="shared" si="594"/>
        <v>2861300</v>
      </c>
      <c r="CS879">
        <f t="shared" si="595"/>
        <v>5713500</v>
      </c>
      <c r="CT879">
        <f t="shared" si="596"/>
        <v>6858800</v>
      </c>
      <c r="CU879">
        <f t="shared" si="597"/>
        <v>8004100</v>
      </c>
      <c r="CV879">
        <f t="shared" si="598"/>
        <v>9149400</v>
      </c>
      <c r="CW879">
        <f t="shared" si="599"/>
        <v>22841000</v>
      </c>
    </row>
    <row r="880" spans="75:101" x14ac:dyDescent="0.3">
      <c r="BW880">
        <v>13</v>
      </c>
      <c r="BX880">
        <v>877</v>
      </c>
      <c r="BY880">
        <f t="shared" si="575"/>
        <v>57135</v>
      </c>
      <c r="BZ880">
        <f t="shared" si="576"/>
        <v>68601</v>
      </c>
      <c r="CA880">
        <f t="shared" si="577"/>
        <v>80067</v>
      </c>
      <c r="CB880">
        <f t="shared" si="578"/>
        <v>91533</v>
      </c>
      <c r="CC880">
        <f t="shared" si="579"/>
        <v>114530</v>
      </c>
      <c r="CD880">
        <f t="shared" si="580"/>
        <v>137462</v>
      </c>
      <c r="CE880">
        <f t="shared" si="581"/>
        <v>160394</v>
      </c>
      <c r="CF880">
        <f t="shared" si="582"/>
        <v>183326</v>
      </c>
      <c r="CG880">
        <f t="shared" si="583"/>
        <v>229320</v>
      </c>
      <c r="CH880">
        <f t="shared" si="584"/>
        <v>286585</v>
      </c>
      <c r="CI880">
        <f t="shared" si="585"/>
        <v>343850</v>
      </c>
      <c r="CJ880">
        <f t="shared" si="586"/>
        <v>401115</v>
      </c>
      <c r="CK880">
        <f t="shared" si="587"/>
        <v>572650</v>
      </c>
      <c r="CL880">
        <f t="shared" si="588"/>
        <v>687310</v>
      </c>
      <c r="CM880">
        <f t="shared" si="589"/>
        <v>801970</v>
      </c>
      <c r="CN880">
        <f t="shared" si="590"/>
        <v>916630</v>
      </c>
      <c r="CO880">
        <f t="shared" si="591"/>
        <v>1146600</v>
      </c>
      <c r="CP880">
        <f t="shared" si="592"/>
        <v>1719250</v>
      </c>
      <c r="CQ880">
        <f t="shared" si="593"/>
        <v>2291900</v>
      </c>
      <c r="CR880">
        <f t="shared" si="594"/>
        <v>2864550</v>
      </c>
      <c r="CS880">
        <f t="shared" si="595"/>
        <v>5720000</v>
      </c>
      <c r="CT880">
        <f t="shared" si="596"/>
        <v>6866600</v>
      </c>
      <c r="CU880">
        <f t="shared" si="597"/>
        <v>8013200</v>
      </c>
      <c r="CV880">
        <f t="shared" si="598"/>
        <v>9159800</v>
      </c>
      <c r="CW880">
        <f t="shared" si="599"/>
        <v>22867000</v>
      </c>
    </row>
    <row r="881" spans="75:101" x14ac:dyDescent="0.3">
      <c r="BW881">
        <v>13</v>
      </c>
      <c r="BX881">
        <v>878</v>
      </c>
      <c r="BY881">
        <f t="shared" si="575"/>
        <v>57200</v>
      </c>
      <c r="BZ881">
        <f t="shared" si="576"/>
        <v>68679</v>
      </c>
      <c r="CA881">
        <f t="shared" si="577"/>
        <v>80158</v>
      </c>
      <c r="CB881">
        <f t="shared" si="578"/>
        <v>91637</v>
      </c>
      <c r="CC881">
        <f t="shared" si="579"/>
        <v>114660</v>
      </c>
      <c r="CD881">
        <f t="shared" si="580"/>
        <v>137618</v>
      </c>
      <c r="CE881">
        <f t="shared" si="581"/>
        <v>160576</v>
      </c>
      <c r="CF881">
        <f t="shared" si="582"/>
        <v>183534</v>
      </c>
      <c r="CG881">
        <f t="shared" si="583"/>
        <v>229580</v>
      </c>
      <c r="CH881">
        <f t="shared" si="584"/>
        <v>286910</v>
      </c>
      <c r="CI881">
        <f t="shared" si="585"/>
        <v>344240</v>
      </c>
      <c r="CJ881">
        <f t="shared" si="586"/>
        <v>401570</v>
      </c>
      <c r="CK881">
        <f t="shared" si="587"/>
        <v>573300</v>
      </c>
      <c r="CL881">
        <f t="shared" si="588"/>
        <v>688090</v>
      </c>
      <c r="CM881">
        <f t="shared" si="589"/>
        <v>802880</v>
      </c>
      <c r="CN881">
        <f t="shared" si="590"/>
        <v>917670</v>
      </c>
      <c r="CO881">
        <f t="shared" si="591"/>
        <v>1147900</v>
      </c>
      <c r="CP881">
        <f t="shared" si="592"/>
        <v>1721200</v>
      </c>
      <c r="CQ881">
        <f t="shared" si="593"/>
        <v>2294500</v>
      </c>
      <c r="CR881">
        <f t="shared" si="594"/>
        <v>2867800</v>
      </c>
      <c r="CS881">
        <f t="shared" si="595"/>
        <v>5726500</v>
      </c>
      <c r="CT881">
        <f t="shared" si="596"/>
        <v>6874400</v>
      </c>
      <c r="CU881">
        <f t="shared" si="597"/>
        <v>8022300</v>
      </c>
      <c r="CV881">
        <f t="shared" si="598"/>
        <v>9170200</v>
      </c>
      <c r="CW881">
        <f t="shared" si="599"/>
        <v>22893000</v>
      </c>
    </row>
    <row r="882" spans="75:101" x14ac:dyDescent="0.3">
      <c r="BW882">
        <v>13</v>
      </c>
      <c r="BX882">
        <v>879</v>
      </c>
      <c r="BY882">
        <f t="shared" si="575"/>
        <v>57265</v>
      </c>
      <c r="BZ882">
        <f t="shared" si="576"/>
        <v>68757</v>
      </c>
      <c r="CA882">
        <f t="shared" si="577"/>
        <v>80249</v>
      </c>
      <c r="CB882">
        <f t="shared" si="578"/>
        <v>91741</v>
      </c>
      <c r="CC882">
        <f t="shared" si="579"/>
        <v>114790</v>
      </c>
      <c r="CD882">
        <f t="shared" si="580"/>
        <v>137774</v>
      </c>
      <c r="CE882">
        <f t="shared" si="581"/>
        <v>160758</v>
      </c>
      <c r="CF882">
        <f t="shared" si="582"/>
        <v>183742</v>
      </c>
      <c r="CG882">
        <f t="shared" si="583"/>
        <v>229840</v>
      </c>
      <c r="CH882">
        <f t="shared" si="584"/>
        <v>287235</v>
      </c>
      <c r="CI882">
        <f t="shared" si="585"/>
        <v>344630</v>
      </c>
      <c r="CJ882">
        <f t="shared" si="586"/>
        <v>402025</v>
      </c>
      <c r="CK882">
        <f t="shared" si="587"/>
        <v>573950</v>
      </c>
      <c r="CL882">
        <f t="shared" si="588"/>
        <v>688870</v>
      </c>
      <c r="CM882">
        <f t="shared" si="589"/>
        <v>803790</v>
      </c>
      <c r="CN882">
        <f t="shared" si="590"/>
        <v>918710</v>
      </c>
      <c r="CO882">
        <f t="shared" si="591"/>
        <v>1149200</v>
      </c>
      <c r="CP882">
        <f t="shared" si="592"/>
        <v>1723150</v>
      </c>
      <c r="CQ882">
        <f t="shared" si="593"/>
        <v>2297100</v>
      </c>
      <c r="CR882">
        <f t="shared" si="594"/>
        <v>2871050</v>
      </c>
      <c r="CS882">
        <f t="shared" si="595"/>
        <v>5733000</v>
      </c>
      <c r="CT882">
        <f t="shared" si="596"/>
        <v>6882200</v>
      </c>
      <c r="CU882">
        <f t="shared" si="597"/>
        <v>8031400</v>
      </c>
      <c r="CV882">
        <f t="shared" si="598"/>
        <v>9180600</v>
      </c>
      <c r="CW882">
        <f t="shared" si="599"/>
        <v>22919000</v>
      </c>
    </row>
    <row r="883" spans="75:101" x14ac:dyDescent="0.3">
      <c r="BW883">
        <v>13</v>
      </c>
      <c r="BX883">
        <v>880</v>
      </c>
      <c r="BY883">
        <f t="shared" si="575"/>
        <v>57330</v>
      </c>
      <c r="BZ883">
        <f t="shared" si="576"/>
        <v>68835</v>
      </c>
      <c r="CA883">
        <f t="shared" si="577"/>
        <v>80340</v>
      </c>
      <c r="CB883">
        <f t="shared" si="578"/>
        <v>91845</v>
      </c>
      <c r="CC883">
        <f t="shared" si="579"/>
        <v>114920</v>
      </c>
      <c r="CD883">
        <f t="shared" si="580"/>
        <v>137930</v>
      </c>
      <c r="CE883">
        <f t="shared" si="581"/>
        <v>160940</v>
      </c>
      <c r="CF883">
        <f t="shared" si="582"/>
        <v>183950</v>
      </c>
      <c r="CG883">
        <f t="shared" si="583"/>
        <v>230100</v>
      </c>
      <c r="CH883">
        <f t="shared" si="584"/>
        <v>287560</v>
      </c>
      <c r="CI883">
        <f t="shared" si="585"/>
        <v>345020</v>
      </c>
      <c r="CJ883">
        <f t="shared" si="586"/>
        <v>402480</v>
      </c>
      <c r="CK883">
        <f t="shared" si="587"/>
        <v>574600</v>
      </c>
      <c r="CL883">
        <f t="shared" si="588"/>
        <v>689650</v>
      </c>
      <c r="CM883">
        <f t="shared" si="589"/>
        <v>804700</v>
      </c>
      <c r="CN883">
        <f t="shared" si="590"/>
        <v>919750</v>
      </c>
      <c r="CO883">
        <f t="shared" si="591"/>
        <v>1150500</v>
      </c>
      <c r="CP883">
        <f t="shared" si="592"/>
        <v>1725100</v>
      </c>
      <c r="CQ883">
        <f t="shared" si="593"/>
        <v>2299700</v>
      </c>
      <c r="CR883">
        <f t="shared" si="594"/>
        <v>2874300</v>
      </c>
      <c r="CS883">
        <f t="shared" si="595"/>
        <v>5739500</v>
      </c>
      <c r="CT883">
        <f t="shared" si="596"/>
        <v>6890000</v>
      </c>
      <c r="CU883">
        <f t="shared" si="597"/>
        <v>8040500</v>
      </c>
      <c r="CV883">
        <f t="shared" si="598"/>
        <v>9191000</v>
      </c>
      <c r="CW883">
        <f t="shared" si="599"/>
        <v>22945000</v>
      </c>
    </row>
    <row r="884" spans="75:101" x14ac:dyDescent="0.3">
      <c r="BW884">
        <v>13</v>
      </c>
      <c r="BX884">
        <v>881</v>
      </c>
      <c r="BY884">
        <f t="shared" si="575"/>
        <v>57395</v>
      </c>
      <c r="BZ884">
        <f t="shared" si="576"/>
        <v>68913</v>
      </c>
      <c r="CA884">
        <f t="shared" si="577"/>
        <v>80431</v>
      </c>
      <c r="CB884">
        <f t="shared" si="578"/>
        <v>91949</v>
      </c>
      <c r="CC884">
        <f t="shared" si="579"/>
        <v>115050</v>
      </c>
      <c r="CD884">
        <f t="shared" si="580"/>
        <v>138086</v>
      </c>
      <c r="CE884">
        <f t="shared" si="581"/>
        <v>161122</v>
      </c>
      <c r="CF884">
        <f t="shared" si="582"/>
        <v>184158</v>
      </c>
      <c r="CG884">
        <f t="shared" si="583"/>
        <v>230360</v>
      </c>
      <c r="CH884">
        <f t="shared" si="584"/>
        <v>287885</v>
      </c>
      <c r="CI884">
        <f t="shared" si="585"/>
        <v>345410</v>
      </c>
      <c r="CJ884">
        <f t="shared" si="586"/>
        <v>402935</v>
      </c>
      <c r="CK884">
        <f t="shared" si="587"/>
        <v>575250</v>
      </c>
      <c r="CL884">
        <f t="shared" si="588"/>
        <v>690430</v>
      </c>
      <c r="CM884">
        <f t="shared" si="589"/>
        <v>805610</v>
      </c>
      <c r="CN884">
        <f t="shared" si="590"/>
        <v>920790</v>
      </c>
      <c r="CO884">
        <f t="shared" si="591"/>
        <v>1151800</v>
      </c>
      <c r="CP884">
        <f t="shared" si="592"/>
        <v>1727050</v>
      </c>
      <c r="CQ884">
        <f t="shared" si="593"/>
        <v>2302300</v>
      </c>
      <c r="CR884">
        <f t="shared" si="594"/>
        <v>2877550</v>
      </c>
      <c r="CS884">
        <f t="shared" si="595"/>
        <v>5746000</v>
      </c>
      <c r="CT884">
        <f t="shared" si="596"/>
        <v>6897800</v>
      </c>
      <c r="CU884">
        <f t="shared" si="597"/>
        <v>8049600</v>
      </c>
      <c r="CV884">
        <f t="shared" si="598"/>
        <v>9201400</v>
      </c>
      <c r="CW884">
        <f t="shared" si="599"/>
        <v>22971000</v>
      </c>
    </row>
    <row r="885" spans="75:101" x14ac:dyDescent="0.3">
      <c r="BW885">
        <v>13</v>
      </c>
      <c r="BX885">
        <v>882</v>
      </c>
      <c r="BY885">
        <f t="shared" si="575"/>
        <v>57460</v>
      </c>
      <c r="BZ885">
        <f t="shared" si="576"/>
        <v>68991</v>
      </c>
      <c r="CA885">
        <f t="shared" si="577"/>
        <v>80522</v>
      </c>
      <c r="CB885">
        <f t="shared" si="578"/>
        <v>92053</v>
      </c>
      <c r="CC885">
        <f t="shared" si="579"/>
        <v>115180</v>
      </c>
      <c r="CD885">
        <f t="shared" si="580"/>
        <v>138242</v>
      </c>
      <c r="CE885">
        <f t="shared" si="581"/>
        <v>161304</v>
      </c>
      <c r="CF885">
        <f t="shared" si="582"/>
        <v>184366</v>
      </c>
      <c r="CG885">
        <f t="shared" si="583"/>
        <v>230620</v>
      </c>
      <c r="CH885">
        <f t="shared" si="584"/>
        <v>288210</v>
      </c>
      <c r="CI885">
        <f t="shared" si="585"/>
        <v>345800</v>
      </c>
      <c r="CJ885">
        <f t="shared" si="586"/>
        <v>403390</v>
      </c>
      <c r="CK885">
        <f t="shared" si="587"/>
        <v>575900</v>
      </c>
      <c r="CL885">
        <f t="shared" si="588"/>
        <v>691210</v>
      </c>
      <c r="CM885">
        <f t="shared" si="589"/>
        <v>806520</v>
      </c>
      <c r="CN885">
        <f t="shared" si="590"/>
        <v>921830</v>
      </c>
      <c r="CO885">
        <f t="shared" si="591"/>
        <v>1153100</v>
      </c>
      <c r="CP885">
        <f t="shared" si="592"/>
        <v>1729000</v>
      </c>
      <c r="CQ885">
        <f t="shared" si="593"/>
        <v>2304900</v>
      </c>
      <c r="CR885">
        <f t="shared" si="594"/>
        <v>2880800</v>
      </c>
      <c r="CS885">
        <f t="shared" si="595"/>
        <v>5752500</v>
      </c>
      <c r="CT885">
        <f t="shared" si="596"/>
        <v>6905600</v>
      </c>
      <c r="CU885">
        <f t="shared" si="597"/>
        <v>8058700</v>
      </c>
      <c r="CV885">
        <f t="shared" si="598"/>
        <v>9211800</v>
      </c>
      <c r="CW885">
        <f t="shared" si="599"/>
        <v>22997000</v>
      </c>
    </row>
    <row r="886" spans="75:101" x14ac:dyDescent="0.3">
      <c r="BW886">
        <v>13</v>
      </c>
      <c r="BX886">
        <v>883</v>
      </c>
      <c r="BY886">
        <f t="shared" si="575"/>
        <v>57525</v>
      </c>
      <c r="BZ886">
        <f t="shared" si="576"/>
        <v>69069</v>
      </c>
      <c r="CA886">
        <f t="shared" si="577"/>
        <v>80613</v>
      </c>
      <c r="CB886">
        <f t="shared" si="578"/>
        <v>92157</v>
      </c>
      <c r="CC886">
        <f t="shared" si="579"/>
        <v>115310</v>
      </c>
      <c r="CD886">
        <f t="shared" si="580"/>
        <v>138398</v>
      </c>
      <c r="CE886">
        <f t="shared" si="581"/>
        <v>161486</v>
      </c>
      <c r="CF886">
        <f t="shared" si="582"/>
        <v>184574</v>
      </c>
      <c r="CG886">
        <f t="shared" si="583"/>
        <v>230880</v>
      </c>
      <c r="CH886">
        <f t="shared" si="584"/>
        <v>288535</v>
      </c>
      <c r="CI886">
        <f t="shared" si="585"/>
        <v>346190</v>
      </c>
      <c r="CJ886">
        <f t="shared" si="586"/>
        <v>403845</v>
      </c>
      <c r="CK886">
        <f t="shared" si="587"/>
        <v>576550</v>
      </c>
      <c r="CL886">
        <f t="shared" si="588"/>
        <v>691990</v>
      </c>
      <c r="CM886">
        <f t="shared" si="589"/>
        <v>807430</v>
      </c>
      <c r="CN886">
        <f t="shared" si="590"/>
        <v>922870</v>
      </c>
      <c r="CO886">
        <f t="shared" si="591"/>
        <v>1154400</v>
      </c>
      <c r="CP886">
        <f t="shared" si="592"/>
        <v>1730950</v>
      </c>
      <c r="CQ886">
        <f t="shared" si="593"/>
        <v>2307500</v>
      </c>
      <c r="CR886">
        <f t="shared" si="594"/>
        <v>2884050</v>
      </c>
      <c r="CS886">
        <f t="shared" si="595"/>
        <v>5759000</v>
      </c>
      <c r="CT886">
        <f t="shared" si="596"/>
        <v>6913400</v>
      </c>
      <c r="CU886">
        <f t="shared" si="597"/>
        <v>8067800</v>
      </c>
      <c r="CV886">
        <f t="shared" si="598"/>
        <v>9222200</v>
      </c>
      <c r="CW886">
        <f t="shared" si="599"/>
        <v>23023000</v>
      </c>
    </row>
    <row r="887" spans="75:101" x14ac:dyDescent="0.3">
      <c r="BW887">
        <v>13</v>
      </c>
      <c r="BX887">
        <v>884</v>
      </c>
      <c r="BY887">
        <f t="shared" si="575"/>
        <v>57590</v>
      </c>
      <c r="BZ887">
        <f t="shared" si="576"/>
        <v>69147</v>
      </c>
      <c r="CA887">
        <f t="shared" si="577"/>
        <v>80704</v>
      </c>
      <c r="CB887">
        <f t="shared" si="578"/>
        <v>92261</v>
      </c>
      <c r="CC887">
        <f t="shared" si="579"/>
        <v>115440</v>
      </c>
      <c r="CD887">
        <f t="shared" si="580"/>
        <v>138554</v>
      </c>
      <c r="CE887">
        <f t="shared" si="581"/>
        <v>161668</v>
      </c>
      <c r="CF887">
        <f t="shared" si="582"/>
        <v>184782</v>
      </c>
      <c r="CG887">
        <f t="shared" si="583"/>
        <v>231140</v>
      </c>
      <c r="CH887">
        <f t="shared" si="584"/>
        <v>288860</v>
      </c>
      <c r="CI887">
        <f t="shared" si="585"/>
        <v>346580</v>
      </c>
      <c r="CJ887">
        <f t="shared" si="586"/>
        <v>404300</v>
      </c>
      <c r="CK887">
        <f t="shared" si="587"/>
        <v>577200</v>
      </c>
      <c r="CL887">
        <f t="shared" si="588"/>
        <v>692770</v>
      </c>
      <c r="CM887">
        <f t="shared" si="589"/>
        <v>808340</v>
      </c>
      <c r="CN887">
        <f t="shared" si="590"/>
        <v>923910</v>
      </c>
      <c r="CO887">
        <f t="shared" si="591"/>
        <v>1155700</v>
      </c>
      <c r="CP887">
        <f t="shared" si="592"/>
        <v>1732900</v>
      </c>
      <c r="CQ887">
        <f t="shared" si="593"/>
        <v>2310100</v>
      </c>
      <c r="CR887">
        <f t="shared" si="594"/>
        <v>2887300</v>
      </c>
      <c r="CS887">
        <f t="shared" si="595"/>
        <v>5765500</v>
      </c>
      <c r="CT887">
        <f t="shared" si="596"/>
        <v>6921200</v>
      </c>
      <c r="CU887">
        <f t="shared" si="597"/>
        <v>8076900</v>
      </c>
      <c r="CV887">
        <f t="shared" si="598"/>
        <v>9232600</v>
      </c>
      <c r="CW887">
        <f t="shared" si="599"/>
        <v>23049000</v>
      </c>
    </row>
    <row r="888" spans="75:101" x14ac:dyDescent="0.3">
      <c r="BW888">
        <v>13</v>
      </c>
      <c r="BX888">
        <v>885</v>
      </c>
      <c r="BY888">
        <f t="shared" si="575"/>
        <v>57655</v>
      </c>
      <c r="BZ888">
        <f t="shared" si="576"/>
        <v>69225</v>
      </c>
      <c r="CA888">
        <f t="shared" si="577"/>
        <v>80795</v>
      </c>
      <c r="CB888">
        <f t="shared" si="578"/>
        <v>92365</v>
      </c>
      <c r="CC888">
        <f t="shared" si="579"/>
        <v>115570</v>
      </c>
      <c r="CD888">
        <f t="shared" si="580"/>
        <v>138710</v>
      </c>
      <c r="CE888">
        <f t="shared" si="581"/>
        <v>161850</v>
      </c>
      <c r="CF888">
        <f t="shared" si="582"/>
        <v>184990</v>
      </c>
      <c r="CG888">
        <f t="shared" si="583"/>
        <v>231400</v>
      </c>
      <c r="CH888">
        <f t="shared" si="584"/>
        <v>289185</v>
      </c>
      <c r="CI888">
        <f t="shared" si="585"/>
        <v>346970</v>
      </c>
      <c r="CJ888">
        <f t="shared" si="586"/>
        <v>404755</v>
      </c>
      <c r="CK888">
        <f t="shared" si="587"/>
        <v>577850</v>
      </c>
      <c r="CL888">
        <f t="shared" si="588"/>
        <v>693550</v>
      </c>
      <c r="CM888">
        <f t="shared" si="589"/>
        <v>809250</v>
      </c>
      <c r="CN888">
        <f t="shared" si="590"/>
        <v>924950</v>
      </c>
      <c r="CO888">
        <f t="shared" si="591"/>
        <v>1157000</v>
      </c>
      <c r="CP888">
        <f t="shared" si="592"/>
        <v>1734850</v>
      </c>
      <c r="CQ888">
        <f t="shared" si="593"/>
        <v>2312700</v>
      </c>
      <c r="CR888">
        <f t="shared" si="594"/>
        <v>2890550</v>
      </c>
      <c r="CS888">
        <f t="shared" si="595"/>
        <v>5772000</v>
      </c>
      <c r="CT888">
        <f t="shared" si="596"/>
        <v>6929000</v>
      </c>
      <c r="CU888">
        <f t="shared" si="597"/>
        <v>8086000</v>
      </c>
      <c r="CV888">
        <f t="shared" si="598"/>
        <v>9243000</v>
      </c>
      <c r="CW888">
        <f t="shared" si="599"/>
        <v>23075000</v>
      </c>
    </row>
    <row r="889" spans="75:101" x14ac:dyDescent="0.3">
      <c r="BW889">
        <v>13</v>
      </c>
      <c r="BX889">
        <v>886</v>
      </c>
      <c r="BY889">
        <f t="shared" si="575"/>
        <v>57720</v>
      </c>
      <c r="BZ889">
        <f t="shared" si="576"/>
        <v>69303</v>
      </c>
      <c r="CA889">
        <f t="shared" si="577"/>
        <v>80886</v>
      </c>
      <c r="CB889">
        <f t="shared" si="578"/>
        <v>92469</v>
      </c>
      <c r="CC889">
        <f t="shared" si="579"/>
        <v>115700</v>
      </c>
      <c r="CD889">
        <f t="shared" si="580"/>
        <v>138866</v>
      </c>
      <c r="CE889">
        <f t="shared" si="581"/>
        <v>162032</v>
      </c>
      <c r="CF889">
        <f t="shared" si="582"/>
        <v>185198</v>
      </c>
      <c r="CG889">
        <f t="shared" si="583"/>
        <v>231660</v>
      </c>
      <c r="CH889">
        <f t="shared" si="584"/>
        <v>289510</v>
      </c>
      <c r="CI889">
        <f t="shared" si="585"/>
        <v>347360</v>
      </c>
      <c r="CJ889">
        <f t="shared" si="586"/>
        <v>405210</v>
      </c>
      <c r="CK889">
        <f t="shared" si="587"/>
        <v>578500</v>
      </c>
      <c r="CL889">
        <f t="shared" si="588"/>
        <v>694330</v>
      </c>
      <c r="CM889">
        <f t="shared" si="589"/>
        <v>810160</v>
      </c>
      <c r="CN889">
        <f t="shared" si="590"/>
        <v>925990</v>
      </c>
      <c r="CO889">
        <f t="shared" si="591"/>
        <v>1158300</v>
      </c>
      <c r="CP889">
        <f t="shared" si="592"/>
        <v>1736800</v>
      </c>
      <c r="CQ889">
        <f t="shared" si="593"/>
        <v>2315300</v>
      </c>
      <c r="CR889">
        <f t="shared" si="594"/>
        <v>2893800</v>
      </c>
      <c r="CS889">
        <f t="shared" si="595"/>
        <v>5778500</v>
      </c>
      <c r="CT889">
        <f t="shared" si="596"/>
        <v>6936800</v>
      </c>
      <c r="CU889">
        <f t="shared" si="597"/>
        <v>8095100</v>
      </c>
      <c r="CV889">
        <f t="shared" si="598"/>
        <v>9253400</v>
      </c>
      <c r="CW889">
        <f t="shared" si="599"/>
        <v>23101000</v>
      </c>
    </row>
    <row r="890" spans="75:101" x14ac:dyDescent="0.3">
      <c r="BW890">
        <v>13</v>
      </c>
      <c r="BX890">
        <v>887</v>
      </c>
      <c r="BY890">
        <f t="shared" si="575"/>
        <v>57785</v>
      </c>
      <c r="BZ890">
        <f t="shared" si="576"/>
        <v>69381</v>
      </c>
      <c r="CA890">
        <f t="shared" si="577"/>
        <v>80977</v>
      </c>
      <c r="CB890">
        <f t="shared" si="578"/>
        <v>92573</v>
      </c>
      <c r="CC890">
        <f t="shared" si="579"/>
        <v>115830</v>
      </c>
      <c r="CD890">
        <f t="shared" si="580"/>
        <v>139022</v>
      </c>
      <c r="CE890">
        <f t="shared" si="581"/>
        <v>162214</v>
      </c>
      <c r="CF890">
        <f t="shared" si="582"/>
        <v>185406</v>
      </c>
      <c r="CG890">
        <f t="shared" si="583"/>
        <v>231920</v>
      </c>
      <c r="CH890">
        <f t="shared" si="584"/>
        <v>289835</v>
      </c>
      <c r="CI890">
        <f t="shared" si="585"/>
        <v>347750</v>
      </c>
      <c r="CJ890">
        <f t="shared" si="586"/>
        <v>405665</v>
      </c>
      <c r="CK890">
        <f t="shared" si="587"/>
        <v>579150</v>
      </c>
      <c r="CL890">
        <f t="shared" si="588"/>
        <v>695110</v>
      </c>
      <c r="CM890">
        <f t="shared" si="589"/>
        <v>811070</v>
      </c>
      <c r="CN890">
        <f t="shared" si="590"/>
        <v>927030</v>
      </c>
      <c r="CO890">
        <f t="shared" si="591"/>
        <v>1159600</v>
      </c>
      <c r="CP890">
        <f t="shared" si="592"/>
        <v>1738750</v>
      </c>
      <c r="CQ890">
        <f t="shared" si="593"/>
        <v>2317900</v>
      </c>
      <c r="CR890">
        <f t="shared" si="594"/>
        <v>2897050</v>
      </c>
      <c r="CS890">
        <f t="shared" si="595"/>
        <v>5785000</v>
      </c>
      <c r="CT890">
        <f t="shared" si="596"/>
        <v>6944600</v>
      </c>
      <c r="CU890">
        <f t="shared" si="597"/>
        <v>8104200</v>
      </c>
      <c r="CV890">
        <f t="shared" si="598"/>
        <v>9263800</v>
      </c>
      <c r="CW890">
        <f t="shared" si="599"/>
        <v>23127000</v>
      </c>
    </row>
    <row r="891" spans="75:101" x14ac:dyDescent="0.3">
      <c r="BW891">
        <v>13</v>
      </c>
      <c r="BX891">
        <v>888</v>
      </c>
      <c r="BY891">
        <f t="shared" si="575"/>
        <v>57850</v>
      </c>
      <c r="BZ891">
        <f t="shared" si="576"/>
        <v>69459</v>
      </c>
      <c r="CA891">
        <f t="shared" si="577"/>
        <v>81068</v>
      </c>
      <c r="CB891">
        <f t="shared" si="578"/>
        <v>92677</v>
      </c>
      <c r="CC891">
        <f t="shared" si="579"/>
        <v>115960</v>
      </c>
      <c r="CD891">
        <f t="shared" si="580"/>
        <v>139178</v>
      </c>
      <c r="CE891">
        <f t="shared" si="581"/>
        <v>162396</v>
      </c>
      <c r="CF891">
        <f t="shared" si="582"/>
        <v>185614</v>
      </c>
      <c r="CG891">
        <f t="shared" si="583"/>
        <v>232180</v>
      </c>
      <c r="CH891">
        <f t="shared" si="584"/>
        <v>290160</v>
      </c>
      <c r="CI891">
        <f t="shared" si="585"/>
        <v>348140</v>
      </c>
      <c r="CJ891">
        <f t="shared" si="586"/>
        <v>406120</v>
      </c>
      <c r="CK891">
        <f t="shared" si="587"/>
        <v>579800</v>
      </c>
      <c r="CL891">
        <f t="shared" si="588"/>
        <v>695890</v>
      </c>
      <c r="CM891">
        <f t="shared" si="589"/>
        <v>811980</v>
      </c>
      <c r="CN891">
        <f t="shared" si="590"/>
        <v>928070</v>
      </c>
      <c r="CO891">
        <f t="shared" si="591"/>
        <v>1160900</v>
      </c>
      <c r="CP891">
        <f t="shared" si="592"/>
        <v>1740700</v>
      </c>
      <c r="CQ891">
        <f t="shared" si="593"/>
        <v>2320500</v>
      </c>
      <c r="CR891">
        <f t="shared" si="594"/>
        <v>2900300</v>
      </c>
      <c r="CS891">
        <f t="shared" si="595"/>
        <v>5791500</v>
      </c>
      <c r="CT891">
        <f t="shared" si="596"/>
        <v>6952400</v>
      </c>
      <c r="CU891">
        <f t="shared" si="597"/>
        <v>8113300</v>
      </c>
      <c r="CV891">
        <f t="shared" si="598"/>
        <v>9274200</v>
      </c>
      <c r="CW891">
        <f t="shared" si="599"/>
        <v>23153000</v>
      </c>
    </row>
    <row r="892" spans="75:101" x14ac:dyDescent="0.3">
      <c r="BW892">
        <v>13</v>
      </c>
      <c r="BX892">
        <v>889</v>
      </c>
      <c r="BY892">
        <f t="shared" si="575"/>
        <v>57915</v>
      </c>
      <c r="BZ892">
        <f t="shared" si="576"/>
        <v>69537</v>
      </c>
      <c r="CA892">
        <f t="shared" si="577"/>
        <v>81159</v>
      </c>
      <c r="CB892">
        <f t="shared" si="578"/>
        <v>92781</v>
      </c>
      <c r="CC892">
        <f t="shared" si="579"/>
        <v>116090</v>
      </c>
      <c r="CD892">
        <f t="shared" si="580"/>
        <v>139334</v>
      </c>
      <c r="CE892">
        <f t="shared" si="581"/>
        <v>162578</v>
      </c>
      <c r="CF892">
        <f t="shared" si="582"/>
        <v>185822</v>
      </c>
      <c r="CG892">
        <f t="shared" si="583"/>
        <v>232440</v>
      </c>
      <c r="CH892">
        <f t="shared" si="584"/>
        <v>290485</v>
      </c>
      <c r="CI892">
        <f t="shared" si="585"/>
        <v>348530</v>
      </c>
      <c r="CJ892">
        <f t="shared" si="586"/>
        <v>406575</v>
      </c>
      <c r="CK892">
        <f t="shared" si="587"/>
        <v>580450</v>
      </c>
      <c r="CL892">
        <f t="shared" si="588"/>
        <v>696670</v>
      </c>
      <c r="CM892">
        <f t="shared" si="589"/>
        <v>812890</v>
      </c>
      <c r="CN892">
        <f t="shared" si="590"/>
        <v>929110</v>
      </c>
      <c r="CO892">
        <f t="shared" si="591"/>
        <v>1162200</v>
      </c>
      <c r="CP892">
        <f t="shared" si="592"/>
        <v>1742650</v>
      </c>
      <c r="CQ892">
        <f t="shared" si="593"/>
        <v>2323100</v>
      </c>
      <c r="CR892">
        <f t="shared" si="594"/>
        <v>2903550</v>
      </c>
      <c r="CS892">
        <f t="shared" si="595"/>
        <v>5798000</v>
      </c>
      <c r="CT892">
        <f t="shared" si="596"/>
        <v>6960200</v>
      </c>
      <c r="CU892">
        <f t="shared" si="597"/>
        <v>8122400</v>
      </c>
      <c r="CV892">
        <f t="shared" si="598"/>
        <v>9284600</v>
      </c>
      <c r="CW892">
        <f t="shared" si="599"/>
        <v>23179000</v>
      </c>
    </row>
    <row r="893" spans="75:101" x14ac:dyDescent="0.3">
      <c r="BW893">
        <v>13</v>
      </c>
      <c r="BX893">
        <v>890</v>
      </c>
      <c r="BY893">
        <f t="shared" si="575"/>
        <v>57980</v>
      </c>
      <c r="BZ893">
        <f t="shared" si="576"/>
        <v>69615</v>
      </c>
      <c r="CA893">
        <f t="shared" si="577"/>
        <v>81250</v>
      </c>
      <c r="CB893">
        <f t="shared" si="578"/>
        <v>92885</v>
      </c>
      <c r="CC893">
        <f t="shared" si="579"/>
        <v>116220</v>
      </c>
      <c r="CD893">
        <f t="shared" si="580"/>
        <v>139490</v>
      </c>
      <c r="CE893">
        <f t="shared" si="581"/>
        <v>162760</v>
      </c>
      <c r="CF893">
        <f t="shared" si="582"/>
        <v>186030</v>
      </c>
      <c r="CG893">
        <f t="shared" si="583"/>
        <v>232700</v>
      </c>
      <c r="CH893">
        <f t="shared" si="584"/>
        <v>290810</v>
      </c>
      <c r="CI893">
        <f t="shared" si="585"/>
        <v>348920</v>
      </c>
      <c r="CJ893">
        <f t="shared" si="586"/>
        <v>407030</v>
      </c>
      <c r="CK893">
        <f t="shared" si="587"/>
        <v>581100</v>
      </c>
      <c r="CL893">
        <f t="shared" si="588"/>
        <v>697450</v>
      </c>
      <c r="CM893">
        <f t="shared" si="589"/>
        <v>813800</v>
      </c>
      <c r="CN893">
        <f t="shared" si="590"/>
        <v>930150</v>
      </c>
      <c r="CO893">
        <f t="shared" si="591"/>
        <v>1163500</v>
      </c>
      <c r="CP893">
        <f t="shared" si="592"/>
        <v>1744600</v>
      </c>
      <c r="CQ893">
        <f t="shared" si="593"/>
        <v>2325700</v>
      </c>
      <c r="CR893">
        <f t="shared" si="594"/>
        <v>2906800</v>
      </c>
      <c r="CS893">
        <f t="shared" si="595"/>
        <v>5804500</v>
      </c>
      <c r="CT893">
        <f t="shared" si="596"/>
        <v>6968000</v>
      </c>
      <c r="CU893">
        <f t="shared" si="597"/>
        <v>8131500</v>
      </c>
      <c r="CV893">
        <f t="shared" si="598"/>
        <v>9295000</v>
      </c>
      <c r="CW893">
        <f t="shared" si="599"/>
        <v>23205000</v>
      </c>
    </row>
    <row r="894" spans="75:101" x14ac:dyDescent="0.3">
      <c r="BW894">
        <v>13</v>
      </c>
      <c r="BX894">
        <v>891</v>
      </c>
      <c r="BY894">
        <f t="shared" si="575"/>
        <v>58045</v>
      </c>
      <c r="BZ894">
        <f t="shared" si="576"/>
        <v>69693</v>
      </c>
      <c r="CA894">
        <f t="shared" si="577"/>
        <v>81341</v>
      </c>
      <c r="CB894">
        <f t="shared" si="578"/>
        <v>92989</v>
      </c>
      <c r="CC894">
        <f t="shared" si="579"/>
        <v>116350</v>
      </c>
      <c r="CD894">
        <f t="shared" si="580"/>
        <v>139646</v>
      </c>
      <c r="CE894">
        <f t="shared" si="581"/>
        <v>162942</v>
      </c>
      <c r="CF894">
        <f t="shared" si="582"/>
        <v>186238</v>
      </c>
      <c r="CG894">
        <f t="shared" si="583"/>
        <v>232960</v>
      </c>
      <c r="CH894">
        <f t="shared" si="584"/>
        <v>291135</v>
      </c>
      <c r="CI894">
        <f t="shared" si="585"/>
        <v>349310</v>
      </c>
      <c r="CJ894">
        <f t="shared" si="586"/>
        <v>407485</v>
      </c>
      <c r="CK894">
        <f t="shared" si="587"/>
        <v>581750</v>
      </c>
      <c r="CL894">
        <f t="shared" si="588"/>
        <v>698230</v>
      </c>
      <c r="CM894">
        <f t="shared" si="589"/>
        <v>814710</v>
      </c>
      <c r="CN894">
        <f t="shared" si="590"/>
        <v>931190</v>
      </c>
      <c r="CO894">
        <f t="shared" si="591"/>
        <v>1164800</v>
      </c>
      <c r="CP894">
        <f t="shared" si="592"/>
        <v>1746550</v>
      </c>
      <c r="CQ894">
        <f t="shared" si="593"/>
        <v>2328300</v>
      </c>
      <c r="CR894">
        <f t="shared" si="594"/>
        <v>2910050</v>
      </c>
      <c r="CS894">
        <f t="shared" si="595"/>
        <v>5811000</v>
      </c>
      <c r="CT894">
        <f t="shared" si="596"/>
        <v>6975800</v>
      </c>
      <c r="CU894">
        <f t="shared" si="597"/>
        <v>8140600</v>
      </c>
      <c r="CV894">
        <f t="shared" si="598"/>
        <v>9305400</v>
      </c>
      <c r="CW894">
        <f t="shared" si="599"/>
        <v>23231000</v>
      </c>
    </row>
    <row r="895" spans="75:101" x14ac:dyDescent="0.3">
      <c r="BW895">
        <v>13</v>
      </c>
      <c r="BX895">
        <v>892</v>
      </c>
      <c r="BY895">
        <f t="shared" si="575"/>
        <v>58110</v>
      </c>
      <c r="BZ895">
        <f t="shared" si="576"/>
        <v>69771</v>
      </c>
      <c r="CA895">
        <f t="shared" si="577"/>
        <v>81432</v>
      </c>
      <c r="CB895">
        <f t="shared" si="578"/>
        <v>93093</v>
      </c>
      <c r="CC895">
        <f t="shared" si="579"/>
        <v>116480</v>
      </c>
      <c r="CD895">
        <f t="shared" si="580"/>
        <v>139802</v>
      </c>
      <c r="CE895">
        <f t="shared" si="581"/>
        <v>163124</v>
      </c>
      <c r="CF895">
        <f t="shared" si="582"/>
        <v>186446</v>
      </c>
      <c r="CG895">
        <f t="shared" si="583"/>
        <v>233220</v>
      </c>
      <c r="CH895">
        <f t="shared" si="584"/>
        <v>291460</v>
      </c>
      <c r="CI895">
        <f t="shared" si="585"/>
        <v>349700</v>
      </c>
      <c r="CJ895">
        <f t="shared" si="586"/>
        <v>407940</v>
      </c>
      <c r="CK895">
        <f t="shared" si="587"/>
        <v>582400</v>
      </c>
      <c r="CL895">
        <f t="shared" si="588"/>
        <v>699010</v>
      </c>
      <c r="CM895">
        <f t="shared" si="589"/>
        <v>815620</v>
      </c>
      <c r="CN895">
        <f t="shared" si="590"/>
        <v>932230</v>
      </c>
      <c r="CO895">
        <f t="shared" si="591"/>
        <v>1166100</v>
      </c>
      <c r="CP895">
        <f t="shared" si="592"/>
        <v>1748500</v>
      </c>
      <c r="CQ895">
        <f t="shared" si="593"/>
        <v>2330900</v>
      </c>
      <c r="CR895">
        <f t="shared" si="594"/>
        <v>2913300</v>
      </c>
      <c r="CS895">
        <f t="shared" si="595"/>
        <v>5817500</v>
      </c>
      <c r="CT895">
        <f t="shared" si="596"/>
        <v>6983600</v>
      </c>
      <c r="CU895">
        <f t="shared" si="597"/>
        <v>8149700</v>
      </c>
      <c r="CV895">
        <f t="shared" si="598"/>
        <v>9315800</v>
      </c>
      <c r="CW895">
        <f t="shared" si="599"/>
        <v>23257000</v>
      </c>
    </row>
    <row r="896" spans="75:101" x14ac:dyDescent="0.3">
      <c r="BW896">
        <v>13</v>
      </c>
      <c r="BX896">
        <v>893</v>
      </c>
      <c r="BY896">
        <f t="shared" si="575"/>
        <v>58175</v>
      </c>
      <c r="BZ896">
        <f t="shared" si="576"/>
        <v>69849</v>
      </c>
      <c r="CA896">
        <f t="shared" si="577"/>
        <v>81523</v>
      </c>
      <c r="CB896">
        <f t="shared" si="578"/>
        <v>93197</v>
      </c>
      <c r="CC896">
        <f t="shared" si="579"/>
        <v>116610</v>
      </c>
      <c r="CD896">
        <f t="shared" si="580"/>
        <v>139958</v>
      </c>
      <c r="CE896">
        <f t="shared" si="581"/>
        <v>163306</v>
      </c>
      <c r="CF896">
        <f t="shared" si="582"/>
        <v>186654</v>
      </c>
      <c r="CG896">
        <f t="shared" si="583"/>
        <v>233480</v>
      </c>
      <c r="CH896">
        <f t="shared" si="584"/>
        <v>291785</v>
      </c>
      <c r="CI896">
        <f t="shared" si="585"/>
        <v>350090</v>
      </c>
      <c r="CJ896">
        <f t="shared" si="586"/>
        <v>408395</v>
      </c>
      <c r="CK896">
        <f t="shared" si="587"/>
        <v>583050</v>
      </c>
      <c r="CL896">
        <f t="shared" si="588"/>
        <v>699790</v>
      </c>
      <c r="CM896">
        <f t="shared" si="589"/>
        <v>816530</v>
      </c>
      <c r="CN896">
        <f t="shared" si="590"/>
        <v>933270</v>
      </c>
      <c r="CO896">
        <f t="shared" si="591"/>
        <v>1167400</v>
      </c>
      <c r="CP896">
        <f t="shared" si="592"/>
        <v>1750450</v>
      </c>
      <c r="CQ896">
        <f t="shared" si="593"/>
        <v>2333500</v>
      </c>
      <c r="CR896">
        <f t="shared" si="594"/>
        <v>2916550</v>
      </c>
      <c r="CS896">
        <f t="shared" si="595"/>
        <v>5824000</v>
      </c>
      <c r="CT896">
        <f t="shared" si="596"/>
        <v>6991400</v>
      </c>
      <c r="CU896">
        <f t="shared" si="597"/>
        <v>8158800</v>
      </c>
      <c r="CV896">
        <f t="shared" si="598"/>
        <v>9326200</v>
      </c>
      <c r="CW896">
        <f t="shared" si="599"/>
        <v>23283000</v>
      </c>
    </row>
    <row r="897" spans="75:101" x14ac:dyDescent="0.3">
      <c r="BW897">
        <v>13</v>
      </c>
      <c r="BX897">
        <v>894</v>
      </c>
      <c r="BY897">
        <f t="shared" si="575"/>
        <v>58240</v>
      </c>
      <c r="BZ897">
        <f t="shared" si="576"/>
        <v>69927</v>
      </c>
      <c r="CA897">
        <f t="shared" si="577"/>
        <v>81614</v>
      </c>
      <c r="CB897">
        <f t="shared" si="578"/>
        <v>93301</v>
      </c>
      <c r="CC897">
        <f t="shared" si="579"/>
        <v>116740</v>
      </c>
      <c r="CD897">
        <f t="shared" si="580"/>
        <v>140114</v>
      </c>
      <c r="CE897">
        <f t="shared" si="581"/>
        <v>163488</v>
      </c>
      <c r="CF897">
        <f t="shared" si="582"/>
        <v>186862</v>
      </c>
      <c r="CG897">
        <f t="shared" si="583"/>
        <v>233740</v>
      </c>
      <c r="CH897">
        <f t="shared" si="584"/>
        <v>292110</v>
      </c>
      <c r="CI897">
        <f t="shared" si="585"/>
        <v>350480</v>
      </c>
      <c r="CJ897">
        <f t="shared" si="586"/>
        <v>408850</v>
      </c>
      <c r="CK897">
        <f t="shared" si="587"/>
        <v>583700</v>
      </c>
      <c r="CL897">
        <f t="shared" si="588"/>
        <v>700570</v>
      </c>
      <c r="CM897">
        <f t="shared" si="589"/>
        <v>817440</v>
      </c>
      <c r="CN897">
        <f t="shared" si="590"/>
        <v>934310</v>
      </c>
      <c r="CO897">
        <f t="shared" si="591"/>
        <v>1168700</v>
      </c>
      <c r="CP897">
        <f t="shared" si="592"/>
        <v>1752400</v>
      </c>
      <c r="CQ897">
        <f t="shared" si="593"/>
        <v>2336100</v>
      </c>
      <c r="CR897">
        <f t="shared" si="594"/>
        <v>2919800</v>
      </c>
      <c r="CS897">
        <f t="shared" si="595"/>
        <v>5830500</v>
      </c>
      <c r="CT897">
        <f t="shared" si="596"/>
        <v>6999200</v>
      </c>
      <c r="CU897">
        <f t="shared" si="597"/>
        <v>8167900</v>
      </c>
      <c r="CV897">
        <f t="shared" si="598"/>
        <v>9336600</v>
      </c>
      <c r="CW897">
        <f t="shared" si="599"/>
        <v>23309000</v>
      </c>
    </row>
    <row r="898" spans="75:101" x14ac:dyDescent="0.3">
      <c r="BW898">
        <v>13</v>
      </c>
      <c r="BX898">
        <v>895</v>
      </c>
      <c r="BY898">
        <f t="shared" si="575"/>
        <v>58305</v>
      </c>
      <c r="BZ898">
        <f t="shared" si="576"/>
        <v>70005</v>
      </c>
      <c r="CA898">
        <f t="shared" si="577"/>
        <v>81705</v>
      </c>
      <c r="CB898">
        <f t="shared" si="578"/>
        <v>93405</v>
      </c>
      <c r="CC898">
        <f t="shared" si="579"/>
        <v>116870</v>
      </c>
      <c r="CD898">
        <f t="shared" si="580"/>
        <v>140270</v>
      </c>
      <c r="CE898">
        <f t="shared" si="581"/>
        <v>163670</v>
      </c>
      <c r="CF898">
        <f t="shared" si="582"/>
        <v>187070</v>
      </c>
      <c r="CG898">
        <f t="shared" si="583"/>
        <v>234000</v>
      </c>
      <c r="CH898">
        <f t="shared" si="584"/>
        <v>292435</v>
      </c>
      <c r="CI898">
        <f t="shared" si="585"/>
        <v>350870</v>
      </c>
      <c r="CJ898">
        <f t="shared" si="586"/>
        <v>409305</v>
      </c>
      <c r="CK898">
        <f t="shared" si="587"/>
        <v>584350</v>
      </c>
      <c r="CL898">
        <f t="shared" si="588"/>
        <v>701350</v>
      </c>
      <c r="CM898">
        <f t="shared" si="589"/>
        <v>818350</v>
      </c>
      <c r="CN898">
        <f t="shared" si="590"/>
        <v>935350</v>
      </c>
      <c r="CO898">
        <f t="shared" si="591"/>
        <v>1170000</v>
      </c>
      <c r="CP898">
        <f t="shared" si="592"/>
        <v>1754350</v>
      </c>
      <c r="CQ898">
        <f t="shared" si="593"/>
        <v>2338700</v>
      </c>
      <c r="CR898">
        <f t="shared" si="594"/>
        <v>2923050</v>
      </c>
      <c r="CS898">
        <f t="shared" si="595"/>
        <v>5837000</v>
      </c>
      <c r="CT898">
        <f t="shared" si="596"/>
        <v>7007000</v>
      </c>
      <c r="CU898">
        <f t="shared" si="597"/>
        <v>8177000</v>
      </c>
      <c r="CV898">
        <f t="shared" si="598"/>
        <v>9347000</v>
      </c>
      <c r="CW898">
        <f t="shared" si="599"/>
        <v>23335000</v>
      </c>
    </row>
    <row r="899" spans="75:101" x14ac:dyDescent="0.3">
      <c r="BW899">
        <v>13</v>
      </c>
      <c r="BX899">
        <v>896</v>
      </c>
      <c r="BY899">
        <f t="shared" si="575"/>
        <v>58370</v>
      </c>
      <c r="BZ899">
        <f t="shared" si="576"/>
        <v>70083</v>
      </c>
      <c r="CA899">
        <f t="shared" si="577"/>
        <v>81796</v>
      </c>
      <c r="CB899">
        <f t="shared" si="578"/>
        <v>93509</v>
      </c>
      <c r="CC899">
        <f t="shared" si="579"/>
        <v>117000</v>
      </c>
      <c r="CD899">
        <f t="shared" si="580"/>
        <v>140426</v>
      </c>
      <c r="CE899">
        <f t="shared" si="581"/>
        <v>163852</v>
      </c>
      <c r="CF899">
        <f t="shared" si="582"/>
        <v>187278</v>
      </c>
      <c r="CG899">
        <f t="shared" si="583"/>
        <v>234260</v>
      </c>
      <c r="CH899">
        <f t="shared" si="584"/>
        <v>292760</v>
      </c>
      <c r="CI899">
        <f t="shared" si="585"/>
        <v>351260</v>
      </c>
      <c r="CJ899">
        <f t="shared" si="586"/>
        <v>409760</v>
      </c>
      <c r="CK899">
        <f t="shared" si="587"/>
        <v>585000</v>
      </c>
      <c r="CL899">
        <f t="shared" si="588"/>
        <v>702130</v>
      </c>
      <c r="CM899">
        <f t="shared" si="589"/>
        <v>819260</v>
      </c>
      <c r="CN899">
        <f t="shared" si="590"/>
        <v>936390</v>
      </c>
      <c r="CO899">
        <f t="shared" si="591"/>
        <v>1171300</v>
      </c>
      <c r="CP899">
        <f t="shared" si="592"/>
        <v>1756300</v>
      </c>
      <c r="CQ899">
        <f t="shared" si="593"/>
        <v>2341300</v>
      </c>
      <c r="CR899">
        <f t="shared" si="594"/>
        <v>2926300</v>
      </c>
      <c r="CS899">
        <f t="shared" si="595"/>
        <v>5843500</v>
      </c>
      <c r="CT899">
        <f t="shared" si="596"/>
        <v>7014800</v>
      </c>
      <c r="CU899">
        <f t="shared" si="597"/>
        <v>8186100</v>
      </c>
      <c r="CV899">
        <f t="shared" si="598"/>
        <v>9357400</v>
      </c>
      <c r="CW899">
        <f t="shared" si="599"/>
        <v>23361000</v>
      </c>
    </row>
    <row r="900" spans="75:101" x14ac:dyDescent="0.3">
      <c r="BW900">
        <v>13</v>
      </c>
      <c r="BX900">
        <v>897</v>
      </c>
      <c r="BY900">
        <f t="shared" ref="BY900:BY963" si="600">($E$2+$F$2*$BX900)*$BW900</f>
        <v>58435</v>
      </c>
      <c r="BZ900">
        <f t="shared" ref="BZ900:BZ963" si="601">($E$3+$F$3*$BX900)*$BW900</f>
        <v>70161</v>
      </c>
      <c r="CA900">
        <f t="shared" ref="CA900:CA963" si="602">($E$4+$F$4*$BX900)*$BW900</f>
        <v>81887</v>
      </c>
      <c r="CB900">
        <f t="shared" ref="CB900:CB963" si="603">($E$5+$F$5*$BX900)*$BW900</f>
        <v>93613</v>
      </c>
      <c r="CC900">
        <f t="shared" ref="CC900:CC963" si="604">($E$6+$F$6*$BX900)*$BW900</f>
        <v>117130</v>
      </c>
      <c r="CD900">
        <f t="shared" ref="CD900:CD963" si="605">($E$7+$F$7*$BX900)*$BW900</f>
        <v>140582</v>
      </c>
      <c r="CE900">
        <f t="shared" ref="CE900:CE963" si="606">($E$8+$F$8*$BX900)*$BW900</f>
        <v>164034</v>
      </c>
      <c r="CF900">
        <f t="shared" ref="CF900:CF963" si="607">($E$9+$F$9*$BX900)*$BW900</f>
        <v>187486</v>
      </c>
      <c r="CG900">
        <f t="shared" ref="CG900:CG963" si="608">($E$10+$F$10*$BX900)*$BW900</f>
        <v>234520</v>
      </c>
      <c r="CH900">
        <f t="shared" ref="CH900:CH963" si="609">($E$11+$F$11*$BX900)*$BW900</f>
        <v>293085</v>
      </c>
      <c r="CI900">
        <f t="shared" ref="CI900:CI963" si="610">($E$12+$F$12*$BX900)*$BW900</f>
        <v>351650</v>
      </c>
      <c r="CJ900">
        <f t="shared" ref="CJ900:CJ963" si="611">($E$13+$F$13*$BX900)*$BW900</f>
        <v>410215</v>
      </c>
      <c r="CK900">
        <f t="shared" ref="CK900:CK963" si="612">($E$14+$F$14*$BX900)*$BW900</f>
        <v>585650</v>
      </c>
      <c r="CL900">
        <f t="shared" ref="CL900:CL963" si="613">($E$15+$F$15*$BX900)*$BW900</f>
        <v>702910</v>
      </c>
      <c r="CM900">
        <f t="shared" ref="CM900:CM963" si="614">($E$16+$F$16*$BX900)*$BW900</f>
        <v>820170</v>
      </c>
      <c r="CN900">
        <f t="shared" ref="CN900:CN963" si="615">($E$17+$F$17*$BX900)*$BW900</f>
        <v>937430</v>
      </c>
      <c r="CO900">
        <f t="shared" ref="CO900:CO963" si="616">($E$18+$F$18*$BX900)*$BW900</f>
        <v>1172600</v>
      </c>
      <c r="CP900">
        <f t="shared" ref="CP900:CP963" si="617">($E$19+$F$19*$BX900)*$BW900</f>
        <v>1758250</v>
      </c>
      <c r="CQ900">
        <f t="shared" ref="CQ900:CQ963" si="618">($E$20+$F$20*$BX900)*$BW900</f>
        <v>2343900</v>
      </c>
      <c r="CR900">
        <f t="shared" ref="CR900:CR963" si="619">($E$21+$F$21*$BX900)*$BW900</f>
        <v>2929550</v>
      </c>
      <c r="CS900">
        <f t="shared" ref="CS900:CS963" si="620">($E$22+$F$22*$BX900)*$BW900</f>
        <v>5850000</v>
      </c>
      <c r="CT900">
        <f t="shared" ref="CT900:CT963" si="621">($E$23+$F$23*$BX900)*$BW900</f>
        <v>7022600</v>
      </c>
      <c r="CU900">
        <f t="shared" ref="CU900:CU963" si="622">($E$24+$F$24*$BX900)*$BW900</f>
        <v>8195200</v>
      </c>
      <c r="CV900">
        <f t="shared" ref="CV900:CV963" si="623">($E$25+$F$25*$BX900)*$BW900</f>
        <v>9367800</v>
      </c>
      <c r="CW900">
        <f t="shared" ref="CW900:CW963" si="624">($E$26+$F$26*$BX900)*$BW900</f>
        <v>23387000</v>
      </c>
    </row>
    <row r="901" spans="75:101" x14ac:dyDescent="0.3">
      <c r="BW901">
        <v>13</v>
      </c>
      <c r="BX901">
        <v>898</v>
      </c>
      <c r="BY901">
        <f t="shared" si="600"/>
        <v>58500</v>
      </c>
      <c r="BZ901">
        <f t="shared" si="601"/>
        <v>70239</v>
      </c>
      <c r="CA901">
        <f t="shared" si="602"/>
        <v>81978</v>
      </c>
      <c r="CB901">
        <f t="shared" si="603"/>
        <v>93717</v>
      </c>
      <c r="CC901">
        <f t="shared" si="604"/>
        <v>117260</v>
      </c>
      <c r="CD901">
        <f t="shared" si="605"/>
        <v>140738</v>
      </c>
      <c r="CE901">
        <f t="shared" si="606"/>
        <v>164216</v>
      </c>
      <c r="CF901">
        <f t="shared" si="607"/>
        <v>187694</v>
      </c>
      <c r="CG901">
        <f t="shared" si="608"/>
        <v>234780</v>
      </c>
      <c r="CH901">
        <f t="shared" si="609"/>
        <v>293410</v>
      </c>
      <c r="CI901">
        <f t="shared" si="610"/>
        <v>352040</v>
      </c>
      <c r="CJ901">
        <f t="shared" si="611"/>
        <v>410670</v>
      </c>
      <c r="CK901">
        <f t="shared" si="612"/>
        <v>586300</v>
      </c>
      <c r="CL901">
        <f t="shared" si="613"/>
        <v>703690</v>
      </c>
      <c r="CM901">
        <f t="shared" si="614"/>
        <v>821080</v>
      </c>
      <c r="CN901">
        <f t="shared" si="615"/>
        <v>938470</v>
      </c>
      <c r="CO901">
        <f t="shared" si="616"/>
        <v>1173900</v>
      </c>
      <c r="CP901">
        <f t="shared" si="617"/>
        <v>1760200</v>
      </c>
      <c r="CQ901">
        <f t="shared" si="618"/>
        <v>2346500</v>
      </c>
      <c r="CR901">
        <f t="shared" si="619"/>
        <v>2932800</v>
      </c>
      <c r="CS901">
        <f t="shared" si="620"/>
        <v>5856500</v>
      </c>
      <c r="CT901">
        <f t="shared" si="621"/>
        <v>7030400</v>
      </c>
      <c r="CU901">
        <f t="shared" si="622"/>
        <v>8204300</v>
      </c>
      <c r="CV901">
        <f t="shared" si="623"/>
        <v>9378200</v>
      </c>
      <c r="CW901">
        <f t="shared" si="624"/>
        <v>23413000</v>
      </c>
    </row>
    <row r="902" spans="75:101" x14ac:dyDescent="0.3">
      <c r="BW902">
        <v>13</v>
      </c>
      <c r="BX902">
        <v>899</v>
      </c>
      <c r="BY902">
        <f t="shared" si="600"/>
        <v>58565</v>
      </c>
      <c r="BZ902">
        <f t="shared" si="601"/>
        <v>70317</v>
      </c>
      <c r="CA902">
        <f t="shared" si="602"/>
        <v>82069</v>
      </c>
      <c r="CB902">
        <f t="shared" si="603"/>
        <v>93821</v>
      </c>
      <c r="CC902">
        <f t="shared" si="604"/>
        <v>117390</v>
      </c>
      <c r="CD902">
        <f t="shared" si="605"/>
        <v>140894</v>
      </c>
      <c r="CE902">
        <f t="shared" si="606"/>
        <v>164398</v>
      </c>
      <c r="CF902">
        <f t="shared" si="607"/>
        <v>187902</v>
      </c>
      <c r="CG902">
        <f t="shared" si="608"/>
        <v>235040</v>
      </c>
      <c r="CH902">
        <f t="shared" si="609"/>
        <v>293735</v>
      </c>
      <c r="CI902">
        <f t="shared" si="610"/>
        <v>352430</v>
      </c>
      <c r="CJ902">
        <f t="shared" si="611"/>
        <v>411125</v>
      </c>
      <c r="CK902">
        <f t="shared" si="612"/>
        <v>586950</v>
      </c>
      <c r="CL902">
        <f t="shared" si="613"/>
        <v>704470</v>
      </c>
      <c r="CM902">
        <f t="shared" si="614"/>
        <v>821990</v>
      </c>
      <c r="CN902">
        <f t="shared" si="615"/>
        <v>939510</v>
      </c>
      <c r="CO902">
        <f t="shared" si="616"/>
        <v>1175200</v>
      </c>
      <c r="CP902">
        <f t="shared" si="617"/>
        <v>1762150</v>
      </c>
      <c r="CQ902">
        <f t="shared" si="618"/>
        <v>2349100</v>
      </c>
      <c r="CR902">
        <f t="shared" si="619"/>
        <v>2936050</v>
      </c>
      <c r="CS902">
        <f t="shared" si="620"/>
        <v>5863000</v>
      </c>
      <c r="CT902">
        <f t="shared" si="621"/>
        <v>7038200</v>
      </c>
      <c r="CU902">
        <f t="shared" si="622"/>
        <v>8213400</v>
      </c>
      <c r="CV902">
        <f t="shared" si="623"/>
        <v>9388600</v>
      </c>
      <c r="CW902">
        <f t="shared" si="624"/>
        <v>23439000</v>
      </c>
    </row>
    <row r="903" spans="75:101" x14ac:dyDescent="0.3">
      <c r="BW903">
        <v>13</v>
      </c>
      <c r="BX903">
        <v>900</v>
      </c>
      <c r="BY903">
        <f t="shared" si="600"/>
        <v>58630</v>
      </c>
      <c r="BZ903">
        <f t="shared" si="601"/>
        <v>70395</v>
      </c>
      <c r="CA903">
        <f t="shared" si="602"/>
        <v>82160</v>
      </c>
      <c r="CB903">
        <f t="shared" si="603"/>
        <v>93925</v>
      </c>
      <c r="CC903">
        <f t="shared" si="604"/>
        <v>117520</v>
      </c>
      <c r="CD903">
        <f t="shared" si="605"/>
        <v>141050</v>
      </c>
      <c r="CE903">
        <f t="shared" si="606"/>
        <v>164580</v>
      </c>
      <c r="CF903">
        <f t="shared" si="607"/>
        <v>188110</v>
      </c>
      <c r="CG903">
        <f t="shared" si="608"/>
        <v>235300</v>
      </c>
      <c r="CH903">
        <f t="shared" si="609"/>
        <v>294060</v>
      </c>
      <c r="CI903">
        <f t="shared" si="610"/>
        <v>352820</v>
      </c>
      <c r="CJ903">
        <f t="shared" si="611"/>
        <v>411580</v>
      </c>
      <c r="CK903">
        <f t="shared" si="612"/>
        <v>587600</v>
      </c>
      <c r="CL903">
        <f t="shared" si="613"/>
        <v>705250</v>
      </c>
      <c r="CM903">
        <f t="shared" si="614"/>
        <v>822900</v>
      </c>
      <c r="CN903">
        <f t="shared" si="615"/>
        <v>940550</v>
      </c>
      <c r="CO903">
        <f t="shared" si="616"/>
        <v>1176500</v>
      </c>
      <c r="CP903">
        <f t="shared" si="617"/>
        <v>1764100</v>
      </c>
      <c r="CQ903">
        <f t="shared" si="618"/>
        <v>2351700</v>
      </c>
      <c r="CR903">
        <f t="shared" si="619"/>
        <v>2939300</v>
      </c>
      <c r="CS903">
        <f t="shared" si="620"/>
        <v>5869500</v>
      </c>
      <c r="CT903">
        <f t="shared" si="621"/>
        <v>7046000</v>
      </c>
      <c r="CU903">
        <f t="shared" si="622"/>
        <v>8222500</v>
      </c>
      <c r="CV903">
        <f t="shared" si="623"/>
        <v>9399000</v>
      </c>
      <c r="CW903">
        <f t="shared" si="624"/>
        <v>23465000</v>
      </c>
    </row>
    <row r="904" spans="75:101" x14ac:dyDescent="0.3">
      <c r="BW904">
        <v>13</v>
      </c>
      <c r="BX904">
        <v>901</v>
      </c>
      <c r="BY904">
        <f t="shared" si="600"/>
        <v>58695</v>
      </c>
      <c r="BZ904">
        <f t="shared" si="601"/>
        <v>70473</v>
      </c>
      <c r="CA904">
        <f t="shared" si="602"/>
        <v>82251</v>
      </c>
      <c r="CB904">
        <f t="shared" si="603"/>
        <v>94029</v>
      </c>
      <c r="CC904">
        <f t="shared" si="604"/>
        <v>117650</v>
      </c>
      <c r="CD904">
        <f t="shared" si="605"/>
        <v>141206</v>
      </c>
      <c r="CE904">
        <f t="shared" si="606"/>
        <v>164762</v>
      </c>
      <c r="CF904">
        <f t="shared" si="607"/>
        <v>188318</v>
      </c>
      <c r="CG904">
        <f t="shared" si="608"/>
        <v>235560</v>
      </c>
      <c r="CH904">
        <f t="shared" si="609"/>
        <v>294385</v>
      </c>
      <c r="CI904">
        <f t="shared" si="610"/>
        <v>353210</v>
      </c>
      <c r="CJ904">
        <f t="shared" si="611"/>
        <v>412035</v>
      </c>
      <c r="CK904">
        <f t="shared" si="612"/>
        <v>588250</v>
      </c>
      <c r="CL904">
        <f t="shared" si="613"/>
        <v>706030</v>
      </c>
      <c r="CM904">
        <f t="shared" si="614"/>
        <v>823810</v>
      </c>
      <c r="CN904">
        <f t="shared" si="615"/>
        <v>941590</v>
      </c>
      <c r="CO904">
        <f t="shared" si="616"/>
        <v>1177800</v>
      </c>
      <c r="CP904">
        <f t="shared" si="617"/>
        <v>1766050</v>
      </c>
      <c r="CQ904">
        <f t="shared" si="618"/>
        <v>2354300</v>
      </c>
      <c r="CR904">
        <f t="shared" si="619"/>
        <v>2942550</v>
      </c>
      <c r="CS904">
        <f t="shared" si="620"/>
        <v>5876000</v>
      </c>
      <c r="CT904">
        <f t="shared" si="621"/>
        <v>7053800</v>
      </c>
      <c r="CU904">
        <f t="shared" si="622"/>
        <v>8231600</v>
      </c>
      <c r="CV904">
        <f t="shared" si="623"/>
        <v>9409400</v>
      </c>
      <c r="CW904">
        <f t="shared" si="624"/>
        <v>23491000</v>
      </c>
    </row>
    <row r="905" spans="75:101" x14ac:dyDescent="0.3">
      <c r="BW905">
        <v>13</v>
      </c>
      <c r="BX905">
        <v>902</v>
      </c>
      <c r="BY905">
        <f t="shared" si="600"/>
        <v>58760</v>
      </c>
      <c r="BZ905">
        <f t="shared" si="601"/>
        <v>70551</v>
      </c>
      <c r="CA905">
        <f t="shared" si="602"/>
        <v>82342</v>
      </c>
      <c r="CB905">
        <f t="shared" si="603"/>
        <v>94133</v>
      </c>
      <c r="CC905">
        <f t="shared" si="604"/>
        <v>117780</v>
      </c>
      <c r="CD905">
        <f t="shared" si="605"/>
        <v>141362</v>
      </c>
      <c r="CE905">
        <f t="shared" si="606"/>
        <v>164944</v>
      </c>
      <c r="CF905">
        <f t="shared" si="607"/>
        <v>188526</v>
      </c>
      <c r="CG905">
        <f t="shared" si="608"/>
        <v>235820</v>
      </c>
      <c r="CH905">
        <f t="shared" si="609"/>
        <v>294710</v>
      </c>
      <c r="CI905">
        <f t="shared" si="610"/>
        <v>353600</v>
      </c>
      <c r="CJ905">
        <f t="shared" si="611"/>
        <v>412490</v>
      </c>
      <c r="CK905">
        <f t="shared" si="612"/>
        <v>588900</v>
      </c>
      <c r="CL905">
        <f t="shared" si="613"/>
        <v>706810</v>
      </c>
      <c r="CM905">
        <f t="shared" si="614"/>
        <v>824720</v>
      </c>
      <c r="CN905">
        <f t="shared" si="615"/>
        <v>942630</v>
      </c>
      <c r="CO905">
        <f t="shared" si="616"/>
        <v>1179100</v>
      </c>
      <c r="CP905">
        <f t="shared" si="617"/>
        <v>1768000</v>
      </c>
      <c r="CQ905">
        <f t="shared" si="618"/>
        <v>2356900</v>
      </c>
      <c r="CR905">
        <f t="shared" si="619"/>
        <v>2945800</v>
      </c>
      <c r="CS905">
        <f t="shared" si="620"/>
        <v>5882500</v>
      </c>
      <c r="CT905">
        <f t="shared" si="621"/>
        <v>7061600</v>
      </c>
      <c r="CU905">
        <f t="shared" si="622"/>
        <v>8240700</v>
      </c>
      <c r="CV905">
        <f t="shared" si="623"/>
        <v>9419800</v>
      </c>
      <c r="CW905">
        <f t="shared" si="624"/>
        <v>23517000</v>
      </c>
    </row>
    <row r="906" spans="75:101" x14ac:dyDescent="0.3">
      <c r="BW906">
        <v>13</v>
      </c>
      <c r="BX906">
        <v>903</v>
      </c>
      <c r="BY906">
        <f t="shared" si="600"/>
        <v>58825</v>
      </c>
      <c r="BZ906">
        <f t="shared" si="601"/>
        <v>70629</v>
      </c>
      <c r="CA906">
        <f t="shared" si="602"/>
        <v>82433</v>
      </c>
      <c r="CB906">
        <f t="shared" si="603"/>
        <v>94237</v>
      </c>
      <c r="CC906">
        <f t="shared" si="604"/>
        <v>117910</v>
      </c>
      <c r="CD906">
        <f t="shared" si="605"/>
        <v>141518</v>
      </c>
      <c r="CE906">
        <f t="shared" si="606"/>
        <v>165126</v>
      </c>
      <c r="CF906">
        <f t="shared" si="607"/>
        <v>188734</v>
      </c>
      <c r="CG906">
        <f t="shared" si="608"/>
        <v>236080</v>
      </c>
      <c r="CH906">
        <f t="shared" si="609"/>
        <v>295035</v>
      </c>
      <c r="CI906">
        <f t="shared" si="610"/>
        <v>353990</v>
      </c>
      <c r="CJ906">
        <f t="shared" si="611"/>
        <v>412945</v>
      </c>
      <c r="CK906">
        <f t="shared" si="612"/>
        <v>589550</v>
      </c>
      <c r="CL906">
        <f t="shared" si="613"/>
        <v>707590</v>
      </c>
      <c r="CM906">
        <f t="shared" si="614"/>
        <v>825630</v>
      </c>
      <c r="CN906">
        <f t="shared" si="615"/>
        <v>943670</v>
      </c>
      <c r="CO906">
        <f t="shared" si="616"/>
        <v>1180400</v>
      </c>
      <c r="CP906">
        <f t="shared" si="617"/>
        <v>1769950</v>
      </c>
      <c r="CQ906">
        <f t="shared" si="618"/>
        <v>2359500</v>
      </c>
      <c r="CR906">
        <f t="shared" si="619"/>
        <v>2949050</v>
      </c>
      <c r="CS906">
        <f t="shared" si="620"/>
        <v>5889000</v>
      </c>
      <c r="CT906">
        <f t="shared" si="621"/>
        <v>7069400</v>
      </c>
      <c r="CU906">
        <f t="shared" si="622"/>
        <v>8249800</v>
      </c>
      <c r="CV906">
        <f t="shared" si="623"/>
        <v>9430200</v>
      </c>
      <c r="CW906">
        <f t="shared" si="624"/>
        <v>23543000</v>
      </c>
    </row>
    <row r="907" spans="75:101" x14ac:dyDescent="0.3">
      <c r="BW907">
        <v>13</v>
      </c>
      <c r="BX907">
        <v>904</v>
      </c>
      <c r="BY907">
        <f t="shared" si="600"/>
        <v>58890</v>
      </c>
      <c r="BZ907">
        <f t="shared" si="601"/>
        <v>70707</v>
      </c>
      <c r="CA907">
        <f t="shared" si="602"/>
        <v>82524</v>
      </c>
      <c r="CB907">
        <f t="shared" si="603"/>
        <v>94341</v>
      </c>
      <c r="CC907">
        <f t="shared" si="604"/>
        <v>118040</v>
      </c>
      <c r="CD907">
        <f t="shared" si="605"/>
        <v>141674</v>
      </c>
      <c r="CE907">
        <f t="shared" si="606"/>
        <v>165308</v>
      </c>
      <c r="CF907">
        <f t="shared" si="607"/>
        <v>188942</v>
      </c>
      <c r="CG907">
        <f t="shared" si="608"/>
        <v>236340</v>
      </c>
      <c r="CH907">
        <f t="shared" si="609"/>
        <v>295360</v>
      </c>
      <c r="CI907">
        <f t="shared" si="610"/>
        <v>354380</v>
      </c>
      <c r="CJ907">
        <f t="shared" si="611"/>
        <v>413400</v>
      </c>
      <c r="CK907">
        <f t="shared" si="612"/>
        <v>590200</v>
      </c>
      <c r="CL907">
        <f t="shared" si="613"/>
        <v>708370</v>
      </c>
      <c r="CM907">
        <f t="shared" si="614"/>
        <v>826540</v>
      </c>
      <c r="CN907">
        <f t="shared" si="615"/>
        <v>944710</v>
      </c>
      <c r="CO907">
        <f t="shared" si="616"/>
        <v>1181700</v>
      </c>
      <c r="CP907">
        <f t="shared" si="617"/>
        <v>1771900</v>
      </c>
      <c r="CQ907">
        <f t="shared" si="618"/>
        <v>2362100</v>
      </c>
      <c r="CR907">
        <f t="shared" si="619"/>
        <v>2952300</v>
      </c>
      <c r="CS907">
        <f t="shared" si="620"/>
        <v>5895500</v>
      </c>
      <c r="CT907">
        <f t="shared" si="621"/>
        <v>7077200</v>
      </c>
      <c r="CU907">
        <f t="shared" si="622"/>
        <v>8258900</v>
      </c>
      <c r="CV907">
        <f t="shared" si="623"/>
        <v>9440600</v>
      </c>
      <c r="CW907">
        <f t="shared" si="624"/>
        <v>23569000</v>
      </c>
    </row>
    <row r="908" spans="75:101" x14ac:dyDescent="0.3">
      <c r="BW908">
        <v>13</v>
      </c>
      <c r="BX908">
        <v>905</v>
      </c>
      <c r="BY908">
        <f t="shared" si="600"/>
        <v>58955</v>
      </c>
      <c r="BZ908">
        <f t="shared" si="601"/>
        <v>70785</v>
      </c>
      <c r="CA908">
        <f t="shared" si="602"/>
        <v>82615</v>
      </c>
      <c r="CB908">
        <f t="shared" si="603"/>
        <v>94445</v>
      </c>
      <c r="CC908">
        <f t="shared" si="604"/>
        <v>118170</v>
      </c>
      <c r="CD908">
        <f t="shared" si="605"/>
        <v>141830</v>
      </c>
      <c r="CE908">
        <f t="shared" si="606"/>
        <v>165490</v>
      </c>
      <c r="CF908">
        <f t="shared" si="607"/>
        <v>189150</v>
      </c>
      <c r="CG908">
        <f t="shared" si="608"/>
        <v>236600</v>
      </c>
      <c r="CH908">
        <f t="shared" si="609"/>
        <v>295685</v>
      </c>
      <c r="CI908">
        <f t="shared" si="610"/>
        <v>354770</v>
      </c>
      <c r="CJ908">
        <f t="shared" si="611"/>
        <v>413855</v>
      </c>
      <c r="CK908">
        <f t="shared" si="612"/>
        <v>590850</v>
      </c>
      <c r="CL908">
        <f t="shared" si="613"/>
        <v>709150</v>
      </c>
      <c r="CM908">
        <f t="shared" si="614"/>
        <v>827450</v>
      </c>
      <c r="CN908">
        <f t="shared" si="615"/>
        <v>945750</v>
      </c>
      <c r="CO908">
        <f t="shared" si="616"/>
        <v>1183000</v>
      </c>
      <c r="CP908">
        <f t="shared" si="617"/>
        <v>1773850</v>
      </c>
      <c r="CQ908">
        <f t="shared" si="618"/>
        <v>2364700</v>
      </c>
      <c r="CR908">
        <f t="shared" si="619"/>
        <v>2955550</v>
      </c>
      <c r="CS908">
        <f t="shared" si="620"/>
        <v>5902000</v>
      </c>
      <c r="CT908">
        <f t="shared" si="621"/>
        <v>7085000</v>
      </c>
      <c r="CU908">
        <f t="shared" si="622"/>
        <v>8268000</v>
      </c>
      <c r="CV908">
        <f t="shared" si="623"/>
        <v>9451000</v>
      </c>
      <c r="CW908">
        <f t="shared" si="624"/>
        <v>23595000</v>
      </c>
    </row>
    <row r="909" spans="75:101" x14ac:dyDescent="0.3">
      <c r="BW909">
        <v>13</v>
      </c>
      <c r="BX909">
        <v>906</v>
      </c>
      <c r="BY909">
        <f t="shared" si="600"/>
        <v>59020</v>
      </c>
      <c r="BZ909">
        <f t="shared" si="601"/>
        <v>70863</v>
      </c>
      <c r="CA909">
        <f t="shared" si="602"/>
        <v>82706</v>
      </c>
      <c r="CB909">
        <f t="shared" si="603"/>
        <v>94549</v>
      </c>
      <c r="CC909">
        <f t="shared" si="604"/>
        <v>118300</v>
      </c>
      <c r="CD909">
        <f t="shared" si="605"/>
        <v>141986</v>
      </c>
      <c r="CE909">
        <f t="shared" si="606"/>
        <v>165672</v>
      </c>
      <c r="CF909">
        <f t="shared" si="607"/>
        <v>189358</v>
      </c>
      <c r="CG909">
        <f t="shared" si="608"/>
        <v>236860</v>
      </c>
      <c r="CH909">
        <f t="shared" si="609"/>
        <v>296010</v>
      </c>
      <c r="CI909">
        <f t="shared" si="610"/>
        <v>355160</v>
      </c>
      <c r="CJ909">
        <f t="shared" si="611"/>
        <v>414310</v>
      </c>
      <c r="CK909">
        <f t="shared" si="612"/>
        <v>591500</v>
      </c>
      <c r="CL909">
        <f t="shared" si="613"/>
        <v>709930</v>
      </c>
      <c r="CM909">
        <f t="shared" si="614"/>
        <v>828360</v>
      </c>
      <c r="CN909">
        <f t="shared" si="615"/>
        <v>946790</v>
      </c>
      <c r="CO909">
        <f t="shared" si="616"/>
        <v>1184300</v>
      </c>
      <c r="CP909">
        <f t="shared" si="617"/>
        <v>1775800</v>
      </c>
      <c r="CQ909">
        <f t="shared" si="618"/>
        <v>2367300</v>
      </c>
      <c r="CR909">
        <f t="shared" si="619"/>
        <v>2958800</v>
      </c>
      <c r="CS909">
        <f t="shared" si="620"/>
        <v>5908500</v>
      </c>
      <c r="CT909">
        <f t="shared" si="621"/>
        <v>7092800</v>
      </c>
      <c r="CU909">
        <f t="shared" si="622"/>
        <v>8277100</v>
      </c>
      <c r="CV909">
        <f t="shared" si="623"/>
        <v>9461400</v>
      </c>
      <c r="CW909">
        <f t="shared" si="624"/>
        <v>23621000</v>
      </c>
    </row>
    <row r="910" spans="75:101" x14ac:dyDescent="0.3">
      <c r="BW910">
        <v>13</v>
      </c>
      <c r="BX910">
        <v>907</v>
      </c>
      <c r="BY910">
        <f t="shared" si="600"/>
        <v>59085</v>
      </c>
      <c r="BZ910">
        <f t="shared" si="601"/>
        <v>70941</v>
      </c>
      <c r="CA910">
        <f t="shared" si="602"/>
        <v>82797</v>
      </c>
      <c r="CB910">
        <f t="shared" si="603"/>
        <v>94653</v>
      </c>
      <c r="CC910">
        <f t="shared" si="604"/>
        <v>118430</v>
      </c>
      <c r="CD910">
        <f t="shared" si="605"/>
        <v>142142</v>
      </c>
      <c r="CE910">
        <f t="shared" si="606"/>
        <v>165854</v>
      </c>
      <c r="CF910">
        <f t="shared" si="607"/>
        <v>189566</v>
      </c>
      <c r="CG910">
        <f t="shared" si="608"/>
        <v>237120</v>
      </c>
      <c r="CH910">
        <f t="shared" si="609"/>
        <v>296335</v>
      </c>
      <c r="CI910">
        <f t="shared" si="610"/>
        <v>355550</v>
      </c>
      <c r="CJ910">
        <f t="shared" si="611"/>
        <v>414765</v>
      </c>
      <c r="CK910">
        <f t="shared" si="612"/>
        <v>592150</v>
      </c>
      <c r="CL910">
        <f t="shared" si="613"/>
        <v>710710</v>
      </c>
      <c r="CM910">
        <f t="shared" si="614"/>
        <v>829270</v>
      </c>
      <c r="CN910">
        <f t="shared" si="615"/>
        <v>947830</v>
      </c>
      <c r="CO910">
        <f t="shared" si="616"/>
        <v>1185600</v>
      </c>
      <c r="CP910">
        <f t="shared" si="617"/>
        <v>1777750</v>
      </c>
      <c r="CQ910">
        <f t="shared" si="618"/>
        <v>2369900</v>
      </c>
      <c r="CR910">
        <f t="shared" si="619"/>
        <v>2962050</v>
      </c>
      <c r="CS910">
        <f t="shared" si="620"/>
        <v>5915000</v>
      </c>
      <c r="CT910">
        <f t="shared" si="621"/>
        <v>7100600</v>
      </c>
      <c r="CU910">
        <f t="shared" si="622"/>
        <v>8286200</v>
      </c>
      <c r="CV910">
        <f t="shared" si="623"/>
        <v>9471800</v>
      </c>
      <c r="CW910">
        <f t="shared" si="624"/>
        <v>23647000</v>
      </c>
    </row>
    <row r="911" spans="75:101" x14ac:dyDescent="0.3">
      <c r="BW911">
        <v>13</v>
      </c>
      <c r="BX911">
        <v>908</v>
      </c>
      <c r="BY911">
        <f t="shared" si="600"/>
        <v>59150</v>
      </c>
      <c r="BZ911">
        <f t="shared" si="601"/>
        <v>71019</v>
      </c>
      <c r="CA911">
        <f t="shared" si="602"/>
        <v>82888</v>
      </c>
      <c r="CB911">
        <f t="shared" si="603"/>
        <v>94757</v>
      </c>
      <c r="CC911">
        <f t="shared" si="604"/>
        <v>118560</v>
      </c>
      <c r="CD911">
        <f t="shared" si="605"/>
        <v>142298</v>
      </c>
      <c r="CE911">
        <f t="shared" si="606"/>
        <v>166036</v>
      </c>
      <c r="CF911">
        <f t="shared" si="607"/>
        <v>189774</v>
      </c>
      <c r="CG911">
        <f t="shared" si="608"/>
        <v>237380</v>
      </c>
      <c r="CH911">
        <f t="shared" si="609"/>
        <v>296660</v>
      </c>
      <c r="CI911">
        <f t="shared" si="610"/>
        <v>355940</v>
      </c>
      <c r="CJ911">
        <f t="shared" si="611"/>
        <v>415220</v>
      </c>
      <c r="CK911">
        <f t="shared" si="612"/>
        <v>592800</v>
      </c>
      <c r="CL911">
        <f t="shared" si="613"/>
        <v>711490</v>
      </c>
      <c r="CM911">
        <f t="shared" si="614"/>
        <v>830180</v>
      </c>
      <c r="CN911">
        <f t="shared" si="615"/>
        <v>948870</v>
      </c>
      <c r="CO911">
        <f t="shared" si="616"/>
        <v>1186900</v>
      </c>
      <c r="CP911">
        <f t="shared" si="617"/>
        <v>1779700</v>
      </c>
      <c r="CQ911">
        <f t="shared" si="618"/>
        <v>2372500</v>
      </c>
      <c r="CR911">
        <f t="shared" si="619"/>
        <v>2965300</v>
      </c>
      <c r="CS911">
        <f t="shared" si="620"/>
        <v>5921500</v>
      </c>
      <c r="CT911">
        <f t="shared" si="621"/>
        <v>7108400</v>
      </c>
      <c r="CU911">
        <f t="shared" si="622"/>
        <v>8295300</v>
      </c>
      <c r="CV911">
        <f t="shared" si="623"/>
        <v>9482200</v>
      </c>
      <c r="CW911">
        <f t="shared" si="624"/>
        <v>23673000</v>
      </c>
    </row>
    <row r="912" spans="75:101" x14ac:dyDescent="0.3">
      <c r="BW912">
        <v>13</v>
      </c>
      <c r="BX912">
        <v>909</v>
      </c>
      <c r="BY912">
        <f t="shared" si="600"/>
        <v>59215</v>
      </c>
      <c r="BZ912">
        <f t="shared" si="601"/>
        <v>71097</v>
      </c>
      <c r="CA912">
        <f t="shared" si="602"/>
        <v>82979</v>
      </c>
      <c r="CB912">
        <f t="shared" si="603"/>
        <v>94861</v>
      </c>
      <c r="CC912">
        <f t="shared" si="604"/>
        <v>118690</v>
      </c>
      <c r="CD912">
        <f t="shared" si="605"/>
        <v>142454</v>
      </c>
      <c r="CE912">
        <f t="shared" si="606"/>
        <v>166218</v>
      </c>
      <c r="CF912">
        <f t="shared" si="607"/>
        <v>189982</v>
      </c>
      <c r="CG912">
        <f t="shared" si="608"/>
        <v>237640</v>
      </c>
      <c r="CH912">
        <f t="shared" si="609"/>
        <v>296985</v>
      </c>
      <c r="CI912">
        <f t="shared" si="610"/>
        <v>356330</v>
      </c>
      <c r="CJ912">
        <f t="shared" si="611"/>
        <v>415675</v>
      </c>
      <c r="CK912">
        <f t="shared" si="612"/>
        <v>593450</v>
      </c>
      <c r="CL912">
        <f t="shared" si="613"/>
        <v>712270</v>
      </c>
      <c r="CM912">
        <f t="shared" si="614"/>
        <v>831090</v>
      </c>
      <c r="CN912">
        <f t="shared" si="615"/>
        <v>949910</v>
      </c>
      <c r="CO912">
        <f t="shared" si="616"/>
        <v>1188200</v>
      </c>
      <c r="CP912">
        <f t="shared" si="617"/>
        <v>1781650</v>
      </c>
      <c r="CQ912">
        <f t="shared" si="618"/>
        <v>2375100</v>
      </c>
      <c r="CR912">
        <f t="shared" si="619"/>
        <v>2968550</v>
      </c>
      <c r="CS912">
        <f t="shared" si="620"/>
        <v>5928000</v>
      </c>
      <c r="CT912">
        <f t="shared" si="621"/>
        <v>7116200</v>
      </c>
      <c r="CU912">
        <f t="shared" si="622"/>
        <v>8304400</v>
      </c>
      <c r="CV912">
        <f t="shared" si="623"/>
        <v>9492600</v>
      </c>
      <c r="CW912">
        <f t="shared" si="624"/>
        <v>23699000</v>
      </c>
    </row>
    <row r="913" spans="75:101" x14ac:dyDescent="0.3">
      <c r="BW913">
        <v>13</v>
      </c>
      <c r="BX913">
        <v>910</v>
      </c>
      <c r="BY913">
        <f t="shared" si="600"/>
        <v>59280</v>
      </c>
      <c r="BZ913">
        <f t="shared" si="601"/>
        <v>71175</v>
      </c>
      <c r="CA913">
        <f t="shared" si="602"/>
        <v>83070</v>
      </c>
      <c r="CB913">
        <f t="shared" si="603"/>
        <v>94965</v>
      </c>
      <c r="CC913">
        <f t="shared" si="604"/>
        <v>118820</v>
      </c>
      <c r="CD913">
        <f t="shared" si="605"/>
        <v>142610</v>
      </c>
      <c r="CE913">
        <f t="shared" si="606"/>
        <v>166400</v>
      </c>
      <c r="CF913">
        <f t="shared" si="607"/>
        <v>190190</v>
      </c>
      <c r="CG913">
        <f t="shared" si="608"/>
        <v>237900</v>
      </c>
      <c r="CH913">
        <f t="shared" si="609"/>
        <v>297310</v>
      </c>
      <c r="CI913">
        <f t="shared" si="610"/>
        <v>356720</v>
      </c>
      <c r="CJ913">
        <f t="shared" si="611"/>
        <v>416130</v>
      </c>
      <c r="CK913">
        <f t="shared" si="612"/>
        <v>594100</v>
      </c>
      <c r="CL913">
        <f t="shared" si="613"/>
        <v>713050</v>
      </c>
      <c r="CM913">
        <f t="shared" si="614"/>
        <v>832000</v>
      </c>
      <c r="CN913">
        <f t="shared" si="615"/>
        <v>950950</v>
      </c>
      <c r="CO913">
        <f t="shared" si="616"/>
        <v>1189500</v>
      </c>
      <c r="CP913">
        <f t="shared" si="617"/>
        <v>1783600</v>
      </c>
      <c r="CQ913">
        <f t="shared" si="618"/>
        <v>2377700</v>
      </c>
      <c r="CR913">
        <f t="shared" si="619"/>
        <v>2971800</v>
      </c>
      <c r="CS913">
        <f t="shared" si="620"/>
        <v>5934500</v>
      </c>
      <c r="CT913">
        <f t="shared" si="621"/>
        <v>7124000</v>
      </c>
      <c r="CU913">
        <f t="shared" si="622"/>
        <v>8313500</v>
      </c>
      <c r="CV913">
        <f t="shared" si="623"/>
        <v>9503000</v>
      </c>
      <c r="CW913">
        <f t="shared" si="624"/>
        <v>23725000</v>
      </c>
    </row>
    <row r="914" spans="75:101" x14ac:dyDescent="0.3">
      <c r="BW914">
        <v>13</v>
      </c>
      <c r="BX914">
        <v>911</v>
      </c>
      <c r="BY914">
        <f t="shared" si="600"/>
        <v>59345</v>
      </c>
      <c r="BZ914">
        <f t="shared" si="601"/>
        <v>71253</v>
      </c>
      <c r="CA914">
        <f t="shared" si="602"/>
        <v>83161</v>
      </c>
      <c r="CB914">
        <f t="shared" si="603"/>
        <v>95069</v>
      </c>
      <c r="CC914">
        <f t="shared" si="604"/>
        <v>118950</v>
      </c>
      <c r="CD914">
        <f t="shared" si="605"/>
        <v>142766</v>
      </c>
      <c r="CE914">
        <f t="shared" si="606"/>
        <v>166582</v>
      </c>
      <c r="CF914">
        <f t="shared" si="607"/>
        <v>190398</v>
      </c>
      <c r="CG914">
        <f t="shared" si="608"/>
        <v>238160</v>
      </c>
      <c r="CH914">
        <f t="shared" si="609"/>
        <v>297635</v>
      </c>
      <c r="CI914">
        <f t="shared" si="610"/>
        <v>357110</v>
      </c>
      <c r="CJ914">
        <f t="shared" si="611"/>
        <v>416585</v>
      </c>
      <c r="CK914">
        <f t="shared" si="612"/>
        <v>594750</v>
      </c>
      <c r="CL914">
        <f t="shared" si="613"/>
        <v>713830</v>
      </c>
      <c r="CM914">
        <f t="shared" si="614"/>
        <v>832910</v>
      </c>
      <c r="CN914">
        <f t="shared" si="615"/>
        <v>951990</v>
      </c>
      <c r="CO914">
        <f t="shared" si="616"/>
        <v>1190800</v>
      </c>
      <c r="CP914">
        <f t="shared" si="617"/>
        <v>1785550</v>
      </c>
      <c r="CQ914">
        <f t="shared" si="618"/>
        <v>2380300</v>
      </c>
      <c r="CR914">
        <f t="shared" si="619"/>
        <v>2975050</v>
      </c>
      <c r="CS914">
        <f t="shared" si="620"/>
        <v>5941000</v>
      </c>
      <c r="CT914">
        <f t="shared" si="621"/>
        <v>7131800</v>
      </c>
      <c r="CU914">
        <f t="shared" si="622"/>
        <v>8322600</v>
      </c>
      <c r="CV914">
        <f t="shared" si="623"/>
        <v>9513400</v>
      </c>
      <c r="CW914">
        <f t="shared" si="624"/>
        <v>23751000</v>
      </c>
    </row>
    <row r="915" spans="75:101" x14ac:dyDescent="0.3">
      <c r="BW915">
        <v>13</v>
      </c>
      <c r="BX915">
        <v>912</v>
      </c>
      <c r="BY915">
        <f t="shared" si="600"/>
        <v>59410</v>
      </c>
      <c r="BZ915">
        <f t="shared" si="601"/>
        <v>71331</v>
      </c>
      <c r="CA915">
        <f t="shared" si="602"/>
        <v>83252</v>
      </c>
      <c r="CB915">
        <f t="shared" si="603"/>
        <v>95173</v>
      </c>
      <c r="CC915">
        <f t="shared" si="604"/>
        <v>119080</v>
      </c>
      <c r="CD915">
        <f t="shared" si="605"/>
        <v>142922</v>
      </c>
      <c r="CE915">
        <f t="shared" si="606"/>
        <v>166764</v>
      </c>
      <c r="CF915">
        <f t="shared" si="607"/>
        <v>190606</v>
      </c>
      <c r="CG915">
        <f t="shared" si="608"/>
        <v>238420</v>
      </c>
      <c r="CH915">
        <f t="shared" si="609"/>
        <v>297960</v>
      </c>
      <c r="CI915">
        <f t="shared" si="610"/>
        <v>357500</v>
      </c>
      <c r="CJ915">
        <f t="shared" si="611"/>
        <v>417040</v>
      </c>
      <c r="CK915">
        <f t="shared" si="612"/>
        <v>595400</v>
      </c>
      <c r="CL915">
        <f t="shared" si="613"/>
        <v>714610</v>
      </c>
      <c r="CM915">
        <f t="shared" si="614"/>
        <v>833820</v>
      </c>
      <c r="CN915">
        <f t="shared" si="615"/>
        <v>953030</v>
      </c>
      <c r="CO915">
        <f t="shared" si="616"/>
        <v>1192100</v>
      </c>
      <c r="CP915">
        <f t="shared" si="617"/>
        <v>1787500</v>
      </c>
      <c r="CQ915">
        <f t="shared" si="618"/>
        <v>2382900</v>
      </c>
      <c r="CR915">
        <f t="shared" si="619"/>
        <v>2978300</v>
      </c>
      <c r="CS915">
        <f t="shared" si="620"/>
        <v>5947500</v>
      </c>
      <c r="CT915">
        <f t="shared" si="621"/>
        <v>7139600</v>
      </c>
      <c r="CU915">
        <f t="shared" si="622"/>
        <v>8331700</v>
      </c>
      <c r="CV915">
        <f t="shared" si="623"/>
        <v>9523800</v>
      </c>
      <c r="CW915">
        <f t="shared" si="624"/>
        <v>23777000</v>
      </c>
    </row>
    <row r="916" spans="75:101" x14ac:dyDescent="0.3">
      <c r="BW916">
        <v>13</v>
      </c>
      <c r="BX916">
        <v>913</v>
      </c>
      <c r="BY916">
        <f t="shared" si="600"/>
        <v>59475</v>
      </c>
      <c r="BZ916">
        <f t="shared" si="601"/>
        <v>71409</v>
      </c>
      <c r="CA916">
        <f t="shared" si="602"/>
        <v>83343</v>
      </c>
      <c r="CB916">
        <f t="shared" si="603"/>
        <v>95277</v>
      </c>
      <c r="CC916">
        <f t="shared" si="604"/>
        <v>119210</v>
      </c>
      <c r="CD916">
        <f t="shared" si="605"/>
        <v>143078</v>
      </c>
      <c r="CE916">
        <f t="shared" si="606"/>
        <v>166946</v>
      </c>
      <c r="CF916">
        <f t="shared" si="607"/>
        <v>190814</v>
      </c>
      <c r="CG916">
        <f t="shared" si="608"/>
        <v>238680</v>
      </c>
      <c r="CH916">
        <f t="shared" si="609"/>
        <v>298285</v>
      </c>
      <c r="CI916">
        <f t="shared" si="610"/>
        <v>357890</v>
      </c>
      <c r="CJ916">
        <f t="shared" si="611"/>
        <v>417495</v>
      </c>
      <c r="CK916">
        <f t="shared" si="612"/>
        <v>596050</v>
      </c>
      <c r="CL916">
        <f t="shared" si="613"/>
        <v>715390</v>
      </c>
      <c r="CM916">
        <f t="shared" si="614"/>
        <v>834730</v>
      </c>
      <c r="CN916">
        <f t="shared" si="615"/>
        <v>954070</v>
      </c>
      <c r="CO916">
        <f t="shared" si="616"/>
        <v>1193400</v>
      </c>
      <c r="CP916">
        <f t="shared" si="617"/>
        <v>1789450</v>
      </c>
      <c r="CQ916">
        <f t="shared" si="618"/>
        <v>2385500</v>
      </c>
      <c r="CR916">
        <f t="shared" si="619"/>
        <v>2981550</v>
      </c>
      <c r="CS916">
        <f t="shared" si="620"/>
        <v>5954000</v>
      </c>
      <c r="CT916">
        <f t="shared" si="621"/>
        <v>7147400</v>
      </c>
      <c r="CU916">
        <f t="shared" si="622"/>
        <v>8340800</v>
      </c>
      <c r="CV916">
        <f t="shared" si="623"/>
        <v>9534200</v>
      </c>
      <c r="CW916">
        <f t="shared" si="624"/>
        <v>23803000</v>
      </c>
    </row>
    <row r="917" spans="75:101" x14ac:dyDescent="0.3">
      <c r="BW917">
        <v>13</v>
      </c>
      <c r="BX917">
        <v>914</v>
      </c>
      <c r="BY917">
        <f t="shared" si="600"/>
        <v>59540</v>
      </c>
      <c r="BZ917">
        <f t="shared" si="601"/>
        <v>71487</v>
      </c>
      <c r="CA917">
        <f t="shared" si="602"/>
        <v>83434</v>
      </c>
      <c r="CB917">
        <f t="shared" si="603"/>
        <v>95381</v>
      </c>
      <c r="CC917">
        <f t="shared" si="604"/>
        <v>119340</v>
      </c>
      <c r="CD917">
        <f t="shared" si="605"/>
        <v>143234</v>
      </c>
      <c r="CE917">
        <f t="shared" si="606"/>
        <v>167128</v>
      </c>
      <c r="CF917">
        <f t="shared" si="607"/>
        <v>191022</v>
      </c>
      <c r="CG917">
        <f t="shared" si="608"/>
        <v>238940</v>
      </c>
      <c r="CH917">
        <f t="shared" si="609"/>
        <v>298610</v>
      </c>
      <c r="CI917">
        <f t="shared" si="610"/>
        <v>358280</v>
      </c>
      <c r="CJ917">
        <f t="shared" si="611"/>
        <v>417950</v>
      </c>
      <c r="CK917">
        <f t="shared" si="612"/>
        <v>596700</v>
      </c>
      <c r="CL917">
        <f t="shared" si="613"/>
        <v>716170</v>
      </c>
      <c r="CM917">
        <f t="shared" si="614"/>
        <v>835640</v>
      </c>
      <c r="CN917">
        <f t="shared" si="615"/>
        <v>955110</v>
      </c>
      <c r="CO917">
        <f t="shared" si="616"/>
        <v>1194700</v>
      </c>
      <c r="CP917">
        <f t="shared" si="617"/>
        <v>1791400</v>
      </c>
      <c r="CQ917">
        <f t="shared" si="618"/>
        <v>2388100</v>
      </c>
      <c r="CR917">
        <f t="shared" si="619"/>
        <v>2984800</v>
      </c>
      <c r="CS917">
        <f t="shared" si="620"/>
        <v>5960500</v>
      </c>
      <c r="CT917">
        <f t="shared" si="621"/>
        <v>7155200</v>
      </c>
      <c r="CU917">
        <f t="shared" si="622"/>
        <v>8349900</v>
      </c>
      <c r="CV917">
        <f t="shared" si="623"/>
        <v>9544600</v>
      </c>
      <c r="CW917">
        <f t="shared" si="624"/>
        <v>23829000</v>
      </c>
    </row>
    <row r="918" spans="75:101" x14ac:dyDescent="0.3">
      <c r="BW918">
        <v>13</v>
      </c>
      <c r="BX918">
        <v>915</v>
      </c>
      <c r="BY918">
        <f t="shared" si="600"/>
        <v>59605</v>
      </c>
      <c r="BZ918">
        <f t="shared" si="601"/>
        <v>71565</v>
      </c>
      <c r="CA918">
        <f t="shared" si="602"/>
        <v>83525</v>
      </c>
      <c r="CB918">
        <f t="shared" si="603"/>
        <v>95485</v>
      </c>
      <c r="CC918">
        <f t="shared" si="604"/>
        <v>119470</v>
      </c>
      <c r="CD918">
        <f t="shared" si="605"/>
        <v>143390</v>
      </c>
      <c r="CE918">
        <f t="shared" si="606"/>
        <v>167310</v>
      </c>
      <c r="CF918">
        <f t="shared" si="607"/>
        <v>191230</v>
      </c>
      <c r="CG918">
        <f t="shared" si="608"/>
        <v>239200</v>
      </c>
      <c r="CH918">
        <f t="shared" si="609"/>
        <v>298935</v>
      </c>
      <c r="CI918">
        <f t="shared" si="610"/>
        <v>358670</v>
      </c>
      <c r="CJ918">
        <f t="shared" si="611"/>
        <v>418405</v>
      </c>
      <c r="CK918">
        <f t="shared" si="612"/>
        <v>597350</v>
      </c>
      <c r="CL918">
        <f t="shared" si="613"/>
        <v>716950</v>
      </c>
      <c r="CM918">
        <f t="shared" si="614"/>
        <v>836550</v>
      </c>
      <c r="CN918">
        <f t="shared" si="615"/>
        <v>956150</v>
      </c>
      <c r="CO918">
        <f t="shared" si="616"/>
        <v>1196000</v>
      </c>
      <c r="CP918">
        <f t="shared" si="617"/>
        <v>1793350</v>
      </c>
      <c r="CQ918">
        <f t="shared" si="618"/>
        <v>2390700</v>
      </c>
      <c r="CR918">
        <f t="shared" si="619"/>
        <v>2988050</v>
      </c>
      <c r="CS918">
        <f t="shared" si="620"/>
        <v>5967000</v>
      </c>
      <c r="CT918">
        <f t="shared" si="621"/>
        <v>7163000</v>
      </c>
      <c r="CU918">
        <f t="shared" si="622"/>
        <v>8359000</v>
      </c>
      <c r="CV918">
        <f t="shared" si="623"/>
        <v>9555000</v>
      </c>
      <c r="CW918">
        <f t="shared" si="624"/>
        <v>23855000</v>
      </c>
    </row>
    <row r="919" spans="75:101" x14ac:dyDescent="0.3">
      <c r="BW919">
        <v>13</v>
      </c>
      <c r="BX919">
        <v>916</v>
      </c>
      <c r="BY919">
        <f t="shared" si="600"/>
        <v>59670</v>
      </c>
      <c r="BZ919">
        <f t="shared" si="601"/>
        <v>71643</v>
      </c>
      <c r="CA919">
        <f t="shared" si="602"/>
        <v>83616</v>
      </c>
      <c r="CB919">
        <f t="shared" si="603"/>
        <v>95589</v>
      </c>
      <c r="CC919">
        <f t="shared" si="604"/>
        <v>119600</v>
      </c>
      <c r="CD919">
        <f t="shared" si="605"/>
        <v>143546</v>
      </c>
      <c r="CE919">
        <f t="shared" si="606"/>
        <v>167492</v>
      </c>
      <c r="CF919">
        <f t="shared" si="607"/>
        <v>191438</v>
      </c>
      <c r="CG919">
        <f t="shared" si="608"/>
        <v>239460</v>
      </c>
      <c r="CH919">
        <f t="shared" si="609"/>
        <v>299260</v>
      </c>
      <c r="CI919">
        <f t="shared" si="610"/>
        <v>359060</v>
      </c>
      <c r="CJ919">
        <f t="shared" si="611"/>
        <v>418860</v>
      </c>
      <c r="CK919">
        <f t="shared" si="612"/>
        <v>598000</v>
      </c>
      <c r="CL919">
        <f t="shared" si="613"/>
        <v>717730</v>
      </c>
      <c r="CM919">
        <f t="shared" si="614"/>
        <v>837460</v>
      </c>
      <c r="CN919">
        <f t="shared" si="615"/>
        <v>957190</v>
      </c>
      <c r="CO919">
        <f t="shared" si="616"/>
        <v>1197300</v>
      </c>
      <c r="CP919">
        <f t="shared" si="617"/>
        <v>1795300</v>
      </c>
      <c r="CQ919">
        <f t="shared" si="618"/>
        <v>2393300</v>
      </c>
      <c r="CR919">
        <f t="shared" si="619"/>
        <v>2991300</v>
      </c>
      <c r="CS919">
        <f t="shared" si="620"/>
        <v>5973500</v>
      </c>
      <c r="CT919">
        <f t="shared" si="621"/>
        <v>7170800</v>
      </c>
      <c r="CU919">
        <f t="shared" si="622"/>
        <v>8368100</v>
      </c>
      <c r="CV919">
        <f t="shared" si="623"/>
        <v>9565400</v>
      </c>
      <c r="CW919">
        <f t="shared" si="624"/>
        <v>23881000</v>
      </c>
    </row>
    <row r="920" spans="75:101" x14ac:dyDescent="0.3">
      <c r="BW920">
        <v>13</v>
      </c>
      <c r="BX920">
        <v>917</v>
      </c>
      <c r="BY920">
        <f t="shared" si="600"/>
        <v>59735</v>
      </c>
      <c r="BZ920">
        <f t="shared" si="601"/>
        <v>71721</v>
      </c>
      <c r="CA920">
        <f t="shared" si="602"/>
        <v>83707</v>
      </c>
      <c r="CB920">
        <f t="shared" si="603"/>
        <v>95693</v>
      </c>
      <c r="CC920">
        <f t="shared" si="604"/>
        <v>119730</v>
      </c>
      <c r="CD920">
        <f t="shared" si="605"/>
        <v>143702</v>
      </c>
      <c r="CE920">
        <f t="shared" si="606"/>
        <v>167674</v>
      </c>
      <c r="CF920">
        <f t="shared" si="607"/>
        <v>191646</v>
      </c>
      <c r="CG920">
        <f t="shared" si="608"/>
        <v>239720</v>
      </c>
      <c r="CH920">
        <f t="shared" si="609"/>
        <v>299585</v>
      </c>
      <c r="CI920">
        <f t="shared" si="610"/>
        <v>359450</v>
      </c>
      <c r="CJ920">
        <f t="shared" si="611"/>
        <v>419315</v>
      </c>
      <c r="CK920">
        <f t="shared" si="612"/>
        <v>598650</v>
      </c>
      <c r="CL920">
        <f t="shared" si="613"/>
        <v>718510</v>
      </c>
      <c r="CM920">
        <f t="shared" si="614"/>
        <v>838370</v>
      </c>
      <c r="CN920">
        <f t="shared" si="615"/>
        <v>958230</v>
      </c>
      <c r="CO920">
        <f t="shared" si="616"/>
        <v>1198600</v>
      </c>
      <c r="CP920">
        <f t="shared" si="617"/>
        <v>1797250</v>
      </c>
      <c r="CQ920">
        <f t="shared" si="618"/>
        <v>2395900</v>
      </c>
      <c r="CR920">
        <f t="shared" si="619"/>
        <v>2994550</v>
      </c>
      <c r="CS920">
        <f t="shared" si="620"/>
        <v>5980000</v>
      </c>
      <c r="CT920">
        <f t="shared" si="621"/>
        <v>7178600</v>
      </c>
      <c r="CU920">
        <f t="shared" si="622"/>
        <v>8377200</v>
      </c>
      <c r="CV920">
        <f t="shared" si="623"/>
        <v>9575800</v>
      </c>
      <c r="CW920">
        <f t="shared" si="624"/>
        <v>23907000</v>
      </c>
    </row>
    <row r="921" spans="75:101" x14ac:dyDescent="0.3">
      <c r="BW921">
        <v>13</v>
      </c>
      <c r="BX921">
        <v>918</v>
      </c>
      <c r="BY921">
        <f t="shared" si="600"/>
        <v>59800</v>
      </c>
      <c r="BZ921">
        <f t="shared" si="601"/>
        <v>71799</v>
      </c>
      <c r="CA921">
        <f t="shared" si="602"/>
        <v>83798</v>
      </c>
      <c r="CB921">
        <f t="shared" si="603"/>
        <v>95797</v>
      </c>
      <c r="CC921">
        <f t="shared" si="604"/>
        <v>119860</v>
      </c>
      <c r="CD921">
        <f t="shared" si="605"/>
        <v>143858</v>
      </c>
      <c r="CE921">
        <f t="shared" si="606"/>
        <v>167856</v>
      </c>
      <c r="CF921">
        <f t="shared" si="607"/>
        <v>191854</v>
      </c>
      <c r="CG921">
        <f t="shared" si="608"/>
        <v>239980</v>
      </c>
      <c r="CH921">
        <f t="shared" si="609"/>
        <v>299910</v>
      </c>
      <c r="CI921">
        <f t="shared" si="610"/>
        <v>359840</v>
      </c>
      <c r="CJ921">
        <f t="shared" si="611"/>
        <v>419770</v>
      </c>
      <c r="CK921">
        <f t="shared" si="612"/>
        <v>599300</v>
      </c>
      <c r="CL921">
        <f t="shared" si="613"/>
        <v>719290</v>
      </c>
      <c r="CM921">
        <f t="shared" si="614"/>
        <v>839280</v>
      </c>
      <c r="CN921">
        <f t="shared" si="615"/>
        <v>959270</v>
      </c>
      <c r="CO921">
        <f t="shared" si="616"/>
        <v>1199900</v>
      </c>
      <c r="CP921">
        <f t="shared" si="617"/>
        <v>1799200</v>
      </c>
      <c r="CQ921">
        <f t="shared" si="618"/>
        <v>2398500</v>
      </c>
      <c r="CR921">
        <f t="shared" si="619"/>
        <v>2997800</v>
      </c>
      <c r="CS921">
        <f t="shared" si="620"/>
        <v>5986500</v>
      </c>
      <c r="CT921">
        <f t="shared" si="621"/>
        <v>7186400</v>
      </c>
      <c r="CU921">
        <f t="shared" si="622"/>
        <v>8386300</v>
      </c>
      <c r="CV921">
        <f t="shared" si="623"/>
        <v>9586200</v>
      </c>
      <c r="CW921">
        <f t="shared" si="624"/>
        <v>23933000</v>
      </c>
    </row>
    <row r="922" spans="75:101" x14ac:dyDescent="0.3">
      <c r="BW922">
        <v>13</v>
      </c>
      <c r="BX922">
        <v>919</v>
      </c>
      <c r="BY922">
        <f t="shared" si="600"/>
        <v>59865</v>
      </c>
      <c r="BZ922">
        <f t="shared" si="601"/>
        <v>71877</v>
      </c>
      <c r="CA922">
        <f t="shared" si="602"/>
        <v>83889</v>
      </c>
      <c r="CB922">
        <f t="shared" si="603"/>
        <v>95901</v>
      </c>
      <c r="CC922">
        <f t="shared" si="604"/>
        <v>119990</v>
      </c>
      <c r="CD922">
        <f t="shared" si="605"/>
        <v>144014</v>
      </c>
      <c r="CE922">
        <f t="shared" si="606"/>
        <v>168038</v>
      </c>
      <c r="CF922">
        <f t="shared" si="607"/>
        <v>192062</v>
      </c>
      <c r="CG922">
        <f t="shared" si="608"/>
        <v>240240</v>
      </c>
      <c r="CH922">
        <f t="shared" si="609"/>
        <v>300235</v>
      </c>
      <c r="CI922">
        <f t="shared" si="610"/>
        <v>360230</v>
      </c>
      <c r="CJ922">
        <f t="shared" si="611"/>
        <v>420225</v>
      </c>
      <c r="CK922">
        <f t="shared" si="612"/>
        <v>599950</v>
      </c>
      <c r="CL922">
        <f t="shared" si="613"/>
        <v>720070</v>
      </c>
      <c r="CM922">
        <f t="shared" si="614"/>
        <v>840190</v>
      </c>
      <c r="CN922">
        <f t="shared" si="615"/>
        <v>960310</v>
      </c>
      <c r="CO922">
        <f t="shared" si="616"/>
        <v>1201200</v>
      </c>
      <c r="CP922">
        <f t="shared" si="617"/>
        <v>1801150</v>
      </c>
      <c r="CQ922">
        <f t="shared" si="618"/>
        <v>2401100</v>
      </c>
      <c r="CR922">
        <f t="shared" si="619"/>
        <v>3001050</v>
      </c>
      <c r="CS922">
        <f t="shared" si="620"/>
        <v>5993000</v>
      </c>
      <c r="CT922">
        <f t="shared" si="621"/>
        <v>7194200</v>
      </c>
      <c r="CU922">
        <f t="shared" si="622"/>
        <v>8395400</v>
      </c>
      <c r="CV922">
        <f t="shared" si="623"/>
        <v>9596600</v>
      </c>
      <c r="CW922">
        <f t="shared" si="624"/>
        <v>23959000</v>
      </c>
    </row>
    <row r="923" spans="75:101" x14ac:dyDescent="0.3">
      <c r="BW923">
        <v>13</v>
      </c>
      <c r="BX923">
        <v>920</v>
      </c>
      <c r="BY923">
        <f t="shared" si="600"/>
        <v>59930</v>
      </c>
      <c r="BZ923">
        <f t="shared" si="601"/>
        <v>71955</v>
      </c>
      <c r="CA923">
        <f t="shared" si="602"/>
        <v>83980</v>
      </c>
      <c r="CB923">
        <f t="shared" si="603"/>
        <v>96005</v>
      </c>
      <c r="CC923">
        <f t="shared" si="604"/>
        <v>120120</v>
      </c>
      <c r="CD923">
        <f t="shared" si="605"/>
        <v>144170</v>
      </c>
      <c r="CE923">
        <f t="shared" si="606"/>
        <v>168220</v>
      </c>
      <c r="CF923">
        <f t="shared" si="607"/>
        <v>192270</v>
      </c>
      <c r="CG923">
        <f t="shared" si="608"/>
        <v>240500</v>
      </c>
      <c r="CH923">
        <f t="shared" si="609"/>
        <v>300560</v>
      </c>
      <c r="CI923">
        <f t="shared" si="610"/>
        <v>360620</v>
      </c>
      <c r="CJ923">
        <f t="shared" si="611"/>
        <v>420680</v>
      </c>
      <c r="CK923">
        <f t="shared" si="612"/>
        <v>600600</v>
      </c>
      <c r="CL923">
        <f t="shared" si="613"/>
        <v>720850</v>
      </c>
      <c r="CM923">
        <f t="shared" si="614"/>
        <v>841100</v>
      </c>
      <c r="CN923">
        <f t="shared" si="615"/>
        <v>961350</v>
      </c>
      <c r="CO923">
        <f t="shared" si="616"/>
        <v>1202500</v>
      </c>
      <c r="CP923">
        <f t="shared" si="617"/>
        <v>1803100</v>
      </c>
      <c r="CQ923">
        <f t="shared" si="618"/>
        <v>2403700</v>
      </c>
      <c r="CR923">
        <f t="shared" si="619"/>
        <v>3004300</v>
      </c>
      <c r="CS923">
        <f t="shared" si="620"/>
        <v>5999500</v>
      </c>
      <c r="CT923">
        <f t="shared" si="621"/>
        <v>7202000</v>
      </c>
      <c r="CU923">
        <f t="shared" si="622"/>
        <v>8404500</v>
      </c>
      <c r="CV923">
        <f t="shared" si="623"/>
        <v>9607000</v>
      </c>
      <c r="CW923">
        <f t="shared" si="624"/>
        <v>23985000</v>
      </c>
    </row>
    <row r="924" spans="75:101" x14ac:dyDescent="0.3">
      <c r="BW924">
        <v>13</v>
      </c>
      <c r="BX924">
        <v>921</v>
      </c>
      <c r="BY924">
        <f t="shared" si="600"/>
        <v>59995</v>
      </c>
      <c r="BZ924">
        <f t="shared" si="601"/>
        <v>72033</v>
      </c>
      <c r="CA924">
        <f t="shared" si="602"/>
        <v>84071</v>
      </c>
      <c r="CB924">
        <f t="shared" si="603"/>
        <v>96109</v>
      </c>
      <c r="CC924">
        <f t="shared" si="604"/>
        <v>120250</v>
      </c>
      <c r="CD924">
        <f t="shared" si="605"/>
        <v>144326</v>
      </c>
      <c r="CE924">
        <f t="shared" si="606"/>
        <v>168402</v>
      </c>
      <c r="CF924">
        <f t="shared" si="607"/>
        <v>192478</v>
      </c>
      <c r="CG924">
        <f t="shared" si="608"/>
        <v>240760</v>
      </c>
      <c r="CH924">
        <f t="shared" si="609"/>
        <v>300885</v>
      </c>
      <c r="CI924">
        <f t="shared" si="610"/>
        <v>361010</v>
      </c>
      <c r="CJ924">
        <f t="shared" si="611"/>
        <v>421135</v>
      </c>
      <c r="CK924">
        <f t="shared" si="612"/>
        <v>601250</v>
      </c>
      <c r="CL924">
        <f t="shared" si="613"/>
        <v>721630</v>
      </c>
      <c r="CM924">
        <f t="shared" si="614"/>
        <v>842010</v>
      </c>
      <c r="CN924">
        <f t="shared" si="615"/>
        <v>962390</v>
      </c>
      <c r="CO924">
        <f t="shared" si="616"/>
        <v>1203800</v>
      </c>
      <c r="CP924">
        <f t="shared" si="617"/>
        <v>1805050</v>
      </c>
      <c r="CQ924">
        <f t="shared" si="618"/>
        <v>2406300</v>
      </c>
      <c r="CR924">
        <f t="shared" si="619"/>
        <v>3007550</v>
      </c>
      <c r="CS924">
        <f t="shared" si="620"/>
        <v>6006000</v>
      </c>
      <c r="CT924">
        <f t="shared" si="621"/>
        <v>7209800</v>
      </c>
      <c r="CU924">
        <f t="shared" si="622"/>
        <v>8413600</v>
      </c>
      <c r="CV924">
        <f t="shared" si="623"/>
        <v>9617400</v>
      </c>
      <c r="CW924">
        <f t="shared" si="624"/>
        <v>24011000</v>
      </c>
    </row>
    <row r="925" spans="75:101" x14ac:dyDescent="0.3">
      <c r="BW925">
        <v>13</v>
      </c>
      <c r="BX925">
        <v>922</v>
      </c>
      <c r="BY925">
        <f t="shared" si="600"/>
        <v>60060</v>
      </c>
      <c r="BZ925">
        <f t="shared" si="601"/>
        <v>72111</v>
      </c>
      <c r="CA925">
        <f t="shared" si="602"/>
        <v>84162</v>
      </c>
      <c r="CB925">
        <f t="shared" si="603"/>
        <v>96213</v>
      </c>
      <c r="CC925">
        <f t="shared" si="604"/>
        <v>120380</v>
      </c>
      <c r="CD925">
        <f t="shared" si="605"/>
        <v>144482</v>
      </c>
      <c r="CE925">
        <f t="shared" si="606"/>
        <v>168584</v>
      </c>
      <c r="CF925">
        <f t="shared" si="607"/>
        <v>192686</v>
      </c>
      <c r="CG925">
        <f t="shared" si="608"/>
        <v>241020</v>
      </c>
      <c r="CH925">
        <f t="shared" si="609"/>
        <v>301210</v>
      </c>
      <c r="CI925">
        <f t="shared" si="610"/>
        <v>361400</v>
      </c>
      <c r="CJ925">
        <f t="shared" si="611"/>
        <v>421590</v>
      </c>
      <c r="CK925">
        <f t="shared" si="612"/>
        <v>601900</v>
      </c>
      <c r="CL925">
        <f t="shared" si="613"/>
        <v>722410</v>
      </c>
      <c r="CM925">
        <f t="shared" si="614"/>
        <v>842920</v>
      </c>
      <c r="CN925">
        <f t="shared" si="615"/>
        <v>963430</v>
      </c>
      <c r="CO925">
        <f t="shared" si="616"/>
        <v>1205100</v>
      </c>
      <c r="CP925">
        <f t="shared" si="617"/>
        <v>1807000</v>
      </c>
      <c r="CQ925">
        <f t="shared" si="618"/>
        <v>2408900</v>
      </c>
      <c r="CR925">
        <f t="shared" si="619"/>
        <v>3010800</v>
      </c>
      <c r="CS925">
        <f t="shared" si="620"/>
        <v>6012500</v>
      </c>
      <c r="CT925">
        <f t="shared" si="621"/>
        <v>7217600</v>
      </c>
      <c r="CU925">
        <f t="shared" si="622"/>
        <v>8422700</v>
      </c>
      <c r="CV925">
        <f t="shared" si="623"/>
        <v>9627800</v>
      </c>
      <c r="CW925">
        <f t="shared" si="624"/>
        <v>24037000</v>
      </c>
    </row>
    <row r="926" spans="75:101" x14ac:dyDescent="0.3">
      <c r="BW926">
        <v>13</v>
      </c>
      <c r="BX926">
        <v>923</v>
      </c>
      <c r="BY926">
        <f t="shared" si="600"/>
        <v>60125</v>
      </c>
      <c r="BZ926">
        <f t="shared" si="601"/>
        <v>72189</v>
      </c>
      <c r="CA926">
        <f t="shared" si="602"/>
        <v>84253</v>
      </c>
      <c r="CB926">
        <f t="shared" si="603"/>
        <v>96317</v>
      </c>
      <c r="CC926">
        <f t="shared" si="604"/>
        <v>120510</v>
      </c>
      <c r="CD926">
        <f t="shared" si="605"/>
        <v>144638</v>
      </c>
      <c r="CE926">
        <f t="shared" si="606"/>
        <v>168766</v>
      </c>
      <c r="CF926">
        <f t="shared" si="607"/>
        <v>192894</v>
      </c>
      <c r="CG926">
        <f t="shared" si="608"/>
        <v>241280</v>
      </c>
      <c r="CH926">
        <f t="shared" si="609"/>
        <v>301535</v>
      </c>
      <c r="CI926">
        <f t="shared" si="610"/>
        <v>361790</v>
      </c>
      <c r="CJ926">
        <f t="shared" si="611"/>
        <v>422045</v>
      </c>
      <c r="CK926">
        <f t="shared" si="612"/>
        <v>602550</v>
      </c>
      <c r="CL926">
        <f t="shared" si="613"/>
        <v>723190</v>
      </c>
      <c r="CM926">
        <f t="shared" si="614"/>
        <v>843830</v>
      </c>
      <c r="CN926">
        <f t="shared" si="615"/>
        <v>964470</v>
      </c>
      <c r="CO926">
        <f t="shared" si="616"/>
        <v>1206400</v>
      </c>
      <c r="CP926">
        <f t="shared" si="617"/>
        <v>1808950</v>
      </c>
      <c r="CQ926">
        <f t="shared" si="618"/>
        <v>2411500</v>
      </c>
      <c r="CR926">
        <f t="shared" si="619"/>
        <v>3014050</v>
      </c>
      <c r="CS926">
        <f t="shared" si="620"/>
        <v>6019000</v>
      </c>
      <c r="CT926">
        <f t="shared" si="621"/>
        <v>7225400</v>
      </c>
      <c r="CU926">
        <f t="shared" si="622"/>
        <v>8431800</v>
      </c>
      <c r="CV926">
        <f t="shared" si="623"/>
        <v>9638200</v>
      </c>
      <c r="CW926">
        <f t="shared" si="624"/>
        <v>24063000</v>
      </c>
    </row>
    <row r="927" spans="75:101" x14ac:dyDescent="0.3">
      <c r="BW927">
        <v>13</v>
      </c>
      <c r="BX927">
        <v>924</v>
      </c>
      <c r="BY927">
        <f t="shared" si="600"/>
        <v>60190</v>
      </c>
      <c r="BZ927">
        <f t="shared" si="601"/>
        <v>72267</v>
      </c>
      <c r="CA927">
        <f t="shared" si="602"/>
        <v>84344</v>
      </c>
      <c r="CB927">
        <f t="shared" si="603"/>
        <v>96421</v>
      </c>
      <c r="CC927">
        <f t="shared" si="604"/>
        <v>120640</v>
      </c>
      <c r="CD927">
        <f t="shared" si="605"/>
        <v>144794</v>
      </c>
      <c r="CE927">
        <f t="shared" si="606"/>
        <v>168948</v>
      </c>
      <c r="CF927">
        <f t="shared" si="607"/>
        <v>193102</v>
      </c>
      <c r="CG927">
        <f t="shared" si="608"/>
        <v>241540</v>
      </c>
      <c r="CH927">
        <f t="shared" si="609"/>
        <v>301860</v>
      </c>
      <c r="CI927">
        <f t="shared" si="610"/>
        <v>362180</v>
      </c>
      <c r="CJ927">
        <f t="shared" si="611"/>
        <v>422500</v>
      </c>
      <c r="CK927">
        <f t="shared" si="612"/>
        <v>603200</v>
      </c>
      <c r="CL927">
        <f t="shared" si="613"/>
        <v>723970</v>
      </c>
      <c r="CM927">
        <f t="shared" si="614"/>
        <v>844740</v>
      </c>
      <c r="CN927">
        <f t="shared" si="615"/>
        <v>965510</v>
      </c>
      <c r="CO927">
        <f t="shared" si="616"/>
        <v>1207700</v>
      </c>
      <c r="CP927">
        <f t="shared" si="617"/>
        <v>1810900</v>
      </c>
      <c r="CQ927">
        <f t="shared" si="618"/>
        <v>2414100</v>
      </c>
      <c r="CR927">
        <f t="shared" si="619"/>
        <v>3017300</v>
      </c>
      <c r="CS927">
        <f t="shared" si="620"/>
        <v>6025500</v>
      </c>
      <c r="CT927">
        <f t="shared" si="621"/>
        <v>7233200</v>
      </c>
      <c r="CU927">
        <f t="shared" si="622"/>
        <v>8440900</v>
      </c>
      <c r="CV927">
        <f t="shared" si="623"/>
        <v>9648600</v>
      </c>
      <c r="CW927">
        <f t="shared" si="624"/>
        <v>24089000</v>
      </c>
    </row>
    <row r="928" spans="75:101" x14ac:dyDescent="0.3">
      <c r="BW928">
        <v>13</v>
      </c>
      <c r="BX928">
        <v>925</v>
      </c>
      <c r="BY928">
        <f t="shared" si="600"/>
        <v>60255</v>
      </c>
      <c r="BZ928">
        <f t="shared" si="601"/>
        <v>72345</v>
      </c>
      <c r="CA928">
        <f t="shared" si="602"/>
        <v>84435</v>
      </c>
      <c r="CB928">
        <f t="shared" si="603"/>
        <v>96525</v>
      </c>
      <c r="CC928">
        <f t="shared" si="604"/>
        <v>120770</v>
      </c>
      <c r="CD928">
        <f t="shared" si="605"/>
        <v>144950</v>
      </c>
      <c r="CE928">
        <f t="shared" si="606"/>
        <v>169130</v>
      </c>
      <c r="CF928">
        <f t="shared" si="607"/>
        <v>193310</v>
      </c>
      <c r="CG928">
        <f t="shared" si="608"/>
        <v>241800</v>
      </c>
      <c r="CH928">
        <f t="shared" si="609"/>
        <v>302185</v>
      </c>
      <c r="CI928">
        <f t="shared" si="610"/>
        <v>362570</v>
      </c>
      <c r="CJ928">
        <f t="shared" si="611"/>
        <v>422955</v>
      </c>
      <c r="CK928">
        <f t="shared" si="612"/>
        <v>603850</v>
      </c>
      <c r="CL928">
        <f t="shared" si="613"/>
        <v>724750</v>
      </c>
      <c r="CM928">
        <f t="shared" si="614"/>
        <v>845650</v>
      </c>
      <c r="CN928">
        <f t="shared" si="615"/>
        <v>966550</v>
      </c>
      <c r="CO928">
        <f t="shared" si="616"/>
        <v>1209000</v>
      </c>
      <c r="CP928">
        <f t="shared" si="617"/>
        <v>1812850</v>
      </c>
      <c r="CQ928">
        <f t="shared" si="618"/>
        <v>2416700</v>
      </c>
      <c r="CR928">
        <f t="shared" si="619"/>
        <v>3020550</v>
      </c>
      <c r="CS928">
        <f t="shared" si="620"/>
        <v>6032000</v>
      </c>
      <c r="CT928">
        <f t="shared" si="621"/>
        <v>7241000</v>
      </c>
      <c r="CU928">
        <f t="shared" si="622"/>
        <v>8450000</v>
      </c>
      <c r="CV928">
        <f t="shared" si="623"/>
        <v>9659000</v>
      </c>
      <c r="CW928">
        <f t="shared" si="624"/>
        <v>24115000</v>
      </c>
    </row>
    <row r="929" spans="75:101" x14ac:dyDescent="0.3">
      <c r="BW929">
        <v>13</v>
      </c>
      <c r="BX929">
        <v>926</v>
      </c>
      <c r="BY929">
        <f t="shared" si="600"/>
        <v>60320</v>
      </c>
      <c r="BZ929">
        <f t="shared" si="601"/>
        <v>72423</v>
      </c>
      <c r="CA929">
        <f t="shared" si="602"/>
        <v>84526</v>
      </c>
      <c r="CB929">
        <f t="shared" si="603"/>
        <v>96629</v>
      </c>
      <c r="CC929">
        <f t="shared" si="604"/>
        <v>120900</v>
      </c>
      <c r="CD929">
        <f t="shared" si="605"/>
        <v>145106</v>
      </c>
      <c r="CE929">
        <f t="shared" si="606"/>
        <v>169312</v>
      </c>
      <c r="CF929">
        <f t="shared" si="607"/>
        <v>193518</v>
      </c>
      <c r="CG929">
        <f t="shared" si="608"/>
        <v>242060</v>
      </c>
      <c r="CH929">
        <f t="shared" si="609"/>
        <v>302510</v>
      </c>
      <c r="CI929">
        <f t="shared" si="610"/>
        <v>362960</v>
      </c>
      <c r="CJ929">
        <f t="shared" si="611"/>
        <v>423410</v>
      </c>
      <c r="CK929">
        <f t="shared" si="612"/>
        <v>604500</v>
      </c>
      <c r="CL929">
        <f t="shared" si="613"/>
        <v>725530</v>
      </c>
      <c r="CM929">
        <f t="shared" si="614"/>
        <v>846560</v>
      </c>
      <c r="CN929">
        <f t="shared" si="615"/>
        <v>967590</v>
      </c>
      <c r="CO929">
        <f t="shared" si="616"/>
        <v>1210300</v>
      </c>
      <c r="CP929">
        <f t="shared" si="617"/>
        <v>1814800</v>
      </c>
      <c r="CQ929">
        <f t="shared" si="618"/>
        <v>2419300</v>
      </c>
      <c r="CR929">
        <f t="shared" si="619"/>
        <v>3023800</v>
      </c>
      <c r="CS929">
        <f t="shared" si="620"/>
        <v>6038500</v>
      </c>
      <c r="CT929">
        <f t="shared" si="621"/>
        <v>7248800</v>
      </c>
      <c r="CU929">
        <f t="shared" si="622"/>
        <v>8459100</v>
      </c>
      <c r="CV929">
        <f t="shared" si="623"/>
        <v>9669400</v>
      </c>
      <c r="CW929">
        <f t="shared" si="624"/>
        <v>24141000</v>
      </c>
    </row>
    <row r="930" spans="75:101" x14ac:dyDescent="0.3">
      <c r="BW930">
        <v>13</v>
      </c>
      <c r="BX930">
        <v>927</v>
      </c>
      <c r="BY930">
        <f t="shared" si="600"/>
        <v>60385</v>
      </c>
      <c r="BZ930">
        <f t="shared" si="601"/>
        <v>72501</v>
      </c>
      <c r="CA930">
        <f t="shared" si="602"/>
        <v>84617</v>
      </c>
      <c r="CB930">
        <f t="shared" si="603"/>
        <v>96733</v>
      </c>
      <c r="CC930">
        <f t="shared" si="604"/>
        <v>121030</v>
      </c>
      <c r="CD930">
        <f t="shared" si="605"/>
        <v>145262</v>
      </c>
      <c r="CE930">
        <f t="shared" si="606"/>
        <v>169494</v>
      </c>
      <c r="CF930">
        <f t="shared" si="607"/>
        <v>193726</v>
      </c>
      <c r="CG930">
        <f t="shared" si="608"/>
        <v>242320</v>
      </c>
      <c r="CH930">
        <f t="shared" si="609"/>
        <v>302835</v>
      </c>
      <c r="CI930">
        <f t="shared" si="610"/>
        <v>363350</v>
      </c>
      <c r="CJ930">
        <f t="shared" si="611"/>
        <v>423865</v>
      </c>
      <c r="CK930">
        <f t="shared" si="612"/>
        <v>605150</v>
      </c>
      <c r="CL930">
        <f t="shared" si="613"/>
        <v>726310</v>
      </c>
      <c r="CM930">
        <f t="shared" si="614"/>
        <v>847470</v>
      </c>
      <c r="CN930">
        <f t="shared" si="615"/>
        <v>968630</v>
      </c>
      <c r="CO930">
        <f t="shared" si="616"/>
        <v>1211600</v>
      </c>
      <c r="CP930">
        <f t="shared" si="617"/>
        <v>1816750</v>
      </c>
      <c r="CQ930">
        <f t="shared" si="618"/>
        <v>2421900</v>
      </c>
      <c r="CR930">
        <f t="shared" si="619"/>
        <v>3027050</v>
      </c>
      <c r="CS930">
        <f t="shared" si="620"/>
        <v>6045000</v>
      </c>
      <c r="CT930">
        <f t="shared" si="621"/>
        <v>7256600</v>
      </c>
      <c r="CU930">
        <f t="shared" si="622"/>
        <v>8468200</v>
      </c>
      <c r="CV930">
        <f t="shared" si="623"/>
        <v>9679800</v>
      </c>
      <c r="CW930">
        <f t="shared" si="624"/>
        <v>24167000</v>
      </c>
    </row>
    <row r="931" spans="75:101" x14ac:dyDescent="0.3">
      <c r="BW931">
        <v>13</v>
      </c>
      <c r="BX931">
        <v>928</v>
      </c>
      <c r="BY931">
        <f t="shared" si="600"/>
        <v>60450</v>
      </c>
      <c r="BZ931">
        <f t="shared" si="601"/>
        <v>72579</v>
      </c>
      <c r="CA931">
        <f t="shared" si="602"/>
        <v>84708</v>
      </c>
      <c r="CB931">
        <f t="shared" si="603"/>
        <v>96837</v>
      </c>
      <c r="CC931">
        <f t="shared" si="604"/>
        <v>121160</v>
      </c>
      <c r="CD931">
        <f t="shared" si="605"/>
        <v>145418</v>
      </c>
      <c r="CE931">
        <f t="shared" si="606"/>
        <v>169676</v>
      </c>
      <c r="CF931">
        <f t="shared" si="607"/>
        <v>193934</v>
      </c>
      <c r="CG931">
        <f t="shared" si="608"/>
        <v>242580</v>
      </c>
      <c r="CH931">
        <f t="shared" si="609"/>
        <v>303160</v>
      </c>
      <c r="CI931">
        <f t="shared" si="610"/>
        <v>363740</v>
      </c>
      <c r="CJ931">
        <f t="shared" si="611"/>
        <v>424320</v>
      </c>
      <c r="CK931">
        <f t="shared" si="612"/>
        <v>605800</v>
      </c>
      <c r="CL931">
        <f t="shared" si="613"/>
        <v>727090</v>
      </c>
      <c r="CM931">
        <f t="shared" si="614"/>
        <v>848380</v>
      </c>
      <c r="CN931">
        <f t="shared" si="615"/>
        <v>969670</v>
      </c>
      <c r="CO931">
        <f t="shared" si="616"/>
        <v>1212900</v>
      </c>
      <c r="CP931">
        <f t="shared" si="617"/>
        <v>1818700</v>
      </c>
      <c r="CQ931">
        <f t="shared" si="618"/>
        <v>2424500</v>
      </c>
      <c r="CR931">
        <f t="shared" si="619"/>
        <v>3030300</v>
      </c>
      <c r="CS931">
        <f t="shared" si="620"/>
        <v>6051500</v>
      </c>
      <c r="CT931">
        <f t="shared" si="621"/>
        <v>7264400</v>
      </c>
      <c r="CU931">
        <f t="shared" si="622"/>
        <v>8477300</v>
      </c>
      <c r="CV931">
        <f t="shared" si="623"/>
        <v>9690200</v>
      </c>
      <c r="CW931">
        <f t="shared" si="624"/>
        <v>24193000</v>
      </c>
    </row>
    <row r="932" spans="75:101" x14ac:dyDescent="0.3">
      <c r="BW932">
        <v>13</v>
      </c>
      <c r="BX932">
        <v>929</v>
      </c>
      <c r="BY932">
        <f t="shared" si="600"/>
        <v>60515</v>
      </c>
      <c r="BZ932">
        <f t="shared" si="601"/>
        <v>72657</v>
      </c>
      <c r="CA932">
        <f t="shared" si="602"/>
        <v>84799</v>
      </c>
      <c r="CB932">
        <f t="shared" si="603"/>
        <v>96941</v>
      </c>
      <c r="CC932">
        <f t="shared" si="604"/>
        <v>121290</v>
      </c>
      <c r="CD932">
        <f t="shared" si="605"/>
        <v>145574</v>
      </c>
      <c r="CE932">
        <f t="shared" si="606"/>
        <v>169858</v>
      </c>
      <c r="CF932">
        <f t="shared" si="607"/>
        <v>194142</v>
      </c>
      <c r="CG932">
        <f t="shared" si="608"/>
        <v>242840</v>
      </c>
      <c r="CH932">
        <f t="shared" si="609"/>
        <v>303485</v>
      </c>
      <c r="CI932">
        <f t="shared" si="610"/>
        <v>364130</v>
      </c>
      <c r="CJ932">
        <f t="shared" si="611"/>
        <v>424775</v>
      </c>
      <c r="CK932">
        <f t="shared" si="612"/>
        <v>606450</v>
      </c>
      <c r="CL932">
        <f t="shared" si="613"/>
        <v>727870</v>
      </c>
      <c r="CM932">
        <f t="shared" si="614"/>
        <v>849290</v>
      </c>
      <c r="CN932">
        <f t="shared" si="615"/>
        <v>970710</v>
      </c>
      <c r="CO932">
        <f t="shared" si="616"/>
        <v>1214200</v>
      </c>
      <c r="CP932">
        <f t="shared" si="617"/>
        <v>1820650</v>
      </c>
      <c r="CQ932">
        <f t="shared" si="618"/>
        <v>2427100</v>
      </c>
      <c r="CR932">
        <f t="shared" si="619"/>
        <v>3033550</v>
      </c>
      <c r="CS932">
        <f t="shared" si="620"/>
        <v>6058000</v>
      </c>
      <c r="CT932">
        <f t="shared" si="621"/>
        <v>7272200</v>
      </c>
      <c r="CU932">
        <f t="shared" si="622"/>
        <v>8486400</v>
      </c>
      <c r="CV932">
        <f t="shared" si="623"/>
        <v>9700600</v>
      </c>
      <c r="CW932">
        <f t="shared" si="624"/>
        <v>24219000</v>
      </c>
    </row>
    <row r="933" spans="75:101" x14ac:dyDescent="0.3">
      <c r="BW933">
        <v>13</v>
      </c>
      <c r="BX933">
        <v>930</v>
      </c>
      <c r="BY933">
        <f t="shared" si="600"/>
        <v>60580</v>
      </c>
      <c r="BZ933">
        <f t="shared" si="601"/>
        <v>72735</v>
      </c>
      <c r="CA933">
        <f t="shared" si="602"/>
        <v>84890</v>
      </c>
      <c r="CB933">
        <f t="shared" si="603"/>
        <v>97045</v>
      </c>
      <c r="CC933">
        <f t="shared" si="604"/>
        <v>121420</v>
      </c>
      <c r="CD933">
        <f t="shared" si="605"/>
        <v>145730</v>
      </c>
      <c r="CE933">
        <f t="shared" si="606"/>
        <v>170040</v>
      </c>
      <c r="CF933">
        <f t="shared" si="607"/>
        <v>194350</v>
      </c>
      <c r="CG933">
        <f t="shared" si="608"/>
        <v>243100</v>
      </c>
      <c r="CH933">
        <f t="shared" si="609"/>
        <v>303810</v>
      </c>
      <c r="CI933">
        <f t="shared" si="610"/>
        <v>364520</v>
      </c>
      <c r="CJ933">
        <f t="shared" si="611"/>
        <v>425230</v>
      </c>
      <c r="CK933">
        <f t="shared" si="612"/>
        <v>607100</v>
      </c>
      <c r="CL933">
        <f t="shared" si="613"/>
        <v>728650</v>
      </c>
      <c r="CM933">
        <f t="shared" si="614"/>
        <v>850200</v>
      </c>
      <c r="CN933">
        <f t="shared" si="615"/>
        <v>971750</v>
      </c>
      <c r="CO933">
        <f t="shared" si="616"/>
        <v>1215500</v>
      </c>
      <c r="CP933">
        <f t="shared" si="617"/>
        <v>1822600</v>
      </c>
      <c r="CQ933">
        <f t="shared" si="618"/>
        <v>2429700</v>
      </c>
      <c r="CR933">
        <f t="shared" si="619"/>
        <v>3036800</v>
      </c>
      <c r="CS933">
        <f t="shared" si="620"/>
        <v>6064500</v>
      </c>
      <c r="CT933">
        <f t="shared" si="621"/>
        <v>7280000</v>
      </c>
      <c r="CU933">
        <f t="shared" si="622"/>
        <v>8495500</v>
      </c>
      <c r="CV933">
        <f t="shared" si="623"/>
        <v>9711000</v>
      </c>
      <c r="CW933">
        <f t="shared" si="624"/>
        <v>24245000</v>
      </c>
    </row>
    <row r="934" spans="75:101" x14ac:dyDescent="0.3">
      <c r="BW934">
        <v>13</v>
      </c>
      <c r="BX934">
        <v>931</v>
      </c>
      <c r="BY934">
        <f t="shared" si="600"/>
        <v>60645</v>
      </c>
      <c r="BZ934">
        <f t="shared" si="601"/>
        <v>72813</v>
      </c>
      <c r="CA934">
        <f t="shared" si="602"/>
        <v>84981</v>
      </c>
      <c r="CB934">
        <f t="shared" si="603"/>
        <v>97149</v>
      </c>
      <c r="CC934">
        <f t="shared" si="604"/>
        <v>121550</v>
      </c>
      <c r="CD934">
        <f t="shared" si="605"/>
        <v>145886</v>
      </c>
      <c r="CE934">
        <f t="shared" si="606"/>
        <v>170222</v>
      </c>
      <c r="CF934">
        <f t="shared" si="607"/>
        <v>194558</v>
      </c>
      <c r="CG934">
        <f t="shared" si="608"/>
        <v>243360</v>
      </c>
      <c r="CH934">
        <f t="shared" si="609"/>
        <v>304135</v>
      </c>
      <c r="CI934">
        <f t="shared" si="610"/>
        <v>364910</v>
      </c>
      <c r="CJ934">
        <f t="shared" si="611"/>
        <v>425685</v>
      </c>
      <c r="CK934">
        <f t="shared" si="612"/>
        <v>607750</v>
      </c>
      <c r="CL934">
        <f t="shared" si="613"/>
        <v>729430</v>
      </c>
      <c r="CM934">
        <f t="shared" si="614"/>
        <v>851110</v>
      </c>
      <c r="CN934">
        <f t="shared" si="615"/>
        <v>972790</v>
      </c>
      <c r="CO934">
        <f t="shared" si="616"/>
        <v>1216800</v>
      </c>
      <c r="CP934">
        <f t="shared" si="617"/>
        <v>1824550</v>
      </c>
      <c r="CQ934">
        <f t="shared" si="618"/>
        <v>2432300</v>
      </c>
      <c r="CR934">
        <f t="shared" si="619"/>
        <v>3040050</v>
      </c>
      <c r="CS934">
        <f t="shared" si="620"/>
        <v>6071000</v>
      </c>
      <c r="CT934">
        <f t="shared" si="621"/>
        <v>7287800</v>
      </c>
      <c r="CU934">
        <f t="shared" si="622"/>
        <v>8504600</v>
      </c>
      <c r="CV934">
        <f t="shared" si="623"/>
        <v>9721400</v>
      </c>
      <c r="CW934">
        <f t="shared" si="624"/>
        <v>24271000</v>
      </c>
    </row>
    <row r="935" spans="75:101" x14ac:dyDescent="0.3">
      <c r="BW935">
        <v>13</v>
      </c>
      <c r="BX935">
        <v>932</v>
      </c>
      <c r="BY935">
        <f t="shared" si="600"/>
        <v>60710</v>
      </c>
      <c r="BZ935">
        <f t="shared" si="601"/>
        <v>72891</v>
      </c>
      <c r="CA935">
        <f t="shared" si="602"/>
        <v>85072</v>
      </c>
      <c r="CB935">
        <f t="shared" si="603"/>
        <v>97253</v>
      </c>
      <c r="CC935">
        <f t="shared" si="604"/>
        <v>121680</v>
      </c>
      <c r="CD935">
        <f t="shared" si="605"/>
        <v>146042</v>
      </c>
      <c r="CE935">
        <f t="shared" si="606"/>
        <v>170404</v>
      </c>
      <c r="CF935">
        <f t="shared" si="607"/>
        <v>194766</v>
      </c>
      <c r="CG935">
        <f t="shared" si="608"/>
        <v>243620</v>
      </c>
      <c r="CH935">
        <f t="shared" si="609"/>
        <v>304460</v>
      </c>
      <c r="CI935">
        <f t="shared" si="610"/>
        <v>365300</v>
      </c>
      <c r="CJ935">
        <f t="shared" si="611"/>
        <v>426140</v>
      </c>
      <c r="CK935">
        <f t="shared" si="612"/>
        <v>608400</v>
      </c>
      <c r="CL935">
        <f t="shared" si="613"/>
        <v>730210</v>
      </c>
      <c r="CM935">
        <f t="shared" si="614"/>
        <v>852020</v>
      </c>
      <c r="CN935">
        <f t="shared" si="615"/>
        <v>973830</v>
      </c>
      <c r="CO935">
        <f t="shared" si="616"/>
        <v>1218100</v>
      </c>
      <c r="CP935">
        <f t="shared" si="617"/>
        <v>1826500</v>
      </c>
      <c r="CQ935">
        <f t="shared" si="618"/>
        <v>2434900</v>
      </c>
      <c r="CR935">
        <f t="shared" si="619"/>
        <v>3043300</v>
      </c>
      <c r="CS935">
        <f t="shared" si="620"/>
        <v>6077500</v>
      </c>
      <c r="CT935">
        <f t="shared" si="621"/>
        <v>7295600</v>
      </c>
      <c r="CU935">
        <f t="shared" si="622"/>
        <v>8513700</v>
      </c>
      <c r="CV935">
        <f t="shared" si="623"/>
        <v>9731800</v>
      </c>
      <c r="CW935">
        <f t="shared" si="624"/>
        <v>24297000</v>
      </c>
    </row>
    <row r="936" spans="75:101" x14ac:dyDescent="0.3">
      <c r="BW936">
        <v>13</v>
      </c>
      <c r="BX936">
        <v>933</v>
      </c>
      <c r="BY936">
        <f t="shared" si="600"/>
        <v>60775</v>
      </c>
      <c r="BZ936">
        <f t="shared" si="601"/>
        <v>72969</v>
      </c>
      <c r="CA936">
        <f t="shared" si="602"/>
        <v>85163</v>
      </c>
      <c r="CB936">
        <f t="shared" si="603"/>
        <v>97357</v>
      </c>
      <c r="CC936">
        <f t="shared" si="604"/>
        <v>121810</v>
      </c>
      <c r="CD936">
        <f t="shared" si="605"/>
        <v>146198</v>
      </c>
      <c r="CE936">
        <f t="shared" si="606"/>
        <v>170586</v>
      </c>
      <c r="CF936">
        <f t="shared" si="607"/>
        <v>194974</v>
      </c>
      <c r="CG936">
        <f t="shared" si="608"/>
        <v>243880</v>
      </c>
      <c r="CH936">
        <f t="shared" si="609"/>
        <v>304785</v>
      </c>
      <c r="CI936">
        <f t="shared" si="610"/>
        <v>365690</v>
      </c>
      <c r="CJ936">
        <f t="shared" si="611"/>
        <v>426595</v>
      </c>
      <c r="CK936">
        <f t="shared" si="612"/>
        <v>609050</v>
      </c>
      <c r="CL936">
        <f t="shared" si="613"/>
        <v>730990</v>
      </c>
      <c r="CM936">
        <f t="shared" si="614"/>
        <v>852930</v>
      </c>
      <c r="CN936">
        <f t="shared" si="615"/>
        <v>974870</v>
      </c>
      <c r="CO936">
        <f t="shared" si="616"/>
        <v>1219400</v>
      </c>
      <c r="CP936">
        <f t="shared" si="617"/>
        <v>1828450</v>
      </c>
      <c r="CQ936">
        <f t="shared" si="618"/>
        <v>2437500</v>
      </c>
      <c r="CR936">
        <f t="shared" si="619"/>
        <v>3046550</v>
      </c>
      <c r="CS936">
        <f t="shared" si="620"/>
        <v>6084000</v>
      </c>
      <c r="CT936">
        <f t="shared" si="621"/>
        <v>7303400</v>
      </c>
      <c r="CU936">
        <f t="shared" si="622"/>
        <v>8522800</v>
      </c>
      <c r="CV936">
        <f t="shared" si="623"/>
        <v>9742200</v>
      </c>
      <c r="CW936">
        <f t="shared" si="624"/>
        <v>24323000</v>
      </c>
    </row>
    <row r="937" spans="75:101" x14ac:dyDescent="0.3">
      <c r="BW937">
        <v>13</v>
      </c>
      <c r="BX937">
        <v>934</v>
      </c>
      <c r="BY937">
        <f t="shared" si="600"/>
        <v>60840</v>
      </c>
      <c r="BZ937">
        <f t="shared" si="601"/>
        <v>73047</v>
      </c>
      <c r="CA937">
        <f t="shared" si="602"/>
        <v>85254</v>
      </c>
      <c r="CB937">
        <f t="shared" si="603"/>
        <v>97461</v>
      </c>
      <c r="CC937">
        <f t="shared" si="604"/>
        <v>121940</v>
      </c>
      <c r="CD937">
        <f t="shared" si="605"/>
        <v>146354</v>
      </c>
      <c r="CE937">
        <f t="shared" si="606"/>
        <v>170768</v>
      </c>
      <c r="CF937">
        <f t="shared" si="607"/>
        <v>195182</v>
      </c>
      <c r="CG937">
        <f t="shared" si="608"/>
        <v>244140</v>
      </c>
      <c r="CH937">
        <f t="shared" si="609"/>
        <v>305110</v>
      </c>
      <c r="CI937">
        <f t="shared" si="610"/>
        <v>366080</v>
      </c>
      <c r="CJ937">
        <f t="shared" si="611"/>
        <v>427050</v>
      </c>
      <c r="CK937">
        <f t="shared" si="612"/>
        <v>609700</v>
      </c>
      <c r="CL937">
        <f t="shared" si="613"/>
        <v>731770</v>
      </c>
      <c r="CM937">
        <f t="shared" si="614"/>
        <v>853840</v>
      </c>
      <c r="CN937">
        <f t="shared" si="615"/>
        <v>975910</v>
      </c>
      <c r="CO937">
        <f t="shared" si="616"/>
        <v>1220700</v>
      </c>
      <c r="CP937">
        <f t="shared" si="617"/>
        <v>1830400</v>
      </c>
      <c r="CQ937">
        <f t="shared" si="618"/>
        <v>2440100</v>
      </c>
      <c r="CR937">
        <f t="shared" si="619"/>
        <v>3049800</v>
      </c>
      <c r="CS937">
        <f t="shared" si="620"/>
        <v>6090500</v>
      </c>
      <c r="CT937">
        <f t="shared" si="621"/>
        <v>7311200</v>
      </c>
      <c r="CU937">
        <f t="shared" si="622"/>
        <v>8531900</v>
      </c>
      <c r="CV937">
        <f t="shared" si="623"/>
        <v>9752600</v>
      </c>
      <c r="CW937">
        <f t="shared" si="624"/>
        <v>24349000</v>
      </c>
    </row>
    <row r="938" spans="75:101" x14ac:dyDescent="0.3">
      <c r="BW938">
        <v>13</v>
      </c>
      <c r="BX938">
        <v>935</v>
      </c>
      <c r="BY938">
        <f t="shared" si="600"/>
        <v>60905</v>
      </c>
      <c r="BZ938">
        <f t="shared" si="601"/>
        <v>73125</v>
      </c>
      <c r="CA938">
        <f t="shared" si="602"/>
        <v>85345</v>
      </c>
      <c r="CB938">
        <f t="shared" si="603"/>
        <v>97565</v>
      </c>
      <c r="CC938">
        <f t="shared" si="604"/>
        <v>122070</v>
      </c>
      <c r="CD938">
        <f t="shared" si="605"/>
        <v>146510</v>
      </c>
      <c r="CE938">
        <f t="shared" si="606"/>
        <v>170950</v>
      </c>
      <c r="CF938">
        <f t="shared" si="607"/>
        <v>195390</v>
      </c>
      <c r="CG938">
        <f t="shared" si="608"/>
        <v>244400</v>
      </c>
      <c r="CH938">
        <f t="shared" si="609"/>
        <v>305435</v>
      </c>
      <c r="CI938">
        <f t="shared" si="610"/>
        <v>366470</v>
      </c>
      <c r="CJ938">
        <f t="shared" si="611"/>
        <v>427505</v>
      </c>
      <c r="CK938">
        <f t="shared" si="612"/>
        <v>610350</v>
      </c>
      <c r="CL938">
        <f t="shared" si="613"/>
        <v>732550</v>
      </c>
      <c r="CM938">
        <f t="shared" si="614"/>
        <v>854750</v>
      </c>
      <c r="CN938">
        <f t="shared" si="615"/>
        <v>976950</v>
      </c>
      <c r="CO938">
        <f t="shared" si="616"/>
        <v>1222000</v>
      </c>
      <c r="CP938">
        <f t="shared" si="617"/>
        <v>1832350</v>
      </c>
      <c r="CQ938">
        <f t="shared" si="618"/>
        <v>2442700</v>
      </c>
      <c r="CR938">
        <f t="shared" si="619"/>
        <v>3053050</v>
      </c>
      <c r="CS938">
        <f t="shared" si="620"/>
        <v>6097000</v>
      </c>
      <c r="CT938">
        <f t="shared" si="621"/>
        <v>7319000</v>
      </c>
      <c r="CU938">
        <f t="shared" si="622"/>
        <v>8541000</v>
      </c>
      <c r="CV938">
        <f t="shared" si="623"/>
        <v>9763000</v>
      </c>
      <c r="CW938">
        <f t="shared" si="624"/>
        <v>24375000</v>
      </c>
    </row>
    <row r="939" spans="75:101" x14ac:dyDescent="0.3">
      <c r="BW939">
        <v>13</v>
      </c>
      <c r="BX939">
        <v>936</v>
      </c>
      <c r="BY939">
        <f t="shared" si="600"/>
        <v>60970</v>
      </c>
      <c r="BZ939">
        <f t="shared" si="601"/>
        <v>73203</v>
      </c>
      <c r="CA939">
        <f t="shared" si="602"/>
        <v>85436</v>
      </c>
      <c r="CB939">
        <f t="shared" si="603"/>
        <v>97669</v>
      </c>
      <c r="CC939">
        <f t="shared" si="604"/>
        <v>122200</v>
      </c>
      <c r="CD939">
        <f t="shared" si="605"/>
        <v>146666</v>
      </c>
      <c r="CE939">
        <f t="shared" si="606"/>
        <v>171132</v>
      </c>
      <c r="CF939">
        <f t="shared" si="607"/>
        <v>195598</v>
      </c>
      <c r="CG939">
        <f t="shared" si="608"/>
        <v>244660</v>
      </c>
      <c r="CH939">
        <f t="shared" si="609"/>
        <v>305760</v>
      </c>
      <c r="CI939">
        <f t="shared" si="610"/>
        <v>366860</v>
      </c>
      <c r="CJ939">
        <f t="shared" si="611"/>
        <v>427960</v>
      </c>
      <c r="CK939">
        <f t="shared" si="612"/>
        <v>611000</v>
      </c>
      <c r="CL939">
        <f t="shared" si="613"/>
        <v>733330</v>
      </c>
      <c r="CM939">
        <f t="shared" si="614"/>
        <v>855660</v>
      </c>
      <c r="CN939">
        <f t="shared" si="615"/>
        <v>977990</v>
      </c>
      <c r="CO939">
        <f t="shared" si="616"/>
        <v>1223300</v>
      </c>
      <c r="CP939">
        <f t="shared" si="617"/>
        <v>1834300</v>
      </c>
      <c r="CQ939">
        <f t="shared" si="618"/>
        <v>2445300</v>
      </c>
      <c r="CR939">
        <f t="shared" si="619"/>
        <v>3056300</v>
      </c>
      <c r="CS939">
        <f t="shared" si="620"/>
        <v>6103500</v>
      </c>
      <c r="CT939">
        <f t="shared" si="621"/>
        <v>7326800</v>
      </c>
      <c r="CU939">
        <f t="shared" si="622"/>
        <v>8550100</v>
      </c>
      <c r="CV939">
        <f t="shared" si="623"/>
        <v>9773400</v>
      </c>
      <c r="CW939">
        <f t="shared" si="624"/>
        <v>24401000</v>
      </c>
    </row>
    <row r="940" spans="75:101" x14ac:dyDescent="0.3">
      <c r="BW940">
        <v>13</v>
      </c>
      <c r="BX940">
        <v>937</v>
      </c>
      <c r="BY940">
        <f t="shared" si="600"/>
        <v>61035</v>
      </c>
      <c r="BZ940">
        <f t="shared" si="601"/>
        <v>73281</v>
      </c>
      <c r="CA940">
        <f t="shared" si="602"/>
        <v>85527</v>
      </c>
      <c r="CB940">
        <f t="shared" si="603"/>
        <v>97773</v>
      </c>
      <c r="CC940">
        <f t="shared" si="604"/>
        <v>122330</v>
      </c>
      <c r="CD940">
        <f t="shared" si="605"/>
        <v>146822</v>
      </c>
      <c r="CE940">
        <f t="shared" si="606"/>
        <v>171314</v>
      </c>
      <c r="CF940">
        <f t="shared" si="607"/>
        <v>195806</v>
      </c>
      <c r="CG940">
        <f t="shared" si="608"/>
        <v>244920</v>
      </c>
      <c r="CH940">
        <f t="shared" si="609"/>
        <v>306085</v>
      </c>
      <c r="CI940">
        <f t="shared" si="610"/>
        <v>367250</v>
      </c>
      <c r="CJ940">
        <f t="shared" si="611"/>
        <v>428415</v>
      </c>
      <c r="CK940">
        <f t="shared" si="612"/>
        <v>611650</v>
      </c>
      <c r="CL940">
        <f t="shared" si="613"/>
        <v>734110</v>
      </c>
      <c r="CM940">
        <f t="shared" si="614"/>
        <v>856570</v>
      </c>
      <c r="CN940">
        <f t="shared" si="615"/>
        <v>979030</v>
      </c>
      <c r="CO940">
        <f t="shared" si="616"/>
        <v>1224600</v>
      </c>
      <c r="CP940">
        <f t="shared" si="617"/>
        <v>1836250</v>
      </c>
      <c r="CQ940">
        <f t="shared" si="618"/>
        <v>2447900</v>
      </c>
      <c r="CR940">
        <f t="shared" si="619"/>
        <v>3059550</v>
      </c>
      <c r="CS940">
        <f t="shared" si="620"/>
        <v>6110000</v>
      </c>
      <c r="CT940">
        <f t="shared" si="621"/>
        <v>7334600</v>
      </c>
      <c r="CU940">
        <f t="shared" si="622"/>
        <v>8559200</v>
      </c>
      <c r="CV940">
        <f t="shared" si="623"/>
        <v>9783800</v>
      </c>
      <c r="CW940">
        <f t="shared" si="624"/>
        <v>24427000</v>
      </c>
    </row>
    <row r="941" spans="75:101" x14ac:dyDescent="0.3">
      <c r="BW941">
        <v>13</v>
      </c>
      <c r="BX941">
        <v>938</v>
      </c>
      <c r="BY941">
        <f t="shared" si="600"/>
        <v>61100</v>
      </c>
      <c r="BZ941">
        <f t="shared" si="601"/>
        <v>73359</v>
      </c>
      <c r="CA941">
        <f t="shared" si="602"/>
        <v>85618</v>
      </c>
      <c r="CB941">
        <f t="shared" si="603"/>
        <v>97877</v>
      </c>
      <c r="CC941">
        <f t="shared" si="604"/>
        <v>122460</v>
      </c>
      <c r="CD941">
        <f t="shared" si="605"/>
        <v>146978</v>
      </c>
      <c r="CE941">
        <f t="shared" si="606"/>
        <v>171496</v>
      </c>
      <c r="CF941">
        <f t="shared" si="607"/>
        <v>196014</v>
      </c>
      <c r="CG941">
        <f t="shared" si="608"/>
        <v>245180</v>
      </c>
      <c r="CH941">
        <f t="shared" si="609"/>
        <v>306410</v>
      </c>
      <c r="CI941">
        <f t="shared" si="610"/>
        <v>367640</v>
      </c>
      <c r="CJ941">
        <f t="shared" si="611"/>
        <v>428870</v>
      </c>
      <c r="CK941">
        <f t="shared" si="612"/>
        <v>612300</v>
      </c>
      <c r="CL941">
        <f t="shared" si="613"/>
        <v>734890</v>
      </c>
      <c r="CM941">
        <f t="shared" si="614"/>
        <v>857480</v>
      </c>
      <c r="CN941">
        <f t="shared" si="615"/>
        <v>980070</v>
      </c>
      <c r="CO941">
        <f t="shared" si="616"/>
        <v>1225900</v>
      </c>
      <c r="CP941">
        <f t="shared" si="617"/>
        <v>1838200</v>
      </c>
      <c r="CQ941">
        <f t="shared" si="618"/>
        <v>2450500</v>
      </c>
      <c r="CR941">
        <f t="shared" si="619"/>
        <v>3062800</v>
      </c>
      <c r="CS941">
        <f t="shared" si="620"/>
        <v>6116500</v>
      </c>
      <c r="CT941">
        <f t="shared" si="621"/>
        <v>7342400</v>
      </c>
      <c r="CU941">
        <f t="shared" si="622"/>
        <v>8568300</v>
      </c>
      <c r="CV941">
        <f t="shared" si="623"/>
        <v>9794200</v>
      </c>
      <c r="CW941">
        <f t="shared" si="624"/>
        <v>24453000</v>
      </c>
    </row>
    <row r="942" spans="75:101" x14ac:dyDescent="0.3">
      <c r="BW942">
        <v>13</v>
      </c>
      <c r="BX942">
        <v>939</v>
      </c>
      <c r="BY942">
        <f t="shared" si="600"/>
        <v>61165</v>
      </c>
      <c r="BZ942">
        <f t="shared" si="601"/>
        <v>73437</v>
      </c>
      <c r="CA942">
        <f t="shared" si="602"/>
        <v>85709</v>
      </c>
      <c r="CB942">
        <f t="shared" si="603"/>
        <v>97981</v>
      </c>
      <c r="CC942">
        <f t="shared" si="604"/>
        <v>122590</v>
      </c>
      <c r="CD942">
        <f t="shared" si="605"/>
        <v>147134</v>
      </c>
      <c r="CE942">
        <f t="shared" si="606"/>
        <v>171678</v>
      </c>
      <c r="CF942">
        <f t="shared" si="607"/>
        <v>196222</v>
      </c>
      <c r="CG942">
        <f t="shared" si="608"/>
        <v>245440</v>
      </c>
      <c r="CH942">
        <f t="shared" si="609"/>
        <v>306735</v>
      </c>
      <c r="CI942">
        <f t="shared" si="610"/>
        <v>368030</v>
      </c>
      <c r="CJ942">
        <f t="shared" si="611"/>
        <v>429325</v>
      </c>
      <c r="CK942">
        <f t="shared" si="612"/>
        <v>612950</v>
      </c>
      <c r="CL942">
        <f t="shared" si="613"/>
        <v>735670</v>
      </c>
      <c r="CM942">
        <f t="shared" si="614"/>
        <v>858390</v>
      </c>
      <c r="CN942">
        <f t="shared" si="615"/>
        <v>981110</v>
      </c>
      <c r="CO942">
        <f t="shared" si="616"/>
        <v>1227200</v>
      </c>
      <c r="CP942">
        <f t="shared" si="617"/>
        <v>1840150</v>
      </c>
      <c r="CQ942">
        <f t="shared" si="618"/>
        <v>2453100</v>
      </c>
      <c r="CR942">
        <f t="shared" si="619"/>
        <v>3066050</v>
      </c>
      <c r="CS942">
        <f t="shared" si="620"/>
        <v>6123000</v>
      </c>
      <c r="CT942">
        <f t="shared" si="621"/>
        <v>7350200</v>
      </c>
      <c r="CU942">
        <f t="shared" si="622"/>
        <v>8577400</v>
      </c>
      <c r="CV942">
        <f t="shared" si="623"/>
        <v>9804600</v>
      </c>
      <c r="CW942">
        <f t="shared" si="624"/>
        <v>24479000</v>
      </c>
    </row>
    <row r="943" spans="75:101" x14ac:dyDescent="0.3">
      <c r="BW943">
        <v>13</v>
      </c>
      <c r="BX943">
        <v>940</v>
      </c>
      <c r="BY943">
        <f t="shared" si="600"/>
        <v>61230</v>
      </c>
      <c r="BZ943">
        <f t="shared" si="601"/>
        <v>73515</v>
      </c>
      <c r="CA943">
        <f t="shared" si="602"/>
        <v>85800</v>
      </c>
      <c r="CB943">
        <f t="shared" si="603"/>
        <v>98085</v>
      </c>
      <c r="CC943">
        <f t="shared" si="604"/>
        <v>122720</v>
      </c>
      <c r="CD943">
        <f t="shared" si="605"/>
        <v>147290</v>
      </c>
      <c r="CE943">
        <f t="shared" si="606"/>
        <v>171860</v>
      </c>
      <c r="CF943">
        <f t="shared" si="607"/>
        <v>196430</v>
      </c>
      <c r="CG943">
        <f t="shared" si="608"/>
        <v>245700</v>
      </c>
      <c r="CH943">
        <f t="shared" si="609"/>
        <v>307060</v>
      </c>
      <c r="CI943">
        <f t="shared" si="610"/>
        <v>368420</v>
      </c>
      <c r="CJ943">
        <f t="shared" si="611"/>
        <v>429780</v>
      </c>
      <c r="CK943">
        <f t="shared" si="612"/>
        <v>613600</v>
      </c>
      <c r="CL943">
        <f t="shared" si="613"/>
        <v>736450</v>
      </c>
      <c r="CM943">
        <f t="shared" si="614"/>
        <v>859300</v>
      </c>
      <c r="CN943">
        <f t="shared" si="615"/>
        <v>982150</v>
      </c>
      <c r="CO943">
        <f t="shared" si="616"/>
        <v>1228500</v>
      </c>
      <c r="CP943">
        <f t="shared" si="617"/>
        <v>1842100</v>
      </c>
      <c r="CQ943">
        <f t="shared" si="618"/>
        <v>2455700</v>
      </c>
      <c r="CR943">
        <f t="shared" si="619"/>
        <v>3069300</v>
      </c>
      <c r="CS943">
        <f t="shared" si="620"/>
        <v>6129500</v>
      </c>
      <c r="CT943">
        <f t="shared" si="621"/>
        <v>7358000</v>
      </c>
      <c r="CU943">
        <f t="shared" si="622"/>
        <v>8586500</v>
      </c>
      <c r="CV943">
        <f t="shared" si="623"/>
        <v>9815000</v>
      </c>
      <c r="CW943">
        <f t="shared" si="624"/>
        <v>24505000</v>
      </c>
    </row>
    <row r="944" spans="75:101" x14ac:dyDescent="0.3">
      <c r="BW944">
        <v>13</v>
      </c>
      <c r="BX944">
        <v>941</v>
      </c>
      <c r="BY944">
        <f t="shared" si="600"/>
        <v>61295</v>
      </c>
      <c r="BZ944">
        <f t="shared" si="601"/>
        <v>73593</v>
      </c>
      <c r="CA944">
        <f t="shared" si="602"/>
        <v>85891</v>
      </c>
      <c r="CB944">
        <f t="shared" si="603"/>
        <v>98189</v>
      </c>
      <c r="CC944">
        <f t="shared" si="604"/>
        <v>122850</v>
      </c>
      <c r="CD944">
        <f t="shared" si="605"/>
        <v>147446</v>
      </c>
      <c r="CE944">
        <f t="shared" si="606"/>
        <v>172042</v>
      </c>
      <c r="CF944">
        <f t="shared" si="607"/>
        <v>196638</v>
      </c>
      <c r="CG944">
        <f t="shared" si="608"/>
        <v>245960</v>
      </c>
      <c r="CH944">
        <f t="shared" si="609"/>
        <v>307385</v>
      </c>
      <c r="CI944">
        <f t="shared" si="610"/>
        <v>368810</v>
      </c>
      <c r="CJ944">
        <f t="shared" si="611"/>
        <v>430235</v>
      </c>
      <c r="CK944">
        <f t="shared" si="612"/>
        <v>614250</v>
      </c>
      <c r="CL944">
        <f t="shared" si="613"/>
        <v>737230</v>
      </c>
      <c r="CM944">
        <f t="shared" si="614"/>
        <v>860210</v>
      </c>
      <c r="CN944">
        <f t="shared" si="615"/>
        <v>983190</v>
      </c>
      <c r="CO944">
        <f t="shared" si="616"/>
        <v>1229800</v>
      </c>
      <c r="CP944">
        <f t="shared" si="617"/>
        <v>1844050</v>
      </c>
      <c r="CQ944">
        <f t="shared" si="618"/>
        <v>2458300</v>
      </c>
      <c r="CR944">
        <f t="shared" si="619"/>
        <v>3072550</v>
      </c>
      <c r="CS944">
        <f t="shared" si="620"/>
        <v>6136000</v>
      </c>
      <c r="CT944">
        <f t="shared" si="621"/>
        <v>7365800</v>
      </c>
      <c r="CU944">
        <f t="shared" si="622"/>
        <v>8595600</v>
      </c>
      <c r="CV944">
        <f t="shared" si="623"/>
        <v>9825400</v>
      </c>
      <c r="CW944">
        <f t="shared" si="624"/>
        <v>24531000</v>
      </c>
    </row>
    <row r="945" spans="75:101" x14ac:dyDescent="0.3">
      <c r="BW945">
        <v>13</v>
      </c>
      <c r="BX945">
        <v>942</v>
      </c>
      <c r="BY945">
        <f t="shared" si="600"/>
        <v>61360</v>
      </c>
      <c r="BZ945">
        <f t="shared" si="601"/>
        <v>73671</v>
      </c>
      <c r="CA945">
        <f t="shared" si="602"/>
        <v>85982</v>
      </c>
      <c r="CB945">
        <f t="shared" si="603"/>
        <v>98293</v>
      </c>
      <c r="CC945">
        <f t="shared" si="604"/>
        <v>122980</v>
      </c>
      <c r="CD945">
        <f t="shared" si="605"/>
        <v>147602</v>
      </c>
      <c r="CE945">
        <f t="shared" si="606"/>
        <v>172224</v>
      </c>
      <c r="CF945">
        <f t="shared" si="607"/>
        <v>196846</v>
      </c>
      <c r="CG945">
        <f t="shared" si="608"/>
        <v>246220</v>
      </c>
      <c r="CH945">
        <f t="shared" si="609"/>
        <v>307710</v>
      </c>
      <c r="CI945">
        <f t="shared" si="610"/>
        <v>369200</v>
      </c>
      <c r="CJ945">
        <f t="shared" si="611"/>
        <v>430690</v>
      </c>
      <c r="CK945">
        <f t="shared" si="612"/>
        <v>614900</v>
      </c>
      <c r="CL945">
        <f t="shared" si="613"/>
        <v>738010</v>
      </c>
      <c r="CM945">
        <f t="shared" si="614"/>
        <v>861120</v>
      </c>
      <c r="CN945">
        <f t="shared" si="615"/>
        <v>984230</v>
      </c>
      <c r="CO945">
        <f t="shared" si="616"/>
        <v>1231100</v>
      </c>
      <c r="CP945">
        <f t="shared" si="617"/>
        <v>1846000</v>
      </c>
      <c r="CQ945">
        <f t="shared" si="618"/>
        <v>2460900</v>
      </c>
      <c r="CR945">
        <f t="shared" si="619"/>
        <v>3075800</v>
      </c>
      <c r="CS945">
        <f t="shared" si="620"/>
        <v>6142500</v>
      </c>
      <c r="CT945">
        <f t="shared" si="621"/>
        <v>7373600</v>
      </c>
      <c r="CU945">
        <f t="shared" si="622"/>
        <v>8604700</v>
      </c>
      <c r="CV945">
        <f t="shared" si="623"/>
        <v>9835800</v>
      </c>
      <c r="CW945">
        <f t="shared" si="624"/>
        <v>24557000</v>
      </c>
    </row>
    <row r="946" spans="75:101" x14ac:dyDescent="0.3">
      <c r="BW946">
        <v>13</v>
      </c>
      <c r="BX946">
        <v>943</v>
      </c>
      <c r="BY946">
        <f t="shared" si="600"/>
        <v>61425</v>
      </c>
      <c r="BZ946">
        <f t="shared" si="601"/>
        <v>73749</v>
      </c>
      <c r="CA946">
        <f t="shared" si="602"/>
        <v>86073</v>
      </c>
      <c r="CB946">
        <f t="shared" si="603"/>
        <v>98397</v>
      </c>
      <c r="CC946">
        <f t="shared" si="604"/>
        <v>123110</v>
      </c>
      <c r="CD946">
        <f t="shared" si="605"/>
        <v>147758</v>
      </c>
      <c r="CE946">
        <f t="shared" si="606"/>
        <v>172406</v>
      </c>
      <c r="CF946">
        <f t="shared" si="607"/>
        <v>197054</v>
      </c>
      <c r="CG946">
        <f t="shared" si="608"/>
        <v>246480</v>
      </c>
      <c r="CH946">
        <f t="shared" si="609"/>
        <v>308035</v>
      </c>
      <c r="CI946">
        <f t="shared" si="610"/>
        <v>369590</v>
      </c>
      <c r="CJ946">
        <f t="shared" si="611"/>
        <v>431145</v>
      </c>
      <c r="CK946">
        <f t="shared" si="612"/>
        <v>615550</v>
      </c>
      <c r="CL946">
        <f t="shared" si="613"/>
        <v>738790</v>
      </c>
      <c r="CM946">
        <f t="shared" si="614"/>
        <v>862030</v>
      </c>
      <c r="CN946">
        <f t="shared" si="615"/>
        <v>985270</v>
      </c>
      <c r="CO946">
        <f t="shared" si="616"/>
        <v>1232400</v>
      </c>
      <c r="CP946">
        <f t="shared" si="617"/>
        <v>1847950</v>
      </c>
      <c r="CQ946">
        <f t="shared" si="618"/>
        <v>2463500</v>
      </c>
      <c r="CR946">
        <f t="shared" si="619"/>
        <v>3079050</v>
      </c>
      <c r="CS946">
        <f t="shared" si="620"/>
        <v>6149000</v>
      </c>
      <c r="CT946">
        <f t="shared" si="621"/>
        <v>7381400</v>
      </c>
      <c r="CU946">
        <f t="shared" si="622"/>
        <v>8613800</v>
      </c>
      <c r="CV946">
        <f t="shared" si="623"/>
        <v>9846200</v>
      </c>
      <c r="CW946">
        <f t="shared" si="624"/>
        <v>24583000</v>
      </c>
    </row>
    <row r="947" spans="75:101" x14ac:dyDescent="0.3">
      <c r="BW947">
        <v>13</v>
      </c>
      <c r="BX947">
        <v>944</v>
      </c>
      <c r="BY947">
        <f t="shared" si="600"/>
        <v>61490</v>
      </c>
      <c r="BZ947">
        <f t="shared" si="601"/>
        <v>73827</v>
      </c>
      <c r="CA947">
        <f t="shared" si="602"/>
        <v>86164</v>
      </c>
      <c r="CB947">
        <f t="shared" si="603"/>
        <v>98501</v>
      </c>
      <c r="CC947">
        <f t="shared" si="604"/>
        <v>123240</v>
      </c>
      <c r="CD947">
        <f t="shared" si="605"/>
        <v>147914</v>
      </c>
      <c r="CE947">
        <f t="shared" si="606"/>
        <v>172588</v>
      </c>
      <c r="CF947">
        <f t="shared" si="607"/>
        <v>197262</v>
      </c>
      <c r="CG947">
        <f t="shared" si="608"/>
        <v>246740</v>
      </c>
      <c r="CH947">
        <f t="shared" si="609"/>
        <v>308360</v>
      </c>
      <c r="CI947">
        <f t="shared" si="610"/>
        <v>369980</v>
      </c>
      <c r="CJ947">
        <f t="shared" si="611"/>
        <v>431600</v>
      </c>
      <c r="CK947">
        <f t="shared" si="612"/>
        <v>616200</v>
      </c>
      <c r="CL947">
        <f t="shared" si="613"/>
        <v>739570</v>
      </c>
      <c r="CM947">
        <f t="shared" si="614"/>
        <v>862940</v>
      </c>
      <c r="CN947">
        <f t="shared" si="615"/>
        <v>986310</v>
      </c>
      <c r="CO947">
        <f t="shared" si="616"/>
        <v>1233700</v>
      </c>
      <c r="CP947">
        <f t="shared" si="617"/>
        <v>1849900</v>
      </c>
      <c r="CQ947">
        <f t="shared" si="618"/>
        <v>2466100</v>
      </c>
      <c r="CR947">
        <f t="shared" si="619"/>
        <v>3082300</v>
      </c>
      <c r="CS947">
        <f t="shared" si="620"/>
        <v>6155500</v>
      </c>
      <c r="CT947">
        <f t="shared" si="621"/>
        <v>7389200</v>
      </c>
      <c r="CU947">
        <f t="shared" si="622"/>
        <v>8622900</v>
      </c>
      <c r="CV947">
        <f t="shared" si="623"/>
        <v>9856600</v>
      </c>
      <c r="CW947">
        <f t="shared" si="624"/>
        <v>24609000</v>
      </c>
    </row>
    <row r="948" spans="75:101" x14ac:dyDescent="0.3">
      <c r="BW948">
        <v>13</v>
      </c>
      <c r="BX948">
        <v>945</v>
      </c>
      <c r="BY948">
        <f t="shared" si="600"/>
        <v>61555</v>
      </c>
      <c r="BZ948">
        <f t="shared" si="601"/>
        <v>73905</v>
      </c>
      <c r="CA948">
        <f t="shared" si="602"/>
        <v>86255</v>
      </c>
      <c r="CB948">
        <f t="shared" si="603"/>
        <v>98605</v>
      </c>
      <c r="CC948">
        <f t="shared" si="604"/>
        <v>123370</v>
      </c>
      <c r="CD948">
        <f t="shared" si="605"/>
        <v>148070</v>
      </c>
      <c r="CE948">
        <f t="shared" si="606"/>
        <v>172770</v>
      </c>
      <c r="CF948">
        <f t="shared" si="607"/>
        <v>197470</v>
      </c>
      <c r="CG948">
        <f t="shared" si="608"/>
        <v>247000</v>
      </c>
      <c r="CH948">
        <f t="shared" si="609"/>
        <v>308685</v>
      </c>
      <c r="CI948">
        <f t="shared" si="610"/>
        <v>370370</v>
      </c>
      <c r="CJ948">
        <f t="shared" si="611"/>
        <v>432055</v>
      </c>
      <c r="CK948">
        <f t="shared" si="612"/>
        <v>616850</v>
      </c>
      <c r="CL948">
        <f t="shared" si="613"/>
        <v>740350</v>
      </c>
      <c r="CM948">
        <f t="shared" si="614"/>
        <v>863850</v>
      </c>
      <c r="CN948">
        <f t="shared" si="615"/>
        <v>987350</v>
      </c>
      <c r="CO948">
        <f t="shared" si="616"/>
        <v>1235000</v>
      </c>
      <c r="CP948">
        <f t="shared" si="617"/>
        <v>1851850</v>
      </c>
      <c r="CQ948">
        <f t="shared" si="618"/>
        <v>2468700</v>
      </c>
      <c r="CR948">
        <f t="shared" si="619"/>
        <v>3085550</v>
      </c>
      <c r="CS948">
        <f t="shared" si="620"/>
        <v>6162000</v>
      </c>
      <c r="CT948">
        <f t="shared" si="621"/>
        <v>7397000</v>
      </c>
      <c r="CU948">
        <f t="shared" si="622"/>
        <v>8632000</v>
      </c>
      <c r="CV948">
        <f t="shared" si="623"/>
        <v>9867000</v>
      </c>
      <c r="CW948">
        <f t="shared" si="624"/>
        <v>24635000</v>
      </c>
    </row>
    <row r="949" spans="75:101" x14ac:dyDescent="0.3">
      <c r="BW949">
        <v>13</v>
      </c>
      <c r="BX949">
        <v>946</v>
      </c>
      <c r="BY949">
        <f t="shared" si="600"/>
        <v>61620</v>
      </c>
      <c r="BZ949">
        <f t="shared" si="601"/>
        <v>73983</v>
      </c>
      <c r="CA949">
        <f t="shared" si="602"/>
        <v>86346</v>
      </c>
      <c r="CB949">
        <f t="shared" si="603"/>
        <v>98709</v>
      </c>
      <c r="CC949">
        <f t="shared" si="604"/>
        <v>123500</v>
      </c>
      <c r="CD949">
        <f t="shared" si="605"/>
        <v>148226</v>
      </c>
      <c r="CE949">
        <f t="shared" si="606"/>
        <v>172952</v>
      </c>
      <c r="CF949">
        <f t="shared" si="607"/>
        <v>197678</v>
      </c>
      <c r="CG949">
        <f t="shared" si="608"/>
        <v>247260</v>
      </c>
      <c r="CH949">
        <f t="shared" si="609"/>
        <v>309010</v>
      </c>
      <c r="CI949">
        <f t="shared" si="610"/>
        <v>370760</v>
      </c>
      <c r="CJ949">
        <f t="shared" si="611"/>
        <v>432510</v>
      </c>
      <c r="CK949">
        <f t="shared" si="612"/>
        <v>617500</v>
      </c>
      <c r="CL949">
        <f t="shared" si="613"/>
        <v>741130</v>
      </c>
      <c r="CM949">
        <f t="shared" si="614"/>
        <v>864760</v>
      </c>
      <c r="CN949">
        <f t="shared" si="615"/>
        <v>988390</v>
      </c>
      <c r="CO949">
        <f t="shared" si="616"/>
        <v>1236300</v>
      </c>
      <c r="CP949">
        <f t="shared" si="617"/>
        <v>1853800</v>
      </c>
      <c r="CQ949">
        <f t="shared" si="618"/>
        <v>2471300</v>
      </c>
      <c r="CR949">
        <f t="shared" si="619"/>
        <v>3088800</v>
      </c>
      <c r="CS949">
        <f t="shared" si="620"/>
        <v>6168500</v>
      </c>
      <c r="CT949">
        <f t="shared" si="621"/>
        <v>7404800</v>
      </c>
      <c r="CU949">
        <f t="shared" si="622"/>
        <v>8641100</v>
      </c>
      <c r="CV949">
        <f t="shared" si="623"/>
        <v>9877400</v>
      </c>
      <c r="CW949">
        <f t="shared" si="624"/>
        <v>24661000</v>
      </c>
    </row>
    <row r="950" spans="75:101" x14ac:dyDescent="0.3">
      <c r="BW950">
        <v>13</v>
      </c>
      <c r="BX950">
        <v>947</v>
      </c>
      <c r="BY950">
        <f t="shared" si="600"/>
        <v>61685</v>
      </c>
      <c r="BZ950">
        <f t="shared" si="601"/>
        <v>74061</v>
      </c>
      <c r="CA950">
        <f t="shared" si="602"/>
        <v>86437</v>
      </c>
      <c r="CB950">
        <f t="shared" si="603"/>
        <v>98813</v>
      </c>
      <c r="CC950">
        <f t="shared" si="604"/>
        <v>123630</v>
      </c>
      <c r="CD950">
        <f t="shared" si="605"/>
        <v>148382</v>
      </c>
      <c r="CE950">
        <f t="shared" si="606"/>
        <v>173134</v>
      </c>
      <c r="CF950">
        <f t="shared" si="607"/>
        <v>197886</v>
      </c>
      <c r="CG950">
        <f t="shared" si="608"/>
        <v>247520</v>
      </c>
      <c r="CH950">
        <f t="shared" si="609"/>
        <v>309335</v>
      </c>
      <c r="CI950">
        <f t="shared" si="610"/>
        <v>371150</v>
      </c>
      <c r="CJ950">
        <f t="shared" si="611"/>
        <v>432965</v>
      </c>
      <c r="CK950">
        <f t="shared" si="612"/>
        <v>618150</v>
      </c>
      <c r="CL950">
        <f t="shared" si="613"/>
        <v>741910</v>
      </c>
      <c r="CM950">
        <f t="shared" si="614"/>
        <v>865670</v>
      </c>
      <c r="CN950">
        <f t="shared" si="615"/>
        <v>989430</v>
      </c>
      <c r="CO950">
        <f t="shared" si="616"/>
        <v>1237600</v>
      </c>
      <c r="CP950">
        <f t="shared" si="617"/>
        <v>1855750</v>
      </c>
      <c r="CQ950">
        <f t="shared" si="618"/>
        <v>2473900</v>
      </c>
      <c r="CR950">
        <f t="shared" si="619"/>
        <v>3092050</v>
      </c>
      <c r="CS950">
        <f t="shared" si="620"/>
        <v>6175000</v>
      </c>
      <c r="CT950">
        <f t="shared" si="621"/>
        <v>7412600</v>
      </c>
      <c r="CU950">
        <f t="shared" si="622"/>
        <v>8650200</v>
      </c>
      <c r="CV950">
        <f t="shared" si="623"/>
        <v>9887800</v>
      </c>
      <c r="CW950">
        <f t="shared" si="624"/>
        <v>24687000</v>
      </c>
    </row>
    <row r="951" spans="75:101" x14ac:dyDescent="0.3">
      <c r="BW951">
        <v>13</v>
      </c>
      <c r="BX951">
        <v>948</v>
      </c>
      <c r="BY951">
        <f t="shared" si="600"/>
        <v>61750</v>
      </c>
      <c r="BZ951">
        <f t="shared" si="601"/>
        <v>74139</v>
      </c>
      <c r="CA951">
        <f t="shared" si="602"/>
        <v>86528</v>
      </c>
      <c r="CB951">
        <f t="shared" si="603"/>
        <v>98917</v>
      </c>
      <c r="CC951">
        <f t="shared" si="604"/>
        <v>123760</v>
      </c>
      <c r="CD951">
        <f t="shared" si="605"/>
        <v>148538</v>
      </c>
      <c r="CE951">
        <f t="shared" si="606"/>
        <v>173316</v>
      </c>
      <c r="CF951">
        <f t="shared" si="607"/>
        <v>198094</v>
      </c>
      <c r="CG951">
        <f t="shared" si="608"/>
        <v>247780</v>
      </c>
      <c r="CH951">
        <f t="shared" si="609"/>
        <v>309660</v>
      </c>
      <c r="CI951">
        <f t="shared" si="610"/>
        <v>371540</v>
      </c>
      <c r="CJ951">
        <f t="shared" si="611"/>
        <v>433420</v>
      </c>
      <c r="CK951">
        <f t="shared" si="612"/>
        <v>618800</v>
      </c>
      <c r="CL951">
        <f t="shared" si="613"/>
        <v>742690</v>
      </c>
      <c r="CM951">
        <f t="shared" si="614"/>
        <v>866580</v>
      </c>
      <c r="CN951">
        <f t="shared" si="615"/>
        <v>990470</v>
      </c>
      <c r="CO951">
        <f t="shared" si="616"/>
        <v>1238900</v>
      </c>
      <c r="CP951">
        <f t="shared" si="617"/>
        <v>1857700</v>
      </c>
      <c r="CQ951">
        <f t="shared" si="618"/>
        <v>2476500</v>
      </c>
      <c r="CR951">
        <f t="shared" si="619"/>
        <v>3095300</v>
      </c>
      <c r="CS951">
        <f t="shared" si="620"/>
        <v>6181500</v>
      </c>
      <c r="CT951">
        <f t="shared" si="621"/>
        <v>7420400</v>
      </c>
      <c r="CU951">
        <f t="shared" si="622"/>
        <v>8659300</v>
      </c>
      <c r="CV951">
        <f t="shared" si="623"/>
        <v>9898200</v>
      </c>
      <c r="CW951">
        <f t="shared" si="624"/>
        <v>24713000</v>
      </c>
    </row>
    <row r="952" spans="75:101" x14ac:dyDescent="0.3">
      <c r="BW952">
        <v>13</v>
      </c>
      <c r="BX952">
        <v>949</v>
      </c>
      <c r="BY952">
        <f t="shared" si="600"/>
        <v>61815</v>
      </c>
      <c r="BZ952">
        <f t="shared" si="601"/>
        <v>74217</v>
      </c>
      <c r="CA952">
        <f t="shared" si="602"/>
        <v>86619</v>
      </c>
      <c r="CB952">
        <f t="shared" si="603"/>
        <v>99021</v>
      </c>
      <c r="CC952">
        <f t="shared" si="604"/>
        <v>123890</v>
      </c>
      <c r="CD952">
        <f t="shared" si="605"/>
        <v>148694</v>
      </c>
      <c r="CE952">
        <f t="shared" si="606"/>
        <v>173498</v>
      </c>
      <c r="CF952">
        <f t="shared" si="607"/>
        <v>198302</v>
      </c>
      <c r="CG952">
        <f t="shared" si="608"/>
        <v>248040</v>
      </c>
      <c r="CH952">
        <f t="shared" si="609"/>
        <v>309985</v>
      </c>
      <c r="CI952">
        <f t="shared" si="610"/>
        <v>371930</v>
      </c>
      <c r="CJ952">
        <f t="shared" si="611"/>
        <v>433875</v>
      </c>
      <c r="CK952">
        <f t="shared" si="612"/>
        <v>619450</v>
      </c>
      <c r="CL952">
        <f t="shared" si="613"/>
        <v>743470</v>
      </c>
      <c r="CM952">
        <f t="shared" si="614"/>
        <v>867490</v>
      </c>
      <c r="CN952">
        <f t="shared" si="615"/>
        <v>991510</v>
      </c>
      <c r="CO952">
        <f t="shared" si="616"/>
        <v>1240200</v>
      </c>
      <c r="CP952">
        <f t="shared" si="617"/>
        <v>1859650</v>
      </c>
      <c r="CQ952">
        <f t="shared" si="618"/>
        <v>2479100</v>
      </c>
      <c r="CR952">
        <f t="shared" si="619"/>
        <v>3098550</v>
      </c>
      <c r="CS952">
        <f t="shared" si="620"/>
        <v>6188000</v>
      </c>
      <c r="CT952">
        <f t="shared" si="621"/>
        <v>7428200</v>
      </c>
      <c r="CU952">
        <f t="shared" si="622"/>
        <v>8668400</v>
      </c>
      <c r="CV952">
        <f t="shared" si="623"/>
        <v>9908600</v>
      </c>
      <c r="CW952">
        <f t="shared" si="624"/>
        <v>24739000</v>
      </c>
    </row>
    <row r="953" spans="75:101" x14ac:dyDescent="0.3">
      <c r="BW953">
        <v>13</v>
      </c>
      <c r="BX953">
        <v>950</v>
      </c>
      <c r="BY953">
        <f t="shared" si="600"/>
        <v>61880</v>
      </c>
      <c r="BZ953">
        <f t="shared" si="601"/>
        <v>74295</v>
      </c>
      <c r="CA953">
        <f t="shared" si="602"/>
        <v>86710</v>
      </c>
      <c r="CB953">
        <f t="shared" si="603"/>
        <v>99125</v>
      </c>
      <c r="CC953">
        <f t="shared" si="604"/>
        <v>124020</v>
      </c>
      <c r="CD953">
        <f t="shared" si="605"/>
        <v>148850</v>
      </c>
      <c r="CE953">
        <f t="shared" si="606"/>
        <v>173680</v>
      </c>
      <c r="CF953">
        <f t="shared" si="607"/>
        <v>198510</v>
      </c>
      <c r="CG953">
        <f t="shared" si="608"/>
        <v>248300</v>
      </c>
      <c r="CH953">
        <f t="shared" si="609"/>
        <v>310310</v>
      </c>
      <c r="CI953">
        <f t="shared" si="610"/>
        <v>372320</v>
      </c>
      <c r="CJ953">
        <f t="shared" si="611"/>
        <v>434330</v>
      </c>
      <c r="CK953">
        <f t="shared" si="612"/>
        <v>620100</v>
      </c>
      <c r="CL953">
        <f t="shared" si="613"/>
        <v>744250</v>
      </c>
      <c r="CM953">
        <f t="shared" si="614"/>
        <v>868400</v>
      </c>
      <c r="CN953">
        <f t="shared" si="615"/>
        <v>992550</v>
      </c>
      <c r="CO953">
        <f t="shared" si="616"/>
        <v>1241500</v>
      </c>
      <c r="CP953">
        <f t="shared" si="617"/>
        <v>1861600</v>
      </c>
      <c r="CQ953">
        <f t="shared" si="618"/>
        <v>2481700</v>
      </c>
      <c r="CR953">
        <f t="shared" si="619"/>
        <v>3101800</v>
      </c>
      <c r="CS953">
        <f t="shared" si="620"/>
        <v>6194500</v>
      </c>
      <c r="CT953">
        <f t="shared" si="621"/>
        <v>7436000</v>
      </c>
      <c r="CU953">
        <f t="shared" si="622"/>
        <v>8677500</v>
      </c>
      <c r="CV953">
        <f t="shared" si="623"/>
        <v>9919000</v>
      </c>
      <c r="CW953">
        <f t="shared" si="624"/>
        <v>24765000</v>
      </c>
    </row>
    <row r="954" spans="75:101" x14ac:dyDescent="0.3">
      <c r="BW954">
        <v>13</v>
      </c>
      <c r="BX954">
        <v>951</v>
      </c>
      <c r="BY954">
        <f t="shared" si="600"/>
        <v>61945</v>
      </c>
      <c r="BZ954">
        <f t="shared" si="601"/>
        <v>74373</v>
      </c>
      <c r="CA954">
        <f t="shared" si="602"/>
        <v>86801</v>
      </c>
      <c r="CB954">
        <f t="shared" si="603"/>
        <v>99229</v>
      </c>
      <c r="CC954">
        <f t="shared" si="604"/>
        <v>124150</v>
      </c>
      <c r="CD954">
        <f t="shared" si="605"/>
        <v>149006</v>
      </c>
      <c r="CE954">
        <f t="shared" si="606"/>
        <v>173862</v>
      </c>
      <c r="CF954">
        <f t="shared" si="607"/>
        <v>198718</v>
      </c>
      <c r="CG954">
        <f t="shared" si="608"/>
        <v>248560</v>
      </c>
      <c r="CH954">
        <f t="shared" si="609"/>
        <v>310635</v>
      </c>
      <c r="CI954">
        <f t="shared" si="610"/>
        <v>372710</v>
      </c>
      <c r="CJ954">
        <f t="shared" si="611"/>
        <v>434785</v>
      </c>
      <c r="CK954">
        <f t="shared" si="612"/>
        <v>620750</v>
      </c>
      <c r="CL954">
        <f t="shared" si="613"/>
        <v>745030</v>
      </c>
      <c r="CM954">
        <f t="shared" si="614"/>
        <v>869310</v>
      </c>
      <c r="CN954">
        <f t="shared" si="615"/>
        <v>993590</v>
      </c>
      <c r="CO954">
        <f t="shared" si="616"/>
        <v>1242800</v>
      </c>
      <c r="CP954">
        <f t="shared" si="617"/>
        <v>1863550</v>
      </c>
      <c r="CQ954">
        <f t="shared" si="618"/>
        <v>2484300</v>
      </c>
      <c r="CR954">
        <f t="shared" si="619"/>
        <v>3105050</v>
      </c>
      <c r="CS954">
        <f t="shared" si="620"/>
        <v>6201000</v>
      </c>
      <c r="CT954">
        <f t="shared" si="621"/>
        <v>7443800</v>
      </c>
      <c r="CU954">
        <f t="shared" si="622"/>
        <v>8686600</v>
      </c>
      <c r="CV954">
        <f t="shared" si="623"/>
        <v>9929400</v>
      </c>
      <c r="CW954">
        <f t="shared" si="624"/>
        <v>24791000</v>
      </c>
    </row>
    <row r="955" spans="75:101" x14ac:dyDescent="0.3">
      <c r="BW955">
        <v>13</v>
      </c>
      <c r="BX955">
        <v>952</v>
      </c>
      <c r="BY955">
        <f t="shared" si="600"/>
        <v>62010</v>
      </c>
      <c r="BZ955">
        <f t="shared" si="601"/>
        <v>74451</v>
      </c>
      <c r="CA955">
        <f t="shared" si="602"/>
        <v>86892</v>
      </c>
      <c r="CB955">
        <f t="shared" si="603"/>
        <v>99333</v>
      </c>
      <c r="CC955">
        <f t="shared" si="604"/>
        <v>124280</v>
      </c>
      <c r="CD955">
        <f t="shared" si="605"/>
        <v>149162</v>
      </c>
      <c r="CE955">
        <f t="shared" si="606"/>
        <v>174044</v>
      </c>
      <c r="CF955">
        <f t="shared" si="607"/>
        <v>198926</v>
      </c>
      <c r="CG955">
        <f t="shared" si="608"/>
        <v>248820</v>
      </c>
      <c r="CH955">
        <f t="shared" si="609"/>
        <v>310960</v>
      </c>
      <c r="CI955">
        <f t="shared" si="610"/>
        <v>373100</v>
      </c>
      <c r="CJ955">
        <f t="shared" si="611"/>
        <v>435240</v>
      </c>
      <c r="CK955">
        <f t="shared" si="612"/>
        <v>621400</v>
      </c>
      <c r="CL955">
        <f t="shared" si="613"/>
        <v>745810</v>
      </c>
      <c r="CM955">
        <f t="shared" si="614"/>
        <v>870220</v>
      </c>
      <c r="CN955">
        <f t="shared" si="615"/>
        <v>994630</v>
      </c>
      <c r="CO955">
        <f t="shared" si="616"/>
        <v>1244100</v>
      </c>
      <c r="CP955">
        <f t="shared" si="617"/>
        <v>1865500</v>
      </c>
      <c r="CQ955">
        <f t="shared" si="618"/>
        <v>2486900</v>
      </c>
      <c r="CR955">
        <f t="shared" si="619"/>
        <v>3108300</v>
      </c>
      <c r="CS955">
        <f t="shared" si="620"/>
        <v>6207500</v>
      </c>
      <c r="CT955">
        <f t="shared" si="621"/>
        <v>7451600</v>
      </c>
      <c r="CU955">
        <f t="shared" si="622"/>
        <v>8695700</v>
      </c>
      <c r="CV955">
        <f t="shared" si="623"/>
        <v>9939800</v>
      </c>
      <c r="CW955">
        <f t="shared" si="624"/>
        <v>24817000</v>
      </c>
    </row>
    <row r="956" spans="75:101" x14ac:dyDescent="0.3">
      <c r="BW956">
        <v>13</v>
      </c>
      <c r="BX956">
        <v>953</v>
      </c>
      <c r="BY956">
        <f t="shared" si="600"/>
        <v>62075</v>
      </c>
      <c r="BZ956">
        <f t="shared" si="601"/>
        <v>74529</v>
      </c>
      <c r="CA956">
        <f t="shared" si="602"/>
        <v>86983</v>
      </c>
      <c r="CB956">
        <f t="shared" si="603"/>
        <v>99437</v>
      </c>
      <c r="CC956">
        <f t="shared" si="604"/>
        <v>124410</v>
      </c>
      <c r="CD956">
        <f t="shared" si="605"/>
        <v>149318</v>
      </c>
      <c r="CE956">
        <f t="shared" si="606"/>
        <v>174226</v>
      </c>
      <c r="CF956">
        <f t="shared" si="607"/>
        <v>199134</v>
      </c>
      <c r="CG956">
        <f t="shared" si="608"/>
        <v>249080</v>
      </c>
      <c r="CH956">
        <f t="shared" si="609"/>
        <v>311285</v>
      </c>
      <c r="CI956">
        <f t="shared" si="610"/>
        <v>373490</v>
      </c>
      <c r="CJ956">
        <f t="shared" si="611"/>
        <v>435695</v>
      </c>
      <c r="CK956">
        <f t="shared" si="612"/>
        <v>622050</v>
      </c>
      <c r="CL956">
        <f t="shared" si="613"/>
        <v>746590</v>
      </c>
      <c r="CM956">
        <f t="shared" si="614"/>
        <v>871130</v>
      </c>
      <c r="CN956">
        <f t="shared" si="615"/>
        <v>995670</v>
      </c>
      <c r="CO956">
        <f t="shared" si="616"/>
        <v>1245400</v>
      </c>
      <c r="CP956">
        <f t="shared" si="617"/>
        <v>1867450</v>
      </c>
      <c r="CQ956">
        <f t="shared" si="618"/>
        <v>2489500</v>
      </c>
      <c r="CR956">
        <f t="shared" si="619"/>
        <v>3111550</v>
      </c>
      <c r="CS956">
        <f t="shared" si="620"/>
        <v>6214000</v>
      </c>
      <c r="CT956">
        <f t="shared" si="621"/>
        <v>7459400</v>
      </c>
      <c r="CU956">
        <f t="shared" si="622"/>
        <v>8704800</v>
      </c>
      <c r="CV956">
        <f t="shared" si="623"/>
        <v>9950200</v>
      </c>
      <c r="CW956">
        <f t="shared" si="624"/>
        <v>24843000</v>
      </c>
    </row>
    <row r="957" spans="75:101" x14ac:dyDescent="0.3">
      <c r="BW957">
        <v>13</v>
      </c>
      <c r="BX957">
        <v>954</v>
      </c>
      <c r="BY957">
        <f t="shared" si="600"/>
        <v>62140</v>
      </c>
      <c r="BZ957">
        <f t="shared" si="601"/>
        <v>74607</v>
      </c>
      <c r="CA957">
        <f t="shared" si="602"/>
        <v>87074</v>
      </c>
      <c r="CB957">
        <f t="shared" si="603"/>
        <v>99541</v>
      </c>
      <c r="CC957">
        <f t="shared" si="604"/>
        <v>124540</v>
      </c>
      <c r="CD957">
        <f t="shared" si="605"/>
        <v>149474</v>
      </c>
      <c r="CE957">
        <f t="shared" si="606"/>
        <v>174408</v>
      </c>
      <c r="CF957">
        <f t="shared" si="607"/>
        <v>199342</v>
      </c>
      <c r="CG957">
        <f t="shared" si="608"/>
        <v>249340</v>
      </c>
      <c r="CH957">
        <f t="shared" si="609"/>
        <v>311610</v>
      </c>
      <c r="CI957">
        <f t="shared" si="610"/>
        <v>373880</v>
      </c>
      <c r="CJ957">
        <f t="shared" si="611"/>
        <v>436150</v>
      </c>
      <c r="CK957">
        <f t="shared" si="612"/>
        <v>622700</v>
      </c>
      <c r="CL957">
        <f t="shared" si="613"/>
        <v>747370</v>
      </c>
      <c r="CM957">
        <f t="shared" si="614"/>
        <v>872040</v>
      </c>
      <c r="CN957">
        <f t="shared" si="615"/>
        <v>996710</v>
      </c>
      <c r="CO957">
        <f t="shared" si="616"/>
        <v>1246700</v>
      </c>
      <c r="CP957">
        <f t="shared" si="617"/>
        <v>1869400</v>
      </c>
      <c r="CQ957">
        <f t="shared" si="618"/>
        <v>2492100</v>
      </c>
      <c r="CR957">
        <f t="shared" si="619"/>
        <v>3114800</v>
      </c>
      <c r="CS957">
        <f t="shared" si="620"/>
        <v>6220500</v>
      </c>
      <c r="CT957">
        <f t="shared" si="621"/>
        <v>7467200</v>
      </c>
      <c r="CU957">
        <f t="shared" si="622"/>
        <v>8713900</v>
      </c>
      <c r="CV957">
        <f t="shared" si="623"/>
        <v>9960600</v>
      </c>
      <c r="CW957">
        <f t="shared" si="624"/>
        <v>24869000</v>
      </c>
    </row>
    <row r="958" spans="75:101" x14ac:dyDescent="0.3">
      <c r="BW958">
        <v>13</v>
      </c>
      <c r="BX958">
        <v>955</v>
      </c>
      <c r="BY958">
        <f t="shared" si="600"/>
        <v>62205</v>
      </c>
      <c r="BZ958">
        <f t="shared" si="601"/>
        <v>74685</v>
      </c>
      <c r="CA958">
        <f t="shared" si="602"/>
        <v>87165</v>
      </c>
      <c r="CB958">
        <f t="shared" si="603"/>
        <v>99645</v>
      </c>
      <c r="CC958">
        <f t="shared" si="604"/>
        <v>124670</v>
      </c>
      <c r="CD958">
        <f t="shared" si="605"/>
        <v>149630</v>
      </c>
      <c r="CE958">
        <f t="shared" si="606"/>
        <v>174590</v>
      </c>
      <c r="CF958">
        <f t="shared" si="607"/>
        <v>199550</v>
      </c>
      <c r="CG958">
        <f t="shared" si="608"/>
        <v>249600</v>
      </c>
      <c r="CH958">
        <f t="shared" si="609"/>
        <v>311935</v>
      </c>
      <c r="CI958">
        <f t="shared" si="610"/>
        <v>374270</v>
      </c>
      <c r="CJ958">
        <f t="shared" si="611"/>
        <v>436605</v>
      </c>
      <c r="CK958">
        <f t="shared" si="612"/>
        <v>623350</v>
      </c>
      <c r="CL958">
        <f t="shared" si="613"/>
        <v>748150</v>
      </c>
      <c r="CM958">
        <f t="shared" si="614"/>
        <v>872950</v>
      </c>
      <c r="CN958">
        <f t="shared" si="615"/>
        <v>997750</v>
      </c>
      <c r="CO958">
        <f t="shared" si="616"/>
        <v>1248000</v>
      </c>
      <c r="CP958">
        <f t="shared" si="617"/>
        <v>1871350</v>
      </c>
      <c r="CQ958">
        <f t="shared" si="618"/>
        <v>2494700</v>
      </c>
      <c r="CR958">
        <f t="shared" si="619"/>
        <v>3118050</v>
      </c>
      <c r="CS958">
        <f t="shared" si="620"/>
        <v>6227000</v>
      </c>
      <c r="CT958">
        <f t="shared" si="621"/>
        <v>7475000</v>
      </c>
      <c r="CU958">
        <f t="shared" si="622"/>
        <v>8723000</v>
      </c>
      <c r="CV958">
        <f t="shared" si="623"/>
        <v>9971000</v>
      </c>
      <c r="CW958">
        <f t="shared" si="624"/>
        <v>24895000</v>
      </c>
    </row>
    <row r="959" spans="75:101" x14ac:dyDescent="0.3">
      <c r="BW959">
        <v>13</v>
      </c>
      <c r="BX959">
        <v>956</v>
      </c>
      <c r="BY959">
        <f t="shared" si="600"/>
        <v>62270</v>
      </c>
      <c r="BZ959">
        <f t="shared" si="601"/>
        <v>74763</v>
      </c>
      <c r="CA959">
        <f t="shared" si="602"/>
        <v>87256</v>
      </c>
      <c r="CB959">
        <f t="shared" si="603"/>
        <v>99749</v>
      </c>
      <c r="CC959">
        <f t="shared" si="604"/>
        <v>124800</v>
      </c>
      <c r="CD959">
        <f t="shared" si="605"/>
        <v>149786</v>
      </c>
      <c r="CE959">
        <f t="shared" si="606"/>
        <v>174772</v>
      </c>
      <c r="CF959">
        <f t="shared" si="607"/>
        <v>199758</v>
      </c>
      <c r="CG959">
        <f t="shared" si="608"/>
        <v>249860</v>
      </c>
      <c r="CH959">
        <f t="shared" si="609"/>
        <v>312260</v>
      </c>
      <c r="CI959">
        <f t="shared" si="610"/>
        <v>374660</v>
      </c>
      <c r="CJ959">
        <f t="shared" si="611"/>
        <v>437060</v>
      </c>
      <c r="CK959">
        <f t="shared" si="612"/>
        <v>624000</v>
      </c>
      <c r="CL959">
        <f t="shared" si="613"/>
        <v>748930</v>
      </c>
      <c r="CM959">
        <f t="shared" si="614"/>
        <v>873860</v>
      </c>
      <c r="CN959">
        <f t="shared" si="615"/>
        <v>998790</v>
      </c>
      <c r="CO959">
        <f t="shared" si="616"/>
        <v>1249300</v>
      </c>
      <c r="CP959">
        <f t="shared" si="617"/>
        <v>1873300</v>
      </c>
      <c r="CQ959">
        <f t="shared" si="618"/>
        <v>2497300</v>
      </c>
      <c r="CR959">
        <f t="shared" si="619"/>
        <v>3121300</v>
      </c>
      <c r="CS959">
        <f t="shared" si="620"/>
        <v>6233500</v>
      </c>
      <c r="CT959">
        <f t="shared" si="621"/>
        <v>7482800</v>
      </c>
      <c r="CU959">
        <f t="shared" si="622"/>
        <v>8732100</v>
      </c>
      <c r="CV959">
        <f t="shared" si="623"/>
        <v>9981400</v>
      </c>
      <c r="CW959">
        <f t="shared" si="624"/>
        <v>24921000</v>
      </c>
    </row>
    <row r="960" spans="75:101" x14ac:dyDescent="0.3">
      <c r="BW960">
        <v>13</v>
      </c>
      <c r="BX960">
        <v>957</v>
      </c>
      <c r="BY960">
        <f t="shared" si="600"/>
        <v>62335</v>
      </c>
      <c r="BZ960">
        <f t="shared" si="601"/>
        <v>74841</v>
      </c>
      <c r="CA960">
        <f t="shared" si="602"/>
        <v>87347</v>
      </c>
      <c r="CB960">
        <f t="shared" si="603"/>
        <v>99853</v>
      </c>
      <c r="CC960">
        <f t="shared" si="604"/>
        <v>124930</v>
      </c>
      <c r="CD960">
        <f t="shared" si="605"/>
        <v>149942</v>
      </c>
      <c r="CE960">
        <f t="shared" si="606"/>
        <v>174954</v>
      </c>
      <c r="CF960">
        <f t="shared" si="607"/>
        <v>199966</v>
      </c>
      <c r="CG960">
        <f t="shared" si="608"/>
        <v>250120</v>
      </c>
      <c r="CH960">
        <f t="shared" si="609"/>
        <v>312585</v>
      </c>
      <c r="CI960">
        <f t="shared" si="610"/>
        <v>375050</v>
      </c>
      <c r="CJ960">
        <f t="shared" si="611"/>
        <v>437515</v>
      </c>
      <c r="CK960">
        <f t="shared" si="612"/>
        <v>624650</v>
      </c>
      <c r="CL960">
        <f t="shared" si="613"/>
        <v>749710</v>
      </c>
      <c r="CM960">
        <f t="shared" si="614"/>
        <v>874770</v>
      </c>
      <c r="CN960">
        <f t="shared" si="615"/>
        <v>999830</v>
      </c>
      <c r="CO960">
        <f t="shared" si="616"/>
        <v>1250600</v>
      </c>
      <c r="CP960">
        <f t="shared" si="617"/>
        <v>1875250</v>
      </c>
      <c r="CQ960">
        <f t="shared" si="618"/>
        <v>2499900</v>
      </c>
      <c r="CR960">
        <f t="shared" si="619"/>
        <v>3124550</v>
      </c>
      <c r="CS960">
        <f t="shared" si="620"/>
        <v>6240000</v>
      </c>
      <c r="CT960">
        <f t="shared" si="621"/>
        <v>7490600</v>
      </c>
      <c r="CU960">
        <f t="shared" si="622"/>
        <v>8741200</v>
      </c>
      <c r="CV960">
        <f t="shared" si="623"/>
        <v>9991800</v>
      </c>
      <c r="CW960">
        <f t="shared" si="624"/>
        <v>24947000</v>
      </c>
    </row>
    <row r="961" spans="75:101" x14ac:dyDescent="0.3">
      <c r="BW961">
        <v>13</v>
      </c>
      <c r="BX961">
        <v>958</v>
      </c>
      <c r="BY961">
        <f t="shared" si="600"/>
        <v>62400</v>
      </c>
      <c r="BZ961">
        <f t="shared" si="601"/>
        <v>74919</v>
      </c>
      <c r="CA961">
        <f t="shared" si="602"/>
        <v>87438</v>
      </c>
      <c r="CB961">
        <f t="shared" si="603"/>
        <v>99957</v>
      </c>
      <c r="CC961">
        <f t="shared" si="604"/>
        <v>125060</v>
      </c>
      <c r="CD961">
        <f t="shared" si="605"/>
        <v>150098</v>
      </c>
      <c r="CE961">
        <f t="shared" si="606"/>
        <v>175136</v>
      </c>
      <c r="CF961">
        <f t="shared" si="607"/>
        <v>200174</v>
      </c>
      <c r="CG961">
        <f t="shared" si="608"/>
        <v>250380</v>
      </c>
      <c r="CH961">
        <f t="shared" si="609"/>
        <v>312910</v>
      </c>
      <c r="CI961">
        <f t="shared" si="610"/>
        <v>375440</v>
      </c>
      <c r="CJ961">
        <f t="shared" si="611"/>
        <v>437970</v>
      </c>
      <c r="CK961">
        <f t="shared" si="612"/>
        <v>625300</v>
      </c>
      <c r="CL961">
        <f t="shared" si="613"/>
        <v>750490</v>
      </c>
      <c r="CM961">
        <f t="shared" si="614"/>
        <v>875680</v>
      </c>
      <c r="CN961">
        <f t="shared" si="615"/>
        <v>1000870</v>
      </c>
      <c r="CO961">
        <f t="shared" si="616"/>
        <v>1251900</v>
      </c>
      <c r="CP961">
        <f t="shared" si="617"/>
        <v>1877200</v>
      </c>
      <c r="CQ961">
        <f t="shared" si="618"/>
        <v>2502500</v>
      </c>
      <c r="CR961">
        <f t="shared" si="619"/>
        <v>3127800</v>
      </c>
      <c r="CS961">
        <f t="shared" si="620"/>
        <v>6246500</v>
      </c>
      <c r="CT961">
        <f t="shared" si="621"/>
        <v>7498400</v>
      </c>
      <c r="CU961">
        <f t="shared" si="622"/>
        <v>8750300</v>
      </c>
      <c r="CV961">
        <f t="shared" si="623"/>
        <v>10002200</v>
      </c>
      <c r="CW961">
        <f t="shared" si="624"/>
        <v>24973000</v>
      </c>
    </row>
    <row r="962" spans="75:101" x14ac:dyDescent="0.3">
      <c r="BW962">
        <v>13</v>
      </c>
      <c r="BX962">
        <v>959</v>
      </c>
      <c r="BY962">
        <f t="shared" si="600"/>
        <v>62465</v>
      </c>
      <c r="BZ962">
        <f t="shared" si="601"/>
        <v>74997</v>
      </c>
      <c r="CA962">
        <f t="shared" si="602"/>
        <v>87529</v>
      </c>
      <c r="CB962">
        <f t="shared" si="603"/>
        <v>100061</v>
      </c>
      <c r="CC962">
        <f t="shared" si="604"/>
        <v>125190</v>
      </c>
      <c r="CD962">
        <f t="shared" si="605"/>
        <v>150254</v>
      </c>
      <c r="CE962">
        <f t="shared" si="606"/>
        <v>175318</v>
      </c>
      <c r="CF962">
        <f t="shared" si="607"/>
        <v>200382</v>
      </c>
      <c r="CG962">
        <f t="shared" si="608"/>
        <v>250640</v>
      </c>
      <c r="CH962">
        <f t="shared" si="609"/>
        <v>313235</v>
      </c>
      <c r="CI962">
        <f t="shared" si="610"/>
        <v>375830</v>
      </c>
      <c r="CJ962">
        <f t="shared" si="611"/>
        <v>438425</v>
      </c>
      <c r="CK962">
        <f t="shared" si="612"/>
        <v>625950</v>
      </c>
      <c r="CL962">
        <f t="shared" si="613"/>
        <v>751270</v>
      </c>
      <c r="CM962">
        <f t="shared" si="614"/>
        <v>876590</v>
      </c>
      <c r="CN962">
        <f t="shared" si="615"/>
        <v>1001910</v>
      </c>
      <c r="CO962">
        <f t="shared" si="616"/>
        <v>1253200</v>
      </c>
      <c r="CP962">
        <f t="shared" si="617"/>
        <v>1879150</v>
      </c>
      <c r="CQ962">
        <f t="shared" si="618"/>
        <v>2505100</v>
      </c>
      <c r="CR962">
        <f t="shared" si="619"/>
        <v>3131050</v>
      </c>
      <c r="CS962">
        <f t="shared" si="620"/>
        <v>6253000</v>
      </c>
      <c r="CT962">
        <f t="shared" si="621"/>
        <v>7506200</v>
      </c>
      <c r="CU962">
        <f t="shared" si="622"/>
        <v>8759400</v>
      </c>
      <c r="CV962">
        <f t="shared" si="623"/>
        <v>10012600</v>
      </c>
      <c r="CW962">
        <f t="shared" si="624"/>
        <v>24999000</v>
      </c>
    </row>
    <row r="963" spans="75:101" x14ac:dyDescent="0.3">
      <c r="BW963">
        <v>13</v>
      </c>
      <c r="BX963">
        <v>960</v>
      </c>
      <c r="BY963">
        <f t="shared" si="600"/>
        <v>62530</v>
      </c>
      <c r="BZ963">
        <f t="shared" si="601"/>
        <v>75075</v>
      </c>
      <c r="CA963">
        <f t="shared" si="602"/>
        <v>87620</v>
      </c>
      <c r="CB963">
        <f t="shared" si="603"/>
        <v>100165</v>
      </c>
      <c r="CC963">
        <f t="shared" si="604"/>
        <v>125320</v>
      </c>
      <c r="CD963">
        <f t="shared" si="605"/>
        <v>150410</v>
      </c>
      <c r="CE963">
        <f t="shared" si="606"/>
        <v>175500</v>
      </c>
      <c r="CF963">
        <f t="shared" si="607"/>
        <v>200590</v>
      </c>
      <c r="CG963">
        <f t="shared" si="608"/>
        <v>250900</v>
      </c>
      <c r="CH963">
        <f t="shared" si="609"/>
        <v>313560</v>
      </c>
      <c r="CI963">
        <f t="shared" si="610"/>
        <v>376220</v>
      </c>
      <c r="CJ963">
        <f t="shared" si="611"/>
        <v>438880</v>
      </c>
      <c r="CK963">
        <f t="shared" si="612"/>
        <v>626600</v>
      </c>
      <c r="CL963">
        <f t="shared" si="613"/>
        <v>752050</v>
      </c>
      <c r="CM963">
        <f t="shared" si="614"/>
        <v>877500</v>
      </c>
      <c r="CN963">
        <f t="shared" si="615"/>
        <v>1002950</v>
      </c>
      <c r="CO963">
        <f t="shared" si="616"/>
        <v>1254500</v>
      </c>
      <c r="CP963">
        <f t="shared" si="617"/>
        <v>1881100</v>
      </c>
      <c r="CQ963">
        <f t="shared" si="618"/>
        <v>2507700</v>
      </c>
      <c r="CR963">
        <f t="shared" si="619"/>
        <v>3134300</v>
      </c>
      <c r="CS963">
        <f t="shared" si="620"/>
        <v>6259500</v>
      </c>
      <c r="CT963">
        <f t="shared" si="621"/>
        <v>7514000</v>
      </c>
      <c r="CU963">
        <f t="shared" si="622"/>
        <v>8768500</v>
      </c>
      <c r="CV963">
        <f t="shared" si="623"/>
        <v>10023000</v>
      </c>
      <c r="CW963">
        <f t="shared" si="624"/>
        <v>25025000</v>
      </c>
    </row>
    <row r="964" spans="75:101" x14ac:dyDescent="0.3">
      <c r="BW964">
        <v>13</v>
      </c>
      <c r="BX964">
        <v>961</v>
      </c>
      <c r="BY964">
        <f t="shared" ref="BY964:BY1005" si="625">($E$2+$F$2*$BX964)*$BW964</f>
        <v>62595</v>
      </c>
      <c r="BZ964">
        <f t="shared" ref="BZ964:BZ1005" si="626">($E$3+$F$3*$BX964)*$BW964</f>
        <v>75153</v>
      </c>
      <c r="CA964">
        <f t="shared" ref="CA964:CA1005" si="627">($E$4+$F$4*$BX964)*$BW964</f>
        <v>87711</v>
      </c>
      <c r="CB964">
        <f t="shared" ref="CB964:CB1005" si="628">($E$5+$F$5*$BX964)*$BW964</f>
        <v>100269</v>
      </c>
      <c r="CC964">
        <f t="shared" ref="CC964:CC1005" si="629">($E$6+$F$6*$BX964)*$BW964</f>
        <v>125450</v>
      </c>
      <c r="CD964">
        <f t="shared" ref="CD964:CD1005" si="630">($E$7+$F$7*$BX964)*$BW964</f>
        <v>150566</v>
      </c>
      <c r="CE964">
        <f t="shared" ref="CE964:CE1005" si="631">($E$8+$F$8*$BX964)*$BW964</f>
        <v>175682</v>
      </c>
      <c r="CF964">
        <f t="shared" ref="CF964:CF1005" si="632">($E$9+$F$9*$BX964)*$BW964</f>
        <v>200798</v>
      </c>
      <c r="CG964">
        <f t="shared" ref="CG964:CG1005" si="633">($E$10+$F$10*$BX964)*$BW964</f>
        <v>251160</v>
      </c>
      <c r="CH964">
        <f t="shared" ref="CH964:CH1005" si="634">($E$11+$F$11*$BX964)*$BW964</f>
        <v>313885</v>
      </c>
      <c r="CI964">
        <f t="shared" ref="CI964:CI1005" si="635">($E$12+$F$12*$BX964)*$BW964</f>
        <v>376610</v>
      </c>
      <c r="CJ964">
        <f t="shared" ref="CJ964:CJ1005" si="636">($E$13+$F$13*$BX964)*$BW964</f>
        <v>439335</v>
      </c>
      <c r="CK964">
        <f t="shared" ref="CK964:CK1005" si="637">($E$14+$F$14*$BX964)*$BW964</f>
        <v>627250</v>
      </c>
      <c r="CL964">
        <f t="shared" ref="CL964:CL1005" si="638">($E$15+$F$15*$BX964)*$BW964</f>
        <v>752830</v>
      </c>
      <c r="CM964">
        <f t="shared" ref="CM964:CM1005" si="639">($E$16+$F$16*$BX964)*$BW964</f>
        <v>878410</v>
      </c>
      <c r="CN964">
        <f t="shared" ref="CN964:CN1005" si="640">($E$17+$F$17*$BX964)*$BW964</f>
        <v>1003990</v>
      </c>
      <c r="CO964">
        <f t="shared" ref="CO964:CO1005" si="641">($E$18+$F$18*$BX964)*$BW964</f>
        <v>1255800</v>
      </c>
      <c r="CP964">
        <f t="shared" ref="CP964:CP1005" si="642">($E$19+$F$19*$BX964)*$BW964</f>
        <v>1883050</v>
      </c>
      <c r="CQ964">
        <f t="shared" ref="CQ964:CQ1005" si="643">($E$20+$F$20*$BX964)*$BW964</f>
        <v>2510300</v>
      </c>
      <c r="CR964">
        <f t="shared" ref="CR964:CR1005" si="644">($E$21+$F$21*$BX964)*$BW964</f>
        <v>3137550</v>
      </c>
      <c r="CS964">
        <f t="shared" ref="CS964:CS1005" si="645">($E$22+$F$22*$BX964)*$BW964</f>
        <v>6266000</v>
      </c>
      <c r="CT964">
        <f t="shared" ref="CT964:CT1005" si="646">($E$23+$F$23*$BX964)*$BW964</f>
        <v>7521800</v>
      </c>
      <c r="CU964">
        <f t="shared" ref="CU964:CU1005" si="647">($E$24+$F$24*$BX964)*$BW964</f>
        <v>8777600</v>
      </c>
      <c r="CV964">
        <f t="shared" ref="CV964:CV1005" si="648">($E$25+$F$25*$BX964)*$BW964</f>
        <v>10033400</v>
      </c>
      <c r="CW964">
        <f t="shared" ref="CW964:CW1005" si="649">($E$26+$F$26*$BX964)*$BW964</f>
        <v>25051000</v>
      </c>
    </row>
    <row r="965" spans="75:101" x14ac:dyDescent="0.3">
      <c r="BW965">
        <v>13</v>
      </c>
      <c r="BX965">
        <v>962</v>
      </c>
      <c r="BY965">
        <f t="shared" si="625"/>
        <v>62660</v>
      </c>
      <c r="BZ965">
        <f t="shared" si="626"/>
        <v>75231</v>
      </c>
      <c r="CA965">
        <f t="shared" si="627"/>
        <v>87802</v>
      </c>
      <c r="CB965">
        <f t="shared" si="628"/>
        <v>100373</v>
      </c>
      <c r="CC965">
        <f t="shared" si="629"/>
        <v>125580</v>
      </c>
      <c r="CD965">
        <f t="shared" si="630"/>
        <v>150722</v>
      </c>
      <c r="CE965">
        <f t="shared" si="631"/>
        <v>175864</v>
      </c>
      <c r="CF965">
        <f t="shared" si="632"/>
        <v>201006</v>
      </c>
      <c r="CG965">
        <f t="shared" si="633"/>
        <v>251420</v>
      </c>
      <c r="CH965">
        <f t="shared" si="634"/>
        <v>314210</v>
      </c>
      <c r="CI965">
        <f t="shared" si="635"/>
        <v>377000</v>
      </c>
      <c r="CJ965">
        <f t="shared" si="636"/>
        <v>439790</v>
      </c>
      <c r="CK965">
        <f t="shared" si="637"/>
        <v>627900</v>
      </c>
      <c r="CL965">
        <f t="shared" si="638"/>
        <v>753610</v>
      </c>
      <c r="CM965">
        <f t="shared" si="639"/>
        <v>879320</v>
      </c>
      <c r="CN965">
        <f t="shared" si="640"/>
        <v>1005030</v>
      </c>
      <c r="CO965">
        <f t="shared" si="641"/>
        <v>1257100</v>
      </c>
      <c r="CP965">
        <f t="shared" si="642"/>
        <v>1885000</v>
      </c>
      <c r="CQ965">
        <f t="shared" si="643"/>
        <v>2512900</v>
      </c>
      <c r="CR965">
        <f t="shared" si="644"/>
        <v>3140800</v>
      </c>
      <c r="CS965">
        <f t="shared" si="645"/>
        <v>6272500</v>
      </c>
      <c r="CT965">
        <f t="shared" si="646"/>
        <v>7529600</v>
      </c>
      <c r="CU965">
        <f t="shared" si="647"/>
        <v>8786700</v>
      </c>
      <c r="CV965">
        <f t="shared" si="648"/>
        <v>10043800</v>
      </c>
      <c r="CW965">
        <f t="shared" si="649"/>
        <v>25077000</v>
      </c>
    </row>
    <row r="966" spans="75:101" x14ac:dyDescent="0.3">
      <c r="BW966">
        <v>13</v>
      </c>
      <c r="BX966">
        <v>963</v>
      </c>
      <c r="BY966">
        <f t="shared" si="625"/>
        <v>62725</v>
      </c>
      <c r="BZ966">
        <f t="shared" si="626"/>
        <v>75309</v>
      </c>
      <c r="CA966">
        <f t="shared" si="627"/>
        <v>87893</v>
      </c>
      <c r="CB966">
        <f t="shared" si="628"/>
        <v>100477</v>
      </c>
      <c r="CC966">
        <f t="shared" si="629"/>
        <v>125710</v>
      </c>
      <c r="CD966">
        <f t="shared" si="630"/>
        <v>150878</v>
      </c>
      <c r="CE966">
        <f t="shared" si="631"/>
        <v>176046</v>
      </c>
      <c r="CF966">
        <f t="shared" si="632"/>
        <v>201214</v>
      </c>
      <c r="CG966">
        <f t="shared" si="633"/>
        <v>251680</v>
      </c>
      <c r="CH966">
        <f t="shared" si="634"/>
        <v>314535</v>
      </c>
      <c r="CI966">
        <f t="shared" si="635"/>
        <v>377390</v>
      </c>
      <c r="CJ966">
        <f t="shared" si="636"/>
        <v>440245</v>
      </c>
      <c r="CK966">
        <f t="shared" si="637"/>
        <v>628550</v>
      </c>
      <c r="CL966">
        <f t="shared" si="638"/>
        <v>754390</v>
      </c>
      <c r="CM966">
        <f t="shared" si="639"/>
        <v>880230</v>
      </c>
      <c r="CN966">
        <f t="shared" si="640"/>
        <v>1006070</v>
      </c>
      <c r="CO966">
        <f t="shared" si="641"/>
        <v>1258400</v>
      </c>
      <c r="CP966">
        <f t="shared" si="642"/>
        <v>1886950</v>
      </c>
      <c r="CQ966">
        <f t="shared" si="643"/>
        <v>2515500</v>
      </c>
      <c r="CR966">
        <f t="shared" si="644"/>
        <v>3144050</v>
      </c>
      <c r="CS966">
        <f t="shared" si="645"/>
        <v>6279000</v>
      </c>
      <c r="CT966">
        <f t="shared" si="646"/>
        <v>7537400</v>
      </c>
      <c r="CU966">
        <f t="shared" si="647"/>
        <v>8795800</v>
      </c>
      <c r="CV966">
        <f t="shared" si="648"/>
        <v>10054200</v>
      </c>
      <c r="CW966">
        <f t="shared" si="649"/>
        <v>25103000</v>
      </c>
    </row>
    <row r="967" spans="75:101" x14ac:dyDescent="0.3">
      <c r="BW967">
        <v>13</v>
      </c>
      <c r="BX967">
        <v>964</v>
      </c>
      <c r="BY967">
        <f t="shared" si="625"/>
        <v>62790</v>
      </c>
      <c r="BZ967">
        <f t="shared" si="626"/>
        <v>75387</v>
      </c>
      <c r="CA967">
        <f t="shared" si="627"/>
        <v>87984</v>
      </c>
      <c r="CB967">
        <f t="shared" si="628"/>
        <v>100581</v>
      </c>
      <c r="CC967">
        <f t="shared" si="629"/>
        <v>125840</v>
      </c>
      <c r="CD967">
        <f t="shared" si="630"/>
        <v>151034</v>
      </c>
      <c r="CE967">
        <f t="shared" si="631"/>
        <v>176228</v>
      </c>
      <c r="CF967">
        <f t="shared" si="632"/>
        <v>201422</v>
      </c>
      <c r="CG967">
        <f t="shared" si="633"/>
        <v>251940</v>
      </c>
      <c r="CH967">
        <f t="shared" si="634"/>
        <v>314860</v>
      </c>
      <c r="CI967">
        <f t="shared" si="635"/>
        <v>377780</v>
      </c>
      <c r="CJ967">
        <f t="shared" si="636"/>
        <v>440700</v>
      </c>
      <c r="CK967">
        <f t="shared" si="637"/>
        <v>629200</v>
      </c>
      <c r="CL967">
        <f t="shared" si="638"/>
        <v>755170</v>
      </c>
      <c r="CM967">
        <f t="shared" si="639"/>
        <v>881140</v>
      </c>
      <c r="CN967">
        <f t="shared" si="640"/>
        <v>1007110</v>
      </c>
      <c r="CO967">
        <f t="shared" si="641"/>
        <v>1259700</v>
      </c>
      <c r="CP967">
        <f t="shared" si="642"/>
        <v>1888900</v>
      </c>
      <c r="CQ967">
        <f t="shared" si="643"/>
        <v>2518100</v>
      </c>
      <c r="CR967">
        <f t="shared" si="644"/>
        <v>3147300</v>
      </c>
      <c r="CS967">
        <f t="shared" si="645"/>
        <v>6285500</v>
      </c>
      <c r="CT967">
        <f t="shared" si="646"/>
        <v>7545200</v>
      </c>
      <c r="CU967">
        <f t="shared" si="647"/>
        <v>8804900</v>
      </c>
      <c r="CV967">
        <f t="shared" si="648"/>
        <v>10064600</v>
      </c>
      <c r="CW967">
        <f t="shared" si="649"/>
        <v>25129000</v>
      </c>
    </row>
    <row r="968" spans="75:101" x14ac:dyDescent="0.3">
      <c r="BW968">
        <v>13</v>
      </c>
      <c r="BX968">
        <v>965</v>
      </c>
      <c r="BY968">
        <f t="shared" si="625"/>
        <v>62855</v>
      </c>
      <c r="BZ968">
        <f t="shared" si="626"/>
        <v>75465</v>
      </c>
      <c r="CA968">
        <f t="shared" si="627"/>
        <v>88075</v>
      </c>
      <c r="CB968">
        <f t="shared" si="628"/>
        <v>100685</v>
      </c>
      <c r="CC968">
        <f t="shared" si="629"/>
        <v>125970</v>
      </c>
      <c r="CD968">
        <f t="shared" si="630"/>
        <v>151190</v>
      </c>
      <c r="CE968">
        <f t="shared" si="631"/>
        <v>176410</v>
      </c>
      <c r="CF968">
        <f t="shared" si="632"/>
        <v>201630</v>
      </c>
      <c r="CG968">
        <f t="shared" si="633"/>
        <v>252200</v>
      </c>
      <c r="CH968">
        <f t="shared" si="634"/>
        <v>315185</v>
      </c>
      <c r="CI968">
        <f t="shared" si="635"/>
        <v>378170</v>
      </c>
      <c r="CJ968">
        <f t="shared" si="636"/>
        <v>441155</v>
      </c>
      <c r="CK968">
        <f t="shared" si="637"/>
        <v>629850</v>
      </c>
      <c r="CL968">
        <f t="shared" si="638"/>
        <v>755950</v>
      </c>
      <c r="CM968">
        <f t="shared" si="639"/>
        <v>882050</v>
      </c>
      <c r="CN968">
        <f t="shared" si="640"/>
        <v>1008150</v>
      </c>
      <c r="CO968">
        <f t="shared" si="641"/>
        <v>1261000</v>
      </c>
      <c r="CP968">
        <f t="shared" si="642"/>
        <v>1890850</v>
      </c>
      <c r="CQ968">
        <f t="shared" si="643"/>
        <v>2520700</v>
      </c>
      <c r="CR968">
        <f t="shared" si="644"/>
        <v>3150550</v>
      </c>
      <c r="CS968">
        <f t="shared" si="645"/>
        <v>6292000</v>
      </c>
      <c r="CT968">
        <f t="shared" si="646"/>
        <v>7553000</v>
      </c>
      <c r="CU968">
        <f t="shared" si="647"/>
        <v>8814000</v>
      </c>
      <c r="CV968">
        <f t="shared" si="648"/>
        <v>10075000</v>
      </c>
      <c r="CW968">
        <f t="shared" si="649"/>
        <v>25155000</v>
      </c>
    </row>
    <row r="969" spans="75:101" x14ac:dyDescent="0.3">
      <c r="BW969">
        <v>13</v>
      </c>
      <c r="BX969">
        <v>966</v>
      </c>
      <c r="BY969">
        <f t="shared" si="625"/>
        <v>62920</v>
      </c>
      <c r="BZ969">
        <f t="shared" si="626"/>
        <v>75543</v>
      </c>
      <c r="CA969">
        <f t="shared" si="627"/>
        <v>88166</v>
      </c>
      <c r="CB969">
        <f t="shared" si="628"/>
        <v>100789</v>
      </c>
      <c r="CC969">
        <f t="shared" si="629"/>
        <v>126100</v>
      </c>
      <c r="CD969">
        <f t="shared" si="630"/>
        <v>151346</v>
      </c>
      <c r="CE969">
        <f t="shared" si="631"/>
        <v>176592</v>
      </c>
      <c r="CF969">
        <f t="shared" si="632"/>
        <v>201838</v>
      </c>
      <c r="CG969">
        <f t="shared" si="633"/>
        <v>252460</v>
      </c>
      <c r="CH969">
        <f t="shared" si="634"/>
        <v>315510</v>
      </c>
      <c r="CI969">
        <f t="shared" si="635"/>
        <v>378560</v>
      </c>
      <c r="CJ969">
        <f t="shared" si="636"/>
        <v>441610</v>
      </c>
      <c r="CK969">
        <f t="shared" si="637"/>
        <v>630500</v>
      </c>
      <c r="CL969">
        <f t="shared" si="638"/>
        <v>756730</v>
      </c>
      <c r="CM969">
        <f t="shared" si="639"/>
        <v>882960</v>
      </c>
      <c r="CN969">
        <f t="shared" si="640"/>
        <v>1009190</v>
      </c>
      <c r="CO969">
        <f t="shared" si="641"/>
        <v>1262300</v>
      </c>
      <c r="CP969">
        <f t="shared" si="642"/>
        <v>1892800</v>
      </c>
      <c r="CQ969">
        <f t="shared" si="643"/>
        <v>2523300</v>
      </c>
      <c r="CR969">
        <f t="shared" si="644"/>
        <v>3153800</v>
      </c>
      <c r="CS969">
        <f t="shared" si="645"/>
        <v>6298500</v>
      </c>
      <c r="CT969">
        <f t="shared" si="646"/>
        <v>7560800</v>
      </c>
      <c r="CU969">
        <f t="shared" si="647"/>
        <v>8823100</v>
      </c>
      <c r="CV969">
        <f t="shared" si="648"/>
        <v>10085400</v>
      </c>
      <c r="CW969">
        <f t="shared" si="649"/>
        <v>25181000</v>
      </c>
    </row>
    <row r="970" spans="75:101" x14ac:dyDescent="0.3">
      <c r="BW970">
        <v>13</v>
      </c>
      <c r="BX970">
        <v>967</v>
      </c>
      <c r="BY970">
        <f t="shared" si="625"/>
        <v>62985</v>
      </c>
      <c r="BZ970">
        <f t="shared" si="626"/>
        <v>75621</v>
      </c>
      <c r="CA970">
        <f t="shared" si="627"/>
        <v>88257</v>
      </c>
      <c r="CB970">
        <f t="shared" si="628"/>
        <v>100893</v>
      </c>
      <c r="CC970">
        <f t="shared" si="629"/>
        <v>126230</v>
      </c>
      <c r="CD970">
        <f t="shared" si="630"/>
        <v>151502</v>
      </c>
      <c r="CE970">
        <f t="shared" si="631"/>
        <v>176774</v>
      </c>
      <c r="CF970">
        <f t="shared" si="632"/>
        <v>202046</v>
      </c>
      <c r="CG970">
        <f t="shared" si="633"/>
        <v>252720</v>
      </c>
      <c r="CH970">
        <f t="shared" si="634"/>
        <v>315835</v>
      </c>
      <c r="CI970">
        <f t="shared" si="635"/>
        <v>378950</v>
      </c>
      <c r="CJ970">
        <f t="shared" si="636"/>
        <v>442065</v>
      </c>
      <c r="CK970">
        <f t="shared" si="637"/>
        <v>631150</v>
      </c>
      <c r="CL970">
        <f t="shared" si="638"/>
        <v>757510</v>
      </c>
      <c r="CM970">
        <f t="shared" si="639"/>
        <v>883870</v>
      </c>
      <c r="CN970">
        <f t="shared" si="640"/>
        <v>1010230</v>
      </c>
      <c r="CO970">
        <f t="shared" si="641"/>
        <v>1263600</v>
      </c>
      <c r="CP970">
        <f t="shared" si="642"/>
        <v>1894750</v>
      </c>
      <c r="CQ970">
        <f t="shared" si="643"/>
        <v>2525900</v>
      </c>
      <c r="CR970">
        <f t="shared" si="644"/>
        <v>3157050</v>
      </c>
      <c r="CS970">
        <f t="shared" si="645"/>
        <v>6305000</v>
      </c>
      <c r="CT970">
        <f t="shared" si="646"/>
        <v>7568600</v>
      </c>
      <c r="CU970">
        <f t="shared" si="647"/>
        <v>8832200</v>
      </c>
      <c r="CV970">
        <f t="shared" si="648"/>
        <v>10095800</v>
      </c>
      <c r="CW970">
        <f t="shared" si="649"/>
        <v>25207000</v>
      </c>
    </row>
    <row r="971" spans="75:101" x14ac:dyDescent="0.3">
      <c r="BW971">
        <v>13</v>
      </c>
      <c r="BX971">
        <v>968</v>
      </c>
      <c r="BY971">
        <f t="shared" si="625"/>
        <v>63050</v>
      </c>
      <c r="BZ971">
        <f t="shared" si="626"/>
        <v>75699</v>
      </c>
      <c r="CA971">
        <f t="shared" si="627"/>
        <v>88348</v>
      </c>
      <c r="CB971">
        <f t="shared" si="628"/>
        <v>100997</v>
      </c>
      <c r="CC971">
        <f t="shared" si="629"/>
        <v>126360</v>
      </c>
      <c r="CD971">
        <f t="shared" si="630"/>
        <v>151658</v>
      </c>
      <c r="CE971">
        <f t="shared" si="631"/>
        <v>176956</v>
      </c>
      <c r="CF971">
        <f t="shared" si="632"/>
        <v>202254</v>
      </c>
      <c r="CG971">
        <f t="shared" si="633"/>
        <v>252980</v>
      </c>
      <c r="CH971">
        <f t="shared" si="634"/>
        <v>316160</v>
      </c>
      <c r="CI971">
        <f t="shared" si="635"/>
        <v>379340</v>
      </c>
      <c r="CJ971">
        <f t="shared" si="636"/>
        <v>442520</v>
      </c>
      <c r="CK971">
        <f t="shared" si="637"/>
        <v>631800</v>
      </c>
      <c r="CL971">
        <f t="shared" si="638"/>
        <v>758290</v>
      </c>
      <c r="CM971">
        <f t="shared" si="639"/>
        <v>884780</v>
      </c>
      <c r="CN971">
        <f t="shared" si="640"/>
        <v>1011270</v>
      </c>
      <c r="CO971">
        <f t="shared" si="641"/>
        <v>1264900</v>
      </c>
      <c r="CP971">
        <f t="shared" si="642"/>
        <v>1896700</v>
      </c>
      <c r="CQ971">
        <f t="shared" si="643"/>
        <v>2528500</v>
      </c>
      <c r="CR971">
        <f t="shared" si="644"/>
        <v>3160300</v>
      </c>
      <c r="CS971">
        <f t="shared" si="645"/>
        <v>6311500</v>
      </c>
      <c r="CT971">
        <f t="shared" si="646"/>
        <v>7576400</v>
      </c>
      <c r="CU971">
        <f t="shared" si="647"/>
        <v>8841300</v>
      </c>
      <c r="CV971">
        <f t="shared" si="648"/>
        <v>10106200</v>
      </c>
      <c r="CW971">
        <f t="shared" si="649"/>
        <v>25233000</v>
      </c>
    </row>
    <row r="972" spans="75:101" x14ac:dyDescent="0.3">
      <c r="BW972">
        <v>13</v>
      </c>
      <c r="BX972">
        <v>969</v>
      </c>
      <c r="BY972">
        <f t="shared" si="625"/>
        <v>63115</v>
      </c>
      <c r="BZ972">
        <f t="shared" si="626"/>
        <v>75777</v>
      </c>
      <c r="CA972">
        <f t="shared" si="627"/>
        <v>88439</v>
      </c>
      <c r="CB972">
        <f t="shared" si="628"/>
        <v>101101</v>
      </c>
      <c r="CC972">
        <f t="shared" si="629"/>
        <v>126490</v>
      </c>
      <c r="CD972">
        <f t="shared" si="630"/>
        <v>151814</v>
      </c>
      <c r="CE972">
        <f t="shared" si="631"/>
        <v>177138</v>
      </c>
      <c r="CF972">
        <f t="shared" si="632"/>
        <v>202462</v>
      </c>
      <c r="CG972">
        <f t="shared" si="633"/>
        <v>253240</v>
      </c>
      <c r="CH972">
        <f t="shared" si="634"/>
        <v>316485</v>
      </c>
      <c r="CI972">
        <f t="shared" si="635"/>
        <v>379730</v>
      </c>
      <c r="CJ972">
        <f t="shared" si="636"/>
        <v>442975</v>
      </c>
      <c r="CK972">
        <f t="shared" si="637"/>
        <v>632450</v>
      </c>
      <c r="CL972">
        <f t="shared" si="638"/>
        <v>759070</v>
      </c>
      <c r="CM972">
        <f t="shared" si="639"/>
        <v>885690</v>
      </c>
      <c r="CN972">
        <f t="shared" si="640"/>
        <v>1012310</v>
      </c>
      <c r="CO972">
        <f t="shared" si="641"/>
        <v>1266200</v>
      </c>
      <c r="CP972">
        <f t="shared" si="642"/>
        <v>1898650</v>
      </c>
      <c r="CQ972">
        <f t="shared" si="643"/>
        <v>2531100</v>
      </c>
      <c r="CR972">
        <f t="shared" si="644"/>
        <v>3163550</v>
      </c>
      <c r="CS972">
        <f t="shared" si="645"/>
        <v>6318000</v>
      </c>
      <c r="CT972">
        <f t="shared" si="646"/>
        <v>7584200</v>
      </c>
      <c r="CU972">
        <f t="shared" si="647"/>
        <v>8850400</v>
      </c>
      <c r="CV972">
        <f t="shared" si="648"/>
        <v>10116600</v>
      </c>
      <c r="CW972">
        <f t="shared" si="649"/>
        <v>25259000</v>
      </c>
    </row>
    <row r="973" spans="75:101" x14ac:dyDescent="0.3">
      <c r="BW973">
        <v>13</v>
      </c>
      <c r="BX973">
        <v>970</v>
      </c>
      <c r="BY973">
        <f t="shared" si="625"/>
        <v>63180</v>
      </c>
      <c r="BZ973">
        <f t="shared" si="626"/>
        <v>75855</v>
      </c>
      <c r="CA973">
        <f t="shared" si="627"/>
        <v>88530</v>
      </c>
      <c r="CB973">
        <f t="shared" si="628"/>
        <v>101205</v>
      </c>
      <c r="CC973">
        <f t="shared" si="629"/>
        <v>126620</v>
      </c>
      <c r="CD973">
        <f t="shared" si="630"/>
        <v>151970</v>
      </c>
      <c r="CE973">
        <f t="shared" si="631"/>
        <v>177320</v>
      </c>
      <c r="CF973">
        <f t="shared" si="632"/>
        <v>202670</v>
      </c>
      <c r="CG973">
        <f t="shared" si="633"/>
        <v>253500</v>
      </c>
      <c r="CH973">
        <f t="shared" si="634"/>
        <v>316810</v>
      </c>
      <c r="CI973">
        <f t="shared" si="635"/>
        <v>380120</v>
      </c>
      <c r="CJ973">
        <f t="shared" si="636"/>
        <v>443430</v>
      </c>
      <c r="CK973">
        <f t="shared" si="637"/>
        <v>633100</v>
      </c>
      <c r="CL973">
        <f t="shared" si="638"/>
        <v>759850</v>
      </c>
      <c r="CM973">
        <f t="shared" si="639"/>
        <v>886600</v>
      </c>
      <c r="CN973">
        <f t="shared" si="640"/>
        <v>1013350</v>
      </c>
      <c r="CO973">
        <f t="shared" si="641"/>
        <v>1267500</v>
      </c>
      <c r="CP973">
        <f t="shared" si="642"/>
        <v>1900600</v>
      </c>
      <c r="CQ973">
        <f t="shared" si="643"/>
        <v>2533700</v>
      </c>
      <c r="CR973">
        <f t="shared" si="644"/>
        <v>3166800</v>
      </c>
      <c r="CS973">
        <f t="shared" si="645"/>
        <v>6324500</v>
      </c>
      <c r="CT973">
        <f t="shared" si="646"/>
        <v>7592000</v>
      </c>
      <c r="CU973">
        <f t="shared" si="647"/>
        <v>8859500</v>
      </c>
      <c r="CV973">
        <f t="shared" si="648"/>
        <v>10127000</v>
      </c>
      <c r="CW973">
        <f t="shared" si="649"/>
        <v>25285000</v>
      </c>
    </row>
    <row r="974" spans="75:101" x14ac:dyDescent="0.3">
      <c r="BW974">
        <v>13</v>
      </c>
      <c r="BX974">
        <v>971</v>
      </c>
      <c r="BY974">
        <f t="shared" si="625"/>
        <v>63245</v>
      </c>
      <c r="BZ974">
        <f t="shared" si="626"/>
        <v>75933</v>
      </c>
      <c r="CA974">
        <f t="shared" si="627"/>
        <v>88621</v>
      </c>
      <c r="CB974">
        <f t="shared" si="628"/>
        <v>101309</v>
      </c>
      <c r="CC974">
        <f t="shared" si="629"/>
        <v>126750</v>
      </c>
      <c r="CD974">
        <f t="shared" si="630"/>
        <v>152126</v>
      </c>
      <c r="CE974">
        <f t="shared" si="631"/>
        <v>177502</v>
      </c>
      <c r="CF974">
        <f t="shared" si="632"/>
        <v>202878</v>
      </c>
      <c r="CG974">
        <f t="shared" si="633"/>
        <v>253760</v>
      </c>
      <c r="CH974">
        <f t="shared" si="634"/>
        <v>317135</v>
      </c>
      <c r="CI974">
        <f t="shared" si="635"/>
        <v>380510</v>
      </c>
      <c r="CJ974">
        <f t="shared" si="636"/>
        <v>443885</v>
      </c>
      <c r="CK974">
        <f t="shared" si="637"/>
        <v>633750</v>
      </c>
      <c r="CL974">
        <f t="shared" si="638"/>
        <v>760630</v>
      </c>
      <c r="CM974">
        <f t="shared" si="639"/>
        <v>887510</v>
      </c>
      <c r="CN974">
        <f t="shared" si="640"/>
        <v>1014390</v>
      </c>
      <c r="CO974">
        <f t="shared" si="641"/>
        <v>1268800</v>
      </c>
      <c r="CP974">
        <f t="shared" si="642"/>
        <v>1902550</v>
      </c>
      <c r="CQ974">
        <f t="shared" si="643"/>
        <v>2536300</v>
      </c>
      <c r="CR974">
        <f t="shared" si="644"/>
        <v>3170050</v>
      </c>
      <c r="CS974">
        <f t="shared" si="645"/>
        <v>6331000</v>
      </c>
      <c r="CT974">
        <f t="shared" si="646"/>
        <v>7599800</v>
      </c>
      <c r="CU974">
        <f t="shared" si="647"/>
        <v>8868600</v>
      </c>
      <c r="CV974">
        <f t="shared" si="648"/>
        <v>10137400</v>
      </c>
      <c r="CW974">
        <f t="shared" si="649"/>
        <v>25311000</v>
      </c>
    </row>
    <row r="975" spans="75:101" x14ac:dyDescent="0.3">
      <c r="BW975">
        <v>13</v>
      </c>
      <c r="BX975">
        <v>972</v>
      </c>
      <c r="BY975">
        <f t="shared" si="625"/>
        <v>63310</v>
      </c>
      <c r="BZ975">
        <f t="shared" si="626"/>
        <v>76011</v>
      </c>
      <c r="CA975">
        <f t="shared" si="627"/>
        <v>88712</v>
      </c>
      <c r="CB975">
        <f t="shared" si="628"/>
        <v>101413</v>
      </c>
      <c r="CC975">
        <f t="shared" si="629"/>
        <v>126880</v>
      </c>
      <c r="CD975">
        <f t="shared" si="630"/>
        <v>152282</v>
      </c>
      <c r="CE975">
        <f t="shared" si="631"/>
        <v>177684</v>
      </c>
      <c r="CF975">
        <f t="shared" si="632"/>
        <v>203086</v>
      </c>
      <c r="CG975">
        <f t="shared" si="633"/>
        <v>254020</v>
      </c>
      <c r="CH975">
        <f t="shared" si="634"/>
        <v>317460</v>
      </c>
      <c r="CI975">
        <f t="shared" si="635"/>
        <v>380900</v>
      </c>
      <c r="CJ975">
        <f t="shared" si="636"/>
        <v>444340</v>
      </c>
      <c r="CK975">
        <f t="shared" si="637"/>
        <v>634400</v>
      </c>
      <c r="CL975">
        <f t="shared" si="638"/>
        <v>761410</v>
      </c>
      <c r="CM975">
        <f t="shared" si="639"/>
        <v>888420</v>
      </c>
      <c r="CN975">
        <f t="shared" si="640"/>
        <v>1015430</v>
      </c>
      <c r="CO975">
        <f t="shared" si="641"/>
        <v>1270100</v>
      </c>
      <c r="CP975">
        <f t="shared" si="642"/>
        <v>1904500</v>
      </c>
      <c r="CQ975">
        <f t="shared" si="643"/>
        <v>2538900</v>
      </c>
      <c r="CR975">
        <f t="shared" si="644"/>
        <v>3173300</v>
      </c>
      <c r="CS975">
        <f t="shared" si="645"/>
        <v>6337500</v>
      </c>
      <c r="CT975">
        <f t="shared" si="646"/>
        <v>7607600</v>
      </c>
      <c r="CU975">
        <f t="shared" si="647"/>
        <v>8877700</v>
      </c>
      <c r="CV975">
        <f t="shared" si="648"/>
        <v>10147800</v>
      </c>
      <c r="CW975">
        <f t="shared" si="649"/>
        <v>25337000</v>
      </c>
    </row>
    <row r="976" spans="75:101" x14ac:dyDescent="0.3">
      <c r="BW976">
        <v>13</v>
      </c>
      <c r="BX976">
        <v>973</v>
      </c>
      <c r="BY976">
        <f t="shared" si="625"/>
        <v>63375</v>
      </c>
      <c r="BZ976">
        <f t="shared" si="626"/>
        <v>76089</v>
      </c>
      <c r="CA976">
        <f t="shared" si="627"/>
        <v>88803</v>
      </c>
      <c r="CB976">
        <f t="shared" si="628"/>
        <v>101517</v>
      </c>
      <c r="CC976">
        <f t="shared" si="629"/>
        <v>127010</v>
      </c>
      <c r="CD976">
        <f t="shared" si="630"/>
        <v>152438</v>
      </c>
      <c r="CE976">
        <f t="shared" si="631"/>
        <v>177866</v>
      </c>
      <c r="CF976">
        <f t="shared" si="632"/>
        <v>203294</v>
      </c>
      <c r="CG976">
        <f t="shared" si="633"/>
        <v>254280</v>
      </c>
      <c r="CH976">
        <f t="shared" si="634"/>
        <v>317785</v>
      </c>
      <c r="CI976">
        <f t="shared" si="635"/>
        <v>381290</v>
      </c>
      <c r="CJ976">
        <f t="shared" si="636"/>
        <v>444795</v>
      </c>
      <c r="CK976">
        <f t="shared" si="637"/>
        <v>635050</v>
      </c>
      <c r="CL976">
        <f t="shared" si="638"/>
        <v>762190</v>
      </c>
      <c r="CM976">
        <f t="shared" si="639"/>
        <v>889330</v>
      </c>
      <c r="CN976">
        <f t="shared" si="640"/>
        <v>1016470</v>
      </c>
      <c r="CO976">
        <f t="shared" si="641"/>
        <v>1271400</v>
      </c>
      <c r="CP976">
        <f t="shared" si="642"/>
        <v>1906450</v>
      </c>
      <c r="CQ976">
        <f t="shared" si="643"/>
        <v>2541500</v>
      </c>
      <c r="CR976">
        <f t="shared" si="644"/>
        <v>3176550</v>
      </c>
      <c r="CS976">
        <f t="shared" si="645"/>
        <v>6344000</v>
      </c>
      <c r="CT976">
        <f t="shared" si="646"/>
        <v>7615400</v>
      </c>
      <c r="CU976">
        <f t="shared" si="647"/>
        <v>8886800</v>
      </c>
      <c r="CV976">
        <f t="shared" si="648"/>
        <v>10158200</v>
      </c>
      <c r="CW976">
        <f t="shared" si="649"/>
        <v>25363000</v>
      </c>
    </row>
    <row r="977" spans="75:101" x14ac:dyDescent="0.3">
      <c r="BW977">
        <v>13</v>
      </c>
      <c r="BX977">
        <v>974</v>
      </c>
      <c r="BY977">
        <f t="shared" si="625"/>
        <v>63440</v>
      </c>
      <c r="BZ977">
        <f t="shared" si="626"/>
        <v>76167</v>
      </c>
      <c r="CA977">
        <f t="shared" si="627"/>
        <v>88894</v>
      </c>
      <c r="CB977">
        <f t="shared" si="628"/>
        <v>101621</v>
      </c>
      <c r="CC977">
        <f t="shared" si="629"/>
        <v>127140</v>
      </c>
      <c r="CD977">
        <f t="shared" si="630"/>
        <v>152594</v>
      </c>
      <c r="CE977">
        <f t="shared" si="631"/>
        <v>178048</v>
      </c>
      <c r="CF977">
        <f t="shared" si="632"/>
        <v>203502</v>
      </c>
      <c r="CG977">
        <f t="shared" si="633"/>
        <v>254540</v>
      </c>
      <c r="CH977">
        <f t="shared" si="634"/>
        <v>318110</v>
      </c>
      <c r="CI977">
        <f t="shared" si="635"/>
        <v>381680</v>
      </c>
      <c r="CJ977">
        <f t="shared" si="636"/>
        <v>445250</v>
      </c>
      <c r="CK977">
        <f t="shared" si="637"/>
        <v>635700</v>
      </c>
      <c r="CL977">
        <f t="shared" si="638"/>
        <v>762970</v>
      </c>
      <c r="CM977">
        <f t="shared" si="639"/>
        <v>890240</v>
      </c>
      <c r="CN977">
        <f t="shared" si="640"/>
        <v>1017510</v>
      </c>
      <c r="CO977">
        <f t="shared" si="641"/>
        <v>1272700</v>
      </c>
      <c r="CP977">
        <f t="shared" si="642"/>
        <v>1908400</v>
      </c>
      <c r="CQ977">
        <f t="shared" si="643"/>
        <v>2544100</v>
      </c>
      <c r="CR977">
        <f t="shared" si="644"/>
        <v>3179800</v>
      </c>
      <c r="CS977">
        <f t="shared" si="645"/>
        <v>6350500</v>
      </c>
      <c r="CT977">
        <f t="shared" si="646"/>
        <v>7623200</v>
      </c>
      <c r="CU977">
        <f t="shared" si="647"/>
        <v>8895900</v>
      </c>
      <c r="CV977">
        <f t="shared" si="648"/>
        <v>10168600</v>
      </c>
      <c r="CW977">
        <f t="shared" si="649"/>
        <v>25389000</v>
      </c>
    </row>
    <row r="978" spans="75:101" x14ac:dyDescent="0.3">
      <c r="BW978">
        <v>13</v>
      </c>
      <c r="BX978">
        <v>975</v>
      </c>
      <c r="BY978">
        <f t="shared" si="625"/>
        <v>63505</v>
      </c>
      <c r="BZ978">
        <f t="shared" si="626"/>
        <v>76245</v>
      </c>
      <c r="CA978">
        <f t="shared" si="627"/>
        <v>88985</v>
      </c>
      <c r="CB978">
        <f t="shared" si="628"/>
        <v>101725</v>
      </c>
      <c r="CC978">
        <f t="shared" si="629"/>
        <v>127270</v>
      </c>
      <c r="CD978">
        <f t="shared" si="630"/>
        <v>152750</v>
      </c>
      <c r="CE978">
        <f t="shared" si="631"/>
        <v>178230</v>
      </c>
      <c r="CF978">
        <f t="shared" si="632"/>
        <v>203710</v>
      </c>
      <c r="CG978">
        <f t="shared" si="633"/>
        <v>254800</v>
      </c>
      <c r="CH978">
        <f t="shared" si="634"/>
        <v>318435</v>
      </c>
      <c r="CI978">
        <f t="shared" si="635"/>
        <v>382070</v>
      </c>
      <c r="CJ978">
        <f t="shared" si="636"/>
        <v>445705</v>
      </c>
      <c r="CK978">
        <f t="shared" si="637"/>
        <v>636350</v>
      </c>
      <c r="CL978">
        <f t="shared" si="638"/>
        <v>763750</v>
      </c>
      <c r="CM978">
        <f t="shared" si="639"/>
        <v>891150</v>
      </c>
      <c r="CN978">
        <f t="shared" si="640"/>
        <v>1018550</v>
      </c>
      <c r="CO978">
        <f t="shared" si="641"/>
        <v>1274000</v>
      </c>
      <c r="CP978">
        <f t="shared" si="642"/>
        <v>1910350</v>
      </c>
      <c r="CQ978">
        <f t="shared" si="643"/>
        <v>2546700</v>
      </c>
      <c r="CR978">
        <f t="shared" si="644"/>
        <v>3183050</v>
      </c>
      <c r="CS978">
        <f t="shared" si="645"/>
        <v>6357000</v>
      </c>
      <c r="CT978">
        <f t="shared" si="646"/>
        <v>7631000</v>
      </c>
      <c r="CU978">
        <f t="shared" si="647"/>
        <v>8905000</v>
      </c>
      <c r="CV978">
        <f t="shared" si="648"/>
        <v>10179000</v>
      </c>
      <c r="CW978">
        <f t="shared" si="649"/>
        <v>25415000</v>
      </c>
    </row>
    <row r="979" spans="75:101" x14ac:dyDescent="0.3">
      <c r="BW979">
        <v>13</v>
      </c>
      <c r="BX979">
        <v>976</v>
      </c>
      <c r="BY979">
        <f t="shared" si="625"/>
        <v>63570</v>
      </c>
      <c r="BZ979">
        <f t="shared" si="626"/>
        <v>76323</v>
      </c>
      <c r="CA979">
        <f t="shared" si="627"/>
        <v>89076</v>
      </c>
      <c r="CB979">
        <f t="shared" si="628"/>
        <v>101829</v>
      </c>
      <c r="CC979">
        <f t="shared" si="629"/>
        <v>127400</v>
      </c>
      <c r="CD979">
        <f t="shared" si="630"/>
        <v>152906</v>
      </c>
      <c r="CE979">
        <f t="shared" si="631"/>
        <v>178412</v>
      </c>
      <c r="CF979">
        <f t="shared" si="632"/>
        <v>203918</v>
      </c>
      <c r="CG979">
        <f t="shared" si="633"/>
        <v>255060</v>
      </c>
      <c r="CH979">
        <f t="shared" si="634"/>
        <v>318760</v>
      </c>
      <c r="CI979">
        <f t="shared" si="635"/>
        <v>382460</v>
      </c>
      <c r="CJ979">
        <f t="shared" si="636"/>
        <v>446160</v>
      </c>
      <c r="CK979">
        <f t="shared" si="637"/>
        <v>637000</v>
      </c>
      <c r="CL979">
        <f t="shared" si="638"/>
        <v>764530</v>
      </c>
      <c r="CM979">
        <f t="shared" si="639"/>
        <v>892060</v>
      </c>
      <c r="CN979">
        <f t="shared" si="640"/>
        <v>1019590</v>
      </c>
      <c r="CO979">
        <f t="shared" si="641"/>
        <v>1275300</v>
      </c>
      <c r="CP979">
        <f t="shared" si="642"/>
        <v>1912300</v>
      </c>
      <c r="CQ979">
        <f t="shared" si="643"/>
        <v>2549300</v>
      </c>
      <c r="CR979">
        <f t="shared" si="644"/>
        <v>3186300</v>
      </c>
      <c r="CS979">
        <f t="shared" si="645"/>
        <v>6363500</v>
      </c>
      <c r="CT979">
        <f t="shared" si="646"/>
        <v>7638800</v>
      </c>
      <c r="CU979">
        <f t="shared" si="647"/>
        <v>8914100</v>
      </c>
      <c r="CV979">
        <f t="shared" si="648"/>
        <v>10189400</v>
      </c>
      <c r="CW979">
        <f t="shared" si="649"/>
        <v>25441000</v>
      </c>
    </row>
    <row r="980" spans="75:101" x14ac:dyDescent="0.3">
      <c r="BW980">
        <v>13</v>
      </c>
      <c r="BX980">
        <v>977</v>
      </c>
      <c r="BY980">
        <f t="shared" si="625"/>
        <v>63635</v>
      </c>
      <c r="BZ980">
        <f t="shared" si="626"/>
        <v>76401</v>
      </c>
      <c r="CA980">
        <f t="shared" si="627"/>
        <v>89167</v>
      </c>
      <c r="CB980">
        <f t="shared" si="628"/>
        <v>101933</v>
      </c>
      <c r="CC980">
        <f t="shared" si="629"/>
        <v>127530</v>
      </c>
      <c r="CD980">
        <f t="shared" si="630"/>
        <v>153062</v>
      </c>
      <c r="CE980">
        <f t="shared" si="631"/>
        <v>178594</v>
      </c>
      <c r="CF980">
        <f t="shared" si="632"/>
        <v>204126</v>
      </c>
      <c r="CG980">
        <f t="shared" si="633"/>
        <v>255320</v>
      </c>
      <c r="CH980">
        <f t="shared" si="634"/>
        <v>319085</v>
      </c>
      <c r="CI980">
        <f t="shared" si="635"/>
        <v>382850</v>
      </c>
      <c r="CJ980">
        <f t="shared" si="636"/>
        <v>446615</v>
      </c>
      <c r="CK980">
        <f t="shared" si="637"/>
        <v>637650</v>
      </c>
      <c r="CL980">
        <f t="shared" si="638"/>
        <v>765310</v>
      </c>
      <c r="CM980">
        <f t="shared" si="639"/>
        <v>892970</v>
      </c>
      <c r="CN980">
        <f t="shared" si="640"/>
        <v>1020630</v>
      </c>
      <c r="CO980">
        <f t="shared" si="641"/>
        <v>1276600</v>
      </c>
      <c r="CP980">
        <f t="shared" si="642"/>
        <v>1914250</v>
      </c>
      <c r="CQ980">
        <f t="shared" si="643"/>
        <v>2551900</v>
      </c>
      <c r="CR980">
        <f t="shared" si="644"/>
        <v>3189550</v>
      </c>
      <c r="CS980">
        <f t="shared" si="645"/>
        <v>6370000</v>
      </c>
      <c r="CT980">
        <f t="shared" si="646"/>
        <v>7646600</v>
      </c>
      <c r="CU980">
        <f t="shared" si="647"/>
        <v>8923200</v>
      </c>
      <c r="CV980">
        <f t="shared" si="648"/>
        <v>10199800</v>
      </c>
      <c r="CW980">
        <f t="shared" si="649"/>
        <v>25467000</v>
      </c>
    </row>
    <row r="981" spans="75:101" x14ac:dyDescent="0.3">
      <c r="BW981">
        <v>13</v>
      </c>
      <c r="BX981">
        <v>978</v>
      </c>
      <c r="BY981">
        <f t="shared" si="625"/>
        <v>63700</v>
      </c>
      <c r="BZ981">
        <f t="shared" si="626"/>
        <v>76479</v>
      </c>
      <c r="CA981">
        <f t="shared" si="627"/>
        <v>89258</v>
      </c>
      <c r="CB981">
        <f t="shared" si="628"/>
        <v>102037</v>
      </c>
      <c r="CC981">
        <f t="shared" si="629"/>
        <v>127660</v>
      </c>
      <c r="CD981">
        <f t="shared" si="630"/>
        <v>153218</v>
      </c>
      <c r="CE981">
        <f t="shared" si="631"/>
        <v>178776</v>
      </c>
      <c r="CF981">
        <f t="shared" si="632"/>
        <v>204334</v>
      </c>
      <c r="CG981">
        <f t="shared" si="633"/>
        <v>255580</v>
      </c>
      <c r="CH981">
        <f t="shared" si="634"/>
        <v>319410</v>
      </c>
      <c r="CI981">
        <f t="shared" si="635"/>
        <v>383240</v>
      </c>
      <c r="CJ981">
        <f t="shared" si="636"/>
        <v>447070</v>
      </c>
      <c r="CK981">
        <f t="shared" si="637"/>
        <v>638300</v>
      </c>
      <c r="CL981">
        <f t="shared" si="638"/>
        <v>766090</v>
      </c>
      <c r="CM981">
        <f t="shared" si="639"/>
        <v>893880</v>
      </c>
      <c r="CN981">
        <f t="shared" si="640"/>
        <v>1021670</v>
      </c>
      <c r="CO981">
        <f t="shared" si="641"/>
        <v>1277900</v>
      </c>
      <c r="CP981">
        <f t="shared" si="642"/>
        <v>1916200</v>
      </c>
      <c r="CQ981">
        <f t="shared" si="643"/>
        <v>2554500</v>
      </c>
      <c r="CR981">
        <f t="shared" si="644"/>
        <v>3192800</v>
      </c>
      <c r="CS981">
        <f t="shared" si="645"/>
        <v>6376500</v>
      </c>
      <c r="CT981">
        <f t="shared" si="646"/>
        <v>7654400</v>
      </c>
      <c r="CU981">
        <f t="shared" si="647"/>
        <v>8932300</v>
      </c>
      <c r="CV981">
        <f t="shared" si="648"/>
        <v>10210200</v>
      </c>
      <c r="CW981">
        <f t="shared" si="649"/>
        <v>25493000</v>
      </c>
    </row>
    <row r="982" spans="75:101" x14ac:dyDescent="0.3">
      <c r="BW982">
        <v>13</v>
      </c>
      <c r="BX982">
        <v>979</v>
      </c>
      <c r="BY982">
        <f t="shared" si="625"/>
        <v>63765</v>
      </c>
      <c r="BZ982">
        <f t="shared" si="626"/>
        <v>76557</v>
      </c>
      <c r="CA982">
        <f t="shared" si="627"/>
        <v>89349</v>
      </c>
      <c r="CB982">
        <f t="shared" si="628"/>
        <v>102141</v>
      </c>
      <c r="CC982">
        <f t="shared" si="629"/>
        <v>127790</v>
      </c>
      <c r="CD982">
        <f t="shared" si="630"/>
        <v>153374</v>
      </c>
      <c r="CE982">
        <f t="shared" si="631"/>
        <v>178958</v>
      </c>
      <c r="CF982">
        <f t="shared" si="632"/>
        <v>204542</v>
      </c>
      <c r="CG982">
        <f t="shared" si="633"/>
        <v>255840</v>
      </c>
      <c r="CH982">
        <f t="shared" si="634"/>
        <v>319735</v>
      </c>
      <c r="CI982">
        <f t="shared" si="635"/>
        <v>383630</v>
      </c>
      <c r="CJ982">
        <f t="shared" si="636"/>
        <v>447525</v>
      </c>
      <c r="CK982">
        <f t="shared" si="637"/>
        <v>638950</v>
      </c>
      <c r="CL982">
        <f t="shared" si="638"/>
        <v>766870</v>
      </c>
      <c r="CM982">
        <f t="shared" si="639"/>
        <v>894790</v>
      </c>
      <c r="CN982">
        <f t="shared" si="640"/>
        <v>1022710</v>
      </c>
      <c r="CO982">
        <f t="shared" si="641"/>
        <v>1279200</v>
      </c>
      <c r="CP982">
        <f t="shared" si="642"/>
        <v>1918150</v>
      </c>
      <c r="CQ982">
        <f t="shared" si="643"/>
        <v>2557100</v>
      </c>
      <c r="CR982">
        <f t="shared" si="644"/>
        <v>3196050</v>
      </c>
      <c r="CS982">
        <f t="shared" si="645"/>
        <v>6383000</v>
      </c>
      <c r="CT982">
        <f t="shared" si="646"/>
        <v>7662200</v>
      </c>
      <c r="CU982">
        <f t="shared" si="647"/>
        <v>8941400</v>
      </c>
      <c r="CV982">
        <f t="shared" si="648"/>
        <v>10220600</v>
      </c>
      <c r="CW982">
        <f t="shared" si="649"/>
        <v>25519000</v>
      </c>
    </row>
    <row r="983" spans="75:101" x14ac:dyDescent="0.3">
      <c r="BW983">
        <v>13</v>
      </c>
      <c r="BX983">
        <v>980</v>
      </c>
      <c r="BY983">
        <f t="shared" si="625"/>
        <v>63830</v>
      </c>
      <c r="BZ983">
        <f t="shared" si="626"/>
        <v>76635</v>
      </c>
      <c r="CA983">
        <f t="shared" si="627"/>
        <v>89440</v>
      </c>
      <c r="CB983">
        <f t="shared" si="628"/>
        <v>102245</v>
      </c>
      <c r="CC983">
        <f t="shared" si="629"/>
        <v>127920</v>
      </c>
      <c r="CD983">
        <f t="shared" si="630"/>
        <v>153530</v>
      </c>
      <c r="CE983">
        <f t="shared" si="631"/>
        <v>179140</v>
      </c>
      <c r="CF983">
        <f t="shared" si="632"/>
        <v>204750</v>
      </c>
      <c r="CG983">
        <f t="shared" si="633"/>
        <v>256100</v>
      </c>
      <c r="CH983">
        <f t="shared" si="634"/>
        <v>320060</v>
      </c>
      <c r="CI983">
        <f t="shared" si="635"/>
        <v>384020</v>
      </c>
      <c r="CJ983">
        <f t="shared" si="636"/>
        <v>447980</v>
      </c>
      <c r="CK983">
        <f t="shared" si="637"/>
        <v>639600</v>
      </c>
      <c r="CL983">
        <f t="shared" si="638"/>
        <v>767650</v>
      </c>
      <c r="CM983">
        <f t="shared" si="639"/>
        <v>895700</v>
      </c>
      <c r="CN983">
        <f t="shared" si="640"/>
        <v>1023750</v>
      </c>
      <c r="CO983">
        <f t="shared" si="641"/>
        <v>1280500</v>
      </c>
      <c r="CP983">
        <f t="shared" si="642"/>
        <v>1920100</v>
      </c>
      <c r="CQ983">
        <f t="shared" si="643"/>
        <v>2559700</v>
      </c>
      <c r="CR983">
        <f t="shared" si="644"/>
        <v>3199300</v>
      </c>
      <c r="CS983">
        <f t="shared" si="645"/>
        <v>6389500</v>
      </c>
      <c r="CT983">
        <f t="shared" si="646"/>
        <v>7670000</v>
      </c>
      <c r="CU983">
        <f t="shared" si="647"/>
        <v>8950500</v>
      </c>
      <c r="CV983">
        <f t="shared" si="648"/>
        <v>10231000</v>
      </c>
      <c r="CW983">
        <f t="shared" si="649"/>
        <v>25545000</v>
      </c>
    </row>
    <row r="984" spans="75:101" x14ac:dyDescent="0.3">
      <c r="BW984">
        <v>13</v>
      </c>
      <c r="BX984">
        <v>981</v>
      </c>
      <c r="BY984">
        <f t="shared" si="625"/>
        <v>63895</v>
      </c>
      <c r="BZ984">
        <f t="shared" si="626"/>
        <v>76713</v>
      </c>
      <c r="CA984">
        <f t="shared" si="627"/>
        <v>89531</v>
      </c>
      <c r="CB984">
        <f t="shared" si="628"/>
        <v>102349</v>
      </c>
      <c r="CC984">
        <f t="shared" si="629"/>
        <v>128050</v>
      </c>
      <c r="CD984">
        <f t="shared" si="630"/>
        <v>153686</v>
      </c>
      <c r="CE984">
        <f t="shared" si="631"/>
        <v>179322</v>
      </c>
      <c r="CF984">
        <f t="shared" si="632"/>
        <v>204958</v>
      </c>
      <c r="CG984">
        <f t="shared" si="633"/>
        <v>256360</v>
      </c>
      <c r="CH984">
        <f t="shared" si="634"/>
        <v>320385</v>
      </c>
      <c r="CI984">
        <f t="shared" si="635"/>
        <v>384410</v>
      </c>
      <c r="CJ984">
        <f t="shared" si="636"/>
        <v>448435</v>
      </c>
      <c r="CK984">
        <f t="shared" si="637"/>
        <v>640250</v>
      </c>
      <c r="CL984">
        <f t="shared" si="638"/>
        <v>768430</v>
      </c>
      <c r="CM984">
        <f t="shared" si="639"/>
        <v>896610</v>
      </c>
      <c r="CN984">
        <f t="shared" si="640"/>
        <v>1024790</v>
      </c>
      <c r="CO984">
        <f t="shared" si="641"/>
        <v>1281800</v>
      </c>
      <c r="CP984">
        <f t="shared" si="642"/>
        <v>1922050</v>
      </c>
      <c r="CQ984">
        <f t="shared" si="643"/>
        <v>2562300</v>
      </c>
      <c r="CR984">
        <f t="shared" si="644"/>
        <v>3202550</v>
      </c>
      <c r="CS984">
        <f t="shared" si="645"/>
        <v>6396000</v>
      </c>
      <c r="CT984">
        <f t="shared" si="646"/>
        <v>7677800</v>
      </c>
      <c r="CU984">
        <f t="shared" si="647"/>
        <v>8959600</v>
      </c>
      <c r="CV984">
        <f t="shared" si="648"/>
        <v>10241400</v>
      </c>
      <c r="CW984">
        <f t="shared" si="649"/>
        <v>25571000</v>
      </c>
    </row>
    <row r="985" spans="75:101" x14ac:dyDescent="0.3">
      <c r="BW985">
        <v>13</v>
      </c>
      <c r="BX985">
        <v>982</v>
      </c>
      <c r="BY985">
        <f t="shared" si="625"/>
        <v>63960</v>
      </c>
      <c r="BZ985">
        <f t="shared" si="626"/>
        <v>76791</v>
      </c>
      <c r="CA985">
        <f t="shared" si="627"/>
        <v>89622</v>
      </c>
      <c r="CB985">
        <f t="shared" si="628"/>
        <v>102453</v>
      </c>
      <c r="CC985">
        <f t="shared" si="629"/>
        <v>128180</v>
      </c>
      <c r="CD985">
        <f t="shared" si="630"/>
        <v>153842</v>
      </c>
      <c r="CE985">
        <f t="shared" si="631"/>
        <v>179504</v>
      </c>
      <c r="CF985">
        <f t="shared" si="632"/>
        <v>205166</v>
      </c>
      <c r="CG985">
        <f t="shared" si="633"/>
        <v>256620</v>
      </c>
      <c r="CH985">
        <f t="shared" si="634"/>
        <v>320710</v>
      </c>
      <c r="CI985">
        <f t="shared" si="635"/>
        <v>384800</v>
      </c>
      <c r="CJ985">
        <f t="shared" si="636"/>
        <v>448890</v>
      </c>
      <c r="CK985">
        <f t="shared" si="637"/>
        <v>640900</v>
      </c>
      <c r="CL985">
        <f t="shared" si="638"/>
        <v>769210</v>
      </c>
      <c r="CM985">
        <f t="shared" si="639"/>
        <v>897520</v>
      </c>
      <c r="CN985">
        <f t="shared" si="640"/>
        <v>1025830</v>
      </c>
      <c r="CO985">
        <f t="shared" si="641"/>
        <v>1283100</v>
      </c>
      <c r="CP985">
        <f t="shared" si="642"/>
        <v>1924000</v>
      </c>
      <c r="CQ985">
        <f t="shared" si="643"/>
        <v>2564900</v>
      </c>
      <c r="CR985">
        <f t="shared" si="644"/>
        <v>3205800</v>
      </c>
      <c r="CS985">
        <f t="shared" si="645"/>
        <v>6402500</v>
      </c>
      <c r="CT985">
        <f t="shared" si="646"/>
        <v>7685600</v>
      </c>
      <c r="CU985">
        <f t="shared" si="647"/>
        <v>8968700</v>
      </c>
      <c r="CV985">
        <f t="shared" si="648"/>
        <v>10251800</v>
      </c>
      <c r="CW985">
        <f t="shared" si="649"/>
        <v>25597000</v>
      </c>
    </row>
    <row r="986" spans="75:101" x14ac:dyDescent="0.3">
      <c r="BW986">
        <v>13</v>
      </c>
      <c r="BX986">
        <v>983</v>
      </c>
      <c r="BY986">
        <f t="shared" si="625"/>
        <v>64025</v>
      </c>
      <c r="BZ986">
        <f t="shared" si="626"/>
        <v>76869</v>
      </c>
      <c r="CA986">
        <f t="shared" si="627"/>
        <v>89713</v>
      </c>
      <c r="CB986">
        <f t="shared" si="628"/>
        <v>102557</v>
      </c>
      <c r="CC986">
        <f t="shared" si="629"/>
        <v>128310</v>
      </c>
      <c r="CD986">
        <f t="shared" si="630"/>
        <v>153998</v>
      </c>
      <c r="CE986">
        <f t="shared" si="631"/>
        <v>179686</v>
      </c>
      <c r="CF986">
        <f t="shared" si="632"/>
        <v>205374</v>
      </c>
      <c r="CG986">
        <f t="shared" si="633"/>
        <v>256880</v>
      </c>
      <c r="CH986">
        <f t="shared" si="634"/>
        <v>321035</v>
      </c>
      <c r="CI986">
        <f t="shared" si="635"/>
        <v>385190</v>
      </c>
      <c r="CJ986">
        <f t="shared" si="636"/>
        <v>449345</v>
      </c>
      <c r="CK986">
        <f t="shared" si="637"/>
        <v>641550</v>
      </c>
      <c r="CL986">
        <f t="shared" si="638"/>
        <v>769990</v>
      </c>
      <c r="CM986">
        <f t="shared" si="639"/>
        <v>898430</v>
      </c>
      <c r="CN986">
        <f t="shared" si="640"/>
        <v>1026870</v>
      </c>
      <c r="CO986">
        <f t="shared" si="641"/>
        <v>1284400</v>
      </c>
      <c r="CP986">
        <f t="shared" si="642"/>
        <v>1925950</v>
      </c>
      <c r="CQ986">
        <f t="shared" si="643"/>
        <v>2567500</v>
      </c>
      <c r="CR986">
        <f t="shared" si="644"/>
        <v>3209050</v>
      </c>
      <c r="CS986">
        <f t="shared" si="645"/>
        <v>6409000</v>
      </c>
      <c r="CT986">
        <f t="shared" si="646"/>
        <v>7693400</v>
      </c>
      <c r="CU986">
        <f t="shared" si="647"/>
        <v>8977800</v>
      </c>
      <c r="CV986">
        <f t="shared" si="648"/>
        <v>10262200</v>
      </c>
      <c r="CW986">
        <f t="shared" si="649"/>
        <v>25623000</v>
      </c>
    </row>
    <row r="987" spans="75:101" x14ac:dyDescent="0.3">
      <c r="BW987">
        <v>13</v>
      </c>
      <c r="BX987">
        <v>984</v>
      </c>
      <c r="BY987">
        <f t="shared" si="625"/>
        <v>64090</v>
      </c>
      <c r="BZ987">
        <f t="shared" si="626"/>
        <v>76947</v>
      </c>
      <c r="CA987">
        <f t="shared" si="627"/>
        <v>89804</v>
      </c>
      <c r="CB987">
        <f t="shared" si="628"/>
        <v>102661</v>
      </c>
      <c r="CC987">
        <f t="shared" si="629"/>
        <v>128440</v>
      </c>
      <c r="CD987">
        <f t="shared" si="630"/>
        <v>154154</v>
      </c>
      <c r="CE987">
        <f t="shared" si="631"/>
        <v>179868</v>
      </c>
      <c r="CF987">
        <f t="shared" si="632"/>
        <v>205582</v>
      </c>
      <c r="CG987">
        <f t="shared" si="633"/>
        <v>257140</v>
      </c>
      <c r="CH987">
        <f t="shared" si="634"/>
        <v>321360</v>
      </c>
      <c r="CI987">
        <f t="shared" si="635"/>
        <v>385580</v>
      </c>
      <c r="CJ987">
        <f t="shared" si="636"/>
        <v>449800</v>
      </c>
      <c r="CK987">
        <f t="shared" si="637"/>
        <v>642200</v>
      </c>
      <c r="CL987">
        <f t="shared" si="638"/>
        <v>770770</v>
      </c>
      <c r="CM987">
        <f t="shared" si="639"/>
        <v>899340</v>
      </c>
      <c r="CN987">
        <f t="shared" si="640"/>
        <v>1027910</v>
      </c>
      <c r="CO987">
        <f t="shared" si="641"/>
        <v>1285700</v>
      </c>
      <c r="CP987">
        <f t="shared" si="642"/>
        <v>1927900</v>
      </c>
      <c r="CQ987">
        <f t="shared" si="643"/>
        <v>2570100</v>
      </c>
      <c r="CR987">
        <f t="shared" si="644"/>
        <v>3212300</v>
      </c>
      <c r="CS987">
        <f t="shared" si="645"/>
        <v>6415500</v>
      </c>
      <c r="CT987">
        <f t="shared" si="646"/>
        <v>7701200</v>
      </c>
      <c r="CU987">
        <f t="shared" si="647"/>
        <v>8986900</v>
      </c>
      <c r="CV987">
        <f t="shared" si="648"/>
        <v>10272600</v>
      </c>
      <c r="CW987">
        <f t="shared" si="649"/>
        <v>25649000</v>
      </c>
    </row>
    <row r="988" spans="75:101" x14ac:dyDescent="0.3">
      <c r="BW988">
        <v>13</v>
      </c>
      <c r="BX988">
        <v>985</v>
      </c>
      <c r="BY988">
        <f t="shared" si="625"/>
        <v>64155</v>
      </c>
      <c r="BZ988">
        <f t="shared" si="626"/>
        <v>77025</v>
      </c>
      <c r="CA988">
        <f t="shared" si="627"/>
        <v>89895</v>
      </c>
      <c r="CB988">
        <f t="shared" si="628"/>
        <v>102765</v>
      </c>
      <c r="CC988">
        <f t="shared" si="629"/>
        <v>128570</v>
      </c>
      <c r="CD988">
        <f t="shared" si="630"/>
        <v>154310</v>
      </c>
      <c r="CE988">
        <f t="shared" si="631"/>
        <v>180050</v>
      </c>
      <c r="CF988">
        <f t="shared" si="632"/>
        <v>205790</v>
      </c>
      <c r="CG988">
        <f t="shared" si="633"/>
        <v>257400</v>
      </c>
      <c r="CH988">
        <f t="shared" si="634"/>
        <v>321685</v>
      </c>
      <c r="CI988">
        <f t="shared" si="635"/>
        <v>385970</v>
      </c>
      <c r="CJ988">
        <f t="shared" si="636"/>
        <v>450255</v>
      </c>
      <c r="CK988">
        <f t="shared" si="637"/>
        <v>642850</v>
      </c>
      <c r="CL988">
        <f t="shared" si="638"/>
        <v>771550</v>
      </c>
      <c r="CM988">
        <f t="shared" si="639"/>
        <v>900250</v>
      </c>
      <c r="CN988">
        <f t="shared" si="640"/>
        <v>1028950</v>
      </c>
      <c r="CO988">
        <f t="shared" si="641"/>
        <v>1287000</v>
      </c>
      <c r="CP988">
        <f t="shared" si="642"/>
        <v>1929850</v>
      </c>
      <c r="CQ988">
        <f t="shared" si="643"/>
        <v>2572700</v>
      </c>
      <c r="CR988">
        <f t="shared" si="644"/>
        <v>3215550</v>
      </c>
      <c r="CS988">
        <f t="shared" si="645"/>
        <v>6422000</v>
      </c>
      <c r="CT988">
        <f t="shared" si="646"/>
        <v>7709000</v>
      </c>
      <c r="CU988">
        <f t="shared" si="647"/>
        <v>8996000</v>
      </c>
      <c r="CV988">
        <f t="shared" si="648"/>
        <v>10283000</v>
      </c>
      <c r="CW988">
        <f t="shared" si="649"/>
        <v>25675000</v>
      </c>
    </row>
    <row r="989" spans="75:101" x14ac:dyDescent="0.3">
      <c r="BW989">
        <v>13</v>
      </c>
      <c r="BX989">
        <v>986</v>
      </c>
      <c r="BY989">
        <f t="shared" si="625"/>
        <v>64220</v>
      </c>
      <c r="BZ989">
        <f t="shared" si="626"/>
        <v>77103</v>
      </c>
      <c r="CA989">
        <f t="shared" si="627"/>
        <v>89986</v>
      </c>
      <c r="CB989">
        <f t="shared" si="628"/>
        <v>102869</v>
      </c>
      <c r="CC989">
        <f t="shared" si="629"/>
        <v>128700</v>
      </c>
      <c r="CD989">
        <f t="shared" si="630"/>
        <v>154466</v>
      </c>
      <c r="CE989">
        <f t="shared" si="631"/>
        <v>180232</v>
      </c>
      <c r="CF989">
        <f t="shared" si="632"/>
        <v>205998</v>
      </c>
      <c r="CG989">
        <f t="shared" si="633"/>
        <v>257660</v>
      </c>
      <c r="CH989">
        <f t="shared" si="634"/>
        <v>322010</v>
      </c>
      <c r="CI989">
        <f t="shared" si="635"/>
        <v>386360</v>
      </c>
      <c r="CJ989">
        <f t="shared" si="636"/>
        <v>450710</v>
      </c>
      <c r="CK989">
        <f t="shared" si="637"/>
        <v>643500</v>
      </c>
      <c r="CL989">
        <f t="shared" si="638"/>
        <v>772330</v>
      </c>
      <c r="CM989">
        <f t="shared" si="639"/>
        <v>901160</v>
      </c>
      <c r="CN989">
        <f t="shared" si="640"/>
        <v>1029990</v>
      </c>
      <c r="CO989">
        <f t="shared" si="641"/>
        <v>1288300</v>
      </c>
      <c r="CP989">
        <f t="shared" si="642"/>
        <v>1931800</v>
      </c>
      <c r="CQ989">
        <f t="shared" si="643"/>
        <v>2575300</v>
      </c>
      <c r="CR989">
        <f t="shared" si="644"/>
        <v>3218800</v>
      </c>
      <c r="CS989">
        <f t="shared" si="645"/>
        <v>6428500</v>
      </c>
      <c r="CT989">
        <f t="shared" si="646"/>
        <v>7716800</v>
      </c>
      <c r="CU989">
        <f t="shared" si="647"/>
        <v>9005100</v>
      </c>
      <c r="CV989">
        <f t="shared" si="648"/>
        <v>10293400</v>
      </c>
      <c r="CW989">
        <f t="shared" si="649"/>
        <v>25701000</v>
      </c>
    </row>
    <row r="990" spans="75:101" x14ac:dyDescent="0.3">
      <c r="BW990">
        <v>13</v>
      </c>
      <c r="BX990">
        <v>987</v>
      </c>
      <c r="BY990">
        <f t="shared" si="625"/>
        <v>64285</v>
      </c>
      <c r="BZ990">
        <f t="shared" si="626"/>
        <v>77181</v>
      </c>
      <c r="CA990">
        <f t="shared" si="627"/>
        <v>90077</v>
      </c>
      <c r="CB990">
        <f t="shared" si="628"/>
        <v>102973</v>
      </c>
      <c r="CC990">
        <f t="shared" si="629"/>
        <v>128830</v>
      </c>
      <c r="CD990">
        <f t="shared" si="630"/>
        <v>154622</v>
      </c>
      <c r="CE990">
        <f t="shared" si="631"/>
        <v>180414</v>
      </c>
      <c r="CF990">
        <f t="shared" si="632"/>
        <v>206206</v>
      </c>
      <c r="CG990">
        <f t="shared" si="633"/>
        <v>257920</v>
      </c>
      <c r="CH990">
        <f t="shared" si="634"/>
        <v>322335</v>
      </c>
      <c r="CI990">
        <f t="shared" si="635"/>
        <v>386750</v>
      </c>
      <c r="CJ990">
        <f t="shared" si="636"/>
        <v>451165</v>
      </c>
      <c r="CK990">
        <f t="shared" si="637"/>
        <v>644150</v>
      </c>
      <c r="CL990">
        <f t="shared" si="638"/>
        <v>773110</v>
      </c>
      <c r="CM990">
        <f t="shared" si="639"/>
        <v>902070</v>
      </c>
      <c r="CN990">
        <f t="shared" si="640"/>
        <v>1031030</v>
      </c>
      <c r="CO990">
        <f t="shared" si="641"/>
        <v>1289600</v>
      </c>
      <c r="CP990">
        <f t="shared" si="642"/>
        <v>1933750</v>
      </c>
      <c r="CQ990">
        <f t="shared" si="643"/>
        <v>2577900</v>
      </c>
      <c r="CR990">
        <f t="shared" si="644"/>
        <v>3222050</v>
      </c>
      <c r="CS990">
        <f t="shared" si="645"/>
        <v>6435000</v>
      </c>
      <c r="CT990">
        <f t="shared" si="646"/>
        <v>7724600</v>
      </c>
      <c r="CU990">
        <f t="shared" si="647"/>
        <v>9014200</v>
      </c>
      <c r="CV990">
        <f t="shared" si="648"/>
        <v>10303800</v>
      </c>
      <c r="CW990">
        <f t="shared" si="649"/>
        <v>25727000</v>
      </c>
    </row>
    <row r="991" spans="75:101" x14ac:dyDescent="0.3">
      <c r="BW991">
        <v>13</v>
      </c>
      <c r="BX991">
        <v>988</v>
      </c>
      <c r="BY991">
        <f t="shared" si="625"/>
        <v>64350</v>
      </c>
      <c r="BZ991">
        <f t="shared" si="626"/>
        <v>77259</v>
      </c>
      <c r="CA991">
        <f t="shared" si="627"/>
        <v>90168</v>
      </c>
      <c r="CB991">
        <f t="shared" si="628"/>
        <v>103077</v>
      </c>
      <c r="CC991">
        <f t="shared" si="629"/>
        <v>128960</v>
      </c>
      <c r="CD991">
        <f t="shared" si="630"/>
        <v>154778</v>
      </c>
      <c r="CE991">
        <f t="shared" si="631"/>
        <v>180596</v>
      </c>
      <c r="CF991">
        <f t="shared" si="632"/>
        <v>206414</v>
      </c>
      <c r="CG991">
        <f t="shared" si="633"/>
        <v>258180</v>
      </c>
      <c r="CH991">
        <f t="shared" si="634"/>
        <v>322660</v>
      </c>
      <c r="CI991">
        <f t="shared" si="635"/>
        <v>387140</v>
      </c>
      <c r="CJ991">
        <f t="shared" si="636"/>
        <v>451620</v>
      </c>
      <c r="CK991">
        <f t="shared" si="637"/>
        <v>644800</v>
      </c>
      <c r="CL991">
        <f t="shared" si="638"/>
        <v>773890</v>
      </c>
      <c r="CM991">
        <f t="shared" si="639"/>
        <v>902980</v>
      </c>
      <c r="CN991">
        <f t="shared" si="640"/>
        <v>1032070</v>
      </c>
      <c r="CO991">
        <f t="shared" si="641"/>
        <v>1290900</v>
      </c>
      <c r="CP991">
        <f t="shared" si="642"/>
        <v>1935700</v>
      </c>
      <c r="CQ991">
        <f t="shared" si="643"/>
        <v>2580500</v>
      </c>
      <c r="CR991">
        <f t="shared" si="644"/>
        <v>3225300</v>
      </c>
      <c r="CS991">
        <f t="shared" si="645"/>
        <v>6441500</v>
      </c>
      <c r="CT991">
        <f t="shared" si="646"/>
        <v>7732400</v>
      </c>
      <c r="CU991">
        <f t="shared" si="647"/>
        <v>9023300</v>
      </c>
      <c r="CV991">
        <f t="shared" si="648"/>
        <v>10314200</v>
      </c>
      <c r="CW991">
        <f t="shared" si="649"/>
        <v>25753000</v>
      </c>
    </row>
    <row r="992" spans="75:101" x14ac:dyDescent="0.3">
      <c r="BW992">
        <v>13</v>
      </c>
      <c r="BX992">
        <v>989</v>
      </c>
      <c r="BY992">
        <f t="shared" si="625"/>
        <v>64415</v>
      </c>
      <c r="BZ992">
        <f t="shared" si="626"/>
        <v>77337</v>
      </c>
      <c r="CA992">
        <f t="shared" si="627"/>
        <v>90259</v>
      </c>
      <c r="CB992">
        <f t="shared" si="628"/>
        <v>103181</v>
      </c>
      <c r="CC992">
        <f t="shared" si="629"/>
        <v>129090</v>
      </c>
      <c r="CD992">
        <f t="shared" si="630"/>
        <v>154934</v>
      </c>
      <c r="CE992">
        <f t="shared" si="631"/>
        <v>180778</v>
      </c>
      <c r="CF992">
        <f t="shared" si="632"/>
        <v>206622</v>
      </c>
      <c r="CG992">
        <f t="shared" si="633"/>
        <v>258440</v>
      </c>
      <c r="CH992">
        <f t="shared" si="634"/>
        <v>322985</v>
      </c>
      <c r="CI992">
        <f t="shared" si="635"/>
        <v>387530</v>
      </c>
      <c r="CJ992">
        <f t="shared" si="636"/>
        <v>452075</v>
      </c>
      <c r="CK992">
        <f t="shared" si="637"/>
        <v>645450</v>
      </c>
      <c r="CL992">
        <f t="shared" si="638"/>
        <v>774670</v>
      </c>
      <c r="CM992">
        <f t="shared" si="639"/>
        <v>903890</v>
      </c>
      <c r="CN992">
        <f t="shared" si="640"/>
        <v>1033110</v>
      </c>
      <c r="CO992">
        <f t="shared" si="641"/>
        <v>1292200</v>
      </c>
      <c r="CP992">
        <f t="shared" si="642"/>
        <v>1937650</v>
      </c>
      <c r="CQ992">
        <f t="shared" si="643"/>
        <v>2583100</v>
      </c>
      <c r="CR992">
        <f t="shared" si="644"/>
        <v>3228550</v>
      </c>
      <c r="CS992">
        <f t="shared" si="645"/>
        <v>6448000</v>
      </c>
      <c r="CT992">
        <f t="shared" si="646"/>
        <v>7740200</v>
      </c>
      <c r="CU992">
        <f t="shared" si="647"/>
        <v>9032400</v>
      </c>
      <c r="CV992">
        <f t="shared" si="648"/>
        <v>10324600</v>
      </c>
      <c r="CW992">
        <f t="shared" si="649"/>
        <v>25779000</v>
      </c>
    </row>
    <row r="993" spans="75:101" x14ac:dyDescent="0.3">
      <c r="BW993">
        <v>13</v>
      </c>
      <c r="BX993">
        <v>990</v>
      </c>
      <c r="BY993">
        <f t="shared" si="625"/>
        <v>64480</v>
      </c>
      <c r="BZ993">
        <f t="shared" si="626"/>
        <v>77415</v>
      </c>
      <c r="CA993">
        <f t="shared" si="627"/>
        <v>90350</v>
      </c>
      <c r="CB993">
        <f t="shared" si="628"/>
        <v>103285</v>
      </c>
      <c r="CC993">
        <f t="shared" si="629"/>
        <v>129220</v>
      </c>
      <c r="CD993">
        <f t="shared" si="630"/>
        <v>155090</v>
      </c>
      <c r="CE993">
        <f t="shared" si="631"/>
        <v>180960</v>
      </c>
      <c r="CF993">
        <f t="shared" si="632"/>
        <v>206830</v>
      </c>
      <c r="CG993">
        <f t="shared" si="633"/>
        <v>258700</v>
      </c>
      <c r="CH993">
        <f t="shared" si="634"/>
        <v>323310</v>
      </c>
      <c r="CI993">
        <f t="shared" si="635"/>
        <v>387920</v>
      </c>
      <c r="CJ993">
        <f t="shared" si="636"/>
        <v>452530</v>
      </c>
      <c r="CK993">
        <f t="shared" si="637"/>
        <v>646100</v>
      </c>
      <c r="CL993">
        <f t="shared" si="638"/>
        <v>775450</v>
      </c>
      <c r="CM993">
        <f t="shared" si="639"/>
        <v>904800</v>
      </c>
      <c r="CN993">
        <f t="shared" si="640"/>
        <v>1034150</v>
      </c>
      <c r="CO993">
        <f t="shared" si="641"/>
        <v>1293500</v>
      </c>
      <c r="CP993">
        <f t="shared" si="642"/>
        <v>1939600</v>
      </c>
      <c r="CQ993">
        <f t="shared" si="643"/>
        <v>2585700</v>
      </c>
      <c r="CR993">
        <f t="shared" si="644"/>
        <v>3231800</v>
      </c>
      <c r="CS993">
        <f t="shared" si="645"/>
        <v>6454500</v>
      </c>
      <c r="CT993">
        <f t="shared" si="646"/>
        <v>7748000</v>
      </c>
      <c r="CU993">
        <f t="shared" si="647"/>
        <v>9041500</v>
      </c>
      <c r="CV993">
        <f t="shared" si="648"/>
        <v>10335000</v>
      </c>
      <c r="CW993">
        <f t="shared" si="649"/>
        <v>25805000</v>
      </c>
    </row>
    <row r="994" spans="75:101" x14ac:dyDescent="0.3">
      <c r="BW994">
        <v>13</v>
      </c>
      <c r="BX994">
        <v>991</v>
      </c>
      <c r="BY994">
        <f t="shared" si="625"/>
        <v>64545</v>
      </c>
      <c r="BZ994">
        <f t="shared" si="626"/>
        <v>77493</v>
      </c>
      <c r="CA994">
        <f t="shared" si="627"/>
        <v>90441</v>
      </c>
      <c r="CB994">
        <f t="shared" si="628"/>
        <v>103389</v>
      </c>
      <c r="CC994">
        <f t="shared" si="629"/>
        <v>129350</v>
      </c>
      <c r="CD994">
        <f t="shared" si="630"/>
        <v>155246</v>
      </c>
      <c r="CE994">
        <f t="shared" si="631"/>
        <v>181142</v>
      </c>
      <c r="CF994">
        <f t="shared" si="632"/>
        <v>207038</v>
      </c>
      <c r="CG994">
        <f t="shared" si="633"/>
        <v>258960</v>
      </c>
      <c r="CH994">
        <f t="shared" si="634"/>
        <v>323635</v>
      </c>
      <c r="CI994">
        <f t="shared" si="635"/>
        <v>388310</v>
      </c>
      <c r="CJ994">
        <f t="shared" si="636"/>
        <v>452985</v>
      </c>
      <c r="CK994">
        <f t="shared" si="637"/>
        <v>646750</v>
      </c>
      <c r="CL994">
        <f t="shared" si="638"/>
        <v>776230</v>
      </c>
      <c r="CM994">
        <f t="shared" si="639"/>
        <v>905710</v>
      </c>
      <c r="CN994">
        <f t="shared" si="640"/>
        <v>1035190</v>
      </c>
      <c r="CO994">
        <f t="shared" si="641"/>
        <v>1294800</v>
      </c>
      <c r="CP994">
        <f t="shared" si="642"/>
        <v>1941550</v>
      </c>
      <c r="CQ994">
        <f t="shared" si="643"/>
        <v>2588300</v>
      </c>
      <c r="CR994">
        <f t="shared" si="644"/>
        <v>3235050</v>
      </c>
      <c r="CS994">
        <f t="shared" si="645"/>
        <v>6461000</v>
      </c>
      <c r="CT994">
        <f t="shared" si="646"/>
        <v>7755800</v>
      </c>
      <c r="CU994">
        <f t="shared" si="647"/>
        <v>9050600</v>
      </c>
      <c r="CV994">
        <f t="shared" si="648"/>
        <v>10345400</v>
      </c>
      <c r="CW994">
        <f t="shared" si="649"/>
        <v>25831000</v>
      </c>
    </row>
    <row r="995" spans="75:101" x14ac:dyDescent="0.3">
      <c r="BW995">
        <v>13</v>
      </c>
      <c r="BX995">
        <v>992</v>
      </c>
      <c r="BY995">
        <f t="shared" si="625"/>
        <v>64610</v>
      </c>
      <c r="BZ995">
        <f t="shared" si="626"/>
        <v>77571</v>
      </c>
      <c r="CA995">
        <f t="shared" si="627"/>
        <v>90532</v>
      </c>
      <c r="CB995">
        <f t="shared" si="628"/>
        <v>103493</v>
      </c>
      <c r="CC995">
        <f t="shared" si="629"/>
        <v>129480</v>
      </c>
      <c r="CD995">
        <f t="shared" si="630"/>
        <v>155402</v>
      </c>
      <c r="CE995">
        <f t="shared" si="631"/>
        <v>181324</v>
      </c>
      <c r="CF995">
        <f t="shared" si="632"/>
        <v>207246</v>
      </c>
      <c r="CG995">
        <f t="shared" si="633"/>
        <v>259220</v>
      </c>
      <c r="CH995">
        <f t="shared" si="634"/>
        <v>323960</v>
      </c>
      <c r="CI995">
        <f t="shared" si="635"/>
        <v>388700</v>
      </c>
      <c r="CJ995">
        <f t="shared" si="636"/>
        <v>453440</v>
      </c>
      <c r="CK995">
        <f t="shared" si="637"/>
        <v>647400</v>
      </c>
      <c r="CL995">
        <f t="shared" si="638"/>
        <v>777010</v>
      </c>
      <c r="CM995">
        <f t="shared" si="639"/>
        <v>906620</v>
      </c>
      <c r="CN995">
        <f t="shared" si="640"/>
        <v>1036230</v>
      </c>
      <c r="CO995">
        <f t="shared" si="641"/>
        <v>1296100</v>
      </c>
      <c r="CP995">
        <f t="shared" si="642"/>
        <v>1943500</v>
      </c>
      <c r="CQ995">
        <f t="shared" si="643"/>
        <v>2590900</v>
      </c>
      <c r="CR995">
        <f t="shared" si="644"/>
        <v>3238300</v>
      </c>
      <c r="CS995">
        <f t="shared" si="645"/>
        <v>6467500</v>
      </c>
      <c r="CT995">
        <f t="shared" si="646"/>
        <v>7763600</v>
      </c>
      <c r="CU995">
        <f t="shared" si="647"/>
        <v>9059700</v>
      </c>
      <c r="CV995">
        <f t="shared" si="648"/>
        <v>10355800</v>
      </c>
      <c r="CW995">
        <f t="shared" si="649"/>
        <v>25857000</v>
      </c>
    </row>
    <row r="996" spans="75:101" x14ac:dyDescent="0.3">
      <c r="BW996">
        <v>13</v>
      </c>
      <c r="BX996">
        <v>993</v>
      </c>
      <c r="BY996">
        <f t="shared" si="625"/>
        <v>64675</v>
      </c>
      <c r="BZ996">
        <f t="shared" si="626"/>
        <v>77649</v>
      </c>
      <c r="CA996">
        <f t="shared" si="627"/>
        <v>90623</v>
      </c>
      <c r="CB996">
        <f t="shared" si="628"/>
        <v>103597</v>
      </c>
      <c r="CC996">
        <f t="shared" si="629"/>
        <v>129610</v>
      </c>
      <c r="CD996">
        <f t="shared" si="630"/>
        <v>155558</v>
      </c>
      <c r="CE996">
        <f t="shared" si="631"/>
        <v>181506</v>
      </c>
      <c r="CF996">
        <f t="shared" si="632"/>
        <v>207454</v>
      </c>
      <c r="CG996">
        <f t="shared" si="633"/>
        <v>259480</v>
      </c>
      <c r="CH996">
        <f t="shared" si="634"/>
        <v>324285</v>
      </c>
      <c r="CI996">
        <f t="shared" si="635"/>
        <v>389090</v>
      </c>
      <c r="CJ996">
        <f t="shared" si="636"/>
        <v>453895</v>
      </c>
      <c r="CK996">
        <f t="shared" si="637"/>
        <v>648050</v>
      </c>
      <c r="CL996">
        <f t="shared" si="638"/>
        <v>777790</v>
      </c>
      <c r="CM996">
        <f t="shared" si="639"/>
        <v>907530</v>
      </c>
      <c r="CN996">
        <f t="shared" si="640"/>
        <v>1037270</v>
      </c>
      <c r="CO996">
        <f t="shared" si="641"/>
        <v>1297400</v>
      </c>
      <c r="CP996">
        <f t="shared" si="642"/>
        <v>1945450</v>
      </c>
      <c r="CQ996">
        <f t="shared" si="643"/>
        <v>2593500</v>
      </c>
      <c r="CR996">
        <f t="shared" si="644"/>
        <v>3241550</v>
      </c>
      <c r="CS996">
        <f t="shared" si="645"/>
        <v>6474000</v>
      </c>
      <c r="CT996">
        <f t="shared" si="646"/>
        <v>7771400</v>
      </c>
      <c r="CU996">
        <f t="shared" si="647"/>
        <v>9068800</v>
      </c>
      <c r="CV996">
        <f t="shared" si="648"/>
        <v>10366200</v>
      </c>
      <c r="CW996">
        <f t="shared" si="649"/>
        <v>25883000</v>
      </c>
    </row>
    <row r="997" spans="75:101" x14ac:dyDescent="0.3">
      <c r="BW997">
        <v>13</v>
      </c>
      <c r="BX997">
        <v>994</v>
      </c>
      <c r="BY997">
        <f t="shared" si="625"/>
        <v>64740</v>
      </c>
      <c r="BZ997">
        <f t="shared" si="626"/>
        <v>77727</v>
      </c>
      <c r="CA997">
        <f t="shared" si="627"/>
        <v>90714</v>
      </c>
      <c r="CB997">
        <f t="shared" si="628"/>
        <v>103701</v>
      </c>
      <c r="CC997">
        <f t="shared" si="629"/>
        <v>129740</v>
      </c>
      <c r="CD997">
        <f t="shared" si="630"/>
        <v>155714</v>
      </c>
      <c r="CE997">
        <f t="shared" si="631"/>
        <v>181688</v>
      </c>
      <c r="CF997">
        <f t="shared" si="632"/>
        <v>207662</v>
      </c>
      <c r="CG997">
        <f t="shared" si="633"/>
        <v>259740</v>
      </c>
      <c r="CH997">
        <f t="shared" si="634"/>
        <v>324610</v>
      </c>
      <c r="CI997">
        <f t="shared" si="635"/>
        <v>389480</v>
      </c>
      <c r="CJ997">
        <f t="shared" si="636"/>
        <v>454350</v>
      </c>
      <c r="CK997">
        <f t="shared" si="637"/>
        <v>648700</v>
      </c>
      <c r="CL997">
        <f t="shared" si="638"/>
        <v>778570</v>
      </c>
      <c r="CM997">
        <f t="shared" si="639"/>
        <v>908440</v>
      </c>
      <c r="CN997">
        <f t="shared" si="640"/>
        <v>1038310</v>
      </c>
      <c r="CO997">
        <f t="shared" si="641"/>
        <v>1298700</v>
      </c>
      <c r="CP997">
        <f t="shared" si="642"/>
        <v>1947400</v>
      </c>
      <c r="CQ997">
        <f t="shared" si="643"/>
        <v>2596100</v>
      </c>
      <c r="CR997">
        <f t="shared" si="644"/>
        <v>3244800</v>
      </c>
      <c r="CS997">
        <f t="shared" si="645"/>
        <v>6480500</v>
      </c>
      <c r="CT997">
        <f t="shared" si="646"/>
        <v>7779200</v>
      </c>
      <c r="CU997">
        <f t="shared" si="647"/>
        <v>9077900</v>
      </c>
      <c r="CV997">
        <f t="shared" si="648"/>
        <v>10376600</v>
      </c>
      <c r="CW997">
        <f t="shared" si="649"/>
        <v>25909000</v>
      </c>
    </row>
    <row r="998" spans="75:101" x14ac:dyDescent="0.3">
      <c r="BW998">
        <v>13</v>
      </c>
      <c r="BX998">
        <v>995</v>
      </c>
      <c r="BY998">
        <f t="shared" si="625"/>
        <v>64805</v>
      </c>
      <c r="BZ998">
        <f t="shared" si="626"/>
        <v>77805</v>
      </c>
      <c r="CA998">
        <f t="shared" si="627"/>
        <v>90805</v>
      </c>
      <c r="CB998">
        <f t="shared" si="628"/>
        <v>103805</v>
      </c>
      <c r="CC998">
        <f t="shared" si="629"/>
        <v>129870</v>
      </c>
      <c r="CD998">
        <f t="shared" si="630"/>
        <v>155870</v>
      </c>
      <c r="CE998">
        <f t="shared" si="631"/>
        <v>181870</v>
      </c>
      <c r="CF998">
        <f t="shared" si="632"/>
        <v>207870</v>
      </c>
      <c r="CG998">
        <f t="shared" si="633"/>
        <v>260000</v>
      </c>
      <c r="CH998">
        <f t="shared" si="634"/>
        <v>324935</v>
      </c>
      <c r="CI998">
        <f t="shared" si="635"/>
        <v>389870</v>
      </c>
      <c r="CJ998">
        <f t="shared" si="636"/>
        <v>454805</v>
      </c>
      <c r="CK998">
        <f t="shared" si="637"/>
        <v>649350</v>
      </c>
      <c r="CL998">
        <f t="shared" si="638"/>
        <v>779350</v>
      </c>
      <c r="CM998">
        <f t="shared" si="639"/>
        <v>909350</v>
      </c>
      <c r="CN998">
        <f t="shared" si="640"/>
        <v>1039350</v>
      </c>
      <c r="CO998">
        <f t="shared" si="641"/>
        <v>1300000</v>
      </c>
      <c r="CP998">
        <f t="shared" si="642"/>
        <v>1949350</v>
      </c>
      <c r="CQ998">
        <f t="shared" si="643"/>
        <v>2598700</v>
      </c>
      <c r="CR998">
        <f t="shared" si="644"/>
        <v>3248050</v>
      </c>
      <c r="CS998">
        <f t="shared" si="645"/>
        <v>6487000</v>
      </c>
      <c r="CT998">
        <f t="shared" si="646"/>
        <v>7787000</v>
      </c>
      <c r="CU998">
        <f t="shared" si="647"/>
        <v>9087000</v>
      </c>
      <c r="CV998">
        <f t="shared" si="648"/>
        <v>10387000</v>
      </c>
      <c r="CW998">
        <f t="shared" si="649"/>
        <v>25935000</v>
      </c>
    </row>
    <row r="999" spans="75:101" x14ac:dyDescent="0.3">
      <c r="BW999">
        <v>13</v>
      </c>
      <c r="BX999">
        <v>996</v>
      </c>
      <c r="BY999">
        <f t="shared" si="625"/>
        <v>64870</v>
      </c>
      <c r="BZ999">
        <f t="shared" si="626"/>
        <v>77883</v>
      </c>
      <c r="CA999">
        <f t="shared" si="627"/>
        <v>90896</v>
      </c>
      <c r="CB999">
        <f t="shared" si="628"/>
        <v>103909</v>
      </c>
      <c r="CC999">
        <f t="shared" si="629"/>
        <v>130000</v>
      </c>
      <c r="CD999">
        <f t="shared" si="630"/>
        <v>156026</v>
      </c>
      <c r="CE999">
        <f t="shared" si="631"/>
        <v>182052</v>
      </c>
      <c r="CF999">
        <f t="shared" si="632"/>
        <v>208078</v>
      </c>
      <c r="CG999">
        <f t="shared" si="633"/>
        <v>260260</v>
      </c>
      <c r="CH999">
        <f t="shared" si="634"/>
        <v>325260</v>
      </c>
      <c r="CI999">
        <f t="shared" si="635"/>
        <v>390260</v>
      </c>
      <c r="CJ999">
        <f t="shared" si="636"/>
        <v>455260</v>
      </c>
      <c r="CK999">
        <f t="shared" si="637"/>
        <v>650000</v>
      </c>
      <c r="CL999">
        <f t="shared" si="638"/>
        <v>780130</v>
      </c>
      <c r="CM999">
        <f t="shared" si="639"/>
        <v>910260</v>
      </c>
      <c r="CN999">
        <f t="shared" si="640"/>
        <v>1040390</v>
      </c>
      <c r="CO999">
        <f t="shared" si="641"/>
        <v>1301300</v>
      </c>
      <c r="CP999">
        <f t="shared" si="642"/>
        <v>1951300</v>
      </c>
      <c r="CQ999">
        <f t="shared" si="643"/>
        <v>2601300</v>
      </c>
      <c r="CR999">
        <f t="shared" si="644"/>
        <v>3251300</v>
      </c>
      <c r="CS999">
        <f t="shared" si="645"/>
        <v>6493500</v>
      </c>
      <c r="CT999">
        <f t="shared" si="646"/>
        <v>7794800</v>
      </c>
      <c r="CU999">
        <f t="shared" si="647"/>
        <v>9096100</v>
      </c>
      <c r="CV999">
        <f t="shared" si="648"/>
        <v>10397400</v>
      </c>
      <c r="CW999">
        <f t="shared" si="649"/>
        <v>25961000</v>
      </c>
    </row>
    <row r="1000" spans="75:101" x14ac:dyDescent="0.3">
      <c r="BW1000">
        <v>13</v>
      </c>
      <c r="BX1000">
        <v>997</v>
      </c>
      <c r="BY1000">
        <f t="shared" si="625"/>
        <v>64935</v>
      </c>
      <c r="BZ1000">
        <f t="shared" si="626"/>
        <v>77961</v>
      </c>
      <c r="CA1000">
        <f t="shared" si="627"/>
        <v>90987</v>
      </c>
      <c r="CB1000">
        <f t="shared" si="628"/>
        <v>104013</v>
      </c>
      <c r="CC1000">
        <f t="shared" si="629"/>
        <v>130130</v>
      </c>
      <c r="CD1000">
        <f t="shared" si="630"/>
        <v>156182</v>
      </c>
      <c r="CE1000">
        <f t="shared" si="631"/>
        <v>182234</v>
      </c>
      <c r="CF1000">
        <f t="shared" si="632"/>
        <v>208286</v>
      </c>
      <c r="CG1000">
        <f t="shared" si="633"/>
        <v>260520</v>
      </c>
      <c r="CH1000">
        <f t="shared" si="634"/>
        <v>325585</v>
      </c>
      <c r="CI1000">
        <f t="shared" si="635"/>
        <v>390650</v>
      </c>
      <c r="CJ1000">
        <f t="shared" si="636"/>
        <v>455715</v>
      </c>
      <c r="CK1000">
        <f t="shared" si="637"/>
        <v>650650</v>
      </c>
      <c r="CL1000">
        <f t="shared" si="638"/>
        <v>780910</v>
      </c>
      <c r="CM1000">
        <f t="shared" si="639"/>
        <v>911170</v>
      </c>
      <c r="CN1000">
        <f t="shared" si="640"/>
        <v>1041430</v>
      </c>
      <c r="CO1000">
        <f t="shared" si="641"/>
        <v>1302600</v>
      </c>
      <c r="CP1000">
        <f t="shared" si="642"/>
        <v>1953250</v>
      </c>
      <c r="CQ1000">
        <f t="shared" si="643"/>
        <v>2603900</v>
      </c>
      <c r="CR1000">
        <f t="shared" si="644"/>
        <v>3254550</v>
      </c>
      <c r="CS1000">
        <f t="shared" si="645"/>
        <v>6500000</v>
      </c>
      <c r="CT1000">
        <f t="shared" si="646"/>
        <v>7802600</v>
      </c>
      <c r="CU1000">
        <f t="shared" si="647"/>
        <v>9105200</v>
      </c>
      <c r="CV1000">
        <f t="shared" si="648"/>
        <v>10407800</v>
      </c>
      <c r="CW1000">
        <f t="shared" si="649"/>
        <v>25987000</v>
      </c>
    </row>
    <row r="1001" spans="75:101" x14ac:dyDescent="0.3">
      <c r="BW1001">
        <v>13</v>
      </c>
      <c r="BX1001">
        <v>998</v>
      </c>
      <c r="BY1001">
        <f t="shared" si="625"/>
        <v>65000</v>
      </c>
      <c r="BZ1001">
        <f t="shared" si="626"/>
        <v>78039</v>
      </c>
      <c r="CA1001">
        <f t="shared" si="627"/>
        <v>91078</v>
      </c>
      <c r="CB1001">
        <f t="shared" si="628"/>
        <v>104117</v>
      </c>
      <c r="CC1001">
        <f t="shared" si="629"/>
        <v>130260</v>
      </c>
      <c r="CD1001">
        <f t="shared" si="630"/>
        <v>156338</v>
      </c>
      <c r="CE1001">
        <f t="shared" si="631"/>
        <v>182416</v>
      </c>
      <c r="CF1001">
        <f t="shared" si="632"/>
        <v>208494</v>
      </c>
      <c r="CG1001">
        <f t="shared" si="633"/>
        <v>260780</v>
      </c>
      <c r="CH1001">
        <f t="shared" si="634"/>
        <v>325910</v>
      </c>
      <c r="CI1001">
        <f t="shared" si="635"/>
        <v>391040</v>
      </c>
      <c r="CJ1001">
        <f t="shared" si="636"/>
        <v>456170</v>
      </c>
      <c r="CK1001">
        <f t="shared" si="637"/>
        <v>651300</v>
      </c>
      <c r="CL1001">
        <f t="shared" si="638"/>
        <v>781690</v>
      </c>
      <c r="CM1001">
        <f t="shared" si="639"/>
        <v>912080</v>
      </c>
      <c r="CN1001">
        <f t="shared" si="640"/>
        <v>1042470</v>
      </c>
      <c r="CO1001">
        <f t="shared" si="641"/>
        <v>1303900</v>
      </c>
      <c r="CP1001">
        <f t="shared" si="642"/>
        <v>1955200</v>
      </c>
      <c r="CQ1001">
        <f t="shared" si="643"/>
        <v>2606500</v>
      </c>
      <c r="CR1001">
        <f t="shared" si="644"/>
        <v>3257800</v>
      </c>
      <c r="CS1001">
        <f t="shared" si="645"/>
        <v>6506500</v>
      </c>
      <c r="CT1001">
        <f t="shared" si="646"/>
        <v>7810400</v>
      </c>
      <c r="CU1001">
        <f t="shared" si="647"/>
        <v>9114300</v>
      </c>
      <c r="CV1001">
        <f t="shared" si="648"/>
        <v>10418200</v>
      </c>
      <c r="CW1001">
        <f t="shared" si="649"/>
        <v>26013000</v>
      </c>
    </row>
    <row r="1002" spans="75:101" x14ac:dyDescent="0.3">
      <c r="BW1002">
        <v>13</v>
      </c>
      <c r="BX1002">
        <v>999</v>
      </c>
      <c r="BY1002">
        <f t="shared" si="625"/>
        <v>65065</v>
      </c>
      <c r="BZ1002">
        <f t="shared" si="626"/>
        <v>78117</v>
      </c>
      <c r="CA1002">
        <f t="shared" si="627"/>
        <v>91169</v>
      </c>
      <c r="CB1002">
        <f t="shared" si="628"/>
        <v>104221</v>
      </c>
      <c r="CC1002">
        <f t="shared" si="629"/>
        <v>130390</v>
      </c>
      <c r="CD1002">
        <f t="shared" si="630"/>
        <v>156494</v>
      </c>
      <c r="CE1002">
        <f t="shared" si="631"/>
        <v>182598</v>
      </c>
      <c r="CF1002">
        <f t="shared" si="632"/>
        <v>208702</v>
      </c>
      <c r="CG1002">
        <f t="shared" si="633"/>
        <v>261040</v>
      </c>
      <c r="CH1002">
        <f t="shared" si="634"/>
        <v>326235</v>
      </c>
      <c r="CI1002">
        <f t="shared" si="635"/>
        <v>391430</v>
      </c>
      <c r="CJ1002">
        <f t="shared" si="636"/>
        <v>456625</v>
      </c>
      <c r="CK1002">
        <f t="shared" si="637"/>
        <v>651950</v>
      </c>
      <c r="CL1002">
        <f t="shared" si="638"/>
        <v>782470</v>
      </c>
      <c r="CM1002">
        <f t="shared" si="639"/>
        <v>912990</v>
      </c>
      <c r="CN1002">
        <f t="shared" si="640"/>
        <v>1043510</v>
      </c>
      <c r="CO1002">
        <f t="shared" si="641"/>
        <v>1305200</v>
      </c>
      <c r="CP1002">
        <f t="shared" si="642"/>
        <v>1957150</v>
      </c>
      <c r="CQ1002">
        <f t="shared" si="643"/>
        <v>2609100</v>
      </c>
      <c r="CR1002">
        <f t="shared" si="644"/>
        <v>3261050</v>
      </c>
      <c r="CS1002">
        <f t="shared" si="645"/>
        <v>6513000</v>
      </c>
      <c r="CT1002">
        <f t="shared" si="646"/>
        <v>7818200</v>
      </c>
      <c r="CU1002">
        <f t="shared" si="647"/>
        <v>9123400</v>
      </c>
      <c r="CV1002">
        <f t="shared" si="648"/>
        <v>10428600</v>
      </c>
      <c r="CW1002">
        <f t="shared" si="649"/>
        <v>26039000</v>
      </c>
    </row>
    <row r="1003" spans="75:101" x14ac:dyDescent="0.3">
      <c r="BW1003">
        <v>13</v>
      </c>
      <c r="BX1003">
        <v>1000</v>
      </c>
      <c r="BY1003">
        <f t="shared" si="625"/>
        <v>65130</v>
      </c>
      <c r="BZ1003">
        <f t="shared" si="626"/>
        <v>78195</v>
      </c>
      <c r="CA1003">
        <f t="shared" si="627"/>
        <v>91260</v>
      </c>
      <c r="CB1003">
        <f t="shared" si="628"/>
        <v>104325</v>
      </c>
      <c r="CC1003">
        <f t="shared" si="629"/>
        <v>130520</v>
      </c>
      <c r="CD1003">
        <f t="shared" si="630"/>
        <v>156650</v>
      </c>
      <c r="CE1003">
        <f t="shared" si="631"/>
        <v>182780</v>
      </c>
      <c r="CF1003">
        <f t="shared" si="632"/>
        <v>208910</v>
      </c>
      <c r="CG1003">
        <f t="shared" si="633"/>
        <v>261300</v>
      </c>
      <c r="CH1003">
        <f t="shared" si="634"/>
        <v>326560</v>
      </c>
      <c r="CI1003">
        <f t="shared" si="635"/>
        <v>391820</v>
      </c>
      <c r="CJ1003">
        <f t="shared" si="636"/>
        <v>457080</v>
      </c>
      <c r="CK1003">
        <f t="shared" si="637"/>
        <v>652600</v>
      </c>
      <c r="CL1003">
        <f t="shared" si="638"/>
        <v>783250</v>
      </c>
      <c r="CM1003">
        <f t="shared" si="639"/>
        <v>913900</v>
      </c>
      <c r="CN1003">
        <f t="shared" si="640"/>
        <v>1044550</v>
      </c>
      <c r="CO1003">
        <f t="shared" si="641"/>
        <v>1306500</v>
      </c>
      <c r="CP1003">
        <f t="shared" si="642"/>
        <v>1959100</v>
      </c>
      <c r="CQ1003">
        <f t="shared" si="643"/>
        <v>2611700</v>
      </c>
      <c r="CR1003">
        <f t="shared" si="644"/>
        <v>3264300</v>
      </c>
      <c r="CS1003">
        <f t="shared" si="645"/>
        <v>6519500</v>
      </c>
      <c r="CT1003">
        <f t="shared" si="646"/>
        <v>7826000</v>
      </c>
      <c r="CU1003">
        <f t="shared" si="647"/>
        <v>9132500</v>
      </c>
      <c r="CV1003">
        <f t="shared" si="648"/>
        <v>10439000</v>
      </c>
      <c r="CW1003">
        <f t="shared" si="649"/>
        <v>26065000</v>
      </c>
    </row>
    <row r="1004" spans="75:101" x14ac:dyDescent="0.3">
      <c r="BW1004">
        <v>13</v>
      </c>
      <c r="BX1004">
        <v>1001</v>
      </c>
      <c r="BY1004">
        <f t="shared" si="625"/>
        <v>65195</v>
      </c>
      <c r="BZ1004">
        <f t="shared" si="626"/>
        <v>78273</v>
      </c>
      <c r="CA1004">
        <f t="shared" si="627"/>
        <v>91351</v>
      </c>
      <c r="CB1004">
        <f t="shared" si="628"/>
        <v>104429</v>
      </c>
      <c r="CC1004">
        <f t="shared" si="629"/>
        <v>130650</v>
      </c>
      <c r="CD1004">
        <f t="shared" si="630"/>
        <v>156806</v>
      </c>
      <c r="CE1004">
        <f t="shared" si="631"/>
        <v>182962</v>
      </c>
      <c r="CF1004">
        <f t="shared" si="632"/>
        <v>209118</v>
      </c>
      <c r="CG1004">
        <f t="shared" si="633"/>
        <v>261560</v>
      </c>
      <c r="CH1004">
        <f t="shared" si="634"/>
        <v>326885</v>
      </c>
      <c r="CI1004">
        <f t="shared" si="635"/>
        <v>392210</v>
      </c>
      <c r="CJ1004">
        <f t="shared" si="636"/>
        <v>457535</v>
      </c>
      <c r="CK1004">
        <f t="shared" si="637"/>
        <v>653250</v>
      </c>
      <c r="CL1004">
        <f t="shared" si="638"/>
        <v>784030</v>
      </c>
      <c r="CM1004">
        <f t="shared" si="639"/>
        <v>914810</v>
      </c>
      <c r="CN1004">
        <f t="shared" si="640"/>
        <v>1045590</v>
      </c>
      <c r="CO1004">
        <f t="shared" si="641"/>
        <v>1307800</v>
      </c>
      <c r="CP1004">
        <f t="shared" si="642"/>
        <v>1961050</v>
      </c>
      <c r="CQ1004">
        <f t="shared" si="643"/>
        <v>2614300</v>
      </c>
      <c r="CR1004">
        <f t="shared" si="644"/>
        <v>3267550</v>
      </c>
      <c r="CS1004">
        <f t="shared" si="645"/>
        <v>6526000</v>
      </c>
      <c r="CT1004">
        <f t="shared" si="646"/>
        <v>7833800</v>
      </c>
      <c r="CU1004">
        <f t="shared" si="647"/>
        <v>9141600</v>
      </c>
      <c r="CV1004">
        <f t="shared" si="648"/>
        <v>10449400</v>
      </c>
      <c r="CW1004">
        <f t="shared" si="649"/>
        <v>26091000</v>
      </c>
    </row>
    <row r="1005" spans="75:101" x14ac:dyDescent="0.3">
      <c r="BW1005">
        <v>13</v>
      </c>
      <c r="BX1005">
        <v>1002</v>
      </c>
      <c r="BY1005">
        <f t="shared" si="625"/>
        <v>65260</v>
      </c>
      <c r="BZ1005">
        <f t="shared" si="626"/>
        <v>78351</v>
      </c>
      <c r="CA1005">
        <f t="shared" si="627"/>
        <v>91442</v>
      </c>
      <c r="CB1005">
        <f t="shared" si="628"/>
        <v>104533</v>
      </c>
      <c r="CC1005">
        <f t="shared" si="629"/>
        <v>130780</v>
      </c>
      <c r="CD1005">
        <f t="shared" si="630"/>
        <v>156962</v>
      </c>
      <c r="CE1005">
        <f t="shared" si="631"/>
        <v>183144</v>
      </c>
      <c r="CF1005">
        <f t="shared" si="632"/>
        <v>209326</v>
      </c>
      <c r="CG1005">
        <f t="shared" si="633"/>
        <v>261820</v>
      </c>
      <c r="CH1005">
        <f t="shared" si="634"/>
        <v>327210</v>
      </c>
      <c r="CI1005">
        <f t="shared" si="635"/>
        <v>392600</v>
      </c>
      <c r="CJ1005">
        <f t="shared" si="636"/>
        <v>457990</v>
      </c>
      <c r="CK1005">
        <f t="shared" si="637"/>
        <v>653900</v>
      </c>
      <c r="CL1005">
        <f t="shared" si="638"/>
        <v>784810</v>
      </c>
      <c r="CM1005">
        <f t="shared" si="639"/>
        <v>915720</v>
      </c>
      <c r="CN1005">
        <f t="shared" si="640"/>
        <v>1046630</v>
      </c>
      <c r="CO1005">
        <f t="shared" si="641"/>
        <v>1309100</v>
      </c>
      <c r="CP1005">
        <f t="shared" si="642"/>
        <v>1963000</v>
      </c>
      <c r="CQ1005">
        <f t="shared" si="643"/>
        <v>2616900</v>
      </c>
      <c r="CR1005">
        <f t="shared" si="644"/>
        <v>3270800</v>
      </c>
      <c r="CS1005">
        <f t="shared" si="645"/>
        <v>6532500</v>
      </c>
      <c r="CT1005">
        <f t="shared" si="646"/>
        <v>7841600</v>
      </c>
      <c r="CU1005">
        <f t="shared" si="647"/>
        <v>9150700</v>
      </c>
      <c r="CV1005">
        <f t="shared" si="648"/>
        <v>10459800</v>
      </c>
      <c r="CW1005">
        <f t="shared" si="649"/>
        <v>26117000</v>
      </c>
    </row>
    <row r="1006" spans="75:101" x14ac:dyDescent="0.3">
      <c r="CW1006">
        <f>SUM(CW3:CW1005)</f>
        <v>12172073000</v>
      </c>
    </row>
  </sheetData>
  <mergeCells count="3">
    <mergeCell ref="U1:U2"/>
    <mergeCell ref="AV1:AV2"/>
    <mergeCell ref="BX1:BX2"/>
  </mergeCells>
  <phoneticPr fontId="2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5C7B0-448B-49F0-80A5-16950155DE3E}">
  <dimension ref="A1:AE1664"/>
  <sheetViews>
    <sheetView topLeftCell="F1" workbookViewId="0">
      <selection activeCell="T28" sqref="T28"/>
    </sheetView>
  </sheetViews>
  <sheetFormatPr defaultRowHeight="16.5" x14ac:dyDescent="0.3"/>
  <cols>
    <col min="11" max="11" width="9.5" bestFit="1" customWidth="1"/>
    <col min="12" max="12" width="10.5" bestFit="1" customWidth="1"/>
    <col min="15" max="15" width="13.75" customWidth="1"/>
  </cols>
  <sheetData>
    <row r="1" spans="1:31" x14ac:dyDescent="0.3">
      <c r="A1" t="s">
        <v>211</v>
      </c>
      <c r="B1" t="s">
        <v>212</v>
      </c>
      <c r="C1" t="s">
        <v>213</v>
      </c>
      <c r="D1" t="s">
        <v>214</v>
      </c>
      <c r="E1" t="s">
        <v>215</v>
      </c>
      <c r="F1" t="s">
        <v>216</v>
      </c>
      <c r="G1" t="s">
        <v>217</v>
      </c>
      <c r="H1" t="s">
        <v>218</v>
      </c>
      <c r="I1" t="s">
        <v>219</v>
      </c>
      <c r="J1" t="s">
        <v>220</v>
      </c>
      <c r="U1" t="s">
        <v>211</v>
      </c>
      <c r="V1" t="s">
        <v>221</v>
      </c>
      <c r="W1" t="s">
        <v>222</v>
      </c>
      <c r="X1" t="s">
        <v>223</v>
      </c>
      <c r="Y1" t="s">
        <v>224</v>
      </c>
      <c r="Z1" t="s">
        <v>225</v>
      </c>
      <c r="AA1" t="s">
        <v>226</v>
      </c>
      <c r="AC1" t="s">
        <v>227</v>
      </c>
      <c r="AE1" t="s">
        <v>228</v>
      </c>
    </row>
    <row r="2" spans="1:31" x14ac:dyDescent="0.3">
      <c r="A2">
        <v>1</v>
      </c>
      <c r="B2">
        <v>50000000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f>J2*I2*H2*G2*F2*E2*D2*C2*B2</f>
        <v>50000000</v>
      </c>
      <c r="L2">
        <f>MATCH(K2, [1]보스체력!K:K, 1)</f>
        <v>41</v>
      </c>
      <c r="O2" s="1" t="s">
        <v>229</v>
      </c>
      <c r="P2" s="1">
        <v>1207</v>
      </c>
      <c r="R2" t="s">
        <v>230</v>
      </c>
      <c r="S2" t="s">
        <v>59</v>
      </c>
      <c r="U2">
        <v>1</v>
      </c>
      <c r="V2">
        <v>100</v>
      </c>
      <c r="W2">
        <v>1</v>
      </c>
      <c r="X2">
        <v>100</v>
      </c>
      <c r="Y2">
        <v>1</v>
      </c>
      <c r="Z2">
        <v>300</v>
      </c>
      <c r="AA2">
        <v>1</v>
      </c>
      <c r="AC2">
        <v>1</v>
      </c>
      <c r="AD2">
        <f>INT(AC2/5)+1</f>
        <v>1</v>
      </c>
      <c r="AE2" cm="1">
        <f t="array" ref="AE2">INDEX(X:X, AD2+1)*AC2</f>
        <v>100</v>
      </c>
    </row>
    <row r="3" spans="1:31" x14ac:dyDescent="0.3">
      <c r="A3">
        <v>2</v>
      </c>
      <c r="B3">
        <v>100000000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f t="shared" ref="K3:K66" si="0">J3*I3*H3*G3*F3*E3*D3*C3*B3</f>
        <v>100000000</v>
      </c>
      <c r="L3">
        <f>MATCH(K3, [1]보스체력!K:K, 1)</f>
        <v>42</v>
      </c>
      <c r="O3" s="1" t="s">
        <v>231</v>
      </c>
      <c r="P3" s="1">
        <v>265</v>
      </c>
      <c r="Q3">
        <f>P3-6</f>
        <v>259</v>
      </c>
      <c r="R3" cm="1">
        <f t="array" ref="R3">INDEX(AE:AE, P3)</f>
        <v>1399200</v>
      </c>
      <c r="S3">
        <f>INDEX(U:U, MATCH(P2, L:L, 1))</f>
        <v>0</v>
      </c>
      <c r="U3">
        <v>2</v>
      </c>
      <c r="V3">
        <v>150</v>
      </c>
      <c r="W3">
        <v>1</v>
      </c>
      <c r="X3">
        <v>200</v>
      </c>
      <c r="Y3">
        <v>2</v>
      </c>
      <c r="Z3">
        <v>600</v>
      </c>
      <c r="AA3">
        <v>2</v>
      </c>
      <c r="AC3">
        <v>2</v>
      </c>
      <c r="AD3">
        <f t="shared" ref="AD3:AD66" si="1">INT(AC3/5)+1</f>
        <v>1</v>
      </c>
      <c r="AE3" cm="1">
        <f t="array" ref="AE3">INDEX(X:X, AD3+1)*AC3</f>
        <v>200</v>
      </c>
    </row>
    <row r="4" spans="1:31" x14ac:dyDescent="0.3">
      <c r="A4">
        <v>3</v>
      </c>
      <c r="B4">
        <v>200000000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f t="shared" si="0"/>
        <v>200000000</v>
      </c>
      <c r="L4">
        <f>MATCH(K4, [1]보스체력!K:K, 1)</f>
        <v>43</v>
      </c>
      <c r="U4">
        <v>3</v>
      </c>
      <c r="V4">
        <v>300</v>
      </c>
      <c r="W4">
        <v>1</v>
      </c>
      <c r="X4">
        <v>300</v>
      </c>
      <c r="Y4">
        <v>3</v>
      </c>
      <c r="Z4">
        <v>900</v>
      </c>
      <c r="AA4">
        <v>3</v>
      </c>
      <c r="AC4">
        <v>3</v>
      </c>
      <c r="AD4">
        <f t="shared" si="1"/>
        <v>1</v>
      </c>
      <c r="AE4" cm="1">
        <f t="array" ref="AE4">INDEX(X:X, AD4+1)*AC4</f>
        <v>300</v>
      </c>
    </row>
    <row r="5" spans="1:31" x14ac:dyDescent="0.3">
      <c r="A5">
        <v>4</v>
      </c>
      <c r="B5">
        <v>500000000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0"/>
        <v>500000000</v>
      </c>
      <c r="L5">
        <f>MATCH(K5, [1]보스체력!K:K, 1)</f>
        <v>46</v>
      </c>
      <c r="R5" cm="1">
        <f t="array" aca="1" ref="R5" ca="1">INDIRECT("X" &amp;214)</f>
        <v>0</v>
      </c>
      <c r="U5">
        <v>4</v>
      </c>
      <c r="V5">
        <v>540</v>
      </c>
      <c r="W5">
        <v>1</v>
      </c>
      <c r="X5">
        <v>400</v>
      </c>
      <c r="Y5">
        <v>4</v>
      </c>
      <c r="Z5">
        <v>1200</v>
      </c>
      <c r="AA5">
        <v>4</v>
      </c>
      <c r="AC5">
        <v>4</v>
      </c>
      <c r="AD5">
        <f t="shared" si="1"/>
        <v>1</v>
      </c>
      <c r="AE5" cm="1">
        <f t="array" ref="AE5">INDEX(X:X, AD5+1)*AC5</f>
        <v>400</v>
      </c>
    </row>
    <row r="6" spans="1:31" x14ac:dyDescent="0.3">
      <c r="A6">
        <v>5</v>
      </c>
      <c r="B6">
        <v>100000000</v>
      </c>
      <c r="C6">
        <v>10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f t="shared" si="0"/>
        <v>1000000000</v>
      </c>
      <c r="L6">
        <f>MATCH(K6, [1]보스체력!K:K, 1)</f>
        <v>51</v>
      </c>
      <c r="O6" s="53" t="s">
        <v>232</v>
      </c>
      <c r="P6" s="53" t="s">
        <v>233</v>
      </c>
      <c r="Q6" s="53" t="s">
        <v>230</v>
      </c>
      <c r="R6" s="53" t="s">
        <v>234</v>
      </c>
      <c r="U6">
        <v>5</v>
      </c>
      <c r="V6">
        <v>950</v>
      </c>
      <c r="W6">
        <v>1</v>
      </c>
      <c r="X6">
        <v>500</v>
      </c>
      <c r="Y6">
        <v>5</v>
      </c>
      <c r="Z6">
        <v>1500</v>
      </c>
      <c r="AA6">
        <v>5</v>
      </c>
      <c r="AC6">
        <v>5</v>
      </c>
      <c r="AD6">
        <f t="shared" si="1"/>
        <v>2</v>
      </c>
      <c r="AE6" cm="1">
        <f t="array" ref="AE6">INDEX(X:X, AD6+1)*AC6</f>
        <v>1000</v>
      </c>
    </row>
    <row r="7" spans="1:31" x14ac:dyDescent="0.3">
      <c r="A7">
        <v>6</v>
      </c>
      <c r="B7">
        <v>300000000</v>
      </c>
      <c r="C7">
        <v>10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f t="shared" si="0"/>
        <v>3000000000</v>
      </c>
      <c r="L7">
        <f>MATCH(K7, [1]보스체력!K:K, 1)</f>
        <v>55</v>
      </c>
      <c r="O7" s="53">
        <v>4</v>
      </c>
      <c r="P7" s="53"/>
      <c r="Q7" s="53">
        <f>R3</f>
        <v>1399200</v>
      </c>
      <c r="R7" s="53">
        <f>Q7*P7*O7</f>
        <v>0</v>
      </c>
      <c r="U7">
        <v>6</v>
      </c>
      <c r="V7">
        <v>1460</v>
      </c>
      <c r="W7">
        <v>1</v>
      </c>
      <c r="X7">
        <v>600</v>
      </c>
      <c r="Y7">
        <v>6</v>
      </c>
      <c r="Z7">
        <v>1800</v>
      </c>
      <c r="AA7">
        <v>6</v>
      </c>
      <c r="AC7">
        <v>6</v>
      </c>
      <c r="AD7">
        <f t="shared" si="1"/>
        <v>2</v>
      </c>
      <c r="AE7" cm="1">
        <f t="array" ref="AE7">INDEX(X:X, AD7+1)*AC7</f>
        <v>1200</v>
      </c>
    </row>
    <row r="8" spans="1:31" x14ac:dyDescent="0.3">
      <c r="A8">
        <v>7</v>
      </c>
      <c r="B8">
        <v>500000000</v>
      </c>
      <c r="C8">
        <v>10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f t="shared" si="0"/>
        <v>5000000000</v>
      </c>
      <c r="L8">
        <f>MATCH(K8, [1]보스체력!K:K, 1)</f>
        <v>59</v>
      </c>
      <c r="U8">
        <v>7</v>
      </c>
      <c r="V8">
        <v>1970</v>
      </c>
      <c r="W8">
        <v>2</v>
      </c>
      <c r="X8">
        <v>700</v>
      </c>
      <c r="Y8">
        <v>7</v>
      </c>
      <c r="Z8">
        <v>2100</v>
      </c>
      <c r="AA8">
        <v>7</v>
      </c>
      <c r="AC8">
        <v>7</v>
      </c>
      <c r="AD8">
        <f t="shared" si="1"/>
        <v>2</v>
      </c>
      <c r="AE8" cm="1">
        <f t="array" ref="AE8">INDEX(X:X, AD8+1)*AC8</f>
        <v>1400</v>
      </c>
    </row>
    <row r="9" spans="1:31" x14ac:dyDescent="0.3">
      <c r="A9">
        <v>8</v>
      </c>
      <c r="B9">
        <v>700000000</v>
      </c>
      <c r="C9">
        <v>10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f t="shared" si="0"/>
        <v>7000000000</v>
      </c>
      <c r="L9">
        <f>MATCH(K9, [1]보스체력!K:K, 1)</f>
        <v>62</v>
      </c>
      <c r="U9">
        <v>8</v>
      </c>
      <c r="V9">
        <v>2480</v>
      </c>
      <c r="W9">
        <v>2</v>
      </c>
      <c r="X9">
        <v>800</v>
      </c>
      <c r="Y9">
        <v>8</v>
      </c>
      <c r="Z9">
        <v>2400</v>
      </c>
      <c r="AA9">
        <v>8</v>
      </c>
      <c r="AC9">
        <v>8</v>
      </c>
      <c r="AD9">
        <f t="shared" si="1"/>
        <v>2</v>
      </c>
      <c r="AE9" cm="1">
        <f t="array" ref="AE9">INDEX(X:X, AD9+1)*AC9</f>
        <v>1600</v>
      </c>
    </row>
    <row r="10" spans="1:31" x14ac:dyDescent="0.3">
      <c r="A10">
        <v>9</v>
      </c>
      <c r="B10">
        <v>100000000</v>
      </c>
      <c r="C10">
        <v>100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f t="shared" si="0"/>
        <v>10000000000</v>
      </c>
      <c r="L10">
        <f>MATCH(K10, [1]보스체력!K:K, 1)</f>
        <v>65</v>
      </c>
      <c r="U10">
        <v>9</v>
      </c>
      <c r="V10">
        <v>2990</v>
      </c>
      <c r="W10">
        <v>2</v>
      </c>
      <c r="X10">
        <v>900</v>
      </c>
      <c r="Y10">
        <v>9</v>
      </c>
      <c r="Z10">
        <v>2700</v>
      </c>
      <c r="AA10">
        <v>9</v>
      </c>
      <c r="AC10">
        <v>9</v>
      </c>
      <c r="AD10">
        <f t="shared" si="1"/>
        <v>2</v>
      </c>
      <c r="AE10" cm="1">
        <f t="array" ref="AE10">INDEX(X:X, AD10+1)*AC10</f>
        <v>1800</v>
      </c>
    </row>
    <row r="11" spans="1:31" x14ac:dyDescent="0.3">
      <c r="A11">
        <v>10</v>
      </c>
      <c r="B11">
        <v>500000000</v>
      </c>
      <c r="C11">
        <v>100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f t="shared" si="0"/>
        <v>50000000000</v>
      </c>
      <c r="L11">
        <f>MATCH(K11, [1]보스체력!K:K, 1)</f>
        <v>73</v>
      </c>
      <c r="M11" s="54"/>
      <c r="N11" s="54"/>
      <c r="O11" s="54" t="s">
        <v>7</v>
      </c>
      <c r="P11" s="54" t="s">
        <v>9</v>
      </c>
      <c r="Q11" s="54" t="s">
        <v>235</v>
      </c>
      <c r="R11" s="54" t="s">
        <v>12</v>
      </c>
      <c r="S11" s="54" t="s">
        <v>14</v>
      </c>
      <c r="T11" s="54" t="s">
        <v>16</v>
      </c>
      <c r="U11">
        <v>10</v>
      </c>
      <c r="V11">
        <v>4010</v>
      </c>
      <c r="W11">
        <v>2</v>
      </c>
      <c r="X11">
        <v>1000</v>
      </c>
      <c r="Y11">
        <v>10</v>
      </c>
      <c r="Z11">
        <v>3000</v>
      </c>
      <c r="AA11">
        <v>10</v>
      </c>
      <c r="AC11">
        <v>10</v>
      </c>
      <c r="AD11">
        <f t="shared" si="1"/>
        <v>3</v>
      </c>
      <c r="AE11" cm="1">
        <f t="array" ref="AE11">INDEX(X:X, AD11+1)*AC11</f>
        <v>3000</v>
      </c>
    </row>
    <row r="12" spans="1:31" x14ac:dyDescent="0.3">
      <c r="A12">
        <v>11</v>
      </c>
      <c r="B12">
        <v>800000000</v>
      </c>
      <c r="C12">
        <v>100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f t="shared" si="0"/>
        <v>80000000000</v>
      </c>
      <c r="L12">
        <f>MATCH(K12, [1]보스체력!K:K, 1)</f>
        <v>79</v>
      </c>
      <c r="M12" s="54" t="s">
        <v>236</v>
      </c>
      <c r="N12" s="54">
        <v>7</v>
      </c>
      <c r="O12" s="54">
        <v>1</v>
      </c>
      <c r="P12" s="54">
        <v>2</v>
      </c>
      <c r="Q12" s="54">
        <v>3</v>
      </c>
      <c r="R12" s="54">
        <v>4</v>
      </c>
      <c r="S12" s="54">
        <v>6</v>
      </c>
      <c r="T12" s="54">
        <v>10</v>
      </c>
      <c r="U12">
        <v>11</v>
      </c>
      <c r="V12">
        <v>5030</v>
      </c>
      <c r="W12">
        <v>2</v>
      </c>
      <c r="X12">
        <v>1100</v>
      </c>
      <c r="Y12">
        <v>11</v>
      </c>
      <c r="Z12">
        <v>3300</v>
      </c>
      <c r="AA12">
        <v>10</v>
      </c>
      <c r="AC12">
        <v>11</v>
      </c>
      <c r="AD12">
        <f t="shared" si="1"/>
        <v>3</v>
      </c>
      <c r="AE12" cm="1">
        <f t="array" ref="AE12">INDEX(X:X, AD12+1)*AC12</f>
        <v>3300</v>
      </c>
    </row>
    <row r="13" spans="1:31" x14ac:dyDescent="0.3">
      <c r="A13">
        <v>12</v>
      </c>
      <c r="B13">
        <v>100000000</v>
      </c>
      <c r="C13">
        <v>1000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f t="shared" si="0"/>
        <v>100000000000</v>
      </c>
      <c r="L13">
        <f>MATCH(K13, [1]보스체력!K:K, 1)</f>
        <v>83</v>
      </c>
      <c r="M13" s="54" t="s">
        <v>237</v>
      </c>
      <c r="N13" s="54">
        <v>7</v>
      </c>
      <c r="O13" s="54">
        <v>2</v>
      </c>
      <c r="P13" s="54">
        <v>3</v>
      </c>
      <c r="Q13" s="54">
        <v>4</v>
      </c>
      <c r="R13" s="54">
        <v>5</v>
      </c>
      <c r="S13" s="54">
        <v>10</v>
      </c>
      <c r="T13" s="54">
        <v>18</v>
      </c>
      <c r="U13">
        <v>12</v>
      </c>
      <c r="V13">
        <v>6050</v>
      </c>
      <c r="W13">
        <v>2</v>
      </c>
      <c r="X13">
        <v>1200</v>
      </c>
      <c r="Y13">
        <v>12</v>
      </c>
      <c r="Z13">
        <v>3600</v>
      </c>
      <c r="AA13">
        <v>10</v>
      </c>
      <c r="AC13">
        <v>12</v>
      </c>
      <c r="AD13">
        <f t="shared" si="1"/>
        <v>3</v>
      </c>
      <c r="AE13" cm="1">
        <f t="array" ref="AE13">INDEX(X:X, AD13+1)*AC13</f>
        <v>3600</v>
      </c>
    </row>
    <row r="14" spans="1:31" x14ac:dyDescent="0.3">
      <c r="A14">
        <v>13</v>
      </c>
      <c r="B14">
        <v>500000000</v>
      </c>
      <c r="C14">
        <v>1000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f t="shared" si="0"/>
        <v>500000000000</v>
      </c>
      <c r="L14">
        <f>MATCH(K14, [1]보스체력!K:K, 1)</f>
        <v>91</v>
      </c>
      <c r="M14" s="54" t="s">
        <v>238</v>
      </c>
      <c r="N14" s="54">
        <v>7</v>
      </c>
      <c r="O14" s="54">
        <v>3</v>
      </c>
      <c r="P14" s="54">
        <v>4</v>
      </c>
      <c r="Q14" s="54">
        <v>5</v>
      </c>
      <c r="R14" s="54">
        <v>7</v>
      </c>
      <c r="S14" s="54">
        <v>13</v>
      </c>
      <c r="T14" s="54">
        <v>21</v>
      </c>
      <c r="U14">
        <v>13</v>
      </c>
      <c r="V14">
        <v>7070</v>
      </c>
      <c r="W14">
        <v>3</v>
      </c>
      <c r="X14">
        <v>1300</v>
      </c>
      <c r="Y14">
        <v>13</v>
      </c>
      <c r="Z14">
        <v>3900</v>
      </c>
      <c r="AA14">
        <v>10</v>
      </c>
      <c r="AC14">
        <v>13</v>
      </c>
      <c r="AD14">
        <f t="shared" si="1"/>
        <v>3</v>
      </c>
      <c r="AE14" cm="1">
        <f t="array" ref="AE14">INDEX(X:X, AD14+1)*AC14</f>
        <v>3900</v>
      </c>
    </row>
    <row r="15" spans="1:31" x14ac:dyDescent="0.3">
      <c r="A15">
        <v>14</v>
      </c>
      <c r="B15">
        <v>800000000</v>
      </c>
      <c r="C15">
        <v>1000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f t="shared" si="0"/>
        <v>800000000000</v>
      </c>
      <c r="L15">
        <f>MATCH(K15, [1]보스체력!K:K, 1)</f>
        <v>91</v>
      </c>
      <c r="M15" s="54" t="s">
        <v>239</v>
      </c>
      <c r="N15" s="54">
        <v>7</v>
      </c>
      <c r="O15" s="54">
        <v>4</v>
      </c>
      <c r="P15" s="54">
        <v>5</v>
      </c>
      <c r="Q15" s="54">
        <v>6</v>
      </c>
      <c r="R15" s="54">
        <v>8</v>
      </c>
      <c r="S15" s="54">
        <v>15</v>
      </c>
      <c r="T15" s="54">
        <v>25</v>
      </c>
      <c r="U15">
        <v>14</v>
      </c>
      <c r="V15">
        <v>8100</v>
      </c>
      <c r="W15">
        <v>3</v>
      </c>
      <c r="X15">
        <v>1400</v>
      </c>
      <c r="Y15">
        <v>14</v>
      </c>
      <c r="Z15">
        <v>4200</v>
      </c>
      <c r="AA15">
        <v>10</v>
      </c>
      <c r="AC15">
        <v>14</v>
      </c>
      <c r="AD15">
        <f t="shared" si="1"/>
        <v>3</v>
      </c>
      <c r="AE15" cm="1">
        <f t="array" ref="AE15">INDEX(X:X, AD15+1)*AC15</f>
        <v>4200</v>
      </c>
    </row>
    <row r="16" spans="1:31" x14ac:dyDescent="0.3">
      <c r="A16">
        <v>15</v>
      </c>
      <c r="B16">
        <v>100000000</v>
      </c>
      <c r="C16">
        <v>10000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f t="shared" si="0"/>
        <v>1000000000000</v>
      </c>
      <c r="L16">
        <f>MATCH(K16, [1]보스체력!K:K, 1)</f>
        <v>92</v>
      </c>
      <c r="M16" s="54" t="s">
        <v>240</v>
      </c>
      <c r="N16" s="54">
        <v>7</v>
      </c>
      <c r="O16" s="54">
        <v>5</v>
      </c>
      <c r="P16" s="54">
        <v>6</v>
      </c>
      <c r="Q16" s="54">
        <v>7</v>
      </c>
      <c r="R16" s="54">
        <v>9</v>
      </c>
      <c r="S16" s="54">
        <v>18</v>
      </c>
      <c r="T16" s="54">
        <v>30</v>
      </c>
      <c r="U16">
        <v>15</v>
      </c>
      <c r="V16">
        <v>9120</v>
      </c>
      <c r="W16">
        <v>3</v>
      </c>
      <c r="X16">
        <v>1500</v>
      </c>
      <c r="Y16">
        <v>15</v>
      </c>
      <c r="Z16">
        <v>4500</v>
      </c>
      <c r="AA16">
        <v>10</v>
      </c>
      <c r="AC16">
        <v>15</v>
      </c>
      <c r="AD16">
        <f t="shared" si="1"/>
        <v>4</v>
      </c>
      <c r="AE16" cm="1">
        <f t="array" ref="AE16">INDEX(X:X, AD16+1)*AC16</f>
        <v>6000</v>
      </c>
    </row>
    <row r="17" spans="1:31" x14ac:dyDescent="0.3">
      <c r="A17">
        <v>16</v>
      </c>
      <c r="B17">
        <v>300000000</v>
      </c>
      <c r="C17">
        <v>10000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f t="shared" si="0"/>
        <v>3000000000000</v>
      </c>
      <c r="L17">
        <f>MATCH(K17, [1]보스체력!K:K, 1)</f>
        <v>96</v>
      </c>
      <c r="M17" s="54" t="s">
        <v>241</v>
      </c>
      <c r="N17" s="54">
        <v>7</v>
      </c>
      <c r="O17" s="54">
        <v>6</v>
      </c>
      <c r="P17" s="54">
        <v>7</v>
      </c>
      <c r="Q17" s="54">
        <v>8</v>
      </c>
      <c r="R17" s="54">
        <v>10</v>
      </c>
      <c r="S17" s="54">
        <v>20</v>
      </c>
      <c r="T17" s="54">
        <v>33</v>
      </c>
      <c r="U17">
        <v>16</v>
      </c>
      <c r="V17">
        <v>10140</v>
      </c>
      <c r="W17">
        <v>3</v>
      </c>
      <c r="X17">
        <v>1600</v>
      </c>
      <c r="Y17">
        <v>16</v>
      </c>
      <c r="Z17">
        <v>4800</v>
      </c>
      <c r="AA17">
        <v>10</v>
      </c>
      <c r="AC17">
        <v>16</v>
      </c>
      <c r="AD17">
        <f t="shared" si="1"/>
        <v>4</v>
      </c>
      <c r="AE17" cm="1">
        <f t="array" ref="AE17">INDEX(X:X, AD17+1)*AC17</f>
        <v>6400</v>
      </c>
    </row>
    <row r="18" spans="1:31" x14ac:dyDescent="0.3">
      <c r="A18">
        <v>17</v>
      </c>
      <c r="B18">
        <v>500000000</v>
      </c>
      <c r="C18">
        <v>10000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f t="shared" si="0"/>
        <v>5000000000000</v>
      </c>
      <c r="L18">
        <f>MATCH(K18, [1]보스체력!K:K, 1)</f>
        <v>100</v>
      </c>
      <c r="M18" s="54" t="s">
        <v>242</v>
      </c>
      <c r="N18" s="54">
        <v>7</v>
      </c>
      <c r="O18" s="54">
        <v>6</v>
      </c>
      <c r="P18" s="54">
        <v>7</v>
      </c>
      <c r="Q18" s="54">
        <v>8</v>
      </c>
      <c r="R18" s="54">
        <v>10</v>
      </c>
      <c r="S18" s="54">
        <v>20</v>
      </c>
      <c r="T18" s="54">
        <v>33</v>
      </c>
      <c r="U18">
        <v>17</v>
      </c>
      <c r="V18">
        <v>11160</v>
      </c>
      <c r="W18">
        <v>3</v>
      </c>
      <c r="X18">
        <v>1700</v>
      </c>
      <c r="Y18">
        <v>17</v>
      </c>
      <c r="Z18">
        <v>5100</v>
      </c>
      <c r="AA18">
        <v>10</v>
      </c>
      <c r="AC18">
        <v>17</v>
      </c>
      <c r="AD18">
        <f t="shared" si="1"/>
        <v>4</v>
      </c>
      <c r="AE18" cm="1">
        <f t="array" ref="AE18">INDEX(X:X, AD18+1)*AC18</f>
        <v>6800</v>
      </c>
    </row>
    <row r="19" spans="1:31" x14ac:dyDescent="0.3">
      <c r="A19">
        <v>18</v>
      </c>
      <c r="B19">
        <v>700000000</v>
      </c>
      <c r="C19">
        <v>10000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f t="shared" si="0"/>
        <v>7000000000000</v>
      </c>
      <c r="L19">
        <f>MATCH(K19, [1]보스체력!K:K, 1)</f>
        <v>103</v>
      </c>
      <c r="M19" s="54" t="s">
        <v>243</v>
      </c>
      <c r="N19" s="54">
        <v>7</v>
      </c>
      <c r="O19" s="54">
        <v>6</v>
      </c>
      <c r="P19" s="54">
        <v>7</v>
      </c>
      <c r="Q19" s="54">
        <v>8</v>
      </c>
      <c r="R19" s="54">
        <v>10</v>
      </c>
      <c r="S19" s="54">
        <v>20</v>
      </c>
      <c r="T19" s="54">
        <v>33</v>
      </c>
      <c r="U19">
        <v>18</v>
      </c>
      <c r="V19">
        <v>12180</v>
      </c>
      <c r="W19">
        <v>3</v>
      </c>
      <c r="X19">
        <v>1800</v>
      </c>
      <c r="Y19">
        <v>18</v>
      </c>
      <c r="Z19">
        <v>5400</v>
      </c>
      <c r="AA19">
        <v>10</v>
      </c>
      <c r="AC19">
        <v>18</v>
      </c>
      <c r="AD19">
        <f t="shared" si="1"/>
        <v>4</v>
      </c>
      <c r="AE19" cm="1">
        <f t="array" ref="AE19">INDEX(X:X, AD19+1)*AC19</f>
        <v>7200</v>
      </c>
    </row>
    <row r="20" spans="1:31" x14ac:dyDescent="0.3">
      <c r="A20">
        <v>19</v>
      </c>
      <c r="B20">
        <v>900000000</v>
      </c>
      <c r="C20">
        <v>10000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f t="shared" si="0"/>
        <v>9000000000000</v>
      </c>
      <c r="L20">
        <f>MATCH(K20, [1]보스체력!K:K, 1)</f>
        <v>105</v>
      </c>
      <c r="M20" s="54"/>
      <c r="N20" s="54">
        <v>7</v>
      </c>
      <c r="O20" s="54">
        <v>6</v>
      </c>
      <c r="P20" s="54">
        <v>7</v>
      </c>
      <c r="Q20" s="54">
        <v>8</v>
      </c>
      <c r="R20" s="54">
        <v>10</v>
      </c>
      <c r="S20" s="54">
        <v>20</v>
      </c>
      <c r="T20" s="54">
        <v>33</v>
      </c>
      <c r="U20">
        <v>19</v>
      </c>
      <c r="V20">
        <v>13210</v>
      </c>
      <c r="W20">
        <v>4</v>
      </c>
      <c r="X20">
        <v>1900</v>
      </c>
      <c r="Y20">
        <v>19</v>
      </c>
      <c r="Z20">
        <v>5700</v>
      </c>
      <c r="AA20">
        <v>10</v>
      </c>
      <c r="AC20">
        <v>19</v>
      </c>
      <c r="AD20">
        <f t="shared" si="1"/>
        <v>4</v>
      </c>
      <c r="AE20" cm="1">
        <f t="array" ref="AE20">INDEX(X:X, AD20+1)*AC20</f>
        <v>7600</v>
      </c>
    </row>
    <row r="21" spans="1:31" x14ac:dyDescent="0.3">
      <c r="A21">
        <v>20</v>
      </c>
      <c r="B21">
        <v>100000000</v>
      </c>
      <c r="C21">
        <v>100000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f t="shared" si="0"/>
        <v>10000000000000</v>
      </c>
      <c r="L21">
        <f>MATCH(K21, [1]보스체력!K:K, 1)</f>
        <v>106</v>
      </c>
      <c r="M21" s="54"/>
      <c r="N21" s="54"/>
      <c r="O21" s="54">
        <f t="shared" ref="O21:S21" si="2">SUM(O12:O20)*6</f>
        <v>234</v>
      </c>
      <c r="P21" s="54">
        <f t="shared" si="2"/>
        <v>288</v>
      </c>
      <c r="Q21" s="54">
        <f t="shared" si="2"/>
        <v>342</v>
      </c>
      <c r="R21" s="54">
        <f t="shared" si="2"/>
        <v>438</v>
      </c>
      <c r="S21" s="54">
        <f t="shared" si="2"/>
        <v>852</v>
      </c>
      <c r="T21" s="54">
        <f>SUM(T12:T20)*6</f>
        <v>1416</v>
      </c>
      <c r="U21">
        <v>20</v>
      </c>
      <c r="V21">
        <v>15060</v>
      </c>
      <c r="W21">
        <v>4</v>
      </c>
      <c r="X21">
        <v>2000</v>
      </c>
      <c r="Y21">
        <v>20</v>
      </c>
      <c r="Z21">
        <v>6000</v>
      </c>
      <c r="AA21">
        <v>10</v>
      </c>
      <c r="AC21">
        <v>20</v>
      </c>
      <c r="AD21">
        <f t="shared" si="1"/>
        <v>5</v>
      </c>
      <c r="AE21" cm="1">
        <f t="array" ref="AE21">INDEX(X:X, AD21+1)*AC21</f>
        <v>10000</v>
      </c>
    </row>
    <row r="22" spans="1:31" x14ac:dyDescent="0.3">
      <c r="A22">
        <v>21</v>
      </c>
      <c r="B22">
        <v>300000000</v>
      </c>
      <c r="C22">
        <v>100000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f t="shared" si="0"/>
        <v>30000000000000</v>
      </c>
      <c r="L22">
        <f>MATCH(K22, [1]보스체력!K:K, 1)</f>
        <v>110</v>
      </c>
      <c r="U22">
        <v>21</v>
      </c>
      <c r="V22">
        <v>16900</v>
      </c>
      <c r="W22">
        <v>4</v>
      </c>
      <c r="X22">
        <v>2100</v>
      </c>
      <c r="Y22">
        <v>20</v>
      </c>
      <c r="Z22">
        <v>6300</v>
      </c>
      <c r="AA22">
        <v>10</v>
      </c>
      <c r="AC22">
        <v>21</v>
      </c>
      <c r="AD22">
        <f t="shared" si="1"/>
        <v>5</v>
      </c>
      <c r="AE22" cm="1">
        <f t="array" ref="AE22">INDEX(X:X, AD22+1)*AC22</f>
        <v>10500</v>
      </c>
    </row>
    <row r="23" spans="1:31" x14ac:dyDescent="0.3">
      <c r="A23">
        <v>22</v>
      </c>
      <c r="B23">
        <v>500000000</v>
      </c>
      <c r="C23">
        <v>100000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f t="shared" si="0"/>
        <v>50000000000000</v>
      </c>
      <c r="L23">
        <f>MATCH(K23, [1]보스체력!K:K, 1)</f>
        <v>113</v>
      </c>
      <c r="U23">
        <v>22</v>
      </c>
      <c r="V23">
        <v>18700</v>
      </c>
      <c r="W23">
        <v>4</v>
      </c>
      <c r="X23">
        <v>2200</v>
      </c>
      <c r="Y23">
        <v>20</v>
      </c>
      <c r="Z23">
        <v>6600</v>
      </c>
      <c r="AA23">
        <v>10</v>
      </c>
      <c r="AC23">
        <v>22</v>
      </c>
      <c r="AD23">
        <f t="shared" si="1"/>
        <v>5</v>
      </c>
      <c r="AE23" cm="1">
        <f t="array" ref="AE23">INDEX(X:X, AD23+1)*AC23</f>
        <v>11000</v>
      </c>
    </row>
    <row r="24" spans="1:31" x14ac:dyDescent="0.3">
      <c r="A24">
        <v>23</v>
      </c>
      <c r="B24">
        <v>700000000</v>
      </c>
      <c r="C24">
        <v>100000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f t="shared" si="0"/>
        <v>70000000000000</v>
      </c>
      <c r="L24">
        <f>MATCH(K24, [1]보스체력!K:K, 1)</f>
        <v>115</v>
      </c>
      <c r="U24">
        <v>23</v>
      </c>
      <c r="V24">
        <v>20600</v>
      </c>
      <c r="W24">
        <v>4</v>
      </c>
      <c r="X24">
        <v>2300</v>
      </c>
      <c r="Y24">
        <v>20</v>
      </c>
      <c r="Z24">
        <v>6900</v>
      </c>
      <c r="AA24">
        <v>10</v>
      </c>
      <c r="AC24">
        <v>23</v>
      </c>
      <c r="AD24">
        <f t="shared" si="1"/>
        <v>5</v>
      </c>
      <c r="AE24" cm="1">
        <f t="array" ref="AE24">INDEX(X:X, AD24+1)*AC24</f>
        <v>11500</v>
      </c>
    </row>
    <row r="25" spans="1:31" x14ac:dyDescent="0.3">
      <c r="A25">
        <v>24</v>
      </c>
      <c r="B25">
        <v>900000000</v>
      </c>
      <c r="C25">
        <v>100000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f t="shared" si="0"/>
        <v>90000000000000</v>
      </c>
      <c r="L25">
        <f>MATCH(K25, [1]보스체력!K:K, 1)</f>
        <v>117</v>
      </c>
      <c r="U25">
        <v>24</v>
      </c>
      <c r="V25">
        <v>22470</v>
      </c>
      <c r="W25">
        <v>4</v>
      </c>
      <c r="X25">
        <v>2400</v>
      </c>
      <c r="Y25">
        <v>20</v>
      </c>
      <c r="Z25">
        <v>7200</v>
      </c>
      <c r="AA25">
        <v>10</v>
      </c>
      <c r="AC25">
        <v>24</v>
      </c>
      <c r="AD25">
        <f t="shared" si="1"/>
        <v>5</v>
      </c>
      <c r="AE25" cm="1">
        <f t="array" ref="AE25">INDEX(X:X, AD25+1)*AC25</f>
        <v>12000</v>
      </c>
    </row>
    <row r="26" spans="1:31" x14ac:dyDescent="0.3">
      <c r="A26">
        <v>25</v>
      </c>
      <c r="B26">
        <v>100000000</v>
      </c>
      <c r="C26">
        <v>1000000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f t="shared" si="0"/>
        <v>100000000000000</v>
      </c>
      <c r="L26">
        <f>MATCH(K26, [1]보스체력!K:K, 1)</f>
        <v>118</v>
      </c>
      <c r="U26">
        <v>25</v>
      </c>
      <c r="V26">
        <v>24300</v>
      </c>
      <c r="W26">
        <v>5</v>
      </c>
      <c r="X26">
        <v>2500</v>
      </c>
      <c r="Y26">
        <v>20</v>
      </c>
      <c r="Z26">
        <v>7500</v>
      </c>
      <c r="AA26">
        <v>10</v>
      </c>
      <c r="AC26">
        <v>25</v>
      </c>
      <c r="AD26">
        <f t="shared" si="1"/>
        <v>6</v>
      </c>
      <c r="AE26" cm="1">
        <f t="array" ref="AE26">INDEX(X:X, AD26+1)*AC26</f>
        <v>15000</v>
      </c>
    </row>
    <row r="27" spans="1:31" x14ac:dyDescent="0.3">
      <c r="A27">
        <v>26</v>
      </c>
      <c r="B27">
        <v>300000000</v>
      </c>
      <c r="C27">
        <v>1000000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f t="shared" si="0"/>
        <v>300000000000000</v>
      </c>
      <c r="L27">
        <f>MATCH(K27, [1]보스체력!K:K, 1)</f>
        <v>120</v>
      </c>
      <c r="U27">
        <v>26</v>
      </c>
      <c r="V27">
        <v>26170</v>
      </c>
      <c r="W27">
        <v>5</v>
      </c>
      <c r="X27">
        <v>2600</v>
      </c>
      <c r="Y27">
        <v>20</v>
      </c>
      <c r="Z27">
        <v>7800</v>
      </c>
      <c r="AA27">
        <v>10</v>
      </c>
      <c r="AC27">
        <v>26</v>
      </c>
      <c r="AD27">
        <f t="shared" si="1"/>
        <v>6</v>
      </c>
      <c r="AE27" cm="1">
        <f t="array" ref="AE27">INDEX(X:X, AD27+1)*AC27</f>
        <v>15600</v>
      </c>
    </row>
    <row r="28" spans="1:31" x14ac:dyDescent="0.3">
      <c r="A28">
        <v>27</v>
      </c>
      <c r="B28">
        <v>500000000</v>
      </c>
      <c r="C28">
        <v>1000000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f t="shared" si="0"/>
        <v>500000000000000</v>
      </c>
      <c r="L28">
        <f>MATCH(K28, [1]보스체력!K:K, 1)</f>
        <v>122</v>
      </c>
      <c r="U28">
        <v>27</v>
      </c>
      <c r="V28">
        <v>28000</v>
      </c>
      <c r="W28">
        <v>5</v>
      </c>
      <c r="X28">
        <v>2700</v>
      </c>
      <c r="Y28">
        <v>20</v>
      </c>
      <c r="Z28">
        <v>8100</v>
      </c>
      <c r="AA28">
        <v>10</v>
      </c>
      <c r="AC28">
        <v>27</v>
      </c>
      <c r="AD28">
        <f t="shared" si="1"/>
        <v>6</v>
      </c>
      <c r="AE28" cm="1">
        <f t="array" ref="AE28">INDEX(X:X, AD28+1)*AC28</f>
        <v>16200</v>
      </c>
    </row>
    <row r="29" spans="1:31" x14ac:dyDescent="0.3">
      <c r="A29">
        <v>28</v>
      </c>
      <c r="B29">
        <v>700000000</v>
      </c>
      <c r="C29">
        <v>1000000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f t="shared" si="0"/>
        <v>700000000000000</v>
      </c>
      <c r="L29">
        <f>MATCH(K29, [1]보스체력!K:K, 1)</f>
        <v>124</v>
      </c>
      <c r="U29">
        <v>28</v>
      </c>
      <c r="V29">
        <v>29800</v>
      </c>
      <c r="W29">
        <v>5</v>
      </c>
      <c r="X29">
        <v>2800</v>
      </c>
      <c r="Y29">
        <v>20</v>
      </c>
      <c r="Z29">
        <v>8400</v>
      </c>
      <c r="AA29">
        <v>10</v>
      </c>
      <c r="AC29">
        <v>28</v>
      </c>
      <c r="AD29">
        <f t="shared" si="1"/>
        <v>6</v>
      </c>
      <c r="AE29" cm="1">
        <f t="array" ref="AE29">INDEX(X:X, AD29+1)*AC29</f>
        <v>16800</v>
      </c>
    </row>
    <row r="30" spans="1:31" x14ac:dyDescent="0.3">
      <c r="A30">
        <v>29</v>
      </c>
      <c r="B30">
        <v>900000000</v>
      </c>
      <c r="C30">
        <v>1000000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f t="shared" si="0"/>
        <v>900000000000000</v>
      </c>
      <c r="L30">
        <f>MATCH(K30, [1]보스체력!K:K, 1)</f>
        <v>126</v>
      </c>
      <c r="U30">
        <v>29</v>
      </c>
      <c r="V30">
        <v>31730</v>
      </c>
      <c r="W30">
        <v>5</v>
      </c>
      <c r="X30">
        <v>2900</v>
      </c>
      <c r="Y30">
        <v>20</v>
      </c>
      <c r="Z30">
        <v>8700</v>
      </c>
      <c r="AA30">
        <v>10</v>
      </c>
      <c r="AC30">
        <v>29</v>
      </c>
      <c r="AD30">
        <f t="shared" si="1"/>
        <v>6</v>
      </c>
      <c r="AE30" cm="1">
        <f t="array" ref="AE30">INDEX(X:X, AD30+1)*AC30</f>
        <v>17400</v>
      </c>
    </row>
    <row r="31" spans="1:31" x14ac:dyDescent="0.3">
      <c r="A31">
        <v>30</v>
      </c>
      <c r="B31">
        <v>100000000</v>
      </c>
      <c r="C31">
        <v>10000000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f t="shared" si="0"/>
        <v>1000000000000000</v>
      </c>
      <c r="L31">
        <f>MATCH(K31, [1]보스체력!K:K, 1)</f>
        <v>127</v>
      </c>
      <c r="U31">
        <v>30</v>
      </c>
      <c r="V31">
        <v>34000</v>
      </c>
      <c r="W31">
        <v>5</v>
      </c>
      <c r="X31">
        <v>3000</v>
      </c>
      <c r="Y31">
        <v>20</v>
      </c>
      <c r="Z31">
        <v>9000</v>
      </c>
      <c r="AA31">
        <v>10</v>
      </c>
      <c r="AC31">
        <v>30</v>
      </c>
      <c r="AD31">
        <f t="shared" si="1"/>
        <v>7</v>
      </c>
      <c r="AE31" cm="1">
        <f t="array" ref="AE31">INDEX(X:X, AD31+1)*AC31</f>
        <v>21000</v>
      </c>
    </row>
    <row r="32" spans="1:31" x14ac:dyDescent="0.3">
      <c r="A32">
        <v>31</v>
      </c>
      <c r="B32">
        <v>300000000</v>
      </c>
      <c r="C32">
        <v>10000000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f t="shared" si="0"/>
        <v>3000000000000000</v>
      </c>
      <c r="L32">
        <f>MATCH(K32, [1]보스체력!K:K, 1)</f>
        <v>131</v>
      </c>
      <c r="U32">
        <v>31</v>
      </c>
      <c r="V32">
        <v>36400</v>
      </c>
      <c r="W32">
        <v>6</v>
      </c>
      <c r="X32">
        <v>3100</v>
      </c>
      <c r="Y32">
        <v>20</v>
      </c>
      <c r="Z32">
        <v>9300</v>
      </c>
      <c r="AA32">
        <v>10</v>
      </c>
      <c r="AC32">
        <v>31</v>
      </c>
      <c r="AD32">
        <f t="shared" si="1"/>
        <v>7</v>
      </c>
      <c r="AE32" cm="1">
        <f t="array" ref="AE32">INDEX(X:X, AD32+1)*AC32</f>
        <v>21700</v>
      </c>
    </row>
    <row r="33" spans="1:31" x14ac:dyDescent="0.3">
      <c r="A33">
        <v>32</v>
      </c>
      <c r="B33">
        <v>500000000</v>
      </c>
      <c r="C33">
        <v>10000000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f t="shared" si="0"/>
        <v>5000000000000000</v>
      </c>
      <c r="L33">
        <f>MATCH(K33, [1]보스체력!K:K, 1)</f>
        <v>135</v>
      </c>
      <c r="U33">
        <v>32</v>
      </c>
      <c r="V33">
        <v>39000</v>
      </c>
      <c r="W33">
        <v>6</v>
      </c>
      <c r="X33">
        <v>3200</v>
      </c>
      <c r="Y33">
        <v>20</v>
      </c>
      <c r="Z33">
        <v>9600</v>
      </c>
      <c r="AA33">
        <v>10</v>
      </c>
      <c r="AC33">
        <v>32</v>
      </c>
      <c r="AD33">
        <f t="shared" si="1"/>
        <v>7</v>
      </c>
      <c r="AE33" cm="1">
        <f t="array" ref="AE33">INDEX(X:X, AD33+1)*AC33</f>
        <v>22400</v>
      </c>
    </row>
    <row r="34" spans="1:31" x14ac:dyDescent="0.3">
      <c r="A34">
        <v>33</v>
      </c>
      <c r="B34">
        <v>700000000</v>
      </c>
      <c r="C34">
        <v>10000000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f t="shared" si="0"/>
        <v>7000000000000000</v>
      </c>
      <c r="L34">
        <f>MATCH(K34, [1]보스체력!K:K, 1)</f>
        <v>139</v>
      </c>
      <c r="U34">
        <v>33</v>
      </c>
      <c r="V34">
        <v>41200</v>
      </c>
      <c r="W34">
        <v>6</v>
      </c>
      <c r="X34">
        <v>3300</v>
      </c>
      <c r="Y34">
        <v>20</v>
      </c>
      <c r="Z34">
        <v>9900</v>
      </c>
      <c r="AA34">
        <v>10</v>
      </c>
      <c r="AC34">
        <v>33</v>
      </c>
      <c r="AD34">
        <f t="shared" si="1"/>
        <v>7</v>
      </c>
      <c r="AE34" cm="1">
        <f t="array" ref="AE34">INDEX(X:X, AD34+1)*AC34</f>
        <v>23100</v>
      </c>
    </row>
    <row r="35" spans="1:31" x14ac:dyDescent="0.3">
      <c r="A35">
        <v>34</v>
      </c>
      <c r="B35">
        <v>900000000</v>
      </c>
      <c r="C35">
        <v>10000000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f t="shared" si="0"/>
        <v>9000000000000000</v>
      </c>
      <c r="L35">
        <f>MATCH(K35, [1]보스체력!K:K, 1)</f>
        <v>143</v>
      </c>
      <c r="U35">
        <v>34</v>
      </c>
      <c r="V35">
        <v>43500</v>
      </c>
      <c r="W35">
        <v>6</v>
      </c>
      <c r="X35">
        <v>3400</v>
      </c>
      <c r="Y35">
        <v>20</v>
      </c>
      <c r="Z35">
        <v>10200</v>
      </c>
      <c r="AA35">
        <v>10</v>
      </c>
      <c r="AC35">
        <v>34</v>
      </c>
      <c r="AD35">
        <f t="shared" si="1"/>
        <v>7</v>
      </c>
      <c r="AE35" cm="1">
        <f t="array" ref="AE35">INDEX(X:X, AD35+1)*AC35</f>
        <v>23800</v>
      </c>
    </row>
    <row r="36" spans="1:31" x14ac:dyDescent="0.3">
      <c r="A36">
        <v>35</v>
      </c>
      <c r="B36">
        <v>100000000</v>
      </c>
      <c r="C36">
        <v>100000000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f t="shared" si="0"/>
        <v>1E+16</v>
      </c>
      <c r="L36">
        <f>MATCH(K36, [1]보스체력!K:K, 1)</f>
        <v>145</v>
      </c>
      <c r="U36">
        <v>35</v>
      </c>
      <c r="V36">
        <v>45800</v>
      </c>
      <c r="W36">
        <v>6</v>
      </c>
      <c r="X36">
        <v>3500</v>
      </c>
      <c r="Y36">
        <v>20</v>
      </c>
      <c r="Z36">
        <v>10500</v>
      </c>
      <c r="AA36">
        <v>10</v>
      </c>
      <c r="AC36">
        <v>35</v>
      </c>
      <c r="AD36">
        <f t="shared" si="1"/>
        <v>8</v>
      </c>
      <c r="AE36" cm="1">
        <f t="array" ref="AE36">INDEX(X:X, AD36+1)*AC36</f>
        <v>28000</v>
      </c>
    </row>
    <row r="37" spans="1:31" x14ac:dyDescent="0.3">
      <c r="A37">
        <v>36</v>
      </c>
      <c r="B37">
        <v>300000000</v>
      </c>
      <c r="C37">
        <v>100000000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f t="shared" si="0"/>
        <v>3E+16</v>
      </c>
      <c r="L37">
        <f>MATCH(K37, [1]보스체력!K:K, 1)</f>
        <v>149</v>
      </c>
      <c r="U37">
        <v>36</v>
      </c>
      <c r="V37">
        <v>48250</v>
      </c>
      <c r="W37">
        <v>6</v>
      </c>
      <c r="X37">
        <v>3600</v>
      </c>
      <c r="Y37">
        <v>20</v>
      </c>
      <c r="Z37">
        <v>10800</v>
      </c>
      <c r="AA37">
        <v>10</v>
      </c>
      <c r="AC37">
        <v>36</v>
      </c>
      <c r="AD37">
        <f t="shared" si="1"/>
        <v>8</v>
      </c>
      <c r="AE37" cm="1">
        <f t="array" ref="AE37">INDEX(X:X, AD37+1)*AC37</f>
        <v>28800</v>
      </c>
    </row>
    <row r="38" spans="1:31" x14ac:dyDescent="0.3">
      <c r="A38">
        <v>37</v>
      </c>
      <c r="B38">
        <v>500000000</v>
      </c>
      <c r="C38">
        <v>100000000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f t="shared" si="0"/>
        <v>5E+16</v>
      </c>
      <c r="L38">
        <f>MATCH(K38, [1]보스체력!K:K, 1)</f>
        <v>153</v>
      </c>
      <c r="U38">
        <v>37</v>
      </c>
      <c r="V38">
        <v>50600</v>
      </c>
      <c r="W38">
        <v>7</v>
      </c>
      <c r="X38">
        <v>3700</v>
      </c>
      <c r="Y38">
        <v>20</v>
      </c>
      <c r="Z38">
        <v>11100</v>
      </c>
      <c r="AA38">
        <v>10</v>
      </c>
      <c r="AC38">
        <v>37</v>
      </c>
      <c r="AD38">
        <f t="shared" si="1"/>
        <v>8</v>
      </c>
      <c r="AE38" cm="1">
        <f t="array" ref="AE38">INDEX(X:X, AD38+1)*AC38</f>
        <v>29600</v>
      </c>
    </row>
    <row r="39" spans="1:31" x14ac:dyDescent="0.3">
      <c r="A39">
        <v>38</v>
      </c>
      <c r="B39">
        <v>700000000</v>
      </c>
      <c r="C39">
        <v>100000000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f t="shared" si="0"/>
        <v>7E+16</v>
      </c>
      <c r="L39">
        <f>MATCH(K39, [1]보스체력!K:K, 1)</f>
        <v>157</v>
      </c>
      <c r="U39">
        <v>38</v>
      </c>
      <c r="V39">
        <v>53000</v>
      </c>
      <c r="W39">
        <v>7</v>
      </c>
      <c r="X39">
        <v>3800</v>
      </c>
      <c r="Y39">
        <v>20</v>
      </c>
      <c r="Z39">
        <v>11400</v>
      </c>
      <c r="AA39">
        <v>10</v>
      </c>
      <c r="AC39">
        <v>38</v>
      </c>
      <c r="AD39">
        <f t="shared" si="1"/>
        <v>8</v>
      </c>
      <c r="AE39" cm="1">
        <f t="array" ref="AE39">INDEX(X:X, AD39+1)*AC39</f>
        <v>30400</v>
      </c>
    </row>
    <row r="40" spans="1:31" x14ac:dyDescent="0.3">
      <c r="A40">
        <v>39</v>
      </c>
      <c r="B40">
        <v>900000000</v>
      </c>
      <c r="C40">
        <v>100000000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f t="shared" si="0"/>
        <v>9E+16</v>
      </c>
      <c r="L40">
        <f>MATCH(K40, [1]보스체력!K:K, 1)</f>
        <v>161</v>
      </c>
      <c r="U40">
        <v>39</v>
      </c>
      <c r="V40">
        <v>55340</v>
      </c>
      <c r="W40">
        <v>7</v>
      </c>
      <c r="X40">
        <v>3900</v>
      </c>
      <c r="Y40">
        <v>20</v>
      </c>
      <c r="Z40">
        <v>11700</v>
      </c>
      <c r="AA40">
        <v>10</v>
      </c>
      <c r="AC40">
        <v>39</v>
      </c>
      <c r="AD40">
        <f t="shared" si="1"/>
        <v>8</v>
      </c>
      <c r="AE40" cm="1">
        <f t="array" ref="AE40">INDEX(X:X, AD40+1)*AC40</f>
        <v>31200</v>
      </c>
    </row>
    <row r="41" spans="1:31" x14ac:dyDescent="0.3">
      <c r="A41">
        <v>40</v>
      </c>
      <c r="B41">
        <v>100000000</v>
      </c>
      <c r="C41">
        <v>100000000</v>
      </c>
      <c r="D41">
        <v>10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f t="shared" si="0"/>
        <v>1E+17</v>
      </c>
      <c r="L41">
        <f>MATCH(K41, [1]보스체력!K:K, 1)</f>
        <v>163</v>
      </c>
      <c r="U41">
        <v>40</v>
      </c>
      <c r="V41">
        <v>57700</v>
      </c>
      <c r="W41">
        <v>7</v>
      </c>
      <c r="X41">
        <v>4000</v>
      </c>
      <c r="Y41">
        <v>20</v>
      </c>
      <c r="Z41">
        <v>12000</v>
      </c>
      <c r="AA41">
        <v>10</v>
      </c>
      <c r="AC41">
        <v>40</v>
      </c>
      <c r="AD41">
        <f t="shared" si="1"/>
        <v>9</v>
      </c>
      <c r="AE41" cm="1">
        <f t="array" ref="AE41">INDEX(X:X, AD41+1)*AC41</f>
        <v>36000</v>
      </c>
    </row>
    <row r="42" spans="1:31" x14ac:dyDescent="0.3">
      <c r="A42">
        <v>41</v>
      </c>
      <c r="B42">
        <v>300000000</v>
      </c>
      <c r="C42">
        <v>100000000</v>
      </c>
      <c r="D42">
        <v>10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f t="shared" si="0"/>
        <v>3E+17</v>
      </c>
      <c r="L42">
        <f>MATCH(K42, [1]보스체력!K:K, 1)</f>
        <v>169</v>
      </c>
      <c r="U42">
        <v>41</v>
      </c>
      <c r="V42">
        <v>60000</v>
      </c>
      <c r="W42">
        <v>7</v>
      </c>
      <c r="X42">
        <v>4100</v>
      </c>
      <c r="Y42">
        <v>20</v>
      </c>
      <c r="Z42">
        <v>12300</v>
      </c>
      <c r="AA42">
        <v>10</v>
      </c>
      <c r="AC42">
        <v>41</v>
      </c>
      <c r="AD42">
        <f t="shared" si="1"/>
        <v>9</v>
      </c>
      <c r="AE42" cm="1">
        <f t="array" ref="AE42">INDEX(X:X, AD42+1)*AC42</f>
        <v>36900</v>
      </c>
    </row>
    <row r="43" spans="1:31" x14ac:dyDescent="0.3">
      <c r="A43">
        <v>42</v>
      </c>
      <c r="B43">
        <v>500000000</v>
      </c>
      <c r="C43">
        <v>100000000</v>
      </c>
      <c r="D43">
        <v>10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f t="shared" si="0"/>
        <v>5E+17</v>
      </c>
      <c r="L43">
        <f>MATCH(K43, [1]보스체력!K:K, 1)</f>
        <v>173</v>
      </c>
      <c r="U43">
        <v>42</v>
      </c>
      <c r="V43">
        <v>62400</v>
      </c>
      <c r="W43">
        <v>7</v>
      </c>
      <c r="X43">
        <v>4200</v>
      </c>
      <c r="Y43">
        <v>20</v>
      </c>
      <c r="Z43">
        <v>12600</v>
      </c>
      <c r="AA43">
        <v>10</v>
      </c>
      <c r="AC43">
        <v>42</v>
      </c>
      <c r="AD43">
        <f t="shared" si="1"/>
        <v>9</v>
      </c>
      <c r="AE43" cm="1">
        <f t="array" ref="AE43">INDEX(X:X, AD43+1)*AC43</f>
        <v>37800</v>
      </c>
    </row>
    <row r="44" spans="1:31" x14ac:dyDescent="0.3">
      <c r="A44">
        <v>43</v>
      </c>
      <c r="B44">
        <v>700000000</v>
      </c>
      <c r="C44">
        <v>100000000</v>
      </c>
      <c r="D44">
        <v>10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f t="shared" si="0"/>
        <v>7E+17</v>
      </c>
      <c r="L44">
        <f>MATCH(K44, [1]보스체력!K:K, 1)</f>
        <v>177</v>
      </c>
      <c r="U44">
        <v>43</v>
      </c>
      <c r="V44">
        <v>64700</v>
      </c>
      <c r="W44">
        <v>8</v>
      </c>
      <c r="X44">
        <v>4300</v>
      </c>
      <c r="Y44">
        <v>20</v>
      </c>
      <c r="Z44">
        <v>12900</v>
      </c>
      <c r="AA44">
        <v>10</v>
      </c>
      <c r="AC44">
        <v>43</v>
      </c>
      <c r="AD44">
        <f t="shared" si="1"/>
        <v>9</v>
      </c>
      <c r="AE44" cm="1">
        <f t="array" ref="AE44">INDEX(X:X, AD44+1)*AC44</f>
        <v>38700</v>
      </c>
    </row>
    <row r="45" spans="1:31" x14ac:dyDescent="0.3">
      <c r="A45">
        <v>44</v>
      </c>
      <c r="B45">
        <v>900000000</v>
      </c>
      <c r="C45">
        <v>100000000</v>
      </c>
      <c r="D45">
        <v>10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f t="shared" si="0"/>
        <v>9E+17</v>
      </c>
      <c r="L45">
        <f>MATCH(K45, [1]보스체력!K:K, 1)</f>
        <v>181</v>
      </c>
      <c r="U45">
        <v>44</v>
      </c>
      <c r="V45">
        <v>67100</v>
      </c>
      <c r="W45">
        <v>8</v>
      </c>
      <c r="X45">
        <v>4400</v>
      </c>
      <c r="Y45">
        <v>20</v>
      </c>
      <c r="Z45">
        <v>13200</v>
      </c>
      <c r="AA45">
        <v>10</v>
      </c>
      <c r="AC45">
        <v>44</v>
      </c>
      <c r="AD45">
        <f t="shared" si="1"/>
        <v>9</v>
      </c>
      <c r="AE45" cm="1">
        <f t="array" ref="AE45">INDEX(X:X, AD45+1)*AC45</f>
        <v>39600</v>
      </c>
    </row>
    <row r="46" spans="1:31" x14ac:dyDescent="0.3">
      <c r="A46">
        <v>45</v>
      </c>
      <c r="B46">
        <v>100000000</v>
      </c>
      <c r="C46">
        <v>100000000</v>
      </c>
      <c r="D46">
        <v>100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f t="shared" si="0"/>
        <v>1E+18</v>
      </c>
      <c r="L46">
        <f>MATCH(K46, [1]보스체력!K:K, 1)</f>
        <v>183</v>
      </c>
      <c r="U46">
        <v>45</v>
      </c>
      <c r="V46">
        <v>69500</v>
      </c>
      <c r="W46">
        <v>8</v>
      </c>
      <c r="X46">
        <v>4500</v>
      </c>
      <c r="Y46">
        <v>20</v>
      </c>
      <c r="Z46">
        <v>13500</v>
      </c>
      <c r="AA46">
        <v>10</v>
      </c>
      <c r="AC46">
        <v>45</v>
      </c>
      <c r="AD46">
        <f t="shared" si="1"/>
        <v>10</v>
      </c>
      <c r="AE46" cm="1">
        <f t="array" ref="AE46">INDEX(X:X, AD46+1)*AC46</f>
        <v>45000</v>
      </c>
    </row>
    <row r="47" spans="1:31" x14ac:dyDescent="0.3">
      <c r="A47">
        <v>46</v>
      </c>
      <c r="B47">
        <v>300000000</v>
      </c>
      <c r="C47">
        <v>100000000</v>
      </c>
      <c r="D47">
        <v>100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f t="shared" si="0"/>
        <v>3E+18</v>
      </c>
      <c r="L47">
        <f>MATCH(K47, [1]보스체력!K:K, 1)</f>
        <v>189</v>
      </c>
      <c r="U47">
        <v>46</v>
      </c>
      <c r="V47">
        <v>71800</v>
      </c>
      <c r="W47">
        <v>8</v>
      </c>
      <c r="X47">
        <v>4600</v>
      </c>
      <c r="Y47">
        <v>20</v>
      </c>
      <c r="Z47">
        <v>13800</v>
      </c>
      <c r="AA47">
        <v>10</v>
      </c>
      <c r="AC47">
        <v>46</v>
      </c>
      <c r="AD47">
        <f t="shared" si="1"/>
        <v>10</v>
      </c>
      <c r="AE47" cm="1">
        <f t="array" ref="AE47">INDEX(X:X, AD47+1)*AC47</f>
        <v>46000</v>
      </c>
    </row>
    <row r="48" spans="1:31" x14ac:dyDescent="0.3">
      <c r="A48">
        <v>47</v>
      </c>
      <c r="B48">
        <v>500000000</v>
      </c>
      <c r="C48">
        <v>100000000</v>
      </c>
      <c r="D48">
        <v>100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f t="shared" si="0"/>
        <v>5E+18</v>
      </c>
      <c r="L48">
        <f>MATCH(K48, [1]보스체력!K:K, 1)</f>
        <v>193</v>
      </c>
      <c r="U48">
        <v>47</v>
      </c>
      <c r="V48">
        <v>74200</v>
      </c>
      <c r="W48">
        <v>8</v>
      </c>
      <c r="X48">
        <v>4700</v>
      </c>
      <c r="Y48">
        <v>20</v>
      </c>
      <c r="Z48">
        <v>14100</v>
      </c>
      <c r="AA48">
        <v>10</v>
      </c>
      <c r="AC48">
        <v>47</v>
      </c>
      <c r="AD48">
        <f t="shared" si="1"/>
        <v>10</v>
      </c>
      <c r="AE48" cm="1">
        <f t="array" ref="AE48">INDEX(X:X, AD48+1)*AC48</f>
        <v>47000</v>
      </c>
    </row>
    <row r="49" spans="1:31" x14ac:dyDescent="0.3">
      <c r="A49">
        <v>48</v>
      </c>
      <c r="B49">
        <v>700000000</v>
      </c>
      <c r="C49">
        <v>100000000</v>
      </c>
      <c r="D49">
        <v>100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f t="shared" si="0"/>
        <v>7E+18</v>
      </c>
      <c r="L49">
        <f>MATCH(K49, [1]보스체력!K:K, 1)</f>
        <v>197</v>
      </c>
      <c r="U49">
        <v>48</v>
      </c>
      <c r="V49">
        <v>76500</v>
      </c>
      <c r="W49">
        <v>8</v>
      </c>
      <c r="X49">
        <v>4800</v>
      </c>
      <c r="Y49">
        <v>20</v>
      </c>
      <c r="Z49">
        <v>14400</v>
      </c>
      <c r="AA49">
        <v>10</v>
      </c>
      <c r="AC49">
        <v>48</v>
      </c>
      <c r="AD49">
        <f t="shared" si="1"/>
        <v>10</v>
      </c>
      <c r="AE49" cm="1">
        <f t="array" ref="AE49">INDEX(X:X, AD49+1)*AC49</f>
        <v>48000</v>
      </c>
    </row>
    <row r="50" spans="1:31" x14ac:dyDescent="0.3">
      <c r="A50">
        <v>49</v>
      </c>
      <c r="B50">
        <v>900000000</v>
      </c>
      <c r="C50">
        <v>100000000</v>
      </c>
      <c r="D50">
        <v>100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f t="shared" si="0"/>
        <v>9E+18</v>
      </c>
      <c r="L50">
        <f>MATCH(K50, [1]보스체력!K:K, 1)</f>
        <v>201</v>
      </c>
      <c r="U50">
        <v>49</v>
      </c>
      <c r="V50">
        <v>78900</v>
      </c>
      <c r="W50">
        <v>9</v>
      </c>
      <c r="X50">
        <v>4900</v>
      </c>
      <c r="Y50">
        <v>20</v>
      </c>
      <c r="Z50">
        <v>14700</v>
      </c>
      <c r="AA50">
        <v>10</v>
      </c>
      <c r="AC50">
        <v>49</v>
      </c>
      <c r="AD50">
        <f t="shared" si="1"/>
        <v>10</v>
      </c>
      <c r="AE50" cm="1">
        <f t="array" ref="AE50">INDEX(X:X, AD50+1)*AC50</f>
        <v>49000</v>
      </c>
    </row>
    <row r="51" spans="1:31" x14ac:dyDescent="0.3">
      <c r="A51">
        <v>50</v>
      </c>
      <c r="B51">
        <v>900000000</v>
      </c>
      <c r="C51">
        <v>100000000</v>
      </c>
      <c r="D51">
        <v>100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f t="shared" si="0"/>
        <v>9E+18</v>
      </c>
      <c r="L51">
        <f>MATCH(K51, [1]보스체력!K:K, 1)</f>
        <v>201</v>
      </c>
      <c r="U51">
        <v>50</v>
      </c>
      <c r="V51">
        <v>81300</v>
      </c>
      <c r="W51">
        <v>9</v>
      </c>
      <c r="X51">
        <v>5000</v>
      </c>
      <c r="Y51">
        <v>20</v>
      </c>
      <c r="Z51">
        <v>15000</v>
      </c>
      <c r="AA51">
        <v>10</v>
      </c>
      <c r="AC51">
        <v>50</v>
      </c>
      <c r="AD51">
        <f t="shared" si="1"/>
        <v>11</v>
      </c>
      <c r="AE51" cm="1">
        <f t="array" ref="AE51">INDEX(X:X, AD51+1)*AC51</f>
        <v>55000</v>
      </c>
    </row>
    <row r="52" spans="1:31" x14ac:dyDescent="0.3">
      <c r="A52">
        <v>51</v>
      </c>
      <c r="B52">
        <v>110000000</v>
      </c>
      <c r="C52">
        <v>100000000</v>
      </c>
      <c r="D52">
        <v>1000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f t="shared" si="0"/>
        <v>1.1E+19</v>
      </c>
      <c r="L52">
        <f>MATCH(K52, [1]보스체력!K:K, 1)</f>
        <v>205</v>
      </c>
      <c r="U52">
        <v>51</v>
      </c>
      <c r="V52">
        <v>83600</v>
      </c>
      <c r="W52">
        <v>9</v>
      </c>
      <c r="X52">
        <v>5100</v>
      </c>
      <c r="Y52">
        <v>20</v>
      </c>
      <c r="Z52">
        <v>15000</v>
      </c>
      <c r="AA52">
        <v>10</v>
      </c>
      <c r="AC52">
        <v>51</v>
      </c>
      <c r="AD52">
        <f t="shared" si="1"/>
        <v>11</v>
      </c>
      <c r="AE52" cm="1">
        <f t="array" ref="AE52">INDEX(X:X, AD52+1)*AC52</f>
        <v>56100</v>
      </c>
    </row>
    <row r="53" spans="1:31" x14ac:dyDescent="0.3">
      <c r="A53">
        <v>52</v>
      </c>
      <c r="B53">
        <v>300000000</v>
      </c>
      <c r="C53">
        <v>100000000</v>
      </c>
      <c r="D53">
        <v>1000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f t="shared" si="0"/>
        <v>3E+19</v>
      </c>
      <c r="L53">
        <f>MATCH(K53, [1]보스체력!K:K, 1)</f>
        <v>209</v>
      </c>
      <c r="U53">
        <v>52</v>
      </c>
      <c r="V53">
        <v>86000</v>
      </c>
      <c r="W53">
        <v>9</v>
      </c>
      <c r="X53">
        <v>5200</v>
      </c>
      <c r="Y53">
        <v>20</v>
      </c>
      <c r="Z53">
        <v>15000</v>
      </c>
      <c r="AA53">
        <v>10</v>
      </c>
      <c r="AC53">
        <v>52</v>
      </c>
      <c r="AD53">
        <f t="shared" si="1"/>
        <v>11</v>
      </c>
      <c r="AE53" cm="1">
        <f t="array" ref="AE53">INDEX(X:X, AD53+1)*AC53</f>
        <v>57200</v>
      </c>
    </row>
    <row r="54" spans="1:31" x14ac:dyDescent="0.3">
      <c r="A54">
        <v>53</v>
      </c>
      <c r="B54">
        <v>500000000</v>
      </c>
      <c r="C54">
        <v>100000000</v>
      </c>
      <c r="D54">
        <v>1000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f t="shared" si="0"/>
        <v>5E+19</v>
      </c>
      <c r="L54">
        <f>MATCH(K54, [1]보스체력!K:K, 1)</f>
        <v>213</v>
      </c>
      <c r="U54">
        <v>53</v>
      </c>
      <c r="V54">
        <v>88300</v>
      </c>
      <c r="W54">
        <v>9</v>
      </c>
      <c r="X54">
        <v>5300</v>
      </c>
      <c r="Y54">
        <v>20</v>
      </c>
      <c r="Z54">
        <v>15000</v>
      </c>
      <c r="AA54">
        <v>10</v>
      </c>
      <c r="AC54">
        <v>53</v>
      </c>
      <c r="AD54">
        <f t="shared" si="1"/>
        <v>11</v>
      </c>
      <c r="AE54" cm="1">
        <f t="array" ref="AE54">INDEX(X:X, AD54+1)*AC54</f>
        <v>58300</v>
      </c>
    </row>
    <row r="55" spans="1:31" x14ac:dyDescent="0.3">
      <c r="A55">
        <v>54</v>
      </c>
      <c r="B55">
        <v>700000000</v>
      </c>
      <c r="C55">
        <v>100000000</v>
      </c>
      <c r="D55">
        <v>1000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f t="shared" si="0"/>
        <v>7E+19</v>
      </c>
      <c r="L55">
        <f>MATCH(K55, [1]보스체력!K:K, 1)</f>
        <v>217</v>
      </c>
      <c r="U55">
        <v>54</v>
      </c>
      <c r="V55">
        <v>90700</v>
      </c>
      <c r="W55">
        <v>9</v>
      </c>
      <c r="X55">
        <v>5400</v>
      </c>
      <c r="Y55">
        <v>20</v>
      </c>
      <c r="Z55">
        <v>15000</v>
      </c>
      <c r="AA55">
        <v>10</v>
      </c>
      <c r="AC55">
        <v>54</v>
      </c>
      <c r="AD55">
        <f t="shared" si="1"/>
        <v>11</v>
      </c>
      <c r="AE55" cm="1">
        <f t="array" ref="AE55">INDEX(X:X, AD55+1)*AC55</f>
        <v>59400</v>
      </c>
    </row>
    <row r="56" spans="1:31" x14ac:dyDescent="0.3">
      <c r="A56">
        <v>55</v>
      </c>
      <c r="B56">
        <v>900000000</v>
      </c>
      <c r="C56">
        <v>100000000</v>
      </c>
      <c r="D56">
        <v>1000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f t="shared" si="0"/>
        <v>9E+19</v>
      </c>
      <c r="L56">
        <f>MATCH(K56, [1]보스체력!K:K, 1)</f>
        <v>221</v>
      </c>
      <c r="U56">
        <v>55</v>
      </c>
      <c r="V56">
        <v>93100</v>
      </c>
      <c r="W56">
        <v>10</v>
      </c>
      <c r="X56">
        <v>5500</v>
      </c>
      <c r="Y56">
        <v>20</v>
      </c>
      <c r="Z56">
        <v>15000</v>
      </c>
      <c r="AA56">
        <v>10</v>
      </c>
      <c r="AC56">
        <v>55</v>
      </c>
      <c r="AD56">
        <f t="shared" si="1"/>
        <v>12</v>
      </c>
      <c r="AE56" cm="1">
        <f t="array" ref="AE56">INDEX(X:X, AD56+1)*AC56</f>
        <v>66000</v>
      </c>
    </row>
    <row r="57" spans="1:31" x14ac:dyDescent="0.3">
      <c r="A57">
        <v>56</v>
      </c>
      <c r="B57">
        <v>110000000</v>
      </c>
      <c r="C57">
        <v>100000000</v>
      </c>
      <c r="D57">
        <v>10000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f t="shared" si="0"/>
        <v>1.1E+20</v>
      </c>
      <c r="L57">
        <f>MATCH(K57, [1]보스체력!K:K, 1)</f>
        <v>225</v>
      </c>
      <c r="U57">
        <v>56</v>
      </c>
      <c r="V57">
        <v>95400</v>
      </c>
      <c r="W57">
        <v>10</v>
      </c>
      <c r="X57">
        <v>5600</v>
      </c>
      <c r="Y57">
        <v>20</v>
      </c>
      <c r="Z57">
        <v>15000</v>
      </c>
      <c r="AA57">
        <v>10</v>
      </c>
      <c r="AC57">
        <v>56</v>
      </c>
      <c r="AD57">
        <f t="shared" si="1"/>
        <v>12</v>
      </c>
      <c r="AE57" cm="1">
        <f t="array" ref="AE57">INDEX(X:X, AD57+1)*AC57</f>
        <v>67200</v>
      </c>
    </row>
    <row r="58" spans="1:31" x14ac:dyDescent="0.3">
      <c r="A58">
        <v>57</v>
      </c>
      <c r="B58">
        <v>300000000</v>
      </c>
      <c r="C58">
        <v>100000000</v>
      </c>
      <c r="D58">
        <v>10000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f t="shared" si="0"/>
        <v>3E+20</v>
      </c>
      <c r="L58">
        <f>MATCH(K58, [1]보스체력!K:K, 1)</f>
        <v>229</v>
      </c>
      <c r="U58">
        <v>57</v>
      </c>
      <c r="V58">
        <v>97800</v>
      </c>
      <c r="W58">
        <v>10</v>
      </c>
      <c r="X58">
        <v>5700</v>
      </c>
      <c r="Y58">
        <v>20</v>
      </c>
      <c r="Z58">
        <v>15000</v>
      </c>
      <c r="AA58">
        <v>10</v>
      </c>
      <c r="AC58">
        <v>57</v>
      </c>
      <c r="AD58">
        <f t="shared" si="1"/>
        <v>12</v>
      </c>
      <c r="AE58" cm="1">
        <f t="array" ref="AE58">INDEX(X:X, AD58+1)*AC58</f>
        <v>68400</v>
      </c>
    </row>
    <row r="59" spans="1:31" x14ac:dyDescent="0.3">
      <c r="A59">
        <v>58</v>
      </c>
      <c r="B59">
        <v>500000000</v>
      </c>
      <c r="C59">
        <v>100000000</v>
      </c>
      <c r="D59">
        <v>10000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f t="shared" si="0"/>
        <v>5E+20</v>
      </c>
      <c r="L59">
        <f>MATCH(K59, [1]보스체력!K:K, 1)</f>
        <v>233</v>
      </c>
      <c r="U59">
        <v>58</v>
      </c>
      <c r="V59">
        <v>100000</v>
      </c>
      <c r="W59">
        <v>10</v>
      </c>
      <c r="X59">
        <v>5800</v>
      </c>
      <c r="Y59">
        <v>20</v>
      </c>
      <c r="Z59">
        <v>15000</v>
      </c>
      <c r="AA59">
        <v>10</v>
      </c>
      <c r="AC59">
        <v>58</v>
      </c>
      <c r="AD59">
        <f t="shared" si="1"/>
        <v>12</v>
      </c>
      <c r="AE59" cm="1">
        <f t="array" ref="AE59">INDEX(X:X, AD59+1)*AC59</f>
        <v>69600</v>
      </c>
    </row>
    <row r="60" spans="1:31" x14ac:dyDescent="0.3">
      <c r="A60">
        <v>59</v>
      </c>
      <c r="B60">
        <v>700000000</v>
      </c>
      <c r="C60">
        <v>100000000</v>
      </c>
      <c r="D60">
        <v>10000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f t="shared" si="0"/>
        <v>7E+20</v>
      </c>
      <c r="L60">
        <f>MATCH(K60, [1]보스체력!K:K, 1)</f>
        <v>237</v>
      </c>
      <c r="U60">
        <v>59</v>
      </c>
      <c r="V60">
        <v>102000</v>
      </c>
      <c r="W60">
        <v>10</v>
      </c>
      <c r="X60">
        <v>5900</v>
      </c>
      <c r="Y60">
        <v>20</v>
      </c>
      <c r="Z60">
        <v>15000</v>
      </c>
      <c r="AA60">
        <v>10</v>
      </c>
      <c r="AC60">
        <v>59</v>
      </c>
      <c r="AD60">
        <f t="shared" si="1"/>
        <v>12</v>
      </c>
      <c r="AE60" cm="1">
        <f t="array" ref="AE60">INDEX(X:X, AD60+1)*AC60</f>
        <v>70800</v>
      </c>
    </row>
    <row r="61" spans="1:31" x14ac:dyDescent="0.3">
      <c r="A61">
        <v>60</v>
      </c>
      <c r="B61">
        <v>900000000</v>
      </c>
      <c r="C61">
        <v>100000000</v>
      </c>
      <c r="D61">
        <v>10000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f t="shared" si="0"/>
        <v>9E+20</v>
      </c>
      <c r="L61">
        <f>MATCH(K61, [1]보스체력!K:K, 1)</f>
        <v>241</v>
      </c>
      <c r="U61">
        <v>60</v>
      </c>
      <c r="V61">
        <v>104000</v>
      </c>
      <c r="W61">
        <v>10</v>
      </c>
      <c r="X61">
        <v>6000</v>
      </c>
      <c r="Y61">
        <v>20</v>
      </c>
      <c r="Z61">
        <v>15000</v>
      </c>
      <c r="AA61">
        <v>10</v>
      </c>
      <c r="AC61">
        <v>60</v>
      </c>
      <c r="AD61">
        <f t="shared" si="1"/>
        <v>13</v>
      </c>
      <c r="AE61" cm="1">
        <f t="array" ref="AE61">INDEX(X:X, AD61+1)*AC61</f>
        <v>78000</v>
      </c>
    </row>
    <row r="62" spans="1:31" x14ac:dyDescent="0.3">
      <c r="A62">
        <v>61</v>
      </c>
      <c r="B62">
        <v>110000000</v>
      </c>
      <c r="C62">
        <v>100000000</v>
      </c>
      <c r="D62">
        <v>100000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f t="shared" si="0"/>
        <v>1.1E+21</v>
      </c>
      <c r="L62">
        <f>MATCH(K62, [1]보스체력!K:K, 1)</f>
        <v>245</v>
      </c>
      <c r="U62">
        <v>61</v>
      </c>
      <c r="V62">
        <v>107000</v>
      </c>
      <c r="W62">
        <v>10</v>
      </c>
      <c r="X62">
        <v>6100</v>
      </c>
      <c r="Y62">
        <v>20</v>
      </c>
      <c r="Z62">
        <v>15000</v>
      </c>
      <c r="AA62">
        <v>10</v>
      </c>
      <c r="AC62">
        <v>61</v>
      </c>
      <c r="AD62">
        <f t="shared" si="1"/>
        <v>13</v>
      </c>
      <c r="AE62" cm="1">
        <f t="array" ref="AE62">INDEX(X:X, AD62+1)*AC62</f>
        <v>79300</v>
      </c>
    </row>
    <row r="63" spans="1:31" x14ac:dyDescent="0.3">
      <c r="A63">
        <v>62</v>
      </c>
      <c r="B63">
        <v>300000000</v>
      </c>
      <c r="C63">
        <v>100000000</v>
      </c>
      <c r="D63">
        <v>100000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f t="shared" si="0"/>
        <v>3E+21</v>
      </c>
      <c r="L63">
        <f>MATCH(K63, [1]보스체력!K:K, 1)</f>
        <v>249</v>
      </c>
      <c r="U63">
        <v>62</v>
      </c>
      <c r="V63">
        <v>109000</v>
      </c>
      <c r="W63">
        <v>10</v>
      </c>
      <c r="X63">
        <v>6200</v>
      </c>
      <c r="Y63">
        <v>20</v>
      </c>
      <c r="Z63">
        <v>15000</v>
      </c>
      <c r="AA63">
        <v>10</v>
      </c>
      <c r="AC63">
        <v>62</v>
      </c>
      <c r="AD63">
        <f t="shared" si="1"/>
        <v>13</v>
      </c>
      <c r="AE63" cm="1">
        <f t="array" ref="AE63">INDEX(X:X, AD63+1)*AC63</f>
        <v>80600</v>
      </c>
    </row>
    <row r="64" spans="1:31" x14ac:dyDescent="0.3">
      <c r="A64">
        <v>63</v>
      </c>
      <c r="B64">
        <v>500000000</v>
      </c>
      <c r="C64">
        <v>100000000</v>
      </c>
      <c r="D64">
        <v>100000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f t="shared" si="0"/>
        <v>5E+21</v>
      </c>
      <c r="L64">
        <f>MATCH(K64, [1]보스체력!K:K, 1)</f>
        <v>253</v>
      </c>
      <c r="U64">
        <v>63</v>
      </c>
      <c r="V64">
        <v>112000</v>
      </c>
      <c r="W64">
        <v>10</v>
      </c>
      <c r="X64">
        <v>6300</v>
      </c>
      <c r="Y64">
        <v>20</v>
      </c>
      <c r="Z64">
        <v>15000</v>
      </c>
      <c r="AA64">
        <v>10</v>
      </c>
      <c r="AC64">
        <v>63</v>
      </c>
      <c r="AD64">
        <f t="shared" si="1"/>
        <v>13</v>
      </c>
      <c r="AE64" cm="1">
        <f t="array" ref="AE64">INDEX(X:X, AD64+1)*AC64</f>
        <v>81900</v>
      </c>
    </row>
    <row r="65" spans="1:31" x14ac:dyDescent="0.3">
      <c r="A65">
        <v>64</v>
      </c>
      <c r="B65">
        <v>700000000</v>
      </c>
      <c r="C65">
        <v>100000000</v>
      </c>
      <c r="D65">
        <v>100000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f t="shared" si="0"/>
        <v>7E+21</v>
      </c>
      <c r="L65">
        <f>MATCH(K65, [1]보스체력!K:K, 1)</f>
        <v>257</v>
      </c>
      <c r="U65">
        <v>64</v>
      </c>
      <c r="V65">
        <v>114000</v>
      </c>
      <c r="W65">
        <v>10</v>
      </c>
      <c r="X65">
        <v>6400</v>
      </c>
      <c r="Y65">
        <v>20</v>
      </c>
      <c r="Z65">
        <v>15000</v>
      </c>
      <c r="AA65">
        <v>10</v>
      </c>
      <c r="AC65">
        <v>64</v>
      </c>
      <c r="AD65">
        <f t="shared" si="1"/>
        <v>13</v>
      </c>
      <c r="AE65" cm="1">
        <f t="array" ref="AE65">INDEX(X:X, AD65+1)*AC65</f>
        <v>83200</v>
      </c>
    </row>
    <row r="66" spans="1:31" x14ac:dyDescent="0.3">
      <c r="A66">
        <v>65</v>
      </c>
      <c r="B66">
        <v>900000000</v>
      </c>
      <c r="C66">
        <v>100000000</v>
      </c>
      <c r="D66">
        <v>100000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f t="shared" si="0"/>
        <v>9E+21</v>
      </c>
      <c r="L66">
        <f>MATCH(K66, [1]보스체력!K:K, 1)</f>
        <v>261</v>
      </c>
      <c r="U66">
        <v>65</v>
      </c>
      <c r="V66">
        <v>116000</v>
      </c>
      <c r="W66">
        <v>10</v>
      </c>
      <c r="X66">
        <v>6500</v>
      </c>
      <c r="Y66">
        <v>20</v>
      </c>
      <c r="Z66">
        <v>15000</v>
      </c>
      <c r="AA66">
        <v>10</v>
      </c>
      <c r="AC66">
        <v>65</v>
      </c>
      <c r="AD66">
        <f t="shared" si="1"/>
        <v>14</v>
      </c>
      <c r="AE66" cm="1">
        <f t="array" ref="AE66">INDEX(X:X, AD66+1)*AC66</f>
        <v>91000</v>
      </c>
    </row>
    <row r="67" spans="1:31" x14ac:dyDescent="0.3">
      <c r="A67">
        <v>66</v>
      </c>
      <c r="B67">
        <v>110000000</v>
      </c>
      <c r="C67">
        <v>100000000</v>
      </c>
      <c r="D67">
        <v>1000000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f t="shared" ref="K67:K130" si="3">J67*I67*H67*G67*F67*E67*D67*C67*B67</f>
        <v>1.1E+22</v>
      </c>
      <c r="L67">
        <f>MATCH(K67, [1]보스체력!K:K, 1)</f>
        <v>265</v>
      </c>
      <c r="U67">
        <v>66</v>
      </c>
      <c r="V67">
        <v>119000</v>
      </c>
      <c r="W67">
        <v>10</v>
      </c>
      <c r="X67">
        <v>6600</v>
      </c>
      <c r="Y67">
        <v>20</v>
      </c>
      <c r="Z67">
        <v>15000</v>
      </c>
      <c r="AA67">
        <v>10</v>
      </c>
      <c r="AC67">
        <v>66</v>
      </c>
      <c r="AD67">
        <f t="shared" ref="AD67:AD130" si="4">INT(AC67/5)+1</f>
        <v>14</v>
      </c>
      <c r="AE67" cm="1">
        <f t="array" ref="AE67">INDEX(X:X, AD67+1)*AC67</f>
        <v>92400</v>
      </c>
    </row>
    <row r="68" spans="1:31" x14ac:dyDescent="0.3">
      <c r="A68">
        <v>67</v>
      </c>
      <c r="B68">
        <v>300000000</v>
      </c>
      <c r="C68">
        <v>100000000</v>
      </c>
      <c r="D68">
        <v>1000000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f t="shared" si="3"/>
        <v>3E+22</v>
      </c>
      <c r="L68">
        <f>MATCH(K68, [1]보스체력!K:K, 1)</f>
        <v>269</v>
      </c>
      <c r="U68">
        <v>67</v>
      </c>
      <c r="V68">
        <v>121000</v>
      </c>
      <c r="W68">
        <v>10</v>
      </c>
      <c r="X68">
        <v>6700</v>
      </c>
      <c r="Y68">
        <v>20</v>
      </c>
      <c r="Z68">
        <v>15000</v>
      </c>
      <c r="AA68">
        <v>10</v>
      </c>
      <c r="AC68">
        <v>67</v>
      </c>
      <c r="AD68">
        <f t="shared" si="4"/>
        <v>14</v>
      </c>
      <c r="AE68" cm="1">
        <f t="array" ref="AE68">INDEX(X:X, AD68+1)*AC68</f>
        <v>93800</v>
      </c>
    </row>
    <row r="69" spans="1:31" x14ac:dyDescent="0.3">
      <c r="A69">
        <v>68</v>
      </c>
      <c r="B69">
        <v>500000000</v>
      </c>
      <c r="C69">
        <v>100000000</v>
      </c>
      <c r="D69">
        <v>1000000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f t="shared" si="3"/>
        <v>4.9999999999999996E+22</v>
      </c>
      <c r="L69">
        <f>MATCH(K69, [1]보스체력!K:K, 1)</f>
        <v>273</v>
      </c>
      <c r="U69">
        <v>68</v>
      </c>
      <c r="V69">
        <v>123000</v>
      </c>
      <c r="W69">
        <v>10</v>
      </c>
      <c r="X69">
        <v>6800</v>
      </c>
      <c r="Y69">
        <v>20</v>
      </c>
      <c r="Z69">
        <v>15000</v>
      </c>
      <c r="AA69">
        <v>10</v>
      </c>
      <c r="AC69">
        <v>68</v>
      </c>
      <c r="AD69">
        <f t="shared" si="4"/>
        <v>14</v>
      </c>
      <c r="AE69" cm="1">
        <f t="array" ref="AE69">INDEX(X:X, AD69+1)*AC69</f>
        <v>95200</v>
      </c>
    </row>
    <row r="70" spans="1:31" x14ac:dyDescent="0.3">
      <c r="A70">
        <v>69</v>
      </c>
      <c r="B70">
        <v>700000000</v>
      </c>
      <c r="C70">
        <v>100000000</v>
      </c>
      <c r="D70">
        <v>1000000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f t="shared" si="3"/>
        <v>7.0000000000000004E+22</v>
      </c>
      <c r="L70">
        <f>MATCH(K70, [1]보스체력!K:K, 1)</f>
        <v>277</v>
      </c>
      <c r="U70">
        <v>69</v>
      </c>
      <c r="V70">
        <v>126000</v>
      </c>
      <c r="W70">
        <v>10</v>
      </c>
      <c r="X70">
        <v>6900</v>
      </c>
      <c r="Y70">
        <v>20</v>
      </c>
      <c r="Z70">
        <v>15000</v>
      </c>
      <c r="AA70">
        <v>10</v>
      </c>
      <c r="AC70">
        <v>69</v>
      </c>
      <c r="AD70">
        <f t="shared" si="4"/>
        <v>14</v>
      </c>
      <c r="AE70" cm="1">
        <f t="array" ref="AE70">INDEX(X:X, AD70+1)*AC70</f>
        <v>96600</v>
      </c>
    </row>
    <row r="71" spans="1:31" x14ac:dyDescent="0.3">
      <c r="A71">
        <v>70</v>
      </c>
      <c r="B71">
        <v>900000000</v>
      </c>
      <c r="C71">
        <v>100000000</v>
      </c>
      <c r="D71">
        <v>1000000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f t="shared" si="3"/>
        <v>8.9999999999999996E+22</v>
      </c>
      <c r="L71">
        <f>MATCH(K71, [1]보스체력!K:K, 1)</f>
        <v>281</v>
      </c>
      <c r="U71">
        <v>70</v>
      </c>
      <c r="V71">
        <v>128000</v>
      </c>
      <c r="W71">
        <v>10</v>
      </c>
      <c r="X71">
        <v>7000</v>
      </c>
      <c r="Y71">
        <v>20</v>
      </c>
      <c r="Z71">
        <v>15000</v>
      </c>
      <c r="AA71">
        <v>10</v>
      </c>
      <c r="AC71">
        <v>70</v>
      </c>
      <c r="AD71">
        <f t="shared" si="4"/>
        <v>15</v>
      </c>
      <c r="AE71" cm="1">
        <f t="array" ref="AE71">INDEX(X:X, AD71+1)*AC71</f>
        <v>105000</v>
      </c>
    </row>
    <row r="72" spans="1:31" x14ac:dyDescent="0.3">
      <c r="A72">
        <v>71</v>
      </c>
      <c r="B72">
        <v>110000000</v>
      </c>
      <c r="C72">
        <v>100000000</v>
      </c>
      <c r="D72">
        <v>10000000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f t="shared" si="3"/>
        <v>1.1E+23</v>
      </c>
      <c r="L72">
        <f>MATCH(K72, [1]보스체력!K:K, 1)</f>
        <v>285</v>
      </c>
      <c r="U72">
        <v>71</v>
      </c>
      <c r="V72">
        <v>130000</v>
      </c>
      <c r="W72">
        <v>10</v>
      </c>
      <c r="X72">
        <v>7100</v>
      </c>
      <c r="Y72">
        <v>20</v>
      </c>
      <c r="Z72">
        <v>15000</v>
      </c>
      <c r="AA72">
        <v>10</v>
      </c>
      <c r="AC72">
        <v>71</v>
      </c>
      <c r="AD72">
        <f t="shared" si="4"/>
        <v>15</v>
      </c>
      <c r="AE72" cm="1">
        <f t="array" ref="AE72">INDEX(X:X, AD72+1)*AC72</f>
        <v>106500</v>
      </c>
    </row>
    <row r="73" spans="1:31" x14ac:dyDescent="0.3">
      <c r="A73">
        <v>72</v>
      </c>
      <c r="B73">
        <v>300000000</v>
      </c>
      <c r="C73">
        <v>100000000</v>
      </c>
      <c r="D73">
        <v>10000000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f t="shared" si="3"/>
        <v>3.0000000000000001E+23</v>
      </c>
      <c r="L73">
        <f>MATCH(K73, [1]보스체력!K:K, 1)</f>
        <v>289</v>
      </c>
      <c r="U73">
        <v>72</v>
      </c>
      <c r="V73">
        <v>133000</v>
      </c>
      <c r="W73">
        <v>10</v>
      </c>
      <c r="X73">
        <v>7200</v>
      </c>
      <c r="Y73">
        <v>20</v>
      </c>
      <c r="Z73">
        <v>15000</v>
      </c>
      <c r="AA73">
        <v>10</v>
      </c>
      <c r="AC73">
        <v>72</v>
      </c>
      <c r="AD73">
        <f t="shared" si="4"/>
        <v>15</v>
      </c>
      <c r="AE73" cm="1">
        <f t="array" ref="AE73">INDEX(X:X, AD73+1)*AC73</f>
        <v>108000</v>
      </c>
    </row>
    <row r="74" spans="1:31" x14ac:dyDescent="0.3">
      <c r="A74">
        <v>73</v>
      </c>
      <c r="B74">
        <v>500000000</v>
      </c>
      <c r="C74">
        <v>100000000</v>
      </c>
      <c r="D74">
        <v>10000000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f t="shared" si="3"/>
        <v>4.9999999999999999E+23</v>
      </c>
      <c r="L74">
        <f>MATCH(K74, [1]보스체력!K:K, 1)</f>
        <v>293</v>
      </c>
      <c r="U74">
        <v>73</v>
      </c>
      <c r="V74">
        <v>135000</v>
      </c>
      <c r="W74">
        <v>10</v>
      </c>
      <c r="X74">
        <v>7300</v>
      </c>
      <c r="Y74">
        <v>20</v>
      </c>
      <c r="Z74">
        <v>15000</v>
      </c>
      <c r="AA74">
        <v>10</v>
      </c>
      <c r="AC74">
        <v>73</v>
      </c>
      <c r="AD74">
        <f t="shared" si="4"/>
        <v>15</v>
      </c>
      <c r="AE74" cm="1">
        <f t="array" ref="AE74">INDEX(X:X, AD74+1)*AC74</f>
        <v>109500</v>
      </c>
    </row>
    <row r="75" spans="1:31" x14ac:dyDescent="0.3">
      <c r="A75">
        <v>74</v>
      </c>
      <c r="B75">
        <v>700000000</v>
      </c>
      <c r="C75">
        <v>100000000</v>
      </c>
      <c r="D75">
        <v>10000000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f t="shared" si="3"/>
        <v>7.0000000000000004E+23</v>
      </c>
      <c r="L75">
        <f>MATCH(K75, [1]보스체력!K:K, 1)</f>
        <v>297</v>
      </c>
      <c r="U75">
        <v>74</v>
      </c>
      <c r="V75">
        <v>137000</v>
      </c>
      <c r="W75">
        <v>10</v>
      </c>
      <c r="X75">
        <v>7400</v>
      </c>
      <c r="Y75">
        <v>20</v>
      </c>
      <c r="Z75">
        <v>15000</v>
      </c>
      <c r="AA75">
        <v>10</v>
      </c>
      <c r="AC75">
        <v>74</v>
      </c>
      <c r="AD75">
        <f t="shared" si="4"/>
        <v>15</v>
      </c>
      <c r="AE75" cm="1">
        <f t="array" ref="AE75">INDEX(X:X, AD75+1)*AC75</f>
        <v>111000</v>
      </c>
    </row>
    <row r="76" spans="1:31" x14ac:dyDescent="0.3">
      <c r="A76">
        <v>75</v>
      </c>
      <c r="B76">
        <v>900000000</v>
      </c>
      <c r="C76">
        <v>100000000</v>
      </c>
      <c r="D76">
        <v>10000000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f t="shared" si="3"/>
        <v>8.9999999999999996E+23</v>
      </c>
      <c r="L76">
        <f>MATCH(K76, [1]보스체력!K:K, 1)</f>
        <v>301</v>
      </c>
      <c r="U76">
        <v>75</v>
      </c>
      <c r="V76">
        <v>140000</v>
      </c>
      <c r="W76">
        <v>10</v>
      </c>
      <c r="X76">
        <v>7500</v>
      </c>
      <c r="Y76">
        <v>20</v>
      </c>
      <c r="Z76">
        <v>15000</v>
      </c>
      <c r="AA76">
        <v>10</v>
      </c>
      <c r="AC76">
        <v>75</v>
      </c>
      <c r="AD76">
        <f t="shared" si="4"/>
        <v>16</v>
      </c>
      <c r="AE76" cm="1">
        <f t="array" ref="AE76">INDEX(X:X, AD76+1)*AC76</f>
        <v>120000</v>
      </c>
    </row>
    <row r="77" spans="1:31" x14ac:dyDescent="0.3">
      <c r="A77">
        <v>76</v>
      </c>
      <c r="B77">
        <v>110000000</v>
      </c>
      <c r="C77">
        <v>100000000</v>
      </c>
      <c r="D77">
        <v>100000000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f t="shared" si="3"/>
        <v>1.1E+24</v>
      </c>
      <c r="L77">
        <f>MATCH(K77, [1]보스체력!K:K, 1)</f>
        <v>305</v>
      </c>
      <c r="U77">
        <v>76</v>
      </c>
      <c r="V77">
        <v>142000</v>
      </c>
      <c r="W77">
        <v>10</v>
      </c>
      <c r="X77">
        <v>7600</v>
      </c>
      <c r="Y77">
        <v>20</v>
      </c>
      <c r="Z77">
        <v>15000</v>
      </c>
      <c r="AA77">
        <v>10</v>
      </c>
      <c r="AC77">
        <v>76</v>
      </c>
      <c r="AD77">
        <f t="shared" si="4"/>
        <v>16</v>
      </c>
      <c r="AE77" cm="1">
        <f t="array" ref="AE77">INDEX(X:X, AD77+1)*AC77</f>
        <v>121600</v>
      </c>
    </row>
    <row r="78" spans="1:31" x14ac:dyDescent="0.3">
      <c r="A78">
        <v>77</v>
      </c>
      <c r="B78">
        <v>300000000</v>
      </c>
      <c r="C78">
        <v>100000000</v>
      </c>
      <c r="D78">
        <v>100000000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f t="shared" si="3"/>
        <v>2.9999999999999999E+24</v>
      </c>
      <c r="L78">
        <f>MATCH(K78, [1]보스체력!K:K, 1)</f>
        <v>309</v>
      </c>
      <c r="U78">
        <v>77</v>
      </c>
      <c r="V78">
        <v>145000</v>
      </c>
      <c r="W78">
        <v>10</v>
      </c>
      <c r="X78">
        <v>7700</v>
      </c>
      <c r="Y78">
        <v>20</v>
      </c>
      <c r="Z78">
        <v>15000</v>
      </c>
      <c r="AA78">
        <v>10</v>
      </c>
      <c r="AC78">
        <v>77</v>
      </c>
      <c r="AD78">
        <f t="shared" si="4"/>
        <v>16</v>
      </c>
      <c r="AE78" cm="1">
        <f t="array" ref="AE78">INDEX(X:X, AD78+1)*AC78</f>
        <v>123200</v>
      </c>
    </row>
    <row r="79" spans="1:31" x14ac:dyDescent="0.3">
      <c r="A79">
        <v>78</v>
      </c>
      <c r="B79">
        <v>500000000</v>
      </c>
      <c r="C79">
        <v>100000000</v>
      </c>
      <c r="D79">
        <v>100000000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f t="shared" si="3"/>
        <v>5.0000000000000005E+24</v>
      </c>
      <c r="L79">
        <f>MATCH(K79, [1]보스체력!K:K, 1)</f>
        <v>313</v>
      </c>
      <c r="U79">
        <v>78</v>
      </c>
      <c r="V79">
        <v>147000</v>
      </c>
      <c r="W79">
        <v>10</v>
      </c>
      <c r="X79">
        <v>7800</v>
      </c>
      <c r="Y79">
        <v>20</v>
      </c>
      <c r="Z79">
        <v>15000</v>
      </c>
      <c r="AA79">
        <v>10</v>
      </c>
      <c r="AC79">
        <v>78</v>
      </c>
      <c r="AD79">
        <f t="shared" si="4"/>
        <v>16</v>
      </c>
      <c r="AE79" cm="1">
        <f t="array" ref="AE79">INDEX(X:X, AD79+1)*AC79</f>
        <v>124800</v>
      </c>
    </row>
    <row r="80" spans="1:31" x14ac:dyDescent="0.3">
      <c r="A80">
        <v>79</v>
      </c>
      <c r="B80">
        <v>700000000</v>
      </c>
      <c r="C80">
        <v>100000000</v>
      </c>
      <c r="D80">
        <v>100000000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f t="shared" si="3"/>
        <v>7.0000000000000004E+24</v>
      </c>
      <c r="L80">
        <f>MATCH(K80, [1]보스체력!K:K, 1)</f>
        <v>317</v>
      </c>
      <c r="U80">
        <v>79</v>
      </c>
      <c r="V80">
        <v>149000</v>
      </c>
      <c r="W80">
        <v>10</v>
      </c>
      <c r="X80">
        <v>7900</v>
      </c>
      <c r="Y80">
        <v>20</v>
      </c>
      <c r="Z80">
        <v>15000</v>
      </c>
      <c r="AA80">
        <v>10</v>
      </c>
      <c r="AC80">
        <v>79</v>
      </c>
      <c r="AD80">
        <f t="shared" si="4"/>
        <v>16</v>
      </c>
      <c r="AE80" cm="1">
        <f t="array" ref="AE80">INDEX(X:X, AD80+1)*AC80</f>
        <v>126400</v>
      </c>
    </row>
    <row r="81" spans="1:31" x14ac:dyDescent="0.3">
      <c r="A81">
        <v>80</v>
      </c>
      <c r="B81">
        <v>900000000</v>
      </c>
      <c r="C81">
        <v>100000000</v>
      </c>
      <c r="D81">
        <v>100000000</v>
      </c>
      <c r="E81">
        <v>1</v>
      </c>
      <c r="F81">
        <v>1</v>
      </c>
      <c r="G81">
        <v>1</v>
      </c>
      <c r="H81">
        <v>1</v>
      </c>
      <c r="I81">
        <v>1</v>
      </c>
      <c r="J81">
        <v>1</v>
      </c>
      <c r="K81">
        <f t="shared" si="3"/>
        <v>9.0000000000000004E+24</v>
      </c>
      <c r="L81">
        <f>MATCH(K81, [1]보스체력!K:K, 1)</f>
        <v>321</v>
      </c>
      <c r="U81">
        <v>80</v>
      </c>
      <c r="V81">
        <v>152000</v>
      </c>
      <c r="W81">
        <v>10</v>
      </c>
      <c r="X81">
        <v>8000</v>
      </c>
      <c r="Y81">
        <v>20</v>
      </c>
      <c r="Z81">
        <v>15000</v>
      </c>
      <c r="AA81">
        <v>10</v>
      </c>
      <c r="AC81">
        <v>80</v>
      </c>
      <c r="AD81">
        <f t="shared" si="4"/>
        <v>17</v>
      </c>
      <c r="AE81" cm="1">
        <f t="array" ref="AE81">INDEX(X:X, AD81+1)*AC81</f>
        <v>136000</v>
      </c>
    </row>
    <row r="82" spans="1:31" x14ac:dyDescent="0.3">
      <c r="A82">
        <v>81</v>
      </c>
      <c r="B82">
        <v>110000000</v>
      </c>
      <c r="C82">
        <v>100000000</v>
      </c>
      <c r="D82">
        <v>100000000</v>
      </c>
      <c r="E82">
        <v>10</v>
      </c>
      <c r="F82">
        <v>1</v>
      </c>
      <c r="G82">
        <v>1</v>
      </c>
      <c r="H82">
        <v>1</v>
      </c>
      <c r="I82">
        <v>1</v>
      </c>
      <c r="J82">
        <v>1</v>
      </c>
      <c r="K82">
        <f t="shared" si="3"/>
        <v>1.1E+25</v>
      </c>
      <c r="L82">
        <f>MATCH(K82, [1]보스체력!K:K, 1)</f>
        <v>325</v>
      </c>
      <c r="U82">
        <v>81</v>
      </c>
      <c r="V82">
        <v>154000</v>
      </c>
      <c r="W82">
        <v>10</v>
      </c>
      <c r="X82">
        <v>8100</v>
      </c>
      <c r="Y82">
        <v>20</v>
      </c>
      <c r="Z82">
        <v>15000</v>
      </c>
      <c r="AA82">
        <v>10</v>
      </c>
      <c r="AC82">
        <v>81</v>
      </c>
      <c r="AD82">
        <f t="shared" si="4"/>
        <v>17</v>
      </c>
      <c r="AE82" cm="1">
        <f t="array" ref="AE82">INDEX(X:X, AD82+1)*AC82</f>
        <v>137700</v>
      </c>
    </row>
    <row r="83" spans="1:31" x14ac:dyDescent="0.3">
      <c r="A83">
        <v>82</v>
      </c>
      <c r="B83">
        <v>300000000</v>
      </c>
      <c r="C83">
        <v>100000000</v>
      </c>
      <c r="D83">
        <v>100000000</v>
      </c>
      <c r="E83">
        <v>10</v>
      </c>
      <c r="F83">
        <v>1</v>
      </c>
      <c r="G83">
        <v>1</v>
      </c>
      <c r="H83">
        <v>1</v>
      </c>
      <c r="I83">
        <v>1</v>
      </c>
      <c r="J83">
        <v>1</v>
      </c>
      <c r="K83">
        <f t="shared" si="3"/>
        <v>3.0000000000000001E+25</v>
      </c>
      <c r="L83">
        <f>MATCH(K83, [1]보스체력!K:K, 1)</f>
        <v>329</v>
      </c>
      <c r="U83">
        <v>82</v>
      </c>
      <c r="V83">
        <v>156000</v>
      </c>
      <c r="W83">
        <v>10</v>
      </c>
      <c r="X83">
        <v>8200</v>
      </c>
      <c r="Y83">
        <v>20</v>
      </c>
      <c r="Z83">
        <v>15000</v>
      </c>
      <c r="AA83">
        <v>10</v>
      </c>
      <c r="AC83">
        <v>82</v>
      </c>
      <c r="AD83">
        <f t="shared" si="4"/>
        <v>17</v>
      </c>
      <c r="AE83" cm="1">
        <f t="array" ref="AE83">INDEX(X:X, AD83+1)*AC83</f>
        <v>139400</v>
      </c>
    </row>
    <row r="84" spans="1:31" x14ac:dyDescent="0.3">
      <c r="A84">
        <v>83</v>
      </c>
      <c r="B84">
        <v>500000000</v>
      </c>
      <c r="C84">
        <v>100000000</v>
      </c>
      <c r="D84">
        <v>100000000</v>
      </c>
      <c r="E84">
        <v>10</v>
      </c>
      <c r="F84">
        <v>1</v>
      </c>
      <c r="G84">
        <v>1</v>
      </c>
      <c r="H84">
        <v>1</v>
      </c>
      <c r="I84">
        <v>1</v>
      </c>
      <c r="J84">
        <v>1</v>
      </c>
      <c r="K84">
        <f t="shared" si="3"/>
        <v>5.0000000000000002E+25</v>
      </c>
      <c r="L84">
        <f>MATCH(K84, [1]보스체력!K:K, 1)</f>
        <v>333</v>
      </c>
      <c r="U84">
        <v>83</v>
      </c>
      <c r="V84">
        <v>159000</v>
      </c>
      <c r="W84">
        <v>10</v>
      </c>
      <c r="X84">
        <v>8300</v>
      </c>
      <c r="Y84">
        <v>20</v>
      </c>
      <c r="Z84">
        <v>15000</v>
      </c>
      <c r="AA84">
        <v>10</v>
      </c>
      <c r="AC84">
        <v>83</v>
      </c>
      <c r="AD84">
        <f t="shared" si="4"/>
        <v>17</v>
      </c>
      <c r="AE84" cm="1">
        <f t="array" ref="AE84">INDEX(X:X, AD84+1)*AC84</f>
        <v>141100</v>
      </c>
    </row>
    <row r="85" spans="1:31" x14ac:dyDescent="0.3">
      <c r="A85">
        <v>84</v>
      </c>
      <c r="B85">
        <v>700000000</v>
      </c>
      <c r="C85">
        <v>100000000</v>
      </c>
      <c r="D85">
        <v>100000000</v>
      </c>
      <c r="E85">
        <v>10</v>
      </c>
      <c r="F85">
        <v>1</v>
      </c>
      <c r="G85">
        <v>1</v>
      </c>
      <c r="H85">
        <v>1</v>
      </c>
      <c r="I85">
        <v>1</v>
      </c>
      <c r="J85">
        <v>1</v>
      </c>
      <c r="K85">
        <f t="shared" si="3"/>
        <v>7E+25</v>
      </c>
      <c r="L85">
        <f>MATCH(K85, [1]보스체력!K:K, 1)</f>
        <v>336</v>
      </c>
      <c r="U85">
        <v>84</v>
      </c>
      <c r="V85">
        <v>161000</v>
      </c>
      <c r="W85">
        <v>10</v>
      </c>
      <c r="X85">
        <v>8400</v>
      </c>
      <c r="Y85">
        <v>20</v>
      </c>
      <c r="Z85">
        <v>15000</v>
      </c>
      <c r="AA85">
        <v>10</v>
      </c>
      <c r="AC85">
        <v>84</v>
      </c>
      <c r="AD85">
        <f t="shared" si="4"/>
        <v>17</v>
      </c>
      <c r="AE85" cm="1">
        <f t="array" ref="AE85">INDEX(X:X, AD85+1)*AC85</f>
        <v>142800</v>
      </c>
    </row>
    <row r="86" spans="1:31" x14ac:dyDescent="0.3">
      <c r="A86">
        <v>85</v>
      </c>
      <c r="B86">
        <v>900000000</v>
      </c>
      <c r="C86">
        <v>100000000</v>
      </c>
      <c r="D86">
        <v>100000000</v>
      </c>
      <c r="E86">
        <v>10</v>
      </c>
      <c r="F86">
        <v>1</v>
      </c>
      <c r="G86">
        <v>1</v>
      </c>
      <c r="H86">
        <v>1</v>
      </c>
      <c r="I86">
        <v>1</v>
      </c>
      <c r="J86">
        <v>1</v>
      </c>
      <c r="K86">
        <f t="shared" si="3"/>
        <v>9.0000000000000006E+25</v>
      </c>
      <c r="L86">
        <f>MATCH(K86, [1]보스체력!K:K, 1)</f>
        <v>341</v>
      </c>
      <c r="U86">
        <v>85</v>
      </c>
      <c r="V86">
        <v>163000</v>
      </c>
      <c r="W86">
        <v>10</v>
      </c>
      <c r="X86">
        <v>8500</v>
      </c>
      <c r="Y86">
        <v>20</v>
      </c>
      <c r="Z86">
        <v>15000</v>
      </c>
      <c r="AA86">
        <v>10</v>
      </c>
      <c r="AC86">
        <v>85</v>
      </c>
      <c r="AD86">
        <f t="shared" si="4"/>
        <v>18</v>
      </c>
      <c r="AE86" cm="1">
        <f t="array" ref="AE86">INDEX(X:X, AD86+1)*AC86</f>
        <v>153000</v>
      </c>
    </row>
    <row r="87" spans="1:31" x14ac:dyDescent="0.3">
      <c r="A87">
        <v>86</v>
      </c>
      <c r="B87">
        <v>110000000</v>
      </c>
      <c r="C87">
        <v>100000000</v>
      </c>
      <c r="D87">
        <v>100000000</v>
      </c>
      <c r="E87">
        <v>100</v>
      </c>
      <c r="F87">
        <v>1</v>
      </c>
      <c r="G87">
        <v>1</v>
      </c>
      <c r="H87">
        <v>1</v>
      </c>
      <c r="I87">
        <v>1</v>
      </c>
      <c r="J87">
        <v>1</v>
      </c>
      <c r="K87">
        <f t="shared" si="3"/>
        <v>1.1E+26</v>
      </c>
      <c r="L87">
        <f>MATCH(K87, [1]보스체력!K:K, 1)</f>
        <v>345</v>
      </c>
      <c r="U87">
        <v>86</v>
      </c>
      <c r="V87">
        <v>166000</v>
      </c>
      <c r="W87">
        <v>10</v>
      </c>
      <c r="X87">
        <v>8600</v>
      </c>
      <c r="Y87">
        <v>20</v>
      </c>
      <c r="Z87">
        <v>15000</v>
      </c>
      <c r="AA87">
        <v>10</v>
      </c>
      <c r="AC87">
        <v>86</v>
      </c>
      <c r="AD87">
        <f t="shared" si="4"/>
        <v>18</v>
      </c>
      <c r="AE87" cm="1">
        <f t="array" ref="AE87">INDEX(X:X, AD87+1)*AC87</f>
        <v>154800</v>
      </c>
    </row>
    <row r="88" spans="1:31" x14ac:dyDescent="0.3">
      <c r="A88">
        <v>87</v>
      </c>
      <c r="B88">
        <v>300000000</v>
      </c>
      <c r="C88">
        <v>100000000</v>
      </c>
      <c r="D88">
        <v>100000000</v>
      </c>
      <c r="E88">
        <v>100</v>
      </c>
      <c r="F88">
        <v>1</v>
      </c>
      <c r="G88">
        <v>1</v>
      </c>
      <c r="H88">
        <v>1</v>
      </c>
      <c r="I88">
        <v>1</v>
      </c>
      <c r="J88">
        <v>1</v>
      </c>
      <c r="K88">
        <f t="shared" si="3"/>
        <v>3E+26</v>
      </c>
      <c r="L88">
        <f>MATCH(K88, [1]보스체력!K:K, 1)</f>
        <v>349</v>
      </c>
      <c r="U88">
        <v>87</v>
      </c>
      <c r="V88">
        <v>168000</v>
      </c>
      <c r="W88">
        <v>10</v>
      </c>
      <c r="X88">
        <v>8700</v>
      </c>
      <c r="Y88">
        <v>20</v>
      </c>
      <c r="Z88">
        <v>15000</v>
      </c>
      <c r="AA88">
        <v>10</v>
      </c>
      <c r="AC88">
        <v>87</v>
      </c>
      <c r="AD88">
        <f t="shared" si="4"/>
        <v>18</v>
      </c>
      <c r="AE88" cm="1">
        <f t="array" ref="AE88">INDEX(X:X, AD88+1)*AC88</f>
        <v>156600</v>
      </c>
    </row>
    <row r="89" spans="1:31" x14ac:dyDescent="0.3">
      <c r="A89">
        <v>88</v>
      </c>
      <c r="B89">
        <v>500000000</v>
      </c>
      <c r="C89">
        <v>100000000</v>
      </c>
      <c r="D89">
        <v>100000000</v>
      </c>
      <c r="E89">
        <v>100</v>
      </c>
      <c r="F89">
        <v>1</v>
      </c>
      <c r="G89">
        <v>1</v>
      </c>
      <c r="H89">
        <v>1</v>
      </c>
      <c r="I89">
        <v>1</v>
      </c>
      <c r="J89">
        <v>1</v>
      </c>
      <c r="K89">
        <f t="shared" si="3"/>
        <v>5.0000000000000001E+26</v>
      </c>
      <c r="L89">
        <f>MATCH(K89, [1]보스체력!K:K, 1)</f>
        <v>352</v>
      </c>
      <c r="U89">
        <v>88</v>
      </c>
      <c r="V89">
        <v>171000</v>
      </c>
      <c r="W89">
        <v>10</v>
      </c>
      <c r="X89">
        <v>8800</v>
      </c>
      <c r="Y89">
        <v>20</v>
      </c>
      <c r="Z89">
        <v>15000</v>
      </c>
      <c r="AA89">
        <v>10</v>
      </c>
      <c r="AC89">
        <v>88</v>
      </c>
      <c r="AD89">
        <f t="shared" si="4"/>
        <v>18</v>
      </c>
      <c r="AE89" cm="1">
        <f t="array" ref="AE89">INDEX(X:X, AD89+1)*AC89</f>
        <v>158400</v>
      </c>
    </row>
    <row r="90" spans="1:31" x14ac:dyDescent="0.3">
      <c r="A90">
        <v>89</v>
      </c>
      <c r="B90">
        <v>700000000</v>
      </c>
      <c r="C90">
        <v>100000000</v>
      </c>
      <c r="D90">
        <v>100000000</v>
      </c>
      <c r="E90">
        <v>100</v>
      </c>
      <c r="F90">
        <v>1</v>
      </c>
      <c r="G90">
        <v>1</v>
      </c>
      <c r="H90">
        <v>1</v>
      </c>
      <c r="I90">
        <v>1</v>
      </c>
      <c r="J90">
        <v>1</v>
      </c>
      <c r="K90">
        <f t="shared" si="3"/>
        <v>6.9999999999999998E+26</v>
      </c>
      <c r="L90">
        <f>MATCH(K90, [1]보스체력!K:K, 1)</f>
        <v>357</v>
      </c>
      <c r="U90">
        <v>89</v>
      </c>
      <c r="V90">
        <v>173000</v>
      </c>
      <c r="W90">
        <v>10</v>
      </c>
      <c r="X90">
        <v>8900</v>
      </c>
      <c r="Y90">
        <v>20</v>
      </c>
      <c r="Z90">
        <v>15000</v>
      </c>
      <c r="AA90">
        <v>10</v>
      </c>
      <c r="AC90">
        <v>89</v>
      </c>
      <c r="AD90">
        <f t="shared" si="4"/>
        <v>18</v>
      </c>
      <c r="AE90" cm="1">
        <f t="array" ref="AE90">INDEX(X:X, AD90+1)*AC90</f>
        <v>160200</v>
      </c>
    </row>
    <row r="91" spans="1:31" x14ac:dyDescent="0.3">
      <c r="A91">
        <v>90</v>
      </c>
      <c r="B91">
        <v>900000000</v>
      </c>
      <c r="C91">
        <v>100000000</v>
      </c>
      <c r="D91">
        <v>100000000</v>
      </c>
      <c r="E91">
        <v>100</v>
      </c>
      <c r="F91">
        <v>1</v>
      </c>
      <c r="G91">
        <v>1</v>
      </c>
      <c r="H91">
        <v>1</v>
      </c>
      <c r="I91">
        <v>1</v>
      </c>
      <c r="J91">
        <v>1</v>
      </c>
      <c r="K91">
        <f t="shared" si="3"/>
        <v>8.9999999999999996E+26</v>
      </c>
      <c r="L91">
        <f>MATCH(K91, [1]보스체력!K:K, 1)</f>
        <v>360</v>
      </c>
      <c r="U91">
        <v>90</v>
      </c>
      <c r="V91">
        <v>175000</v>
      </c>
      <c r="W91">
        <v>10</v>
      </c>
      <c r="X91">
        <v>9000</v>
      </c>
      <c r="Y91">
        <v>20</v>
      </c>
      <c r="Z91">
        <v>15000</v>
      </c>
      <c r="AA91">
        <v>10</v>
      </c>
      <c r="AC91">
        <v>90</v>
      </c>
      <c r="AD91">
        <f t="shared" si="4"/>
        <v>19</v>
      </c>
      <c r="AE91" cm="1">
        <f t="array" ref="AE91">INDEX(X:X, AD91+1)*AC91</f>
        <v>171000</v>
      </c>
    </row>
    <row r="92" spans="1:31" x14ac:dyDescent="0.3">
      <c r="A92">
        <v>91</v>
      </c>
      <c r="B92">
        <v>110000000</v>
      </c>
      <c r="C92">
        <v>100000000</v>
      </c>
      <c r="D92">
        <v>100000000</v>
      </c>
      <c r="E92">
        <v>1000</v>
      </c>
      <c r="F92">
        <v>1</v>
      </c>
      <c r="G92">
        <v>1</v>
      </c>
      <c r="H92">
        <v>1</v>
      </c>
      <c r="I92">
        <v>1</v>
      </c>
      <c r="J92">
        <v>1</v>
      </c>
      <c r="K92">
        <f t="shared" si="3"/>
        <v>1.0999999999999999E+27</v>
      </c>
      <c r="L92">
        <f>MATCH(K92, [1]보스체력!K:K, 1)</f>
        <v>364</v>
      </c>
      <c r="U92">
        <v>91</v>
      </c>
      <c r="V92">
        <v>178000</v>
      </c>
      <c r="W92">
        <v>10</v>
      </c>
      <c r="X92">
        <v>9100</v>
      </c>
      <c r="Y92">
        <v>20</v>
      </c>
      <c r="Z92">
        <v>15000</v>
      </c>
      <c r="AA92">
        <v>10</v>
      </c>
      <c r="AC92">
        <v>91</v>
      </c>
      <c r="AD92">
        <f t="shared" si="4"/>
        <v>19</v>
      </c>
      <c r="AE92" cm="1">
        <f t="array" ref="AE92">INDEX(X:X, AD92+1)*AC92</f>
        <v>172900</v>
      </c>
    </row>
    <row r="93" spans="1:31" x14ac:dyDescent="0.3">
      <c r="A93">
        <v>92</v>
      </c>
      <c r="B93">
        <v>300000000</v>
      </c>
      <c r="C93">
        <v>100000000</v>
      </c>
      <c r="D93">
        <v>100000000</v>
      </c>
      <c r="E93">
        <v>1000</v>
      </c>
      <c r="F93">
        <v>1</v>
      </c>
      <c r="G93">
        <v>1</v>
      </c>
      <c r="H93">
        <v>1</v>
      </c>
      <c r="I93">
        <v>1</v>
      </c>
      <c r="J93">
        <v>1</v>
      </c>
      <c r="K93">
        <f t="shared" si="3"/>
        <v>2.9999999999999998E+27</v>
      </c>
      <c r="L93">
        <f>MATCH(K93, [1]보스체력!K:K, 1)</f>
        <v>369</v>
      </c>
      <c r="U93">
        <v>92</v>
      </c>
      <c r="V93">
        <v>180000</v>
      </c>
      <c r="W93">
        <v>10</v>
      </c>
      <c r="X93">
        <v>9200</v>
      </c>
      <c r="Y93">
        <v>20</v>
      </c>
      <c r="Z93">
        <v>15000</v>
      </c>
      <c r="AA93">
        <v>10</v>
      </c>
      <c r="AC93">
        <v>92</v>
      </c>
      <c r="AD93">
        <f t="shared" si="4"/>
        <v>19</v>
      </c>
      <c r="AE93" cm="1">
        <f t="array" ref="AE93">INDEX(X:X, AD93+1)*AC93</f>
        <v>174800</v>
      </c>
    </row>
    <row r="94" spans="1:31" x14ac:dyDescent="0.3">
      <c r="A94">
        <v>93</v>
      </c>
      <c r="B94">
        <v>500000000</v>
      </c>
      <c r="C94">
        <v>100000000</v>
      </c>
      <c r="D94">
        <v>100000000</v>
      </c>
      <c r="E94">
        <v>1000</v>
      </c>
      <c r="F94">
        <v>1</v>
      </c>
      <c r="G94">
        <v>1</v>
      </c>
      <c r="H94">
        <v>1</v>
      </c>
      <c r="I94">
        <v>1</v>
      </c>
      <c r="J94">
        <v>1</v>
      </c>
      <c r="K94">
        <f t="shared" si="3"/>
        <v>4.9999999999999998E+27</v>
      </c>
      <c r="L94">
        <f>MATCH(K94, [1]보스체력!K:K, 1)</f>
        <v>372</v>
      </c>
      <c r="U94">
        <v>93</v>
      </c>
      <c r="V94">
        <v>182000</v>
      </c>
      <c r="W94">
        <v>10</v>
      </c>
      <c r="X94">
        <v>9300</v>
      </c>
      <c r="Y94">
        <v>20</v>
      </c>
      <c r="Z94">
        <v>15000</v>
      </c>
      <c r="AA94">
        <v>10</v>
      </c>
      <c r="AC94">
        <v>93</v>
      </c>
      <c r="AD94">
        <f t="shared" si="4"/>
        <v>19</v>
      </c>
      <c r="AE94" cm="1">
        <f t="array" ref="AE94">INDEX(X:X, AD94+1)*AC94</f>
        <v>176700</v>
      </c>
    </row>
    <row r="95" spans="1:31" x14ac:dyDescent="0.3">
      <c r="A95">
        <v>94</v>
      </c>
      <c r="B95">
        <v>700000000</v>
      </c>
      <c r="C95">
        <v>100000000</v>
      </c>
      <c r="D95">
        <v>100000000</v>
      </c>
      <c r="E95">
        <v>1000</v>
      </c>
      <c r="F95">
        <v>1</v>
      </c>
      <c r="G95">
        <v>1</v>
      </c>
      <c r="H95">
        <v>1</v>
      </c>
      <c r="I95">
        <v>1</v>
      </c>
      <c r="J95">
        <v>1</v>
      </c>
      <c r="K95">
        <f t="shared" si="3"/>
        <v>7.0000000000000004E+27</v>
      </c>
      <c r="L95">
        <f>MATCH(K95, [1]보스체력!K:K, 1)</f>
        <v>377</v>
      </c>
      <c r="U95">
        <v>94</v>
      </c>
      <c r="V95">
        <v>185000</v>
      </c>
      <c r="W95">
        <v>10</v>
      </c>
      <c r="X95">
        <v>9400</v>
      </c>
      <c r="Y95">
        <v>20</v>
      </c>
      <c r="Z95">
        <v>15000</v>
      </c>
      <c r="AA95">
        <v>10</v>
      </c>
      <c r="AC95">
        <v>94</v>
      </c>
      <c r="AD95">
        <f t="shared" si="4"/>
        <v>19</v>
      </c>
      <c r="AE95" cm="1">
        <f t="array" ref="AE95">INDEX(X:X, AD95+1)*AC95</f>
        <v>178600</v>
      </c>
    </row>
    <row r="96" spans="1:31" x14ac:dyDescent="0.3">
      <c r="A96">
        <v>95</v>
      </c>
      <c r="B96">
        <v>900000000</v>
      </c>
      <c r="C96">
        <v>100000000</v>
      </c>
      <c r="D96">
        <v>100000000</v>
      </c>
      <c r="E96">
        <v>1000</v>
      </c>
      <c r="F96">
        <v>1</v>
      </c>
      <c r="G96">
        <v>1</v>
      </c>
      <c r="H96">
        <v>1</v>
      </c>
      <c r="I96">
        <v>1</v>
      </c>
      <c r="J96">
        <v>1</v>
      </c>
      <c r="K96">
        <f t="shared" si="3"/>
        <v>8.9999999999999998E+27</v>
      </c>
      <c r="L96">
        <f>MATCH(K96, [1]보스체력!K:K, 1)</f>
        <v>381</v>
      </c>
      <c r="U96">
        <v>95</v>
      </c>
      <c r="V96">
        <v>187000</v>
      </c>
      <c r="W96">
        <v>10</v>
      </c>
      <c r="X96">
        <v>9500</v>
      </c>
      <c r="Y96">
        <v>20</v>
      </c>
      <c r="Z96">
        <v>15000</v>
      </c>
      <c r="AA96">
        <v>10</v>
      </c>
      <c r="AC96">
        <v>95</v>
      </c>
      <c r="AD96">
        <f t="shared" si="4"/>
        <v>20</v>
      </c>
      <c r="AE96" cm="1">
        <f t="array" ref="AE96">INDEX(X:X, AD96+1)*AC96</f>
        <v>190000</v>
      </c>
    </row>
    <row r="97" spans="1:31" x14ac:dyDescent="0.3">
      <c r="A97">
        <v>96</v>
      </c>
      <c r="B97">
        <v>110000000</v>
      </c>
      <c r="C97">
        <v>100000000</v>
      </c>
      <c r="D97">
        <v>100000000</v>
      </c>
      <c r="E97">
        <v>10000</v>
      </c>
      <c r="F97">
        <v>1</v>
      </c>
      <c r="G97">
        <v>1</v>
      </c>
      <c r="H97">
        <v>1</v>
      </c>
      <c r="I97">
        <v>1</v>
      </c>
      <c r="J97">
        <v>1</v>
      </c>
      <c r="K97">
        <f t="shared" si="3"/>
        <v>1.0999999999999999E+28</v>
      </c>
      <c r="L97">
        <f>MATCH(K97, [1]보스체력!K:K, 1)</f>
        <v>385</v>
      </c>
      <c r="U97">
        <v>96</v>
      </c>
      <c r="V97">
        <v>190000</v>
      </c>
      <c r="W97">
        <v>10</v>
      </c>
      <c r="X97">
        <v>9600</v>
      </c>
      <c r="Y97">
        <v>20</v>
      </c>
      <c r="Z97">
        <v>15000</v>
      </c>
      <c r="AA97">
        <v>10</v>
      </c>
      <c r="AC97">
        <v>96</v>
      </c>
      <c r="AD97">
        <f t="shared" si="4"/>
        <v>20</v>
      </c>
      <c r="AE97" cm="1">
        <f t="array" ref="AE97">INDEX(X:X, AD97+1)*AC97</f>
        <v>192000</v>
      </c>
    </row>
    <row r="98" spans="1:31" x14ac:dyDescent="0.3">
      <c r="A98">
        <v>97</v>
      </c>
      <c r="B98">
        <v>300000000</v>
      </c>
      <c r="C98">
        <v>100000000</v>
      </c>
      <c r="D98">
        <v>100000000</v>
      </c>
      <c r="E98">
        <v>10000</v>
      </c>
      <c r="F98">
        <v>1</v>
      </c>
      <c r="G98">
        <v>1</v>
      </c>
      <c r="H98">
        <v>1</v>
      </c>
      <c r="I98">
        <v>1</v>
      </c>
      <c r="J98">
        <v>1</v>
      </c>
      <c r="K98">
        <f t="shared" si="3"/>
        <v>3.0000000000000001E+28</v>
      </c>
      <c r="L98">
        <f>MATCH(K98, [1]보스체력!K:K, 1)</f>
        <v>389</v>
      </c>
      <c r="U98">
        <v>97</v>
      </c>
      <c r="V98">
        <v>192000</v>
      </c>
      <c r="W98">
        <v>10</v>
      </c>
      <c r="X98">
        <v>9700</v>
      </c>
      <c r="Y98">
        <v>20</v>
      </c>
      <c r="Z98">
        <v>15000</v>
      </c>
      <c r="AA98">
        <v>10</v>
      </c>
      <c r="AC98">
        <v>97</v>
      </c>
      <c r="AD98">
        <f t="shared" si="4"/>
        <v>20</v>
      </c>
      <c r="AE98" cm="1">
        <f t="array" ref="AE98">INDEX(X:X, AD98+1)*AC98</f>
        <v>194000</v>
      </c>
    </row>
    <row r="99" spans="1:31" x14ac:dyDescent="0.3">
      <c r="A99">
        <v>98</v>
      </c>
      <c r="B99">
        <v>500000000</v>
      </c>
      <c r="C99">
        <v>100000000</v>
      </c>
      <c r="D99">
        <v>100000000</v>
      </c>
      <c r="E99">
        <v>10000</v>
      </c>
      <c r="F99">
        <v>1</v>
      </c>
      <c r="G99">
        <v>1</v>
      </c>
      <c r="H99">
        <v>1</v>
      </c>
      <c r="I99">
        <v>1</v>
      </c>
      <c r="J99">
        <v>1</v>
      </c>
      <c r="K99">
        <f t="shared" si="3"/>
        <v>4.9999999999999996E+28</v>
      </c>
      <c r="L99">
        <f>MATCH(K99, [1]보스체력!K:K, 1)</f>
        <v>392</v>
      </c>
      <c r="U99">
        <v>98</v>
      </c>
      <c r="V99">
        <v>194000</v>
      </c>
      <c r="W99">
        <v>10</v>
      </c>
      <c r="X99">
        <v>9800</v>
      </c>
      <c r="Y99">
        <v>20</v>
      </c>
      <c r="Z99">
        <v>15000</v>
      </c>
      <c r="AA99">
        <v>10</v>
      </c>
      <c r="AC99">
        <v>98</v>
      </c>
      <c r="AD99">
        <f t="shared" si="4"/>
        <v>20</v>
      </c>
      <c r="AE99" cm="1">
        <f t="array" ref="AE99">INDEX(X:X, AD99+1)*AC99</f>
        <v>196000</v>
      </c>
    </row>
    <row r="100" spans="1:31" x14ac:dyDescent="0.3">
      <c r="A100">
        <v>99</v>
      </c>
      <c r="B100">
        <v>700000000</v>
      </c>
      <c r="C100">
        <v>100000000</v>
      </c>
      <c r="D100">
        <v>100000000</v>
      </c>
      <c r="E100">
        <v>10000</v>
      </c>
      <c r="F100">
        <v>1</v>
      </c>
      <c r="G100">
        <v>1</v>
      </c>
      <c r="H100">
        <v>1</v>
      </c>
      <c r="I100">
        <v>1</v>
      </c>
      <c r="J100">
        <v>1</v>
      </c>
      <c r="K100">
        <f t="shared" si="3"/>
        <v>6.9999999999999999E+28</v>
      </c>
      <c r="L100">
        <f>MATCH(K100, [1]보스체력!K:K, 1)</f>
        <v>396</v>
      </c>
      <c r="U100">
        <v>99</v>
      </c>
      <c r="V100">
        <v>197000</v>
      </c>
      <c r="W100">
        <v>10</v>
      </c>
      <c r="X100">
        <v>9900</v>
      </c>
      <c r="Y100">
        <v>20</v>
      </c>
      <c r="Z100">
        <v>15000</v>
      </c>
      <c r="AA100">
        <v>10</v>
      </c>
      <c r="AC100">
        <v>99</v>
      </c>
      <c r="AD100">
        <f t="shared" si="4"/>
        <v>20</v>
      </c>
      <c r="AE100" cm="1">
        <f t="array" ref="AE100">INDEX(X:X, AD100+1)*AC100</f>
        <v>198000</v>
      </c>
    </row>
    <row r="101" spans="1:31" x14ac:dyDescent="0.3">
      <c r="A101">
        <v>100</v>
      </c>
      <c r="B101">
        <v>900000000</v>
      </c>
      <c r="C101">
        <v>100000000</v>
      </c>
      <c r="D101">
        <v>100000000</v>
      </c>
      <c r="E101">
        <v>10000</v>
      </c>
      <c r="F101">
        <v>1</v>
      </c>
      <c r="G101">
        <v>1</v>
      </c>
      <c r="H101">
        <v>1</v>
      </c>
      <c r="I101">
        <v>1</v>
      </c>
      <c r="J101">
        <v>1</v>
      </c>
      <c r="K101">
        <f t="shared" si="3"/>
        <v>8.9999999999999994E+28</v>
      </c>
      <c r="L101">
        <f>MATCH(K101, [1]보스체력!K:K, 1)</f>
        <v>400</v>
      </c>
      <c r="U101">
        <v>100</v>
      </c>
      <c r="V101">
        <v>199000</v>
      </c>
      <c r="W101">
        <v>10</v>
      </c>
      <c r="X101">
        <v>10000</v>
      </c>
      <c r="Y101">
        <v>20</v>
      </c>
      <c r="Z101">
        <v>15000</v>
      </c>
      <c r="AA101">
        <v>10</v>
      </c>
      <c r="AC101">
        <v>100</v>
      </c>
      <c r="AD101">
        <f t="shared" si="4"/>
        <v>21</v>
      </c>
      <c r="AE101" cm="1">
        <f t="array" ref="AE101">INDEX(X:X, AD101+1)*AC101</f>
        <v>210000</v>
      </c>
    </row>
    <row r="102" spans="1:31" x14ac:dyDescent="0.3">
      <c r="A102">
        <v>101</v>
      </c>
      <c r="B102">
        <v>110000000</v>
      </c>
      <c r="C102">
        <v>100000000</v>
      </c>
      <c r="D102">
        <v>100000000</v>
      </c>
      <c r="E102">
        <v>100000</v>
      </c>
      <c r="F102">
        <v>1</v>
      </c>
      <c r="G102">
        <v>1</v>
      </c>
      <c r="H102">
        <v>1</v>
      </c>
      <c r="I102">
        <v>1</v>
      </c>
      <c r="J102">
        <v>1</v>
      </c>
      <c r="K102">
        <f t="shared" si="3"/>
        <v>1.1000000000000001E+29</v>
      </c>
      <c r="L102">
        <f>MATCH(K102, [1]보스체력!K:K, 1)</f>
        <v>405</v>
      </c>
      <c r="U102">
        <v>101</v>
      </c>
      <c r="V102">
        <v>201000</v>
      </c>
      <c r="W102">
        <v>10</v>
      </c>
      <c r="X102">
        <v>10100</v>
      </c>
      <c r="Y102">
        <v>20</v>
      </c>
      <c r="Z102">
        <v>15000</v>
      </c>
      <c r="AA102">
        <v>10</v>
      </c>
      <c r="AC102">
        <v>101</v>
      </c>
      <c r="AD102">
        <f t="shared" si="4"/>
        <v>21</v>
      </c>
      <c r="AE102" cm="1">
        <f t="array" ref="AE102">INDEX(X:X, AD102+1)*AC102</f>
        <v>212100</v>
      </c>
    </row>
    <row r="103" spans="1:31" x14ac:dyDescent="0.3">
      <c r="A103">
        <v>102</v>
      </c>
      <c r="B103">
        <v>300000000</v>
      </c>
      <c r="C103">
        <v>100000000</v>
      </c>
      <c r="D103">
        <v>100000000</v>
      </c>
      <c r="E103">
        <v>100000</v>
      </c>
      <c r="F103">
        <v>1</v>
      </c>
      <c r="G103">
        <v>1</v>
      </c>
      <c r="H103">
        <v>1</v>
      </c>
      <c r="I103">
        <v>1</v>
      </c>
      <c r="J103">
        <v>1</v>
      </c>
      <c r="K103">
        <f t="shared" si="3"/>
        <v>2.9999999999999999E+29</v>
      </c>
      <c r="L103">
        <f>MATCH(K103, [1]보스체력!K:K, 1)</f>
        <v>409</v>
      </c>
      <c r="U103">
        <v>102</v>
      </c>
      <c r="V103">
        <v>204000</v>
      </c>
      <c r="W103">
        <v>10</v>
      </c>
      <c r="X103">
        <v>10200</v>
      </c>
      <c r="Y103">
        <v>20</v>
      </c>
      <c r="Z103">
        <v>15000</v>
      </c>
      <c r="AA103">
        <v>10</v>
      </c>
      <c r="AC103">
        <v>102</v>
      </c>
      <c r="AD103">
        <f t="shared" si="4"/>
        <v>21</v>
      </c>
      <c r="AE103" cm="1">
        <f t="array" ref="AE103">INDEX(X:X, AD103+1)*AC103</f>
        <v>214200</v>
      </c>
    </row>
    <row r="104" spans="1:31" x14ac:dyDescent="0.3">
      <c r="A104">
        <v>103</v>
      </c>
      <c r="B104">
        <v>500000000</v>
      </c>
      <c r="C104">
        <v>100000000</v>
      </c>
      <c r="D104">
        <v>100000000</v>
      </c>
      <c r="E104">
        <v>100000</v>
      </c>
      <c r="F104">
        <v>1</v>
      </c>
      <c r="G104">
        <v>1</v>
      </c>
      <c r="H104">
        <v>1</v>
      </c>
      <c r="I104">
        <v>1</v>
      </c>
      <c r="J104">
        <v>1</v>
      </c>
      <c r="K104">
        <f t="shared" si="3"/>
        <v>5.0000000000000001E+29</v>
      </c>
      <c r="L104">
        <f>MATCH(K104, [1]보스체력!K:K, 1)</f>
        <v>412</v>
      </c>
      <c r="U104">
        <v>103</v>
      </c>
      <c r="V104">
        <v>206000</v>
      </c>
      <c r="W104">
        <v>10</v>
      </c>
      <c r="X104">
        <v>10300</v>
      </c>
      <c r="Y104">
        <v>20</v>
      </c>
      <c r="Z104">
        <v>15000</v>
      </c>
      <c r="AA104">
        <v>10</v>
      </c>
      <c r="AC104">
        <v>103</v>
      </c>
      <c r="AD104">
        <f t="shared" si="4"/>
        <v>21</v>
      </c>
      <c r="AE104" cm="1">
        <f t="array" ref="AE104">INDEX(X:X, AD104+1)*AC104</f>
        <v>216300</v>
      </c>
    </row>
    <row r="105" spans="1:31" x14ac:dyDescent="0.3">
      <c r="A105">
        <v>104</v>
      </c>
      <c r="B105">
        <v>700000000</v>
      </c>
      <c r="C105">
        <v>100000000</v>
      </c>
      <c r="D105">
        <v>100000000</v>
      </c>
      <c r="E105">
        <v>100000</v>
      </c>
      <c r="F105">
        <v>1</v>
      </c>
      <c r="G105">
        <v>1</v>
      </c>
      <c r="H105">
        <v>1</v>
      </c>
      <c r="I105">
        <v>1</v>
      </c>
      <c r="J105">
        <v>1</v>
      </c>
      <c r="K105">
        <f t="shared" si="3"/>
        <v>6.9999999999999996E+29</v>
      </c>
      <c r="L105">
        <f>MATCH(K105, [1]보스체력!K:K, 1)</f>
        <v>416</v>
      </c>
      <c r="U105">
        <v>104</v>
      </c>
      <c r="V105">
        <v>208000</v>
      </c>
      <c r="W105">
        <v>10</v>
      </c>
      <c r="X105">
        <v>10400</v>
      </c>
      <c r="Y105">
        <v>20</v>
      </c>
      <c r="Z105">
        <v>15000</v>
      </c>
      <c r="AA105">
        <v>10</v>
      </c>
      <c r="AC105">
        <v>104</v>
      </c>
      <c r="AD105">
        <f t="shared" si="4"/>
        <v>21</v>
      </c>
      <c r="AE105" cm="1">
        <f t="array" ref="AE105">INDEX(X:X, AD105+1)*AC105</f>
        <v>218400</v>
      </c>
    </row>
    <row r="106" spans="1:31" x14ac:dyDescent="0.3">
      <c r="A106">
        <v>105</v>
      </c>
      <c r="B106">
        <v>900000000</v>
      </c>
      <c r="C106">
        <v>100000000</v>
      </c>
      <c r="D106">
        <v>100000000</v>
      </c>
      <c r="E106">
        <v>100000</v>
      </c>
      <c r="F106">
        <v>1</v>
      </c>
      <c r="G106">
        <v>1</v>
      </c>
      <c r="H106">
        <v>1</v>
      </c>
      <c r="I106">
        <v>1</v>
      </c>
      <c r="J106">
        <v>1</v>
      </c>
      <c r="K106">
        <f t="shared" si="3"/>
        <v>9.0000000000000005E+29</v>
      </c>
      <c r="L106">
        <f>MATCH(K106, [1]보스체력!K:K, 1)</f>
        <v>421</v>
      </c>
      <c r="U106">
        <v>105</v>
      </c>
      <c r="V106">
        <v>211000</v>
      </c>
      <c r="W106">
        <v>10</v>
      </c>
      <c r="X106">
        <v>10500</v>
      </c>
      <c r="Y106">
        <v>20</v>
      </c>
      <c r="Z106">
        <v>15000</v>
      </c>
      <c r="AA106">
        <v>10</v>
      </c>
      <c r="AC106">
        <v>105</v>
      </c>
      <c r="AD106">
        <f t="shared" si="4"/>
        <v>22</v>
      </c>
      <c r="AE106" cm="1">
        <f t="array" ref="AE106">INDEX(X:X, AD106+1)*AC106</f>
        <v>231000</v>
      </c>
    </row>
    <row r="107" spans="1:31" x14ac:dyDescent="0.3">
      <c r="A107">
        <v>106</v>
      </c>
      <c r="B107">
        <v>110000000</v>
      </c>
      <c r="C107">
        <v>100000000</v>
      </c>
      <c r="D107">
        <v>100000000</v>
      </c>
      <c r="E107">
        <v>1000000</v>
      </c>
      <c r="F107">
        <v>1</v>
      </c>
      <c r="G107">
        <v>1</v>
      </c>
      <c r="H107">
        <v>1</v>
      </c>
      <c r="I107">
        <v>1</v>
      </c>
      <c r="J107">
        <v>1</v>
      </c>
      <c r="K107">
        <f t="shared" si="3"/>
        <v>1.1E+30</v>
      </c>
      <c r="L107">
        <f>MATCH(K107, [1]보스체력!K:K, 1)</f>
        <v>425</v>
      </c>
      <c r="U107">
        <v>106</v>
      </c>
      <c r="V107">
        <v>213000</v>
      </c>
      <c r="W107">
        <v>10</v>
      </c>
      <c r="X107">
        <v>10600</v>
      </c>
      <c r="Y107">
        <v>20</v>
      </c>
      <c r="Z107">
        <v>15000</v>
      </c>
      <c r="AA107">
        <v>10</v>
      </c>
      <c r="AC107">
        <v>106</v>
      </c>
      <c r="AD107">
        <f t="shared" si="4"/>
        <v>22</v>
      </c>
      <c r="AE107" cm="1">
        <f t="array" ref="AE107">INDEX(X:X, AD107+1)*AC107</f>
        <v>233200</v>
      </c>
    </row>
    <row r="108" spans="1:31" x14ac:dyDescent="0.3">
      <c r="A108">
        <v>107</v>
      </c>
      <c r="B108">
        <v>300000000</v>
      </c>
      <c r="C108">
        <v>100000000</v>
      </c>
      <c r="D108">
        <v>100000000</v>
      </c>
      <c r="E108">
        <v>1000000</v>
      </c>
      <c r="F108">
        <v>1</v>
      </c>
      <c r="G108">
        <v>1</v>
      </c>
      <c r="H108">
        <v>1</v>
      </c>
      <c r="I108">
        <v>1</v>
      </c>
      <c r="J108">
        <v>1</v>
      </c>
      <c r="K108">
        <f t="shared" si="3"/>
        <v>2.9999999999999998E+30</v>
      </c>
      <c r="L108">
        <f>MATCH(K108, [1]보스체력!K:K, 1)</f>
        <v>429</v>
      </c>
      <c r="U108">
        <v>107</v>
      </c>
      <c r="V108">
        <v>215000</v>
      </c>
      <c r="W108">
        <v>10</v>
      </c>
      <c r="X108">
        <v>10700</v>
      </c>
      <c r="Y108">
        <v>20</v>
      </c>
      <c r="Z108">
        <v>15000</v>
      </c>
      <c r="AA108">
        <v>10</v>
      </c>
      <c r="AC108">
        <v>107</v>
      </c>
      <c r="AD108">
        <f t="shared" si="4"/>
        <v>22</v>
      </c>
      <c r="AE108" cm="1">
        <f t="array" ref="AE108">INDEX(X:X, AD108+1)*AC108</f>
        <v>235400</v>
      </c>
    </row>
    <row r="109" spans="1:31" x14ac:dyDescent="0.3">
      <c r="A109">
        <v>108</v>
      </c>
      <c r="B109">
        <v>500000000</v>
      </c>
      <c r="C109">
        <v>100000000</v>
      </c>
      <c r="D109">
        <v>100000000</v>
      </c>
      <c r="E109">
        <v>1000000</v>
      </c>
      <c r="F109">
        <v>1</v>
      </c>
      <c r="G109">
        <v>1</v>
      </c>
      <c r="H109">
        <v>1</v>
      </c>
      <c r="I109">
        <v>1</v>
      </c>
      <c r="J109">
        <v>1</v>
      </c>
      <c r="K109">
        <f t="shared" si="3"/>
        <v>4.9999999999999998E+30</v>
      </c>
      <c r="L109">
        <f>MATCH(K109, [1]보스체력!K:K, 1)</f>
        <v>432</v>
      </c>
      <c r="U109">
        <v>108</v>
      </c>
      <c r="V109">
        <v>218000</v>
      </c>
      <c r="W109">
        <v>10</v>
      </c>
      <c r="X109">
        <v>10800</v>
      </c>
      <c r="Y109">
        <v>20</v>
      </c>
      <c r="Z109">
        <v>15000</v>
      </c>
      <c r="AA109">
        <v>10</v>
      </c>
      <c r="AC109">
        <v>108</v>
      </c>
      <c r="AD109">
        <f t="shared" si="4"/>
        <v>22</v>
      </c>
      <c r="AE109" cm="1">
        <f t="array" ref="AE109">INDEX(X:X, AD109+1)*AC109</f>
        <v>237600</v>
      </c>
    </row>
    <row r="110" spans="1:31" x14ac:dyDescent="0.3">
      <c r="A110">
        <v>109</v>
      </c>
      <c r="B110">
        <v>700000000</v>
      </c>
      <c r="C110">
        <v>100000000</v>
      </c>
      <c r="D110">
        <v>100000000</v>
      </c>
      <c r="E110">
        <v>1000000</v>
      </c>
      <c r="F110">
        <v>1</v>
      </c>
      <c r="G110">
        <v>1</v>
      </c>
      <c r="H110">
        <v>1</v>
      </c>
      <c r="I110">
        <v>1</v>
      </c>
      <c r="J110">
        <v>1</v>
      </c>
      <c r="K110">
        <f t="shared" si="3"/>
        <v>7.0000000000000004E+30</v>
      </c>
      <c r="L110">
        <f>MATCH(K110, [1]보스체력!K:K, 1)</f>
        <v>437</v>
      </c>
      <c r="U110">
        <v>109</v>
      </c>
      <c r="V110">
        <v>220000</v>
      </c>
      <c r="W110">
        <v>10</v>
      </c>
      <c r="X110">
        <v>10900</v>
      </c>
      <c r="Y110">
        <v>20</v>
      </c>
      <c r="Z110">
        <v>15000</v>
      </c>
      <c r="AA110">
        <v>10</v>
      </c>
      <c r="AC110">
        <v>109</v>
      </c>
      <c r="AD110">
        <f t="shared" si="4"/>
        <v>22</v>
      </c>
      <c r="AE110" cm="1">
        <f t="array" ref="AE110">INDEX(X:X, AD110+1)*AC110</f>
        <v>239800</v>
      </c>
    </row>
    <row r="111" spans="1:31" x14ac:dyDescent="0.3">
      <c r="A111">
        <v>110</v>
      </c>
      <c r="B111">
        <v>900000000</v>
      </c>
      <c r="C111">
        <v>100000000</v>
      </c>
      <c r="D111">
        <v>100000000</v>
      </c>
      <c r="E111">
        <v>1000000</v>
      </c>
      <c r="F111">
        <v>1</v>
      </c>
      <c r="G111">
        <v>1</v>
      </c>
      <c r="H111">
        <v>1</v>
      </c>
      <c r="I111">
        <v>1</v>
      </c>
      <c r="J111">
        <v>1</v>
      </c>
      <c r="K111">
        <f t="shared" si="3"/>
        <v>8.9999999999999999E+30</v>
      </c>
      <c r="L111">
        <f>MATCH(K111, [1]보스체력!K:K, 1)</f>
        <v>441</v>
      </c>
      <c r="U111">
        <v>110</v>
      </c>
      <c r="V111">
        <v>222000</v>
      </c>
      <c r="W111">
        <v>10</v>
      </c>
      <c r="X111">
        <v>11000</v>
      </c>
      <c r="Y111">
        <v>20</v>
      </c>
      <c r="Z111">
        <v>15000</v>
      </c>
      <c r="AA111">
        <v>10</v>
      </c>
      <c r="AC111">
        <v>110</v>
      </c>
      <c r="AD111">
        <f t="shared" si="4"/>
        <v>23</v>
      </c>
      <c r="AE111" cm="1">
        <f t="array" ref="AE111">INDEX(X:X, AD111+1)*AC111</f>
        <v>253000</v>
      </c>
    </row>
    <row r="112" spans="1:31" x14ac:dyDescent="0.3">
      <c r="A112">
        <v>111</v>
      </c>
      <c r="B112">
        <v>110000000</v>
      </c>
      <c r="C112">
        <v>100000000</v>
      </c>
      <c r="D112">
        <v>100000000</v>
      </c>
      <c r="E112">
        <v>10000000</v>
      </c>
      <c r="F112">
        <v>1</v>
      </c>
      <c r="G112">
        <v>1</v>
      </c>
      <c r="H112">
        <v>1</v>
      </c>
      <c r="I112">
        <v>1</v>
      </c>
      <c r="J112">
        <v>1</v>
      </c>
      <c r="K112">
        <f t="shared" si="3"/>
        <v>1.0999999999999998E+31</v>
      </c>
      <c r="L112">
        <f>MATCH(K112, [1]보스체력!K:K, 1)</f>
        <v>444</v>
      </c>
      <c r="U112">
        <v>111</v>
      </c>
      <c r="V112">
        <v>225000</v>
      </c>
      <c r="W112">
        <v>10</v>
      </c>
      <c r="X112">
        <v>11100</v>
      </c>
      <c r="Y112">
        <v>20</v>
      </c>
      <c r="Z112">
        <v>15000</v>
      </c>
      <c r="AA112">
        <v>10</v>
      </c>
      <c r="AC112">
        <v>111</v>
      </c>
      <c r="AD112">
        <f t="shared" si="4"/>
        <v>23</v>
      </c>
      <c r="AE112" cm="1">
        <f t="array" ref="AE112">INDEX(X:X, AD112+1)*AC112</f>
        <v>255300</v>
      </c>
    </row>
    <row r="113" spans="1:31" x14ac:dyDescent="0.3">
      <c r="A113">
        <v>112</v>
      </c>
      <c r="B113">
        <v>300000000</v>
      </c>
      <c r="C113">
        <v>100000000</v>
      </c>
      <c r="D113">
        <v>100000000</v>
      </c>
      <c r="E113">
        <v>10000000</v>
      </c>
      <c r="F113">
        <v>1</v>
      </c>
      <c r="G113">
        <v>1</v>
      </c>
      <c r="H113">
        <v>1</v>
      </c>
      <c r="I113">
        <v>1</v>
      </c>
      <c r="J113">
        <v>1</v>
      </c>
      <c r="K113">
        <f t="shared" si="3"/>
        <v>2.9999999999999999E+31</v>
      </c>
      <c r="L113">
        <f>MATCH(K113, [1]보스체력!K:K, 1)</f>
        <v>449</v>
      </c>
      <c r="U113">
        <v>112</v>
      </c>
      <c r="V113">
        <v>227000</v>
      </c>
      <c r="W113">
        <v>10</v>
      </c>
      <c r="X113">
        <v>11200</v>
      </c>
      <c r="Y113">
        <v>20</v>
      </c>
      <c r="Z113">
        <v>15000</v>
      </c>
      <c r="AA113">
        <v>10</v>
      </c>
      <c r="AC113">
        <v>112</v>
      </c>
      <c r="AD113">
        <f t="shared" si="4"/>
        <v>23</v>
      </c>
      <c r="AE113" cm="1">
        <f t="array" ref="AE113">INDEX(X:X, AD113+1)*AC113</f>
        <v>257600</v>
      </c>
    </row>
    <row r="114" spans="1:31" x14ac:dyDescent="0.3">
      <c r="A114">
        <v>113</v>
      </c>
      <c r="B114">
        <v>500000000</v>
      </c>
      <c r="C114">
        <v>100000000</v>
      </c>
      <c r="D114">
        <v>100000000</v>
      </c>
      <c r="E114">
        <v>10000000</v>
      </c>
      <c r="F114">
        <v>1</v>
      </c>
      <c r="G114">
        <v>1</v>
      </c>
      <c r="H114">
        <v>1</v>
      </c>
      <c r="I114">
        <v>1</v>
      </c>
      <c r="J114">
        <v>1</v>
      </c>
      <c r="K114">
        <f t="shared" si="3"/>
        <v>4.9999999999999994E+31</v>
      </c>
      <c r="L114">
        <f>MATCH(K114, [1]보스체력!K:K, 1)</f>
        <v>452</v>
      </c>
      <c r="U114">
        <v>113</v>
      </c>
      <c r="V114">
        <v>230000</v>
      </c>
      <c r="W114">
        <v>10</v>
      </c>
      <c r="X114">
        <v>11300</v>
      </c>
      <c r="Y114">
        <v>20</v>
      </c>
      <c r="Z114">
        <v>15000</v>
      </c>
      <c r="AA114">
        <v>10</v>
      </c>
      <c r="AC114">
        <v>113</v>
      </c>
      <c r="AD114">
        <f t="shared" si="4"/>
        <v>23</v>
      </c>
      <c r="AE114" cm="1">
        <f t="array" ref="AE114">INDEX(X:X, AD114+1)*AC114</f>
        <v>259900</v>
      </c>
    </row>
    <row r="115" spans="1:31" x14ac:dyDescent="0.3">
      <c r="A115">
        <v>114</v>
      </c>
      <c r="B115">
        <v>700000000</v>
      </c>
      <c r="C115">
        <v>100000000</v>
      </c>
      <c r="D115">
        <v>100000000</v>
      </c>
      <c r="E115">
        <v>10000000</v>
      </c>
      <c r="F115">
        <v>1</v>
      </c>
      <c r="G115">
        <v>1</v>
      </c>
      <c r="H115">
        <v>1</v>
      </c>
      <c r="I115">
        <v>1</v>
      </c>
      <c r="J115">
        <v>1</v>
      </c>
      <c r="K115">
        <f t="shared" si="3"/>
        <v>6.9999999999999993E+31</v>
      </c>
      <c r="L115">
        <f>MATCH(K115, [1]보스체력!K:K, 1)</f>
        <v>456</v>
      </c>
      <c r="U115">
        <v>114</v>
      </c>
      <c r="V115">
        <v>232000</v>
      </c>
      <c r="W115">
        <v>10</v>
      </c>
      <c r="X115">
        <v>11400</v>
      </c>
      <c r="Y115">
        <v>20</v>
      </c>
      <c r="Z115">
        <v>15000</v>
      </c>
      <c r="AA115">
        <v>10</v>
      </c>
      <c r="AC115">
        <v>114</v>
      </c>
      <c r="AD115">
        <f t="shared" si="4"/>
        <v>23</v>
      </c>
      <c r="AE115" cm="1">
        <f t="array" ref="AE115">INDEX(X:X, AD115+1)*AC115</f>
        <v>262200</v>
      </c>
    </row>
    <row r="116" spans="1:31" x14ac:dyDescent="0.3">
      <c r="A116">
        <v>115</v>
      </c>
      <c r="B116">
        <v>900000000</v>
      </c>
      <c r="C116">
        <v>100000000</v>
      </c>
      <c r="D116">
        <v>100000000</v>
      </c>
      <c r="E116">
        <v>10000000</v>
      </c>
      <c r="F116">
        <v>1</v>
      </c>
      <c r="G116">
        <v>1</v>
      </c>
      <c r="H116">
        <v>1</v>
      </c>
      <c r="I116">
        <v>1</v>
      </c>
      <c r="J116">
        <v>1</v>
      </c>
      <c r="K116">
        <f t="shared" si="3"/>
        <v>8.9999999999999992E+31</v>
      </c>
      <c r="L116">
        <f>MATCH(K116, [1]보스체력!K:K, 1)</f>
        <v>460</v>
      </c>
      <c r="U116">
        <v>115</v>
      </c>
      <c r="V116">
        <v>234000</v>
      </c>
      <c r="W116">
        <v>10</v>
      </c>
      <c r="X116">
        <v>11500</v>
      </c>
      <c r="Y116">
        <v>20</v>
      </c>
      <c r="Z116">
        <v>15000</v>
      </c>
      <c r="AA116">
        <v>10</v>
      </c>
      <c r="AC116">
        <v>115</v>
      </c>
      <c r="AD116">
        <f t="shared" si="4"/>
        <v>24</v>
      </c>
      <c r="AE116" cm="1">
        <f t="array" ref="AE116">INDEX(X:X, AD116+1)*AC116</f>
        <v>276000</v>
      </c>
    </row>
    <row r="117" spans="1:31" x14ac:dyDescent="0.3">
      <c r="A117">
        <v>116</v>
      </c>
      <c r="B117">
        <v>110000000</v>
      </c>
      <c r="C117">
        <v>100000000</v>
      </c>
      <c r="D117">
        <v>100000000</v>
      </c>
      <c r="E117">
        <v>100000000</v>
      </c>
      <c r="F117">
        <v>1</v>
      </c>
      <c r="G117">
        <v>1</v>
      </c>
      <c r="H117">
        <v>1</v>
      </c>
      <c r="I117">
        <v>1</v>
      </c>
      <c r="J117">
        <v>1</v>
      </c>
      <c r="K117">
        <f t="shared" si="3"/>
        <v>1.1E+32</v>
      </c>
      <c r="L117">
        <f>MATCH(K117, [1]보스체력!K:K, 1)</f>
        <v>465</v>
      </c>
      <c r="U117">
        <v>116</v>
      </c>
      <c r="V117">
        <v>237000</v>
      </c>
      <c r="W117">
        <v>10</v>
      </c>
      <c r="X117">
        <v>11600</v>
      </c>
      <c r="Y117">
        <v>20</v>
      </c>
      <c r="Z117">
        <v>15000</v>
      </c>
      <c r="AA117">
        <v>10</v>
      </c>
      <c r="AC117">
        <v>116</v>
      </c>
      <c r="AD117">
        <f t="shared" si="4"/>
        <v>24</v>
      </c>
      <c r="AE117" cm="1">
        <f t="array" ref="AE117">INDEX(X:X, AD117+1)*AC117</f>
        <v>278400</v>
      </c>
    </row>
    <row r="118" spans="1:31" x14ac:dyDescent="0.3">
      <c r="A118">
        <v>117</v>
      </c>
      <c r="B118">
        <v>300000000</v>
      </c>
      <c r="C118">
        <v>100000000</v>
      </c>
      <c r="D118">
        <v>100000000</v>
      </c>
      <c r="E118">
        <v>100000000</v>
      </c>
      <c r="F118">
        <v>1</v>
      </c>
      <c r="G118">
        <v>1</v>
      </c>
      <c r="H118">
        <v>1</v>
      </c>
      <c r="I118">
        <v>1</v>
      </c>
      <c r="J118">
        <v>1</v>
      </c>
      <c r="K118">
        <f t="shared" si="3"/>
        <v>3E+32</v>
      </c>
      <c r="L118">
        <f>MATCH(K118, [1]보스체력!K:K, 1)</f>
        <v>469</v>
      </c>
      <c r="U118">
        <v>117</v>
      </c>
      <c r="V118">
        <v>239000</v>
      </c>
      <c r="W118">
        <v>10</v>
      </c>
      <c r="X118">
        <v>11700</v>
      </c>
      <c r="Y118">
        <v>20</v>
      </c>
      <c r="Z118">
        <v>15000</v>
      </c>
      <c r="AA118">
        <v>10</v>
      </c>
      <c r="AC118">
        <v>117</v>
      </c>
      <c r="AD118">
        <f t="shared" si="4"/>
        <v>24</v>
      </c>
      <c r="AE118" cm="1">
        <f t="array" ref="AE118">INDEX(X:X, AD118+1)*AC118</f>
        <v>280800</v>
      </c>
    </row>
    <row r="119" spans="1:31" x14ac:dyDescent="0.3">
      <c r="A119">
        <v>118</v>
      </c>
      <c r="B119">
        <v>500000000</v>
      </c>
      <c r="C119">
        <v>100000000</v>
      </c>
      <c r="D119">
        <v>100000000</v>
      </c>
      <c r="E119">
        <v>100000000</v>
      </c>
      <c r="F119">
        <v>1</v>
      </c>
      <c r="G119">
        <v>1</v>
      </c>
      <c r="H119">
        <v>1</v>
      </c>
      <c r="I119">
        <v>1</v>
      </c>
      <c r="J119">
        <v>1</v>
      </c>
      <c r="K119">
        <f t="shared" si="3"/>
        <v>4.9999999999999997E+32</v>
      </c>
      <c r="L119">
        <f>MATCH(K119, [1]보스체력!K:K, 1)</f>
        <v>472</v>
      </c>
      <c r="U119">
        <v>118</v>
      </c>
      <c r="V119">
        <v>241000</v>
      </c>
      <c r="W119">
        <v>10</v>
      </c>
      <c r="X119">
        <v>11800</v>
      </c>
      <c r="Y119">
        <v>20</v>
      </c>
      <c r="Z119">
        <v>15000</v>
      </c>
      <c r="AA119">
        <v>10</v>
      </c>
      <c r="AC119">
        <v>118</v>
      </c>
      <c r="AD119">
        <f t="shared" si="4"/>
        <v>24</v>
      </c>
      <c r="AE119" cm="1">
        <f t="array" ref="AE119">INDEX(X:X, AD119+1)*AC119</f>
        <v>283200</v>
      </c>
    </row>
    <row r="120" spans="1:31" x14ac:dyDescent="0.3">
      <c r="A120">
        <v>119</v>
      </c>
      <c r="B120">
        <v>700000000</v>
      </c>
      <c r="C120">
        <v>100000000</v>
      </c>
      <c r="D120">
        <v>100000000</v>
      </c>
      <c r="E120">
        <v>100000000</v>
      </c>
      <c r="F120">
        <v>1</v>
      </c>
      <c r="G120">
        <v>1</v>
      </c>
      <c r="H120">
        <v>1</v>
      </c>
      <c r="I120">
        <v>1</v>
      </c>
      <c r="J120">
        <v>1</v>
      </c>
      <c r="K120">
        <f t="shared" si="3"/>
        <v>7.0000000000000002E+32</v>
      </c>
      <c r="L120">
        <f>MATCH(K120, [1]보스체력!K:K, 1)</f>
        <v>477</v>
      </c>
      <c r="U120">
        <v>119</v>
      </c>
      <c r="V120">
        <v>244000</v>
      </c>
      <c r="W120">
        <v>10</v>
      </c>
      <c r="X120">
        <v>11900</v>
      </c>
      <c r="Y120">
        <v>20</v>
      </c>
      <c r="Z120">
        <v>15000</v>
      </c>
      <c r="AA120">
        <v>10</v>
      </c>
      <c r="AC120">
        <v>119</v>
      </c>
      <c r="AD120">
        <f t="shared" si="4"/>
        <v>24</v>
      </c>
      <c r="AE120" cm="1">
        <f t="array" ref="AE120">INDEX(X:X, AD120+1)*AC120</f>
        <v>285600</v>
      </c>
    </row>
    <row r="121" spans="1:31" x14ac:dyDescent="0.3">
      <c r="A121">
        <v>120</v>
      </c>
      <c r="B121">
        <v>900000000</v>
      </c>
      <c r="C121">
        <v>100000000</v>
      </c>
      <c r="D121">
        <v>100000000</v>
      </c>
      <c r="E121">
        <v>100000000</v>
      </c>
      <c r="F121">
        <v>1</v>
      </c>
      <c r="G121">
        <v>1</v>
      </c>
      <c r="H121">
        <v>1</v>
      </c>
      <c r="I121">
        <v>1</v>
      </c>
      <c r="J121">
        <v>1</v>
      </c>
      <c r="K121">
        <f t="shared" si="3"/>
        <v>8.9999999999999992E+32</v>
      </c>
      <c r="L121">
        <f>MATCH(K121, [1]보스체력!K:K, 1)</f>
        <v>480</v>
      </c>
      <c r="U121">
        <v>120</v>
      </c>
      <c r="V121">
        <v>246000</v>
      </c>
      <c r="W121">
        <v>10</v>
      </c>
      <c r="X121">
        <v>12000</v>
      </c>
      <c r="Y121">
        <v>20</v>
      </c>
      <c r="Z121">
        <v>15000</v>
      </c>
      <c r="AA121">
        <v>10</v>
      </c>
      <c r="AC121">
        <v>120</v>
      </c>
      <c r="AD121">
        <f t="shared" si="4"/>
        <v>25</v>
      </c>
      <c r="AE121" cm="1">
        <f t="array" ref="AE121">INDEX(X:X, AD121+1)*AC121</f>
        <v>300000</v>
      </c>
    </row>
    <row r="122" spans="1:31" x14ac:dyDescent="0.3">
      <c r="A122">
        <v>121</v>
      </c>
      <c r="B122">
        <v>110000000</v>
      </c>
      <c r="C122">
        <v>100000000</v>
      </c>
      <c r="D122">
        <v>100000000</v>
      </c>
      <c r="E122">
        <v>100000000</v>
      </c>
      <c r="F122">
        <v>10</v>
      </c>
      <c r="G122">
        <v>1</v>
      </c>
      <c r="H122">
        <v>1</v>
      </c>
      <c r="I122">
        <v>1</v>
      </c>
      <c r="J122">
        <v>1</v>
      </c>
      <c r="K122">
        <f t="shared" si="3"/>
        <v>1.1000000000000001E+33</v>
      </c>
      <c r="L122">
        <f>MATCH(K122, [1]보스체력!K:K, 1)</f>
        <v>485</v>
      </c>
      <c r="U122">
        <v>121</v>
      </c>
      <c r="V122">
        <v>248000</v>
      </c>
      <c r="W122">
        <v>10</v>
      </c>
      <c r="X122">
        <v>12100</v>
      </c>
      <c r="Y122">
        <v>20</v>
      </c>
      <c r="Z122">
        <v>15000</v>
      </c>
      <c r="AA122">
        <v>10</v>
      </c>
      <c r="AC122">
        <v>121</v>
      </c>
      <c r="AD122">
        <f t="shared" si="4"/>
        <v>25</v>
      </c>
      <c r="AE122" cm="1">
        <f t="array" ref="AE122">INDEX(X:X, AD122+1)*AC122</f>
        <v>302500</v>
      </c>
    </row>
    <row r="123" spans="1:31" x14ac:dyDescent="0.3">
      <c r="A123">
        <v>122</v>
      </c>
      <c r="B123">
        <v>300000000</v>
      </c>
      <c r="C123">
        <v>100000000</v>
      </c>
      <c r="D123">
        <v>100000000</v>
      </c>
      <c r="E123">
        <v>100000000</v>
      </c>
      <c r="F123">
        <v>10</v>
      </c>
      <c r="G123">
        <v>1</v>
      </c>
      <c r="H123">
        <v>1</v>
      </c>
      <c r="I123">
        <v>1</v>
      </c>
      <c r="J123">
        <v>1</v>
      </c>
      <c r="K123">
        <f t="shared" si="3"/>
        <v>3.0000000000000004E+33</v>
      </c>
      <c r="L123">
        <f>MATCH(K123, [1]보스체력!K:K, 1)</f>
        <v>489</v>
      </c>
      <c r="U123">
        <v>122</v>
      </c>
      <c r="V123">
        <v>251000</v>
      </c>
      <c r="W123">
        <v>10</v>
      </c>
      <c r="X123">
        <v>12200</v>
      </c>
      <c r="Y123">
        <v>20</v>
      </c>
      <c r="Z123">
        <v>15000</v>
      </c>
      <c r="AA123">
        <v>10</v>
      </c>
      <c r="AC123">
        <v>122</v>
      </c>
      <c r="AD123">
        <f t="shared" si="4"/>
        <v>25</v>
      </c>
      <c r="AE123" cm="1">
        <f t="array" ref="AE123">INDEX(X:X, AD123+1)*AC123</f>
        <v>305000</v>
      </c>
    </row>
    <row r="124" spans="1:31" x14ac:dyDescent="0.3">
      <c r="A124">
        <v>123</v>
      </c>
      <c r="B124">
        <v>500000000</v>
      </c>
      <c r="C124">
        <v>100000000</v>
      </c>
      <c r="D124">
        <v>100000000</v>
      </c>
      <c r="E124">
        <v>100000000</v>
      </c>
      <c r="F124">
        <v>10</v>
      </c>
      <c r="G124">
        <v>1</v>
      </c>
      <c r="H124">
        <v>1</v>
      </c>
      <c r="I124">
        <v>1</v>
      </c>
      <c r="J124">
        <v>1</v>
      </c>
      <c r="K124">
        <f t="shared" si="3"/>
        <v>5.0000000000000003E+33</v>
      </c>
      <c r="L124">
        <f>MATCH(K124, [1]보스체력!K:K, 1)</f>
        <v>493</v>
      </c>
      <c r="U124">
        <v>123</v>
      </c>
      <c r="V124">
        <v>253000</v>
      </c>
      <c r="W124">
        <v>10</v>
      </c>
      <c r="X124">
        <v>12300</v>
      </c>
      <c r="Y124">
        <v>20</v>
      </c>
      <c r="Z124">
        <v>15000</v>
      </c>
      <c r="AA124">
        <v>10</v>
      </c>
      <c r="AC124">
        <v>123</v>
      </c>
      <c r="AD124">
        <f t="shared" si="4"/>
        <v>25</v>
      </c>
      <c r="AE124" cm="1">
        <f t="array" ref="AE124">INDEX(X:X, AD124+1)*AC124</f>
        <v>307500</v>
      </c>
    </row>
    <row r="125" spans="1:31" x14ac:dyDescent="0.3">
      <c r="A125">
        <v>124</v>
      </c>
      <c r="B125">
        <v>700000000</v>
      </c>
      <c r="C125">
        <v>100000000</v>
      </c>
      <c r="D125">
        <v>100000000</v>
      </c>
      <c r="E125">
        <v>100000000</v>
      </c>
      <c r="F125">
        <v>10</v>
      </c>
      <c r="G125">
        <v>1</v>
      </c>
      <c r="H125">
        <v>1</v>
      </c>
      <c r="I125">
        <v>1</v>
      </c>
      <c r="J125">
        <v>1</v>
      </c>
      <c r="K125">
        <f t="shared" si="3"/>
        <v>7.0000000000000002E+33</v>
      </c>
      <c r="L125">
        <f>MATCH(K125, [1]보스체력!K:K, 1)</f>
        <v>497</v>
      </c>
      <c r="U125">
        <v>124</v>
      </c>
      <c r="V125">
        <v>256000</v>
      </c>
      <c r="W125">
        <v>10</v>
      </c>
      <c r="X125">
        <v>12400</v>
      </c>
      <c r="Y125">
        <v>20</v>
      </c>
      <c r="Z125">
        <v>15000</v>
      </c>
      <c r="AA125">
        <v>10</v>
      </c>
      <c r="AC125">
        <v>124</v>
      </c>
      <c r="AD125">
        <f t="shared" si="4"/>
        <v>25</v>
      </c>
      <c r="AE125" cm="1">
        <f t="array" ref="AE125">INDEX(X:X, AD125+1)*AC125</f>
        <v>310000</v>
      </c>
    </row>
    <row r="126" spans="1:31" x14ac:dyDescent="0.3">
      <c r="A126">
        <v>125</v>
      </c>
      <c r="B126">
        <v>900000000</v>
      </c>
      <c r="C126">
        <v>100000000</v>
      </c>
      <c r="D126">
        <v>100000000</v>
      </c>
      <c r="E126">
        <v>100000000</v>
      </c>
      <c r="F126">
        <v>10</v>
      </c>
      <c r="G126">
        <v>1</v>
      </c>
      <c r="H126">
        <v>1</v>
      </c>
      <c r="I126">
        <v>1</v>
      </c>
      <c r="J126">
        <v>1</v>
      </c>
      <c r="K126">
        <f t="shared" si="3"/>
        <v>9.0000000000000012E+33</v>
      </c>
      <c r="L126">
        <f>MATCH(K126, [1]보스체력!K:K, 1)</f>
        <v>501</v>
      </c>
      <c r="U126">
        <v>125</v>
      </c>
      <c r="V126">
        <v>258000</v>
      </c>
      <c r="W126">
        <v>10</v>
      </c>
      <c r="X126">
        <v>12500</v>
      </c>
      <c r="Y126">
        <v>20</v>
      </c>
      <c r="Z126">
        <v>15000</v>
      </c>
      <c r="AA126">
        <v>10</v>
      </c>
      <c r="AC126">
        <v>125</v>
      </c>
      <c r="AD126">
        <f t="shared" si="4"/>
        <v>26</v>
      </c>
      <c r="AE126" cm="1">
        <f t="array" ref="AE126">INDEX(X:X, AD126+1)*AC126</f>
        <v>325000</v>
      </c>
    </row>
    <row r="127" spans="1:31" x14ac:dyDescent="0.3">
      <c r="A127">
        <v>126</v>
      </c>
      <c r="B127">
        <v>110000000</v>
      </c>
      <c r="C127">
        <v>100000000</v>
      </c>
      <c r="D127">
        <v>100000000</v>
      </c>
      <c r="E127">
        <v>100000000</v>
      </c>
      <c r="F127">
        <v>100</v>
      </c>
      <c r="G127">
        <v>1</v>
      </c>
      <c r="H127">
        <v>1</v>
      </c>
      <c r="I127">
        <v>1</v>
      </c>
      <c r="J127">
        <v>1</v>
      </c>
      <c r="K127">
        <f t="shared" si="3"/>
        <v>1.1000000000000001E+34</v>
      </c>
      <c r="L127">
        <f>MATCH(K127, [1]보스체력!K:K, 1)</f>
        <v>505</v>
      </c>
      <c r="U127">
        <v>126</v>
      </c>
      <c r="V127">
        <v>260000</v>
      </c>
      <c r="W127">
        <v>10</v>
      </c>
      <c r="X127">
        <v>12600</v>
      </c>
      <c r="Y127">
        <v>20</v>
      </c>
      <c r="Z127">
        <v>15000</v>
      </c>
      <c r="AA127">
        <v>10</v>
      </c>
      <c r="AC127">
        <v>126</v>
      </c>
      <c r="AD127">
        <f t="shared" si="4"/>
        <v>26</v>
      </c>
      <c r="AE127" cm="1">
        <f t="array" ref="AE127">INDEX(X:X, AD127+1)*AC127</f>
        <v>327600</v>
      </c>
    </row>
    <row r="128" spans="1:31" x14ac:dyDescent="0.3">
      <c r="A128">
        <v>127</v>
      </c>
      <c r="B128">
        <v>300000000</v>
      </c>
      <c r="C128">
        <v>100000000</v>
      </c>
      <c r="D128">
        <v>100000000</v>
      </c>
      <c r="E128">
        <v>100000000</v>
      </c>
      <c r="F128">
        <v>100</v>
      </c>
      <c r="G128">
        <v>1</v>
      </c>
      <c r="H128">
        <v>1</v>
      </c>
      <c r="I128">
        <v>1</v>
      </c>
      <c r="J128">
        <v>1</v>
      </c>
      <c r="K128">
        <f t="shared" si="3"/>
        <v>3.0000000000000002E+34</v>
      </c>
      <c r="L128">
        <f>MATCH(K128, [1]보스체력!K:K, 1)</f>
        <v>509</v>
      </c>
      <c r="U128">
        <v>127</v>
      </c>
      <c r="V128">
        <v>263000</v>
      </c>
      <c r="W128">
        <v>10</v>
      </c>
      <c r="X128">
        <v>12700</v>
      </c>
      <c r="Y128">
        <v>20</v>
      </c>
      <c r="Z128">
        <v>15000</v>
      </c>
      <c r="AA128">
        <v>10</v>
      </c>
      <c r="AC128">
        <v>127</v>
      </c>
      <c r="AD128">
        <f t="shared" si="4"/>
        <v>26</v>
      </c>
      <c r="AE128" cm="1">
        <f t="array" ref="AE128">INDEX(X:X, AD128+1)*AC128</f>
        <v>330200</v>
      </c>
    </row>
    <row r="129" spans="1:31" x14ac:dyDescent="0.3">
      <c r="A129">
        <v>128</v>
      </c>
      <c r="B129">
        <v>500000000</v>
      </c>
      <c r="C129">
        <v>100000000</v>
      </c>
      <c r="D129">
        <v>100000000</v>
      </c>
      <c r="E129">
        <v>100000000</v>
      </c>
      <c r="F129">
        <v>100</v>
      </c>
      <c r="G129">
        <v>1</v>
      </c>
      <c r="H129">
        <v>1</v>
      </c>
      <c r="I129">
        <v>1</v>
      </c>
      <c r="J129">
        <v>1</v>
      </c>
      <c r="K129">
        <f t="shared" si="3"/>
        <v>4.9999999999999998E+34</v>
      </c>
      <c r="L129">
        <f>MATCH(K129, [1]보스체력!K:K, 1)</f>
        <v>512</v>
      </c>
      <c r="U129">
        <v>128</v>
      </c>
      <c r="V129">
        <v>265000</v>
      </c>
      <c r="W129">
        <v>10</v>
      </c>
      <c r="X129">
        <v>12800</v>
      </c>
      <c r="Y129">
        <v>20</v>
      </c>
      <c r="Z129">
        <v>15000</v>
      </c>
      <c r="AA129">
        <v>10</v>
      </c>
      <c r="AC129">
        <v>128</v>
      </c>
      <c r="AD129">
        <f t="shared" si="4"/>
        <v>26</v>
      </c>
      <c r="AE129" cm="1">
        <f t="array" ref="AE129">INDEX(X:X, AD129+1)*AC129</f>
        <v>332800</v>
      </c>
    </row>
    <row r="130" spans="1:31" x14ac:dyDescent="0.3">
      <c r="A130">
        <v>129</v>
      </c>
      <c r="B130">
        <v>700000000</v>
      </c>
      <c r="C130">
        <v>100000000</v>
      </c>
      <c r="D130">
        <v>100000000</v>
      </c>
      <c r="E130">
        <v>100000000</v>
      </c>
      <c r="F130">
        <v>100</v>
      </c>
      <c r="G130">
        <v>1</v>
      </c>
      <c r="H130">
        <v>1</v>
      </c>
      <c r="I130">
        <v>1</v>
      </c>
      <c r="J130">
        <v>1</v>
      </c>
      <c r="K130">
        <f t="shared" si="3"/>
        <v>7E+34</v>
      </c>
      <c r="L130">
        <f>MATCH(K130, [1]보스체력!K:K, 1)</f>
        <v>517</v>
      </c>
      <c r="U130">
        <v>129</v>
      </c>
      <c r="V130">
        <v>267000</v>
      </c>
      <c r="W130">
        <v>10</v>
      </c>
      <c r="X130">
        <v>12900</v>
      </c>
      <c r="Y130">
        <v>20</v>
      </c>
      <c r="Z130">
        <v>15000</v>
      </c>
      <c r="AA130">
        <v>10</v>
      </c>
      <c r="AC130">
        <v>129</v>
      </c>
      <c r="AD130">
        <f t="shared" si="4"/>
        <v>26</v>
      </c>
      <c r="AE130" cm="1">
        <f t="array" ref="AE130">INDEX(X:X, AD130+1)*AC130</f>
        <v>335400</v>
      </c>
    </row>
    <row r="131" spans="1:31" x14ac:dyDescent="0.3">
      <c r="A131">
        <v>130</v>
      </c>
      <c r="B131">
        <v>900000000</v>
      </c>
      <c r="C131">
        <v>100000000</v>
      </c>
      <c r="D131">
        <v>100000000</v>
      </c>
      <c r="E131">
        <v>100000000</v>
      </c>
      <c r="F131">
        <v>100</v>
      </c>
      <c r="G131">
        <v>1</v>
      </c>
      <c r="H131">
        <v>1</v>
      </c>
      <c r="I131">
        <v>1</v>
      </c>
      <c r="J131">
        <v>1</v>
      </c>
      <c r="K131">
        <f t="shared" ref="K131:K194" si="5">J131*I131*H131*G131*F131*E131*D131*C131*B131</f>
        <v>9.0000000000000001E+34</v>
      </c>
      <c r="L131">
        <f>MATCH(K131, [1]보스체력!K:K, 1)</f>
        <v>521</v>
      </c>
      <c r="U131">
        <v>130</v>
      </c>
      <c r="V131">
        <v>270000</v>
      </c>
      <c r="W131">
        <v>10</v>
      </c>
      <c r="X131">
        <v>13000</v>
      </c>
      <c r="Y131">
        <v>20</v>
      </c>
      <c r="Z131">
        <v>15000</v>
      </c>
      <c r="AA131">
        <v>10</v>
      </c>
      <c r="AC131">
        <v>130</v>
      </c>
      <c r="AD131">
        <f t="shared" ref="AD131:AD194" si="6">INT(AC131/5)+1</f>
        <v>27</v>
      </c>
      <c r="AE131" cm="1">
        <f t="array" ref="AE131">INDEX(X:X, AD131+1)*AC131</f>
        <v>351000</v>
      </c>
    </row>
    <row r="132" spans="1:31" x14ac:dyDescent="0.3">
      <c r="A132">
        <v>131</v>
      </c>
      <c r="B132">
        <v>110000000</v>
      </c>
      <c r="C132">
        <v>100000000</v>
      </c>
      <c r="D132">
        <v>100000000</v>
      </c>
      <c r="E132">
        <v>100000000</v>
      </c>
      <c r="F132">
        <v>1000</v>
      </c>
      <c r="G132">
        <v>1</v>
      </c>
      <c r="H132">
        <v>1</v>
      </c>
      <c r="I132">
        <v>1</v>
      </c>
      <c r="J132">
        <v>1</v>
      </c>
      <c r="K132">
        <f t="shared" si="5"/>
        <v>1.0999999999999999E+35</v>
      </c>
      <c r="L132">
        <f>MATCH(K132, [1]보스체력!K:K, 1)</f>
        <v>525</v>
      </c>
      <c r="U132">
        <v>131</v>
      </c>
      <c r="V132">
        <v>272000</v>
      </c>
      <c r="W132">
        <v>10</v>
      </c>
      <c r="X132">
        <v>13100</v>
      </c>
      <c r="Y132">
        <v>20</v>
      </c>
      <c r="Z132">
        <v>15000</v>
      </c>
      <c r="AA132">
        <v>10</v>
      </c>
      <c r="AC132">
        <v>131</v>
      </c>
      <c r="AD132">
        <f t="shared" si="6"/>
        <v>27</v>
      </c>
      <c r="AE132" cm="1">
        <f t="array" ref="AE132">INDEX(X:X, AD132+1)*AC132</f>
        <v>353700</v>
      </c>
    </row>
    <row r="133" spans="1:31" x14ac:dyDescent="0.3">
      <c r="A133">
        <v>132</v>
      </c>
      <c r="B133">
        <v>300000000</v>
      </c>
      <c r="C133">
        <v>100000000</v>
      </c>
      <c r="D133">
        <v>100000000</v>
      </c>
      <c r="E133">
        <v>100000000</v>
      </c>
      <c r="F133">
        <v>1000</v>
      </c>
      <c r="G133">
        <v>1</v>
      </c>
      <c r="H133">
        <v>1</v>
      </c>
      <c r="I133">
        <v>1</v>
      </c>
      <c r="J133">
        <v>1</v>
      </c>
      <c r="K133">
        <f t="shared" si="5"/>
        <v>2.9999999999999999E+35</v>
      </c>
      <c r="L133">
        <f>MATCH(K133, [1]보스체력!K:K, 1)</f>
        <v>529</v>
      </c>
      <c r="U133">
        <v>132</v>
      </c>
      <c r="V133">
        <v>274000</v>
      </c>
      <c r="W133">
        <v>10</v>
      </c>
      <c r="X133">
        <v>13200</v>
      </c>
      <c r="Y133">
        <v>20</v>
      </c>
      <c r="Z133">
        <v>15000</v>
      </c>
      <c r="AA133">
        <v>10</v>
      </c>
      <c r="AC133">
        <v>132</v>
      </c>
      <c r="AD133">
        <f t="shared" si="6"/>
        <v>27</v>
      </c>
      <c r="AE133" cm="1">
        <f t="array" ref="AE133">INDEX(X:X, AD133+1)*AC133</f>
        <v>356400</v>
      </c>
    </row>
    <row r="134" spans="1:31" x14ac:dyDescent="0.3">
      <c r="A134">
        <v>133</v>
      </c>
      <c r="B134">
        <v>500000000</v>
      </c>
      <c r="C134">
        <v>100000000</v>
      </c>
      <c r="D134">
        <v>100000000</v>
      </c>
      <c r="E134">
        <v>100000000</v>
      </c>
      <c r="F134">
        <v>1000</v>
      </c>
      <c r="G134">
        <v>1</v>
      </c>
      <c r="H134">
        <v>1</v>
      </c>
      <c r="I134">
        <v>1</v>
      </c>
      <c r="J134">
        <v>1</v>
      </c>
      <c r="K134">
        <f t="shared" si="5"/>
        <v>5.0000000000000002E+35</v>
      </c>
      <c r="L134">
        <f>MATCH(K134, [1]보스체력!K:K, 1)</f>
        <v>533</v>
      </c>
      <c r="U134">
        <v>133</v>
      </c>
      <c r="V134">
        <v>277000</v>
      </c>
      <c r="W134">
        <v>10</v>
      </c>
      <c r="X134">
        <v>13300</v>
      </c>
      <c r="Y134">
        <v>20</v>
      </c>
      <c r="Z134">
        <v>15000</v>
      </c>
      <c r="AA134">
        <v>10</v>
      </c>
      <c r="AC134">
        <v>133</v>
      </c>
      <c r="AD134">
        <f t="shared" si="6"/>
        <v>27</v>
      </c>
      <c r="AE134" cm="1">
        <f t="array" ref="AE134">INDEX(X:X, AD134+1)*AC134</f>
        <v>359100</v>
      </c>
    </row>
    <row r="135" spans="1:31" x14ac:dyDescent="0.3">
      <c r="A135">
        <v>134</v>
      </c>
      <c r="B135">
        <v>700000000</v>
      </c>
      <c r="C135">
        <v>100000000</v>
      </c>
      <c r="D135">
        <v>100000000</v>
      </c>
      <c r="E135">
        <v>100000000</v>
      </c>
      <c r="F135">
        <v>1000</v>
      </c>
      <c r="G135">
        <v>1</v>
      </c>
      <c r="H135">
        <v>1</v>
      </c>
      <c r="I135">
        <v>1</v>
      </c>
      <c r="J135">
        <v>1</v>
      </c>
      <c r="K135">
        <f t="shared" si="5"/>
        <v>7.0000000000000001E+35</v>
      </c>
      <c r="L135">
        <f>MATCH(K135, [1]보스체력!K:K, 1)</f>
        <v>537</v>
      </c>
      <c r="U135">
        <v>134</v>
      </c>
      <c r="V135">
        <v>279000</v>
      </c>
      <c r="W135">
        <v>10</v>
      </c>
      <c r="X135">
        <v>13400</v>
      </c>
      <c r="Y135">
        <v>20</v>
      </c>
      <c r="Z135">
        <v>15000</v>
      </c>
      <c r="AA135">
        <v>10</v>
      </c>
      <c r="AC135">
        <v>134</v>
      </c>
      <c r="AD135">
        <f t="shared" si="6"/>
        <v>27</v>
      </c>
      <c r="AE135" cm="1">
        <f t="array" ref="AE135">INDEX(X:X, AD135+1)*AC135</f>
        <v>361800</v>
      </c>
    </row>
    <row r="136" spans="1:31" x14ac:dyDescent="0.3">
      <c r="A136">
        <v>135</v>
      </c>
      <c r="B136">
        <v>900000000</v>
      </c>
      <c r="C136">
        <v>100000000</v>
      </c>
      <c r="D136">
        <v>100000000</v>
      </c>
      <c r="E136">
        <v>100000000</v>
      </c>
      <c r="F136">
        <v>1000</v>
      </c>
      <c r="G136">
        <v>1</v>
      </c>
      <c r="H136">
        <v>1</v>
      </c>
      <c r="I136">
        <v>1</v>
      </c>
      <c r="J136">
        <v>1</v>
      </c>
      <c r="K136">
        <f t="shared" si="5"/>
        <v>9.0000000000000008E+35</v>
      </c>
      <c r="L136">
        <f>MATCH(K136, [1]보스체력!K:K, 1)</f>
        <v>541</v>
      </c>
      <c r="U136">
        <v>135</v>
      </c>
      <c r="V136">
        <v>281000</v>
      </c>
      <c r="W136">
        <v>10</v>
      </c>
      <c r="X136">
        <v>13500</v>
      </c>
      <c r="Y136">
        <v>20</v>
      </c>
      <c r="Z136">
        <v>15000</v>
      </c>
      <c r="AA136">
        <v>10</v>
      </c>
      <c r="AC136">
        <v>135</v>
      </c>
      <c r="AD136">
        <f t="shared" si="6"/>
        <v>28</v>
      </c>
      <c r="AE136" cm="1">
        <f t="array" ref="AE136">INDEX(X:X, AD136+1)*AC136</f>
        <v>378000</v>
      </c>
    </row>
    <row r="137" spans="1:31" x14ac:dyDescent="0.3">
      <c r="A137">
        <v>136</v>
      </c>
      <c r="B137">
        <v>110000000</v>
      </c>
      <c r="C137">
        <v>100000000</v>
      </c>
      <c r="D137">
        <v>100000000</v>
      </c>
      <c r="E137">
        <v>100000000</v>
      </c>
      <c r="F137">
        <v>10000</v>
      </c>
      <c r="G137">
        <v>1</v>
      </c>
      <c r="H137">
        <v>1</v>
      </c>
      <c r="I137">
        <v>1</v>
      </c>
      <c r="J137">
        <v>1</v>
      </c>
      <c r="K137">
        <f t="shared" si="5"/>
        <v>1.1E+36</v>
      </c>
      <c r="L137">
        <f>MATCH(K137, [1]보스체력!K:K, 1)</f>
        <v>545</v>
      </c>
      <c r="U137">
        <v>136</v>
      </c>
      <c r="V137">
        <v>284000</v>
      </c>
      <c r="W137">
        <v>10</v>
      </c>
      <c r="X137">
        <v>13600</v>
      </c>
      <c r="Y137">
        <v>20</v>
      </c>
      <c r="Z137">
        <v>15000</v>
      </c>
      <c r="AA137">
        <v>10</v>
      </c>
      <c r="AC137">
        <v>136</v>
      </c>
      <c r="AD137">
        <f t="shared" si="6"/>
        <v>28</v>
      </c>
      <c r="AE137" cm="1">
        <f t="array" ref="AE137">INDEX(X:X, AD137+1)*AC137</f>
        <v>380800</v>
      </c>
    </row>
    <row r="138" spans="1:31" x14ac:dyDescent="0.3">
      <c r="A138">
        <v>137</v>
      </c>
      <c r="B138">
        <v>300000000</v>
      </c>
      <c r="C138">
        <v>100000000</v>
      </c>
      <c r="D138">
        <v>100000000</v>
      </c>
      <c r="E138">
        <v>100000000</v>
      </c>
      <c r="F138">
        <v>10000</v>
      </c>
      <c r="G138">
        <v>1</v>
      </c>
      <c r="H138">
        <v>1</v>
      </c>
      <c r="I138">
        <v>1</v>
      </c>
      <c r="J138">
        <v>1</v>
      </c>
      <c r="K138">
        <f t="shared" si="5"/>
        <v>3E+36</v>
      </c>
      <c r="L138">
        <f>MATCH(K138, [1]보스체력!K:K, 1)</f>
        <v>549</v>
      </c>
      <c r="U138">
        <v>137</v>
      </c>
      <c r="V138">
        <v>286000</v>
      </c>
      <c r="W138">
        <v>10</v>
      </c>
      <c r="X138">
        <v>13700</v>
      </c>
      <c r="Y138">
        <v>20</v>
      </c>
      <c r="Z138">
        <v>15000</v>
      </c>
      <c r="AA138">
        <v>10</v>
      </c>
      <c r="AC138">
        <v>137</v>
      </c>
      <c r="AD138">
        <f t="shared" si="6"/>
        <v>28</v>
      </c>
      <c r="AE138" cm="1">
        <f t="array" ref="AE138">INDEX(X:X, AD138+1)*AC138</f>
        <v>383600</v>
      </c>
    </row>
    <row r="139" spans="1:31" x14ac:dyDescent="0.3">
      <c r="A139">
        <v>138</v>
      </c>
      <c r="B139">
        <v>500000000</v>
      </c>
      <c r="C139">
        <v>100000000</v>
      </c>
      <c r="D139">
        <v>100000000</v>
      </c>
      <c r="E139">
        <v>100000000</v>
      </c>
      <c r="F139">
        <v>10000</v>
      </c>
      <c r="G139">
        <v>1</v>
      </c>
      <c r="H139">
        <v>1</v>
      </c>
      <c r="I139">
        <v>1</v>
      </c>
      <c r="J139">
        <v>1</v>
      </c>
      <c r="K139">
        <f t="shared" si="5"/>
        <v>4.9999999999999998E+36</v>
      </c>
      <c r="L139">
        <f>MATCH(K139, [1]보스체력!K:K, 1)</f>
        <v>552</v>
      </c>
      <c r="U139">
        <v>138</v>
      </c>
      <c r="V139">
        <v>289000</v>
      </c>
      <c r="W139">
        <v>10</v>
      </c>
      <c r="X139">
        <v>13800</v>
      </c>
      <c r="Y139">
        <v>20</v>
      </c>
      <c r="Z139">
        <v>15000</v>
      </c>
      <c r="AA139">
        <v>10</v>
      </c>
      <c r="AC139">
        <v>138</v>
      </c>
      <c r="AD139">
        <f t="shared" si="6"/>
        <v>28</v>
      </c>
      <c r="AE139" cm="1">
        <f t="array" ref="AE139">INDEX(X:X, AD139+1)*AC139</f>
        <v>386400</v>
      </c>
    </row>
    <row r="140" spans="1:31" x14ac:dyDescent="0.3">
      <c r="A140">
        <v>139</v>
      </c>
      <c r="B140">
        <v>700000000</v>
      </c>
      <c r="C140">
        <v>100000000</v>
      </c>
      <c r="D140">
        <v>100000000</v>
      </c>
      <c r="E140">
        <v>100000000</v>
      </c>
      <c r="F140">
        <v>10000</v>
      </c>
      <c r="G140">
        <v>1</v>
      </c>
      <c r="H140">
        <v>1</v>
      </c>
      <c r="I140">
        <v>1</v>
      </c>
      <c r="J140">
        <v>1</v>
      </c>
      <c r="K140">
        <f t="shared" si="5"/>
        <v>6.9999999999999996E+36</v>
      </c>
      <c r="L140">
        <f>MATCH(K140, [1]보스체력!K:K, 1)</f>
        <v>556</v>
      </c>
      <c r="U140">
        <v>139</v>
      </c>
      <c r="V140">
        <v>291000</v>
      </c>
      <c r="W140">
        <v>10</v>
      </c>
      <c r="X140">
        <v>13900</v>
      </c>
      <c r="Y140">
        <v>20</v>
      </c>
      <c r="Z140">
        <v>15000</v>
      </c>
      <c r="AA140">
        <v>10</v>
      </c>
      <c r="AC140">
        <v>139</v>
      </c>
      <c r="AD140">
        <f t="shared" si="6"/>
        <v>28</v>
      </c>
      <c r="AE140" cm="1">
        <f t="array" ref="AE140">INDEX(X:X, AD140+1)*AC140</f>
        <v>389200</v>
      </c>
    </row>
    <row r="141" spans="1:31" x14ac:dyDescent="0.3">
      <c r="A141">
        <v>140</v>
      </c>
      <c r="B141">
        <v>900000000</v>
      </c>
      <c r="C141">
        <v>100000000</v>
      </c>
      <c r="D141">
        <v>100000000</v>
      </c>
      <c r="E141">
        <v>100000000</v>
      </c>
      <c r="F141">
        <v>10000</v>
      </c>
      <c r="G141">
        <v>1</v>
      </c>
      <c r="H141">
        <v>1</v>
      </c>
      <c r="I141">
        <v>1</v>
      </c>
      <c r="J141">
        <v>1</v>
      </c>
      <c r="K141">
        <f t="shared" si="5"/>
        <v>8.9999999999999999E+36</v>
      </c>
      <c r="L141">
        <f>MATCH(K141, [1]보스체력!K:K, 1)</f>
        <v>560</v>
      </c>
      <c r="U141">
        <v>140</v>
      </c>
      <c r="V141">
        <v>293000</v>
      </c>
      <c r="W141">
        <v>10</v>
      </c>
      <c r="X141">
        <v>14000</v>
      </c>
      <c r="Y141">
        <v>20</v>
      </c>
      <c r="Z141">
        <v>15000</v>
      </c>
      <c r="AA141">
        <v>10</v>
      </c>
      <c r="AC141">
        <v>140</v>
      </c>
      <c r="AD141">
        <f t="shared" si="6"/>
        <v>29</v>
      </c>
      <c r="AE141" cm="1">
        <f t="array" ref="AE141">INDEX(X:X, AD141+1)*AC141</f>
        <v>406000</v>
      </c>
    </row>
    <row r="142" spans="1:31" x14ac:dyDescent="0.3">
      <c r="A142">
        <v>141</v>
      </c>
      <c r="B142">
        <v>145000000</v>
      </c>
      <c r="C142">
        <v>100000000</v>
      </c>
      <c r="D142">
        <v>100000000</v>
      </c>
      <c r="E142">
        <v>100000000</v>
      </c>
      <c r="F142">
        <v>100000</v>
      </c>
      <c r="G142">
        <v>1</v>
      </c>
      <c r="H142">
        <v>1</v>
      </c>
      <c r="I142">
        <v>1</v>
      </c>
      <c r="J142">
        <v>1</v>
      </c>
      <c r="K142">
        <f t="shared" si="5"/>
        <v>1.4499999999999999E+37</v>
      </c>
      <c r="L142">
        <f>MATCH(K142, [1]보스체력!K:K, 1)</f>
        <v>565</v>
      </c>
      <c r="U142">
        <v>141</v>
      </c>
      <c r="V142">
        <v>296000</v>
      </c>
      <c r="W142">
        <v>10</v>
      </c>
      <c r="X142">
        <v>14100</v>
      </c>
      <c r="Y142">
        <v>20</v>
      </c>
      <c r="Z142">
        <v>15000</v>
      </c>
      <c r="AA142">
        <v>10</v>
      </c>
      <c r="AC142">
        <v>141</v>
      </c>
      <c r="AD142">
        <f t="shared" si="6"/>
        <v>29</v>
      </c>
      <c r="AE142" cm="1">
        <f t="array" ref="AE142">INDEX(X:X, AD142+1)*AC142</f>
        <v>408900</v>
      </c>
    </row>
    <row r="143" spans="1:31" x14ac:dyDescent="0.3">
      <c r="A143">
        <v>142</v>
      </c>
      <c r="B143">
        <v>235000000</v>
      </c>
      <c r="C143">
        <v>100000000</v>
      </c>
      <c r="D143">
        <v>100000000</v>
      </c>
      <c r="E143">
        <v>100000000</v>
      </c>
      <c r="F143">
        <v>100000</v>
      </c>
      <c r="G143">
        <v>1</v>
      </c>
      <c r="H143">
        <v>1</v>
      </c>
      <c r="I143">
        <v>1</v>
      </c>
      <c r="J143">
        <v>1</v>
      </c>
      <c r="K143">
        <f t="shared" si="5"/>
        <v>2.3499999999999998E+37</v>
      </c>
      <c r="L143">
        <f>MATCH(K143, [1]보스체력!K:K, 1)</f>
        <v>568</v>
      </c>
      <c r="U143">
        <v>142</v>
      </c>
      <c r="V143">
        <v>298000</v>
      </c>
      <c r="W143">
        <v>10</v>
      </c>
      <c r="X143">
        <v>14200</v>
      </c>
      <c r="Y143">
        <v>20</v>
      </c>
      <c r="Z143">
        <v>15000</v>
      </c>
      <c r="AA143">
        <v>10</v>
      </c>
      <c r="AC143">
        <v>142</v>
      </c>
      <c r="AD143">
        <f t="shared" si="6"/>
        <v>29</v>
      </c>
      <c r="AE143" cm="1">
        <f t="array" ref="AE143">INDEX(X:X, AD143+1)*AC143</f>
        <v>411800</v>
      </c>
    </row>
    <row r="144" spans="1:31" x14ac:dyDescent="0.3">
      <c r="A144">
        <v>143</v>
      </c>
      <c r="B144">
        <v>325000000</v>
      </c>
      <c r="C144">
        <v>100000000</v>
      </c>
      <c r="D144">
        <v>100000000</v>
      </c>
      <c r="E144">
        <v>100000000</v>
      </c>
      <c r="F144">
        <v>100000</v>
      </c>
      <c r="G144">
        <v>1</v>
      </c>
      <c r="H144">
        <v>1</v>
      </c>
      <c r="I144">
        <v>1</v>
      </c>
      <c r="J144">
        <v>1</v>
      </c>
      <c r="K144">
        <f t="shared" si="5"/>
        <v>3.2499999999999999E+37</v>
      </c>
      <c r="L144">
        <f>MATCH(K144, [1]보스체력!K:K, 1)</f>
        <v>573</v>
      </c>
      <c r="U144">
        <v>143</v>
      </c>
      <c r="V144">
        <v>300000</v>
      </c>
      <c r="W144">
        <v>10</v>
      </c>
      <c r="X144">
        <v>14300</v>
      </c>
      <c r="Y144">
        <v>20</v>
      </c>
      <c r="Z144">
        <v>15000</v>
      </c>
      <c r="AA144">
        <v>10</v>
      </c>
      <c r="AC144">
        <v>143</v>
      </c>
      <c r="AD144">
        <f t="shared" si="6"/>
        <v>29</v>
      </c>
      <c r="AE144" cm="1">
        <f t="array" ref="AE144">INDEX(X:X, AD144+1)*AC144</f>
        <v>414700</v>
      </c>
    </row>
    <row r="145" spans="1:31" x14ac:dyDescent="0.3">
      <c r="A145">
        <v>144</v>
      </c>
      <c r="B145">
        <v>415000000</v>
      </c>
      <c r="C145">
        <v>100000000</v>
      </c>
      <c r="D145">
        <v>100000000</v>
      </c>
      <c r="E145">
        <v>100000000</v>
      </c>
      <c r="F145">
        <v>100000</v>
      </c>
      <c r="G145">
        <v>1</v>
      </c>
      <c r="H145">
        <v>1</v>
      </c>
      <c r="I145">
        <v>1</v>
      </c>
      <c r="J145">
        <v>1</v>
      </c>
      <c r="K145">
        <f t="shared" si="5"/>
        <v>4.1499999999999995E+37</v>
      </c>
      <c r="L145">
        <f>MATCH(K145, [1]보스체력!K:K, 1)</f>
        <v>576</v>
      </c>
      <c r="U145">
        <v>144</v>
      </c>
      <c r="V145">
        <v>303000</v>
      </c>
      <c r="W145">
        <v>10</v>
      </c>
      <c r="X145">
        <v>14400</v>
      </c>
      <c r="Y145">
        <v>20</v>
      </c>
      <c r="Z145">
        <v>15000</v>
      </c>
      <c r="AA145">
        <v>10</v>
      </c>
      <c r="AC145">
        <v>144</v>
      </c>
      <c r="AD145">
        <f t="shared" si="6"/>
        <v>29</v>
      </c>
      <c r="AE145" cm="1">
        <f t="array" ref="AE145">INDEX(X:X, AD145+1)*AC145</f>
        <v>417600</v>
      </c>
    </row>
    <row r="146" spans="1:31" x14ac:dyDescent="0.3">
      <c r="A146">
        <v>145</v>
      </c>
      <c r="B146">
        <v>505000000</v>
      </c>
      <c r="C146">
        <v>100000000</v>
      </c>
      <c r="D146">
        <v>100000000</v>
      </c>
      <c r="E146">
        <v>100000000</v>
      </c>
      <c r="F146">
        <v>100000</v>
      </c>
      <c r="G146">
        <v>1</v>
      </c>
      <c r="H146">
        <v>1</v>
      </c>
      <c r="I146">
        <v>1</v>
      </c>
      <c r="J146">
        <v>1</v>
      </c>
      <c r="K146">
        <f t="shared" si="5"/>
        <v>5.0499999999999992E+37</v>
      </c>
      <c r="L146">
        <f>MATCH(K146, [1]보스체력!K:K, 1)</f>
        <v>580</v>
      </c>
      <c r="U146">
        <v>145</v>
      </c>
      <c r="V146">
        <v>305000</v>
      </c>
      <c r="W146">
        <v>10</v>
      </c>
      <c r="X146">
        <v>14500</v>
      </c>
      <c r="Y146">
        <v>20</v>
      </c>
      <c r="Z146">
        <v>15000</v>
      </c>
      <c r="AA146">
        <v>10</v>
      </c>
      <c r="AC146">
        <v>145</v>
      </c>
      <c r="AD146">
        <f t="shared" si="6"/>
        <v>30</v>
      </c>
      <c r="AE146" cm="1">
        <f t="array" ref="AE146">INDEX(X:X, AD146+1)*AC146</f>
        <v>435000</v>
      </c>
    </row>
    <row r="147" spans="1:31" x14ac:dyDescent="0.3">
      <c r="A147">
        <v>146</v>
      </c>
      <c r="B147">
        <v>595000000</v>
      </c>
      <c r="C147">
        <v>100000000</v>
      </c>
      <c r="D147">
        <v>100000000</v>
      </c>
      <c r="E147">
        <v>100000000</v>
      </c>
      <c r="F147">
        <v>100000</v>
      </c>
      <c r="G147">
        <v>1</v>
      </c>
      <c r="H147">
        <v>1</v>
      </c>
      <c r="I147">
        <v>1</v>
      </c>
      <c r="J147">
        <v>1</v>
      </c>
      <c r="K147">
        <f t="shared" si="5"/>
        <v>5.9499999999999993E+37</v>
      </c>
      <c r="L147">
        <f>MATCH(K147, [1]보스체력!K:K, 1)</f>
        <v>584</v>
      </c>
      <c r="U147">
        <v>146</v>
      </c>
      <c r="V147">
        <v>307000</v>
      </c>
      <c r="W147">
        <v>10</v>
      </c>
      <c r="X147">
        <v>14600</v>
      </c>
      <c r="Y147">
        <v>20</v>
      </c>
      <c r="Z147">
        <v>15000</v>
      </c>
      <c r="AA147">
        <v>10</v>
      </c>
      <c r="AC147">
        <v>146</v>
      </c>
      <c r="AD147">
        <f t="shared" si="6"/>
        <v>30</v>
      </c>
      <c r="AE147" cm="1">
        <f t="array" ref="AE147">INDEX(X:X, AD147+1)*AC147</f>
        <v>438000</v>
      </c>
    </row>
    <row r="148" spans="1:31" x14ac:dyDescent="0.3">
      <c r="A148">
        <v>147</v>
      </c>
      <c r="B148">
        <v>685000000</v>
      </c>
      <c r="C148">
        <v>100000000</v>
      </c>
      <c r="D148">
        <v>100000000</v>
      </c>
      <c r="E148">
        <v>100000000</v>
      </c>
      <c r="F148">
        <v>100000</v>
      </c>
      <c r="G148">
        <v>1</v>
      </c>
      <c r="H148">
        <v>1</v>
      </c>
      <c r="I148">
        <v>1</v>
      </c>
      <c r="J148">
        <v>1</v>
      </c>
      <c r="K148">
        <f t="shared" si="5"/>
        <v>6.8499999999999994E+37</v>
      </c>
      <c r="L148">
        <f>MATCH(K148, [1]보스체력!K:K, 1)</f>
        <v>588</v>
      </c>
      <c r="U148">
        <v>147</v>
      </c>
      <c r="V148">
        <v>310000</v>
      </c>
      <c r="W148">
        <v>10</v>
      </c>
      <c r="X148">
        <v>14700</v>
      </c>
      <c r="Y148">
        <v>20</v>
      </c>
      <c r="Z148">
        <v>15000</v>
      </c>
      <c r="AA148">
        <v>10</v>
      </c>
      <c r="AC148">
        <v>147</v>
      </c>
      <c r="AD148">
        <f t="shared" si="6"/>
        <v>30</v>
      </c>
      <c r="AE148" cm="1">
        <f t="array" ref="AE148">INDEX(X:X, AD148+1)*AC148</f>
        <v>441000</v>
      </c>
    </row>
    <row r="149" spans="1:31" x14ac:dyDescent="0.3">
      <c r="A149">
        <v>148</v>
      </c>
      <c r="B149">
        <v>775000000</v>
      </c>
      <c r="C149">
        <v>100000000</v>
      </c>
      <c r="D149">
        <v>100000000</v>
      </c>
      <c r="E149">
        <v>100000000</v>
      </c>
      <c r="F149">
        <v>100000</v>
      </c>
      <c r="G149">
        <v>1</v>
      </c>
      <c r="H149">
        <v>1</v>
      </c>
      <c r="I149">
        <v>1</v>
      </c>
      <c r="J149">
        <v>1</v>
      </c>
      <c r="K149">
        <f t="shared" si="5"/>
        <v>7.7499999999999995E+37</v>
      </c>
      <c r="L149">
        <f>MATCH(K149, [1]보스체력!K:K, 1)</f>
        <v>592</v>
      </c>
      <c r="U149">
        <v>148</v>
      </c>
      <c r="V149">
        <v>312000</v>
      </c>
      <c r="W149">
        <v>10</v>
      </c>
      <c r="X149">
        <v>14800</v>
      </c>
      <c r="Y149">
        <v>20</v>
      </c>
      <c r="Z149">
        <v>15000</v>
      </c>
      <c r="AA149">
        <v>10</v>
      </c>
      <c r="AC149">
        <v>148</v>
      </c>
      <c r="AD149">
        <f t="shared" si="6"/>
        <v>30</v>
      </c>
      <c r="AE149" cm="1">
        <f t="array" ref="AE149">INDEX(X:X, AD149+1)*AC149</f>
        <v>444000</v>
      </c>
    </row>
    <row r="150" spans="1:31" x14ac:dyDescent="0.3">
      <c r="A150">
        <v>149</v>
      </c>
      <c r="B150">
        <v>865000000</v>
      </c>
      <c r="C150">
        <v>100000000</v>
      </c>
      <c r="D150">
        <v>100000000</v>
      </c>
      <c r="E150">
        <v>100000000</v>
      </c>
      <c r="F150">
        <v>100000</v>
      </c>
      <c r="G150">
        <v>1</v>
      </c>
      <c r="H150">
        <v>1</v>
      </c>
      <c r="I150">
        <v>1</v>
      </c>
      <c r="J150">
        <v>1</v>
      </c>
      <c r="K150">
        <f t="shared" si="5"/>
        <v>8.6499999999999996E+37</v>
      </c>
      <c r="L150">
        <f>MATCH(K150, [1]보스체력!K:K, 1)</f>
        <v>597</v>
      </c>
      <c r="U150">
        <v>149</v>
      </c>
      <c r="V150">
        <v>315050</v>
      </c>
      <c r="W150">
        <v>10</v>
      </c>
      <c r="X150">
        <v>14900</v>
      </c>
      <c r="Y150">
        <v>20</v>
      </c>
      <c r="Z150">
        <v>15000</v>
      </c>
      <c r="AA150">
        <v>10</v>
      </c>
      <c r="AC150">
        <v>149</v>
      </c>
      <c r="AD150">
        <f t="shared" si="6"/>
        <v>30</v>
      </c>
      <c r="AE150" cm="1">
        <f t="array" ref="AE150">INDEX(X:X, AD150+1)*AC150</f>
        <v>447000</v>
      </c>
    </row>
    <row r="151" spans="1:31" x14ac:dyDescent="0.3">
      <c r="A151">
        <v>150</v>
      </c>
      <c r="B151">
        <v>955000000</v>
      </c>
      <c r="C151">
        <v>100000000</v>
      </c>
      <c r="D151">
        <v>100000000</v>
      </c>
      <c r="E151">
        <v>100000000</v>
      </c>
      <c r="F151">
        <v>100000</v>
      </c>
      <c r="G151">
        <v>1</v>
      </c>
      <c r="H151">
        <v>1</v>
      </c>
      <c r="I151">
        <v>1</v>
      </c>
      <c r="J151">
        <v>1</v>
      </c>
      <c r="K151">
        <f t="shared" si="5"/>
        <v>9.5499999999999997E+37</v>
      </c>
      <c r="L151">
        <f>MATCH(K151, [1]보스체력!K:K, 1)</f>
        <v>601</v>
      </c>
      <c r="U151">
        <v>150</v>
      </c>
      <c r="V151">
        <v>317000</v>
      </c>
      <c r="W151">
        <v>10</v>
      </c>
      <c r="X151">
        <v>15000</v>
      </c>
      <c r="Y151">
        <v>20</v>
      </c>
      <c r="Z151">
        <v>15000</v>
      </c>
      <c r="AA151">
        <v>10</v>
      </c>
      <c r="AC151">
        <v>150</v>
      </c>
      <c r="AD151">
        <f t="shared" si="6"/>
        <v>31</v>
      </c>
      <c r="AE151" cm="1">
        <f t="array" ref="AE151">INDEX(X:X, AD151+1)*AC151</f>
        <v>465000</v>
      </c>
    </row>
    <row r="152" spans="1:31" x14ac:dyDescent="0.3">
      <c r="A152">
        <v>151</v>
      </c>
      <c r="B152">
        <v>145000000</v>
      </c>
      <c r="C152">
        <v>100000000</v>
      </c>
      <c r="D152">
        <v>100000000</v>
      </c>
      <c r="E152">
        <v>100000000</v>
      </c>
      <c r="F152">
        <v>1000000</v>
      </c>
      <c r="G152">
        <v>1</v>
      </c>
      <c r="H152">
        <v>1</v>
      </c>
      <c r="I152">
        <v>1</v>
      </c>
      <c r="J152">
        <v>1</v>
      </c>
      <c r="K152">
        <f t="shared" si="5"/>
        <v>1.45E+38</v>
      </c>
      <c r="L152">
        <f>MATCH(K152, [1]보스체력!K:K, 1)</f>
        <v>605</v>
      </c>
      <c r="U152">
        <v>151</v>
      </c>
      <c r="V152">
        <v>319000</v>
      </c>
      <c r="W152">
        <v>10</v>
      </c>
      <c r="X152">
        <v>15100</v>
      </c>
      <c r="Y152">
        <v>20</v>
      </c>
      <c r="Z152">
        <v>15000</v>
      </c>
      <c r="AA152">
        <v>10</v>
      </c>
      <c r="AC152">
        <v>151</v>
      </c>
      <c r="AD152">
        <f t="shared" si="6"/>
        <v>31</v>
      </c>
      <c r="AE152" cm="1">
        <f t="array" ref="AE152">INDEX(X:X, AD152+1)*AC152</f>
        <v>468100</v>
      </c>
    </row>
    <row r="153" spans="1:31" x14ac:dyDescent="0.3">
      <c r="A153">
        <v>152</v>
      </c>
      <c r="B153">
        <v>235000000</v>
      </c>
      <c r="C153">
        <v>100000000</v>
      </c>
      <c r="D153">
        <v>100000000</v>
      </c>
      <c r="E153">
        <v>100000000</v>
      </c>
      <c r="F153">
        <v>1000000</v>
      </c>
      <c r="G153">
        <v>1</v>
      </c>
      <c r="H153">
        <v>1</v>
      </c>
      <c r="I153">
        <v>1</v>
      </c>
      <c r="J153">
        <v>1</v>
      </c>
      <c r="K153">
        <f t="shared" si="5"/>
        <v>2.35E+38</v>
      </c>
      <c r="L153">
        <f>MATCH(K153, [1]보스체력!K:K, 1)</f>
        <v>609</v>
      </c>
      <c r="U153">
        <v>152</v>
      </c>
      <c r="V153">
        <v>322000</v>
      </c>
      <c r="W153">
        <v>10</v>
      </c>
      <c r="X153">
        <v>15200</v>
      </c>
      <c r="Y153">
        <v>20</v>
      </c>
      <c r="Z153">
        <v>15000</v>
      </c>
      <c r="AA153">
        <v>10</v>
      </c>
      <c r="AC153">
        <v>152</v>
      </c>
      <c r="AD153">
        <f t="shared" si="6"/>
        <v>31</v>
      </c>
      <c r="AE153" cm="1">
        <f t="array" ref="AE153">INDEX(X:X, AD153+1)*AC153</f>
        <v>471200</v>
      </c>
    </row>
    <row r="154" spans="1:31" x14ac:dyDescent="0.3">
      <c r="A154">
        <v>153</v>
      </c>
      <c r="B154">
        <v>325000000</v>
      </c>
      <c r="C154">
        <v>100000000</v>
      </c>
      <c r="D154">
        <v>100000000</v>
      </c>
      <c r="E154">
        <v>100000000</v>
      </c>
      <c r="F154">
        <v>1000000</v>
      </c>
      <c r="G154">
        <v>1</v>
      </c>
      <c r="H154">
        <v>1</v>
      </c>
      <c r="I154">
        <v>1</v>
      </c>
      <c r="J154">
        <v>1</v>
      </c>
      <c r="K154">
        <f t="shared" si="5"/>
        <v>3.2500000000000001E+38</v>
      </c>
      <c r="L154">
        <f>MATCH(K154, [1]보스체력!K:K, 1)</f>
        <v>613</v>
      </c>
      <c r="U154">
        <v>153</v>
      </c>
      <c r="V154">
        <v>324000</v>
      </c>
      <c r="W154">
        <v>10</v>
      </c>
      <c r="X154">
        <v>15300</v>
      </c>
      <c r="Y154">
        <v>20</v>
      </c>
      <c r="Z154">
        <v>15000</v>
      </c>
      <c r="AA154">
        <v>10</v>
      </c>
      <c r="AC154">
        <v>153</v>
      </c>
      <c r="AD154">
        <f t="shared" si="6"/>
        <v>31</v>
      </c>
      <c r="AE154" cm="1">
        <f t="array" ref="AE154">INDEX(X:X, AD154+1)*AC154</f>
        <v>474300</v>
      </c>
    </row>
    <row r="155" spans="1:31" x14ac:dyDescent="0.3">
      <c r="A155">
        <v>154</v>
      </c>
      <c r="B155">
        <v>415000000</v>
      </c>
      <c r="C155">
        <v>100000000</v>
      </c>
      <c r="D155">
        <v>100000000</v>
      </c>
      <c r="E155">
        <v>100000000</v>
      </c>
      <c r="F155">
        <v>1000000</v>
      </c>
      <c r="G155">
        <v>1</v>
      </c>
      <c r="H155">
        <v>1</v>
      </c>
      <c r="I155">
        <v>1</v>
      </c>
      <c r="J155">
        <v>1</v>
      </c>
      <c r="K155">
        <f t="shared" si="5"/>
        <v>4.1500000000000002E+38</v>
      </c>
      <c r="L155">
        <f>MATCH(K155, [1]보스체력!K:K, 1)</f>
        <v>617</v>
      </c>
      <c r="U155">
        <v>154</v>
      </c>
      <c r="V155">
        <v>326000</v>
      </c>
      <c r="W155">
        <v>10</v>
      </c>
      <c r="X155">
        <v>15400</v>
      </c>
      <c r="Y155">
        <v>20</v>
      </c>
      <c r="Z155">
        <v>15000</v>
      </c>
      <c r="AA155">
        <v>10</v>
      </c>
      <c r="AC155">
        <v>154</v>
      </c>
      <c r="AD155">
        <f t="shared" si="6"/>
        <v>31</v>
      </c>
      <c r="AE155" cm="1">
        <f t="array" ref="AE155">INDEX(X:X, AD155+1)*AC155</f>
        <v>477400</v>
      </c>
    </row>
    <row r="156" spans="1:31" x14ac:dyDescent="0.3">
      <c r="A156">
        <v>155</v>
      </c>
      <c r="B156">
        <v>505000000</v>
      </c>
      <c r="C156">
        <v>100000000</v>
      </c>
      <c r="D156">
        <v>100000000</v>
      </c>
      <c r="E156">
        <v>100000000</v>
      </c>
      <c r="F156">
        <v>1000000</v>
      </c>
      <c r="G156">
        <v>1</v>
      </c>
      <c r="H156">
        <v>1</v>
      </c>
      <c r="I156">
        <v>1</v>
      </c>
      <c r="J156">
        <v>1</v>
      </c>
      <c r="K156">
        <f t="shared" si="5"/>
        <v>5.0500000000000003E+38</v>
      </c>
      <c r="L156">
        <f>MATCH(K156, [1]보스체력!K:K, 1)</f>
        <v>621</v>
      </c>
      <c r="U156">
        <v>155</v>
      </c>
      <c r="V156">
        <v>329000</v>
      </c>
      <c r="W156">
        <v>10</v>
      </c>
      <c r="X156">
        <v>15500</v>
      </c>
      <c r="Y156">
        <v>20</v>
      </c>
      <c r="Z156">
        <v>15000</v>
      </c>
      <c r="AA156">
        <v>10</v>
      </c>
      <c r="AC156">
        <v>155</v>
      </c>
      <c r="AD156">
        <f t="shared" si="6"/>
        <v>32</v>
      </c>
      <c r="AE156" cm="1">
        <f t="array" ref="AE156">INDEX(X:X, AD156+1)*AC156</f>
        <v>496000</v>
      </c>
    </row>
    <row r="157" spans="1:31" x14ac:dyDescent="0.3">
      <c r="A157">
        <v>156</v>
      </c>
      <c r="B157">
        <v>595000000</v>
      </c>
      <c r="C157">
        <v>100000000</v>
      </c>
      <c r="D157">
        <v>100000000</v>
      </c>
      <c r="E157">
        <v>100000000</v>
      </c>
      <c r="F157">
        <v>1000000</v>
      </c>
      <c r="G157">
        <v>1</v>
      </c>
      <c r="H157">
        <v>1</v>
      </c>
      <c r="I157">
        <v>1</v>
      </c>
      <c r="J157">
        <v>1</v>
      </c>
      <c r="K157">
        <f t="shared" si="5"/>
        <v>5.9500000000000004E+38</v>
      </c>
      <c r="L157">
        <f>MATCH(K157, [1]보스체력!K:K, 1)</f>
        <v>625</v>
      </c>
      <c r="U157">
        <v>156</v>
      </c>
      <c r="V157">
        <v>331000</v>
      </c>
      <c r="W157">
        <v>10</v>
      </c>
      <c r="X157">
        <v>15600</v>
      </c>
      <c r="Y157">
        <v>20</v>
      </c>
      <c r="Z157">
        <v>15000</v>
      </c>
      <c r="AA157">
        <v>10</v>
      </c>
      <c r="AC157">
        <v>156</v>
      </c>
      <c r="AD157">
        <f t="shared" si="6"/>
        <v>32</v>
      </c>
      <c r="AE157" cm="1">
        <f t="array" ref="AE157">INDEX(X:X, AD157+1)*AC157</f>
        <v>499200</v>
      </c>
    </row>
    <row r="158" spans="1:31" x14ac:dyDescent="0.3">
      <c r="A158">
        <v>157</v>
      </c>
      <c r="B158">
        <v>685000000</v>
      </c>
      <c r="C158">
        <v>100000000</v>
      </c>
      <c r="D158">
        <v>100000000</v>
      </c>
      <c r="E158">
        <v>100000000</v>
      </c>
      <c r="F158">
        <v>1000000</v>
      </c>
      <c r="G158">
        <v>1</v>
      </c>
      <c r="H158">
        <v>1</v>
      </c>
      <c r="I158">
        <v>1</v>
      </c>
      <c r="J158">
        <v>1</v>
      </c>
      <c r="K158">
        <f t="shared" si="5"/>
        <v>6.8500000000000005E+38</v>
      </c>
      <c r="L158">
        <f>MATCH(K158, [1]보스체력!K:K, 1)</f>
        <v>629</v>
      </c>
      <c r="U158">
        <v>157</v>
      </c>
      <c r="V158">
        <v>333000</v>
      </c>
      <c r="W158">
        <v>10</v>
      </c>
      <c r="X158">
        <v>15700</v>
      </c>
      <c r="Y158">
        <v>20</v>
      </c>
      <c r="Z158">
        <v>15000</v>
      </c>
      <c r="AA158">
        <v>10</v>
      </c>
      <c r="AC158">
        <v>157</v>
      </c>
      <c r="AD158">
        <f t="shared" si="6"/>
        <v>32</v>
      </c>
      <c r="AE158" cm="1">
        <f t="array" ref="AE158">INDEX(X:X, AD158+1)*AC158</f>
        <v>502400</v>
      </c>
    </row>
    <row r="159" spans="1:31" x14ac:dyDescent="0.3">
      <c r="A159">
        <v>158</v>
      </c>
      <c r="B159">
        <v>775000000</v>
      </c>
      <c r="C159">
        <v>100000000</v>
      </c>
      <c r="D159">
        <v>100000000</v>
      </c>
      <c r="E159">
        <v>100000000</v>
      </c>
      <c r="F159">
        <v>1000000</v>
      </c>
      <c r="G159">
        <v>1</v>
      </c>
      <c r="H159">
        <v>1</v>
      </c>
      <c r="I159">
        <v>1</v>
      </c>
      <c r="J159">
        <v>1</v>
      </c>
      <c r="K159">
        <f t="shared" si="5"/>
        <v>7.7500000000000006E+38</v>
      </c>
      <c r="L159">
        <f>MATCH(K159, [1]보스체력!K:K, 1)</f>
        <v>633</v>
      </c>
      <c r="U159">
        <v>158</v>
      </c>
      <c r="V159">
        <v>336000</v>
      </c>
      <c r="W159">
        <v>10</v>
      </c>
      <c r="X159">
        <v>15800</v>
      </c>
      <c r="Y159">
        <v>20</v>
      </c>
      <c r="Z159">
        <v>15000</v>
      </c>
      <c r="AA159">
        <v>10</v>
      </c>
      <c r="AC159">
        <v>158</v>
      </c>
      <c r="AD159">
        <f t="shared" si="6"/>
        <v>32</v>
      </c>
      <c r="AE159" cm="1">
        <f t="array" ref="AE159">INDEX(X:X, AD159+1)*AC159</f>
        <v>505600</v>
      </c>
    </row>
    <row r="160" spans="1:31" x14ac:dyDescent="0.3">
      <c r="A160">
        <v>159</v>
      </c>
      <c r="B160">
        <v>865000000</v>
      </c>
      <c r="C160">
        <v>100000000</v>
      </c>
      <c r="D160">
        <v>100000000</v>
      </c>
      <c r="E160">
        <v>100000000</v>
      </c>
      <c r="F160">
        <v>1000000</v>
      </c>
      <c r="G160">
        <v>1</v>
      </c>
      <c r="H160">
        <v>1</v>
      </c>
      <c r="I160">
        <v>1</v>
      </c>
      <c r="J160">
        <v>1</v>
      </c>
      <c r="K160">
        <f t="shared" si="5"/>
        <v>8.6500000000000007E+38</v>
      </c>
      <c r="L160">
        <f>MATCH(K160, [1]보스체력!K:K, 1)</f>
        <v>637</v>
      </c>
      <c r="U160">
        <v>159</v>
      </c>
      <c r="V160">
        <v>338000</v>
      </c>
      <c r="W160">
        <v>10</v>
      </c>
      <c r="X160">
        <v>15900</v>
      </c>
      <c r="Y160">
        <v>20</v>
      </c>
      <c r="Z160">
        <v>15000</v>
      </c>
      <c r="AA160">
        <v>10</v>
      </c>
      <c r="AC160">
        <v>159</v>
      </c>
      <c r="AD160">
        <f t="shared" si="6"/>
        <v>32</v>
      </c>
      <c r="AE160" cm="1">
        <f t="array" ref="AE160">INDEX(X:X, AD160+1)*AC160</f>
        <v>508800</v>
      </c>
    </row>
    <row r="161" spans="1:31" x14ac:dyDescent="0.3">
      <c r="A161">
        <v>160</v>
      </c>
      <c r="B161">
        <v>955000000</v>
      </c>
      <c r="C161">
        <v>100000000</v>
      </c>
      <c r="D161">
        <v>100000000</v>
      </c>
      <c r="E161">
        <v>100000000</v>
      </c>
      <c r="F161">
        <v>1000000</v>
      </c>
      <c r="G161">
        <v>1</v>
      </c>
      <c r="H161">
        <v>1</v>
      </c>
      <c r="I161">
        <v>1</v>
      </c>
      <c r="J161">
        <v>1</v>
      </c>
      <c r="K161">
        <f t="shared" si="5"/>
        <v>9.5500000000000009E+38</v>
      </c>
      <c r="L161">
        <f>MATCH(K161, [1]보스체력!K:K, 1)</f>
        <v>641</v>
      </c>
      <c r="U161">
        <v>160</v>
      </c>
      <c r="V161">
        <v>341000</v>
      </c>
      <c r="W161">
        <v>10</v>
      </c>
      <c r="X161">
        <v>16000</v>
      </c>
      <c r="Y161">
        <v>20</v>
      </c>
      <c r="Z161">
        <v>15000</v>
      </c>
      <c r="AA161">
        <v>10</v>
      </c>
      <c r="AC161">
        <v>160</v>
      </c>
      <c r="AD161">
        <f t="shared" si="6"/>
        <v>33</v>
      </c>
      <c r="AE161" cm="1">
        <f t="array" ref="AE161">INDEX(X:X, AD161+1)*AC161</f>
        <v>528000</v>
      </c>
    </row>
    <row r="162" spans="1:31" x14ac:dyDescent="0.3">
      <c r="A162">
        <v>161</v>
      </c>
      <c r="B162">
        <v>145000000</v>
      </c>
      <c r="C162">
        <v>100000000</v>
      </c>
      <c r="D162">
        <v>100000000</v>
      </c>
      <c r="E162">
        <v>100000000</v>
      </c>
      <c r="F162">
        <v>10000000</v>
      </c>
      <c r="G162">
        <v>1</v>
      </c>
      <c r="H162">
        <v>1</v>
      </c>
      <c r="I162">
        <v>1</v>
      </c>
      <c r="J162">
        <v>1</v>
      </c>
      <c r="K162">
        <f t="shared" si="5"/>
        <v>1.4499999999999998E+39</v>
      </c>
      <c r="L162">
        <f>MATCH(K162, [1]보스체력!K:K, 1)</f>
        <v>645</v>
      </c>
      <c r="U162">
        <v>161</v>
      </c>
      <c r="V162">
        <v>343000</v>
      </c>
      <c r="W162">
        <v>10</v>
      </c>
      <c r="X162">
        <v>16100</v>
      </c>
      <c r="Y162">
        <v>20</v>
      </c>
      <c r="Z162">
        <v>15000</v>
      </c>
      <c r="AA162">
        <v>10</v>
      </c>
      <c r="AC162">
        <v>161</v>
      </c>
      <c r="AD162">
        <f t="shared" si="6"/>
        <v>33</v>
      </c>
      <c r="AE162" cm="1">
        <f t="array" ref="AE162">INDEX(X:X, AD162+1)*AC162</f>
        <v>531300</v>
      </c>
    </row>
    <row r="163" spans="1:31" x14ac:dyDescent="0.3">
      <c r="A163">
        <v>162</v>
      </c>
      <c r="B163">
        <v>235000000</v>
      </c>
      <c r="C163">
        <v>100000000</v>
      </c>
      <c r="D163">
        <v>100000000</v>
      </c>
      <c r="E163">
        <v>100000000</v>
      </c>
      <c r="F163">
        <v>10000000</v>
      </c>
      <c r="G163">
        <v>1</v>
      </c>
      <c r="H163">
        <v>1</v>
      </c>
      <c r="I163">
        <v>1</v>
      </c>
      <c r="J163">
        <v>1</v>
      </c>
      <c r="K163">
        <f t="shared" si="5"/>
        <v>2.35E+39</v>
      </c>
      <c r="L163">
        <f>MATCH(K163, [1]보스체력!K:K, 1)</f>
        <v>648</v>
      </c>
      <c r="U163">
        <v>162</v>
      </c>
      <c r="V163">
        <v>345000</v>
      </c>
      <c r="W163">
        <v>10</v>
      </c>
      <c r="X163">
        <v>16200</v>
      </c>
      <c r="Y163">
        <v>20</v>
      </c>
      <c r="Z163">
        <v>15000</v>
      </c>
      <c r="AA163">
        <v>10</v>
      </c>
      <c r="AC163">
        <v>162</v>
      </c>
      <c r="AD163">
        <f t="shared" si="6"/>
        <v>33</v>
      </c>
      <c r="AE163" cm="1">
        <f t="array" ref="AE163">INDEX(X:X, AD163+1)*AC163</f>
        <v>534600</v>
      </c>
    </row>
    <row r="164" spans="1:31" x14ac:dyDescent="0.3">
      <c r="A164">
        <v>163</v>
      </c>
      <c r="B164">
        <v>325000000</v>
      </c>
      <c r="C164">
        <v>100000000</v>
      </c>
      <c r="D164">
        <v>100000000</v>
      </c>
      <c r="E164">
        <v>100000000</v>
      </c>
      <c r="F164">
        <v>10000000</v>
      </c>
      <c r="G164">
        <v>1</v>
      </c>
      <c r="H164">
        <v>1</v>
      </c>
      <c r="I164">
        <v>1</v>
      </c>
      <c r="J164">
        <v>1</v>
      </c>
      <c r="K164">
        <f t="shared" si="5"/>
        <v>3.2500000000000001E+39</v>
      </c>
      <c r="L164">
        <f>MATCH(K164, [1]보스체력!K:K, 1)</f>
        <v>653</v>
      </c>
      <c r="U164">
        <v>163</v>
      </c>
      <c r="V164">
        <v>348000</v>
      </c>
      <c r="W164">
        <v>10</v>
      </c>
      <c r="X164">
        <v>16300</v>
      </c>
      <c r="Y164">
        <v>20</v>
      </c>
      <c r="Z164">
        <v>15000</v>
      </c>
      <c r="AA164">
        <v>10</v>
      </c>
      <c r="AC164">
        <v>163</v>
      </c>
      <c r="AD164">
        <f t="shared" si="6"/>
        <v>33</v>
      </c>
      <c r="AE164" cm="1">
        <f t="array" ref="AE164">INDEX(X:X, AD164+1)*AC164</f>
        <v>537900</v>
      </c>
    </row>
    <row r="165" spans="1:31" x14ac:dyDescent="0.3">
      <c r="A165">
        <v>164</v>
      </c>
      <c r="B165">
        <v>415000000</v>
      </c>
      <c r="C165">
        <v>100000000</v>
      </c>
      <c r="D165">
        <v>100000000</v>
      </c>
      <c r="E165">
        <v>100000000</v>
      </c>
      <c r="F165">
        <v>10000000</v>
      </c>
      <c r="G165">
        <v>1</v>
      </c>
      <c r="H165">
        <v>1</v>
      </c>
      <c r="I165">
        <v>1</v>
      </c>
      <c r="J165">
        <v>1</v>
      </c>
      <c r="K165">
        <f t="shared" si="5"/>
        <v>4.1499999999999996E+39</v>
      </c>
      <c r="L165">
        <f>MATCH(K165, [1]보스체력!K:K, 1)</f>
        <v>656</v>
      </c>
      <c r="U165">
        <v>164</v>
      </c>
      <c r="V165">
        <v>350000</v>
      </c>
      <c r="W165">
        <v>10</v>
      </c>
      <c r="X165">
        <v>16400</v>
      </c>
      <c r="Y165">
        <v>20</v>
      </c>
      <c r="Z165">
        <v>15000</v>
      </c>
      <c r="AA165">
        <v>10</v>
      </c>
      <c r="AC165">
        <v>164</v>
      </c>
      <c r="AD165">
        <f t="shared" si="6"/>
        <v>33</v>
      </c>
      <c r="AE165" cm="1">
        <f t="array" ref="AE165">INDEX(X:X, AD165+1)*AC165</f>
        <v>541200</v>
      </c>
    </row>
    <row r="166" spans="1:31" x14ac:dyDescent="0.3">
      <c r="A166">
        <v>165</v>
      </c>
      <c r="B166">
        <v>505000000</v>
      </c>
      <c r="C166">
        <v>100000000</v>
      </c>
      <c r="D166">
        <v>100000000</v>
      </c>
      <c r="E166">
        <v>100000000</v>
      </c>
      <c r="F166">
        <v>10000000</v>
      </c>
      <c r="G166">
        <v>1</v>
      </c>
      <c r="H166">
        <v>1</v>
      </c>
      <c r="I166">
        <v>1</v>
      </c>
      <c r="J166">
        <v>1</v>
      </c>
      <c r="K166">
        <f t="shared" si="5"/>
        <v>5.0499999999999997E+39</v>
      </c>
      <c r="L166">
        <f>MATCH(K166, [1]보스체력!K:K, 1)</f>
        <v>660</v>
      </c>
      <c r="U166">
        <v>165</v>
      </c>
      <c r="V166">
        <v>352000</v>
      </c>
      <c r="W166">
        <v>10</v>
      </c>
      <c r="X166">
        <v>16500</v>
      </c>
      <c r="Y166">
        <v>20</v>
      </c>
      <c r="Z166">
        <v>15000</v>
      </c>
      <c r="AA166">
        <v>10</v>
      </c>
      <c r="AC166">
        <v>165</v>
      </c>
      <c r="AD166">
        <f t="shared" si="6"/>
        <v>34</v>
      </c>
      <c r="AE166" cm="1">
        <f t="array" ref="AE166">INDEX(X:X, AD166+1)*AC166</f>
        <v>561000</v>
      </c>
    </row>
    <row r="167" spans="1:31" x14ac:dyDescent="0.3">
      <c r="A167">
        <v>166</v>
      </c>
      <c r="B167">
        <v>595000000</v>
      </c>
      <c r="C167">
        <v>100000000</v>
      </c>
      <c r="D167">
        <v>100000000</v>
      </c>
      <c r="E167">
        <v>100000000</v>
      </c>
      <c r="F167">
        <v>10000000</v>
      </c>
      <c r="G167">
        <v>1</v>
      </c>
      <c r="H167">
        <v>1</v>
      </c>
      <c r="I167">
        <v>1</v>
      </c>
      <c r="J167">
        <v>1</v>
      </c>
      <c r="K167">
        <f t="shared" si="5"/>
        <v>5.9499999999999992E+39</v>
      </c>
      <c r="L167">
        <f>MATCH(K167, [1]보스체력!K:K, 1)</f>
        <v>664</v>
      </c>
      <c r="U167">
        <v>166</v>
      </c>
      <c r="V167">
        <v>355000</v>
      </c>
      <c r="W167">
        <v>10</v>
      </c>
      <c r="X167">
        <v>16600</v>
      </c>
      <c r="Y167">
        <v>20</v>
      </c>
      <c r="Z167">
        <v>15000</v>
      </c>
      <c r="AA167">
        <v>10</v>
      </c>
      <c r="AC167">
        <v>166</v>
      </c>
      <c r="AD167">
        <f t="shared" si="6"/>
        <v>34</v>
      </c>
      <c r="AE167" cm="1">
        <f t="array" ref="AE167">INDEX(X:X, AD167+1)*AC167</f>
        <v>564400</v>
      </c>
    </row>
    <row r="168" spans="1:31" x14ac:dyDescent="0.3">
      <c r="A168">
        <v>167</v>
      </c>
      <c r="B168">
        <v>685000000</v>
      </c>
      <c r="C168">
        <v>100000000</v>
      </c>
      <c r="D168">
        <v>100000000</v>
      </c>
      <c r="E168">
        <v>100000000</v>
      </c>
      <c r="F168">
        <v>10000000</v>
      </c>
      <c r="G168">
        <v>1</v>
      </c>
      <c r="H168">
        <v>1</v>
      </c>
      <c r="I168">
        <v>1</v>
      </c>
      <c r="J168">
        <v>1</v>
      </c>
      <c r="K168">
        <f t="shared" si="5"/>
        <v>6.8499999999999993E+39</v>
      </c>
      <c r="L168">
        <f>MATCH(K168, [1]보스체력!K:K, 1)</f>
        <v>668</v>
      </c>
      <c r="U168">
        <v>167</v>
      </c>
      <c r="V168">
        <v>357000</v>
      </c>
      <c r="W168">
        <v>10</v>
      </c>
      <c r="X168">
        <v>16700</v>
      </c>
      <c r="Y168">
        <v>20</v>
      </c>
      <c r="Z168">
        <v>15000</v>
      </c>
      <c r="AA168">
        <v>10</v>
      </c>
      <c r="AC168">
        <v>167</v>
      </c>
      <c r="AD168">
        <f t="shared" si="6"/>
        <v>34</v>
      </c>
      <c r="AE168" cm="1">
        <f t="array" ref="AE168">INDEX(X:X, AD168+1)*AC168</f>
        <v>567800</v>
      </c>
    </row>
    <row r="169" spans="1:31" x14ac:dyDescent="0.3">
      <c r="A169">
        <v>168</v>
      </c>
      <c r="B169">
        <v>775000000</v>
      </c>
      <c r="C169">
        <v>100000000</v>
      </c>
      <c r="D169">
        <v>100000000</v>
      </c>
      <c r="E169">
        <v>100000000</v>
      </c>
      <c r="F169">
        <v>10000000</v>
      </c>
      <c r="G169">
        <v>1</v>
      </c>
      <c r="H169">
        <v>1</v>
      </c>
      <c r="I169">
        <v>1</v>
      </c>
      <c r="J169">
        <v>1</v>
      </c>
      <c r="K169">
        <f t="shared" si="5"/>
        <v>7.7499999999999994E+39</v>
      </c>
      <c r="L169">
        <f>MATCH(K169, [1]보스체력!K:K, 1)</f>
        <v>673</v>
      </c>
      <c r="U169">
        <v>168</v>
      </c>
      <c r="V169">
        <v>359000</v>
      </c>
      <c r="W169">
        <v>10</v>
      </c>
      <c r="X169">
        <v>16800</v>
      </c>
      <c r="Y169">
        <v>20</v>
      </c>
      <c r="Z169">
        <v>15000</v>
      </c>
      <c r="AA169">
        <v>10</v>
      </c>
      <c r="AC169">
        <v>168</v>
      </c>
      <c r="AD169">
        <f t="shared" si="6"/>
        <v>34</v>
      </c>
      <c r="AE169" cm="1">
        <f t="array" ref="AE169">INDEX(X:X, AD169+1)*AC169</f>
        <v>571200</v>
      </c>
    </row>
    <row r="170" spans="1:31" x14ac:dyDescent="0.3">
      <c r="A170">
        <v>169</v>
      </c>
      <c r="B170">
        <v>865000000</v>
      </c>
      <c r="C170">
        <v>100000000</v>
      </c>
      <c r="D170">
        <v>100000000</v>
      </c>
      <c r="E170">
        <v>100000000</v>
      </c>
      <c r="F170">
        <v>10000000</v>
      </c>
      <c r="G170">
        <v>1</v>
      </c>
      <c r="H170">
        <v>1</v>
      </c>
      <c r="I170">
        <v>1</v>
      </c>
      <c r="J170">
        <v>1</v>
      </c>
      <c r="K170">
        <f t="shared" si="5"/>
        <v>8.6499999999999995E+39</v>
      </c>
      <c r="L170">
        <f>MATCH(K170, [1]보스체력!K:K, 1)</f>
        <v>677</v>
      </c>
      <c r="U170">
        <v>169</v>
      </c>
      <c r="V170">
        <v>362000</v>
      </c>
      <c r="W170">
        <v>10</v>
      </c>
      <c r="X170">
        <v>16900</v>
      </c>
      <c r="Y170">
        <v>20</v>
      </c>
      <c r="Z170">
        <v>15000</v>
      </c>
      <c r="AA170">
        <v>10</v>
      </c>
      <c r="AC170">
        <v>169</v>
      </c>
      <c r="AD170">
        <f t="shared" si="6"/>
        <v>34</v>
      </c>
      <c r="AE170" cm="1">
        <f t="array" ref="AE170">INDEX(X:X, AD170+1)*AC170</f>
        <v>574600</v>
      </c>
    </row>
    <row r="171" spans="1:31" x14ac:dyDescent="0.3">
      <c r="A171">
        <v>170</v>
      </c>
      <c r="B171">
        <v>955000000</v>
      </c>
      <c r="C171">
        <v>100000000</v>
      </c>
      <c r="D171">
        <v>100000000</v>
      </c>
      <c r="E171">
        <v>100000000</v>
      </c>
      <c r="F171">
        <v>10000000</v>
      </c>
      <c r="G171">
        <v>1</v>
      </c>
      <c r="H171">
        <v>1</v>
      </c>
      <c r="I171">
        <v>1</v>
      </c>
      <c r="J171">
        <v>1</v>
      </c>
      <c r="K171">
        <f t="shared" si="5"/>
        <v>9.5499999999999996E+39</v>
      </c>
      <c r="L171">
        <f>MATCH(K171, [1]보스체력!K:K, 1)</f>
        <v>681</v>
      </c>
      <c r="U171">
        <v>170</v>
      </c>
      <c r="V171">
        <v>364000</v>
      </c>
      <c r="W171">
        <v>10</v>
      </c>
      <c r="X171">
        <v>17000</v>
      </c>
      <c r="Y171">
        <v>20</v>
      </c>
      <c r="Z171">
        <v>15000</v>
      </c>
      <c r="AA171">
        <v>10</v>
      </c>
      <c r="AC171">
        <v>170</v>
      </c>
      <c r="AD171">
        <f t="shared" si="6"/>
        <v>35</v>
      </c>
      <c r="AE171" cm="1">
        <f t="array" ref="AE171">INDEX(X:X, AD171+1)*AC171</f>
        <v>595000</v>
      </c>
    </row>
    <row r="172" spans="1:31" x14ac:dyDescent="0.3">
      <c r="A172">
        <v>171</v>
      </c>
      <c r="B172">
        <v>145000000</v>
      </c>
      <c r="C172">
        <v>100000000</v>
      </c>
      <c r="D172">
        <v>100000000</v>
      </c>
      <c r="E172">
        <v>100000000</v>
      </c>
      <c r="F172">
        <v>100000000</v>
      </c>
      <c r="G172">
        <v>1</v>
      </c>
      <c r="H172">
        <v>1</v>
      </c>
      <c r="I172">
        <v>1</v>
      </c>
      <c r="J172">
        <v>1</v>
      </c>
      <c r="K172">
        <f t="shared" si="5"/>
        <v>1.4500000000000001E+40</v>
      </c>
      <c r="L172">
        <f>MATCH(K172, [1]보스체력!K:K, 1)</f>
        <v>685</v>
      </c>
      <c r="U172">
        <v>171</v>
      </c>
      <c r="V172">
        <v>366000</v>
      </c>
      <c r="W172">
        <v>10</v>
      </c>
      <c r="X172">
        <v>17100</v>
      </c>
      <c r="Y172">
        <v>20</v>
      </c>
      <c r="Z172">
        <v>15000</v>
      </c>
      <c r="AA172">
        <v>10</v>
      </c>
      <c r="AC172">
        <v>171</v>
      </c>
      <c r="AD172">
        <f t="shared" si="6"/>
        <v>35</v>
      </c>
      <c r="AE172" cm="1">
        <f t="array" ref="AE172">INDEX(X:X, AD172+1)*AC172</f>
        <v>598500</v>
      </c>
    </row>
    <row r="173" spans="1:31" x14ac:dyDescent="0.3">
      <c r="A173">
        <v>172</v>
      </c>
      <c r="B173">
        <v>235000000</v>
      </c>
      <c r="C173">
        <v>100000000</v>
      </c>
      <c r="D173">
        <v>100000000</v>
      </c>
      <c r="E173">
        <v>100000000</v>
      </c>
      <c r="F173">
        <v>100000000</v>
      </c>
      <c r="G173">
        <v>1</v>
      </c>
      <c r="H173">
        <v>1</v>
      </c>
      <c r="I173">
        <v>1</v>
      </c>
      <c r="J173">
        <v>1</v>
      </c>
      <c r="K173">
        <f t="shared" si="5"/>
        <v>2.3500000000000002E+40</v>
      </c>
      <c r="L173">
        <f>MATCH(K173, [1]보스체력!K:K, 1)</f>
        <v>689</v>
      </c>
      <c r="U173">
        <v>172</v>
      </c>
      <c r="V173">
        <v>369000</v>
      </c>
      <c r="W173">
        <v>10</v>
      </c>
      <c r="X173">
        <v>17200</v>
      </c>
      <c r="Y173">
        <v>20</v>
      </c>
      <c r="Z173">
        <v>15000</v>
      </c>
      <c r="AA173">
        <v>10</v>
      </c>
      <c r="AC173">
        <v>172</v>
      </c>
      <c r="AD173">
        <f t="shared" si="6"/>
        <v>35</v>
      </c>
      <c r="AE173" cm="1">
        <f t="array" ref="AE173">INDEX(X:X, AD173+1)*AC173</f>
        <v>602000</v>
      </c>
    </row>
    <row r="174" spans="1:31" x14ac:dyDescent="0.3">
      <c r="A174">
        <v>173</v>
      </c>
      <c r="B174">
        <v>325000000</v>
      </c>
      <c r="C174">
        <v>100000000</v>
      </c>
      <c r="D174">
        <v>100000000</v>
      </c>
      <c r="E174">
        <v>100000000</v>
      </c>
      <c r="F174">
        <v>100000000</v>
      </c>
      <c r="G174">
        <v>1</v>
      </c>
      <c r="H174">
        <v>1</v>
      </c>
      <c r="I174">
        <v>1</v>
      </c>
      <c r="J174">
        <v>1</v>
      </c>
      <c r="K174">
        <f t="shared" si="5"/>
        <v>3.2500000000000001E+40</v>
      </c>
      <c r="L174">
        <f>MATCH(K174, [1]보스체력!K:K, 1)</f>
        <v>693</v>
      </c>
      <c r="U174">
        <v>173</v>
      </c>
      <c r="V174">
        <v>371000</v>
      </c>
      <c r="W174">
        <v>10</v>
      </c>
      <c r="X174">
        <v>17300</v>
      </c>
      <c r="Y174">
        <v>20</v>
      </c>
      <c r="Z174">
        <v>15000</v>
      </c>
      <c r="AA174">
        <v>10</v>
      </c>
      <c r="AC174">
        <v>173</v>
      </c>
      <c r="AD174">
        <f t="shared" si="6"/>
        <v>35</v>
      </c>
      <c r="AE174" cm="1">
        <f t="array" ref="AE174">INDEX(X:X, AD174+1)*AC174</f>
        <v>605500</v>
      </c>
    </row>
    <row r="175" spans="1:31" x14ac:dyDescent="0.3">
      <c r="A175">
        <v>174</v>
      </c>
      <c r="B175">
        <v>415000000</v>
      </c>
      <c r="C175">
        <v>100000000</v>
      </c>
      <c r="D175">
        <v>100000000</v>
      </c>
      <c r="E175">
        <v>100000000</v>
      </c>
      <c r="F175">
        <v>100000000</v>
      </c>
      <c r="G175">
        <v>1</v>
      </c>
      <c r="H175">
        <v>1</v>
      </c>
      <c r="I175">
        <v>1</v>
      </c>
      <c r="J175">
        <v>1</v>
      </c>
      <c r="K175">
        <f t="shared" si="5"/>
        <v>4.1500000000000004E+40</v>
      </c>
      <c r="L175">
        <f>MATCH(K175, [1]보스체력!K:K, 1)</f>
        <v>697</v>
      </c>
      <c r="U175">
        <v>174</v>
      </c>
      <c r="V175">
        <v>374000</v>
      </c>
      <c r="W175">
        <v>10</v>
      </c>
      <c r="X175">
        <v>17400</v>
      </c>
      <c r="Y175">
        <v>20</v>
      </c>
      <c r="Z175">
        <v>15000</v>
      </c>
      <c r="AA175">
        <v>10</v>
      </c>
      <c r="AC175">
        <v>174</v>
      </c>
      <c r="AD175">
        <f t="shared" si="6"/>
        <v>35</v>
      </c>
      <c r="AE175" cm="1">
        <f t="array" ref="AE175">INDEX(X:X, AD175+1)*AC175</f>
        <v>609000</v>
      </c>
    </row>
    <row r="176" spans="1:31" x14ac:dyDescent="0.3">
      <c r="A176">
        <v>175</v>
      </c>
      <c r="B176">
        <v>505000000</v>
      </c>
      <c r="C176">
        <v>100000000</v>
      </c>
      <c r="D176">
        <v>100000000</v>
      </c>
      <c r="E176">
        <v>100000000</v>
      </c>
      <c r="F176">
        <v>100000000</v>
      </c>
      <c r="G176">
        <v>1</v>
      </c>
      <c r="H176">
        <v>1</v>
      </c>
      <c r="I176">
        <v>1</v>
      </c>
      <c r="J176">
        <v>1</v>
      </c>
      <c r="K176">
        <f t="shared" si="5"/>
        <v>5.0499999999999998E+40</v>
      </c>
      <c r="L176">
        <f>MATCH(K176, [1]보스체력!K:K, 1)</f>
        <v>701</v>
      </c>
      <c r="U176">
        <v>175</v>
      </c>
      <c r="V176">
        <v>376000</v>
      </c>
      <c r="W176">
        <v>10</v>
      </c>
      <c r="X176">
        <v>17500</v>
      </c>
      <c r="Y176">
        <v>20</v>
      </c>
      <c r="Z176">
        <v>15000</v>
      </c>
      <c r="AA176">
        <v>10</v>
      </c>
      <c r="AC176">
        <v>175</v>
      </c>
      <c r="AD176">
        <f t="shared" si="6"/>
        <v>36</v>
      </c>
      <c r="AE176" cm="1">
        <f t="array" ref="AE176">INDEX(X:X, AD176+1)*AC176</f>
        <v>630000</v>
      </c>
    </row>
    <row r="177" spans="1:31" x14ac:dyDescent="0.3">
      <c r="A177">
        <v>176</v>
      </c>
      <c r="B177">
        <v>595000000</v>
      </c>
      <c r="C177">
        <v>100000000</v>
      </c>
      <c r="D177">
        <v>100000000</v>
      </c>
      <c r="E177">
        <v>100000000</v>
      </c>
      <c r="F177">
        <v>100000000</v>
      </c>
      <c r="G177">
        <v>1</v>
      </c>
      <c r="H177">
        <v>1</v>
      </c>
      <c r="I177">
        <v>1</v>
      </c>
      <c r="J177">
        <v>1</v>
      </c>
      <c r="K177">
        <f t="shared" si="5"/>
        <v>5.9500000000000006E+40</v>
      </c>
      <c r="L177">
        <f>MATCH(K177, [1]보스체력!K:K, 1)</f>
        <v>705</v>
      </c>
      <c r="U177">
        <v>176</v>
      </c>
      <c r="V177">
        <v>378000</v>
      </c>
      <c r="W177">
        <v>10</v>
      </c>
      <c r="X177">
        <v>17600</v>
      </c>
      <c r="Y177">
        <v>20</v>
      </c>
      <c r="Z177">
        <v>15000</v>
      </c>
      <c r="AA177">
        <v>10</v>
      </c>
      <c r="AC177">
        <v>176</v>
      </c>
      <c r="AD177">
        <f t="shared" si="6"/>
        <v>36</v>
      </c>
      <c r="AE177" cm="1">
        <f t="array" ref="AE177">INDEX(X:X, AD177+1)*AC177</f>
        <v>633600</v>
      </c>
    </row>
    <row r="178" spans="1:31" x14ac:dyDescent="0.3">
      <c r="A178">
        <v>177</v>
      </c>
      <c r="B178">
        <v>685000000</v>
      </c>
      <c r="C178">
        <v>100000000</v>
      </c>
      <c r="D178">
        <v>100000000</v>
      </c>
      <c r="E178">
        <v>100000000</v>
      </c>
      <c r="F178">
        <v>100000000</v>
      </c>
      <c r="G178">
        <v>1</v>
      </c>
      <c r="H178">
        <v>1</v>
      </c>
      <c r="I178">
        <v>1</v>
      </c>
      <c r="J178">
        <v>1</v>
      </c>
      <c r="K178">
        <f t="shared" si="5"/>
        <v>6.8500000000000005E+40</v>
      </c>
      <c r="L178">
        <f>MATCH(K178, [1]보스체력!K:K, 1)</f>
        <v>709</v>
      </c>
      <c r="U178">
        <v>177</v>
      </c>
      <c r="V178">
        <v>381000</v>
      </c>
      <c r="W178">
        <v>10</v>
      </c>
      <c r="X178">
        <v>17700</v>
      </c>
      <c r="Y178">
        <v>20</v>
      </c>
      <c r="Z178">
        <v>15000</v>
      </c>
      <c r="AA178">
        <v>10</v>
      </c>
      <c r="AC178">
        <v>177</v>
      </c>
      <c r="AD178">
        <f t="shared" si="6"/>
        <v>36</v>
      </c>
      <c r="AE178" cm="1">
        <f t="array" ref="AE178">INDEX(X:X, AD178+1)*AC178</f>
        <v>637200</v>
      </c>
    </row>
    <row r="179" spans="1:31" x14ac:dyDescent="0.3">
      <c r="A179">
        <v>178</v>
      </c>
      <c r="B179">
        <v>775000000</v>
      </c>
      <c r="C179">
        <v>100000000</v>
      </c>
      <c r="D179">
        <v>100000000</v>
      </c>
      <c r="E179">
        <v>100000000</v>
      </c>
      <c r="F179">
        <v>100000000</v>
      </c>
      <c r="G179">
        <v>1</v>
      </c>
      <c r="H179">
        <v>1</v>
      </c>
      <c r="I179">
        <v>1</v>
      </c>
      <c r="J179">
        <v>1</v>
      </c>
      <c r="K179">
        <f t="shared" si="5"/>
        <v>7.7500000000000004E+40</v>
      </c>
      <c r="L179">
        <f>MATCH(K179, [1]보스체력!K:K, 1)</f>
        <v>713</v>
      </c>
      <c r="U179">
        <v>178</v>
      </c>
      <c r="V179">
        <v>383000</v>
      </c>
      <c r="W179">
        <v>10</v>
      </c>
      <c r="X179">
        <v>17800</v>
      </c>
      <c r="Y179">
        <v>20</v>
      </c>
      <c r="Z179">
        <v>15000</v>
      </c>
      <c r="AA179">
        <v>10</v>
      </c>
      <c r="AC179">
        <v>178</v>
      </c>
      <c r="AD179">
        <f t="shared" si="6"/>
        <v>36</v>
      </c>
      <c r="AE179" cm="1">
        <f t="array" ref="AE179">INDEX(X:X, AD179+1)*AC179</f>
        <v>640800</v>
      </c>
    </row>
    <row r="180" spans="1:31" x14ac:dyDescent="0.3">
      <c r="A180">
        <v>179</v>
      </c>
      <c r="B180">
        <v>865000000</v>
      </c>
      <c r="C180">
        <v>100000000</v>
      </c>
      <c r="D180">
        <v>100000000</v>
      </c>
      <c r="E180">
        <v>100000000</v>
      </c>
      <c r="F180">
        <v>100000000</v>
      </c>
      <c r="G180">
        <v>1</v>
      </c>
      <c r="H180">
        <v>1</v>
      </c>
      <c r="I180">
        <v>1</v>
      </c>
      <c r="J180">
        <v>1</v>
      </c>
      <c r="K180">
        <f t="shared" si="5"/>
        <v>8.6500000000000003E+40</v>
      </c>
      <c r="L180">
        <f>MATCH(K180, [1]보스체력!K:K, 1)</f>
        <v>717</v>
      </c>
      <c r="U180">
        <v>179</v>
      </c>
      <c r="V180">
        <v>385000</v>
      </c>
      <c r="W180">
        <v>10</v>
      </c>
      <c r="X180">
        <v>17900</v>
      </c>
      <c r="Y180">
        <v>20</v>
      </c>
      <c r="Z180">
        <v>15000</v>
      </c>
      <c r="AA180">
        <v>10</v>
      </c>
      <c r="AC180">
        <v>179</v>
      </c>
      <c r="AD180">
        <f t="shared" si="6"/>
        <v>36</v>
      </c>
      <c r="AE180" cm="1">
        <f t="array" ref="AE180">INDEX(X:X, AD180+1)*AC180</f>
        <v>644400</v>
      </c>
    </row>
    <row r="181" spans="1:31" x14ac:dyDescent="0.3">
      <c r="A181">
        <v>180</v>
      </c>
      <c r="B181">
        <v>955000000</v>
      </c>
      <c r="C181">
        <v>100000000</v>
      </c>
      <c r="D181">
        <v>100000000</v>
      </c>
      <c r="E181">
        <v>100000000</v>
      </c>
      <c r="F181">
        <v>100000000</v>
      </c>
      <c r="G181">
        <v>1</v>
      </c>
      <c r="H181">
        <v>1</v>
      </c>
      <c r="I181">
        <v>1</v>
      </c>
      <c r="J181">
        <v>1</v>
      </c>
      <c r="K181">
        <f t="shared" si="5"/>
        <v>9.5500000000000001E+40</v>
      </c>
      <c r="L181">
        <f>MATCH(K181, [1]보스체력!K:K, 1)</f>
        <v>721</v>
      </c>
      <c r="U181">
        <v>180</v>
      </c>
      <c r="V181">
        <v>388000</v>
      </c>
      <c r="W181">
        <v>10</v>
      </c>
      <c r="X181">
        <v>18000</v>
      </c>
      <c r="Y181">
        <v>20</v>
      </c>
      <c r="Z181">
        <v>15000</v>
      </c>
      <c r="AA181">
        <v>10</v>
      </c>
      <c r="AC181">
        <v>180</v>
      </c>
      <c r="AD181">
        <f t="shared" si="6"/>
        <v>37</v>
      </c>
      <c r="AE181" cm="1">
        <f t="array" ref="AE181">INDEX(X:X, AD181+1)*AC181</f>
        <v>666000</v>
      </c>
    </row>
    <row r="182" spans="1:31" x14ac:dyDescent="0.3">
      <c r="A182">
        <v>181</v>
      </c>
      <c r="B182">
        <v>145000000</v>
      </c>
      <c r="C182">
        <v>100000000</v>
      </c>
      <c r="D182">
        <v>100000000</v>
      </c>
      <c r="E182">
        <v>100000000</v>
      </c>
      <c r="F182">
        <v>100000000</v>
      </c>
      <c r="G182">
        <v>10</v>
      </c>
      <c r="H182">
        <v>1</v>
      </c>
      <c r="I182">
        <v>1</v>
      </c>
      <c r="J182">
        <v>1</v>
      </c>
      <c r="K182">
        <f t="shared" si="5"/>
        <v>1.4500000000000001E+41</v>
      </c>
      <c r="L182">
        <f>MATCH(K182, [1]보스체력!K:K, 1)</f>
        <v>725</v>
      </c>
      <c r="U182">
        <v>181</v>
      </c>
      <c r="V182">
        <v>390000</v>
      </c>
      <c r="W182">
        <v>10</v>
      </c>
      <c r="X182">
        <v>18100</v>
      </c>
      <c r="Y182">
        <v>20</v>
      </c>
      <c r="Z182">
        <v>15000</v>
      </c>
      <c r="AA182">
        <v>10</v>
      </c>
      <c r="AC182">
        <v>181</v>
      </c>
      <c r="AD182">
        <f t="shared" si="6"/>
        <v>37</v>
      </c>
      <c r="AE182" cm="1">
        <f t="array" ref="AE182">INDEX(X:X, AD182+1)*AC182</f>
        <v>669700</v>
      </c>
    </row>
    <row r="183" spans="1:31" x14ac:dyDescent="0.3">
      <c r="A183">
        <v>182</v>
      </c>
      <c r="B183">
        <v>235000000</v>
      </c>
      <c r="C183">
        <v>100000000</v>
      </c>
      <c r="D183">
        <v>100000000</v>
      </c>
      <c r="E183">
        <v>100000000</v>
      </c>
      <c r="F183">
        <v>100000000</v>
      </c>
      <c r="G183">
        <v>10</v>
      </c>
      <c r="H183">
        <v>1</v>
      </c>
      <c r="I183">
        <v>1</v>
      </c>
      <c r="J183">
        <v>1</v>
      </c>
      <c r="K183">
        <f t="shared" si="5"/>
        <v>2.3500000000000004E+41</v>
      </c>
      <c r="L183">
        <f>MATCH(K183, [1]보스체력!K:K, 1)</f>
        <v>729</v>
      </c>
      <c r="U183">
        <v>182</v>
      </c>
      <c r="V183">
        <v>392000</v>
      </c>
      <c r="W183">
        <v>10</v>
      </c>
      <c r="X183">
        <v>18200</v>
      </c>
      <c r="Y183">
        <v>20</v>
      </c>
      <c r="Z183">
        <v>15000</v>
      </c>
      <c r="AA183">
        <v>10</v>
      </c>
      <c r="AC183">
        <v>182</v>
      </c>
      <c r="AD183">
        <f t="shared" si="6"/>
        <v>37</v>
      </c>
      <c r="AE183" cm="1">
        <f t="array" ref="AE183">INDEX(X:X, AD183+1)*AC183</f>
        <v>673400</v>
      </c>
    </row>
    <row r="184" spans="1:31" x14ac:dyDescent="0.3">
      <c r="A184">
        <v>183</v>
      </c>
      <c r="B184">
        <v>325000000</v>
      </c>
      <c r="C184">
        <v>100000000</v>
      </c>
      <c r="D184">
        <v>100000000</v>
      </c>
      <c r="E184">
        <v>100000000</v>
      </c>
      <c r="F184">
        <v>100000000</v>
      </c>
      <c r="G184">
        <v>10</v>
      </c>
      <c r="H184">
        <v>1</v>
      </c>
      <c r="I184">
        <v>1</v>
      </c>
      <c r="J184">
        <v>1</v>
      </c>
      <c r="K184">
        <f t="shared" si="5"/>
        <v>3.2500000000000003E+41</v>
      </c>
      <c r="L184">
        <f>MATCH(K184, [1]보스체력!K:K, 1)</f>
        <v>733</v>
      </c>
      <c r="U184">
        <v>183</v>
      </c>
      <c r="V184">
        <v>395000</v>
      </c>
      <c r="W184">
        <v>10</v>
      </c>
      <c r="X184">
        <v>18300</v>
      </c>
      <c r="Y184">
        <v>20</v>
      </c>
      <c r="Z184">
        <v>15000</v>
      </c>
      <c r="AA184">
        <v>10</v>
      </c>
      <c r="AC184">
        <v>183</v>
      </c>
      <c r="AD184">
        <f t="shared" si="6"/>
        <v>37</v>
      </c>
      <c r="AE184" cm="1">
        <f t="array" ref="AE184">INDEX(X:X, AD184+1)*AC184</f>
        <v>677100</v>
      </c>
    </row>
    <row r="185" spans="1:31" x14ac:dyDescent="0.3">
      <c r="A185">
        <v>184</v>
      </c>
      <c r="B185">
        <v>415000000</v>
      </c>
      <c r="C185">
        <v>100000000</v>
      </c>
      <c r="D185">
        <v>100000000</v>
      </c>
      <c r="E185">
        <v>100000000</v>
      </c>
      <c r="F185">
        <v>100000000</v>
      </c>
      <c r="G185">
        <v>10</v>
      </c>
      <c r="H185">
        <v>1</v>
      </c>
      <c r="I185">
        <v>1</v>
      </c>
      <c r="J185">
        <v>1</v>
      </c>
      <c r="K185">
        <f t="shared" si="5"/>
        <v>4.1500000000000001E+41</v>
      </c>
      <c r="L185">
        <f>MATCH(K185, [1]보스체력!K:K, 1)</f>
        <v>737</v>
      </c>
      <c r="U185">
        <v>184</v>
      </c>
      <c r="V185">
        <v>397000</v>
      </c>
      <c r="W185">
        <v>10</v>
      </c>
      <c r="X185">
        <v>18400</v>
      </c>
      <c r="Y185">
        <v>20</v>
      </c>
      <c r="Z185">
        <v>15000</v>
      </c>
      <c r="AA185">
        <v>10</v>
      </c>
      <c r="AC185">
        <v>184</v>
      </c>
      <c r="AD185">
        <f t="shared" si="6"/>
        <v>37</v>
      </c>
      <c r="AE185" cm="1">
        <f t="array" ref="AE185">INDEX(X:X, AD185+1)*AC185</f>
        <v>680800</v>
      </c>
    </row>
    <row r="186" spans="1:31" x14ac:dyDescent="0.3">
      <c r="A186">
        <v>185</v>
      </c>
      <c r="B186">
        <v>505000000</v>
      </c>
      <c r="C186">
        <v>100000000</v>
      </c>
      <c r="D186">
        <v>100000000</v>
      </c>
      <c r="E186">
        <v>100000000</v>
      </c>
      <c r="F186">
        <v>100000000</v>
      </c>
      <c r="G186">
        <v>10</v>
      </c>
      <c r="H186">
        <v>1</v>
      </c>
      <c r="I186">
        <v>1</v>
      </c>
      <c r="J186">
        <v>1</v>
      </c>
      <c r="K186">
        <f t="shared" si="5"/>
        <v>5.0500000000000008E+41</v>
      </c>
      <c r="L186">
        <f>MATCH(K186, [1]보스체력!K:K, 1)</f>
        <v>741</v>
      </c>
      <c r="U186">
        <v>185</v>
      </c>
      <c r="V186">
        <v>400000</v>
      </c>
      <c r="W186">
        <v>10</v>
      </c>
      <c r="X186">
        <v>18500</v>
      </c>
      <c r="Y186">
        <v>20</v>
      </c>
      <c r="Z186">
        <v>15000</v>
      </c>
      <c r="AA186">
        <v>10</v>
      </c>
      <c r="AC186">
        <v>185</v>
      </c>
      <c r="AD186">
        <f t="shared" si="6"/>
        <v>38</v>
      </c>
      <c r="AE186" cm="1">
        <f t="array" ref="AE186">INDEX(X:X, AD186+1)*AC186</f>
        <v>703000</v>
      </c>
    </row>
    <row r="187" spans="1:31" x14ac:dyDescent="0.3">
      <c r="A187">
        <v>186</v>
      </c>
      <c r="B187">
        <v>595000000</v>
      </c>
      <c r="C187">
        <v>100000000</v>
      </c>
      <c r="D187">
        <v>100000000</v>
      </c>
      <c r="E187">
        <v>100000000</v>
      </c>
      <c r="F187">
        <v>100000000</v>
      </c>
      <c r="G187">
        <v>10</v>
      </c>
      <c r="H187">
        <v>1</v>
      </c>
      <c r="I187">
        <v>1</v>
      </c>
      <c r="J187">
        <v>1</v>
      </c>
      <c r="K187">
        <f t="shared" si="5"/>
        <v>5.9500000000000006E+41</v>
      </c>
      <c r="L187">
        <f>MATCH(K187, [1]보스체력!K:K, 1)</f>
        <v>745</v>
      </c>
      <c r="U187">
        <v>186</v>
      </c>
      <c r="V187">
        <v>402000</v>
      </c>
      <c r="W187">
        <v>10</v>
      </c>
      <c r="X187">
        <v>18600</v>
      </c>
      <c r="Y187">
        <v>20</v>
      </c>
      <c r="Z187">
        <v>15000</v>
      </c>
      <c r="AA187">
        <v>10</v>
      </c>
      <c r="AC187">
        <v>186</v>
      </c>
      <c r="AD187">
        <f t="shared" si="6"/>
        <v>38</v>
      </c>
      <c r="AE187" cm="1">
        <f t="array" ref="AE187">INDEX(X:X, AD187+1)*AC187</f>
        <v>706800</v>
      </c>
    </row>
    <row r="188" spans="1:31" x14ac:dyDescent="0.3">
      <c r="A188">
        <v>187</v>
      </c>
      <c r="B188">
        <v>685000000</v>
      </c>
      <c r="C188">
        <v>100000000</v>
      </c>
      <c r="D188">
        <v>100000000</v>
      </c>
      <c r="E188">
        <v>100000000</v>
      </c>
      <c r="F188">
        <v>100000000</v>
      </c>
      <c r="G188">
        <v>10</v>
      </c>
      <c r="H188">
        <v>1</v>
      </c>
      <c r="I188">
        <v>1</v>
      </c>
      <c r="J188">
        <v>1</v>
      </c>
      <c r="K188">
        <f t="shared" si="5"/>
        <v>6.8500000000000005E+41</v>
      </c>
      <c r="L188">
        <f>MATCH(K188, [1]보스체력!K:K, 1)</f>
        <v>749</v>
      </c>
      <c r="U188">
        <v>187</v>
      </c>
      <c r="V188">
        <v>404000</v>
      </c>
      <c r="W188">
        <v>10</v>
      </c>
      <c r="X188">
        <v>18700</v>
      </c>
      <c r="Y188">
        <v>20</v>
      </c>
      <c r="Z188">
        <v>15000</v>
      </c>
      <c r="AA188">
        <v>10</v>
      </c>
      <c r="AC188">
        <v>187</v>
      </c>
      <c r="AD188">
        <f t="shared" si="6"/>
        <v>38</v>
      </c>
      <c r="AE188" cm="1">
        <f t="array" ref="AE188">INDEX(X:X, AD188+1)*AC188</f>
        <v>710600</v>
      </c>
    </row>
    <row r="189" spans="1:31" x14ac:dyDescent="0.3">
      <c r="A189">
        <v>188</v>
      </c>
      <c r="B189">
        <v>775000000</v>
      </c>
      <c r="C189">
        <v>100000000</v>
      </c>
      <c r="D189">
        <v>100000000</v>
      </c>
      <c r="E189">
        <v>100000000</v>
      </c>
      <c r="F189">
        <v>100000000</v>
      </c>
      <c r="G189">
        <v>10</v>
      </c>
      <c r="H189">
        <v>1</v>
      </c>
      <c r="I189">
        <v>1</v>
      </c>
      <c r="J189">
        <v>1</v>
      </c>
      <c r="K189">
        <f t="shared" si="5"/>
        <v>7.7500000000000004E+41</v>
      </c>
      <c r="L189">
        <f>MATCH(K189, [1]보스체력!K:K, 1)</f>
        <v>753</v>
      </c>
      <c r="U189">
        <v>188</v>
      </c>
      <c r="V189">
        <v>407000</v>
      </c>
      <c r="W189">
        <v>10</v>
      </c>
      <c r="X189">
        <v>18800</v>
      </c>
      <c r="Y189">
        <v>20</v>
      </c>
      <c r="Z189">
        <v>15000</v>
      </c>
      <c r="AA189">
        <v>10</v>
      </c>
      <c r="AC189">
        <v>188</v>
      </c>
      <c r="AD189">
        <f t="shared" si="6"/>
        <v>38</v>
      </c>
      <c r="AE189" cm="1">
        <f t="array" ref="AE189">INDEX(X:X, AD189+1)*AC189</f>
        <v>714400</v>
      </c>
    </row>
    <row r="190" spans="1:31" x14ac:dyDescent="0.3">
      <c r="A190">
        <v>189</v>
      </c>
      <c r="B190">
        <v>865000000</v>
      </c>
      <c r="C190">
        <v>100000000</v>
      </c>
      <c r="D190">
        <v>100000000</v>
      </c>
      <c r="E190">
        <v>100000000</v>
      </c>
      <c r="F190">
        <v>100000000</v>
      </c>
      <c r="G190">
        <v>10</v>
      </c>
      <c r="H190">
        <v>1</v>
      </c>
      <c r="I190">
        <v>1</v>
      </c>
      <c r="J190">
        <v>1</v>
      </c>
      <c r="K190">
        <f t="shared" si="5"/>
        <v>8.650000000000001E+41</v>
      </c>
      <c r="L190">
        <f>MATCH(K190, [1]보스체력!K:K, 1)</f>
        <v>757</v>
      </c>
      <c r="U190">
        <v>189</v>
      </c>
      <c r="V190">
        <v>409000</v>
      </c>
      <c r="W190">
        <v>10</v>
      </c>
      <c r="X190">
        <v>18900</v>
      </c>
      <c r="Y190">
        <v>20</v>
      </c>
      <c r="Z190">
        <v>15000</v>
      </c>
      <c r="AA190">
        <v>10</v>
      </c>
      <c r="AC190">
        <v>189</v>
      </c>
      <c r="AD190">
        <f t="shared" si="6"/>
        <v>38</v>
      </c>
      <c r="AE190" cm="1">
        <f t="array" ref="AE190">INDEX(X:X, AD190+1)*AC190</f>
        <v>718200</v>
      </c>
    </row>
    <row r="191" spans="1:31" x14ac:dyDescent="0.3">
      <c r="A191">
        <v>190</v>
      </c>
      <c r="B191">
        <v>955000000</v>
      </c>
      <c r="C191">
        <v>100000000</v>
      </c>
      <c r="D191">
        <v>100000000</v>
      </c>
      <c r="E191">
        <v>100000000</v>
      </c>
      <c r="F191">
        <v>100000000</v>
      </c>
      <c r="G191">
        <v>10</v>
      </c>
      <c r="H191">
        <v>1</v>
      </c>
      <c r="I191">
        <v>1</v>
      </c>
      <c r="J191">
        <v>1</v>
      </c>
      <c r="K191">
        <f t="shared" si="5"/>
        <v>9.5500000000000001E+41</v>
      </c>
      <c r="L191">
        <f>MATCH(K191, [1]보스체력!K:K, 1)</f>
        <v>761</v>
      </c>
      <c r="U191">
        <v>190</v>
      </c>
      <c r="V191">
        <v>411000</v>
      </c>
      <c r="W191">
        <v>10</v>
      </c>
      <c r="X191">
        <v>19000</v>
      </c>
      <c r="Y191">
        <v>20</v>
      </c>
      <c r="Z191">
        <v>15000</v>
      </c>
      <c r="AA191">
        <v>10</v>
      </c>
      <c r="AC191">
        <v>190</v>
      </c>
      <c r="AD191">
        <f t="shared" si="6"/>
        <v>39</v>
      </c>
      <c r="AE191" cm="1">
        <f t="array" ref="AE191">INDEX(X:X, AD191+1)*AC191</f>
        <v>741000</v>
      </c>
    </row>
    <row r="192" spans="1:31" x14ac:dyDescent="0.3">
      <c r="A192">
        <v>191</v>
      </c>
      <c r="B192">
        <v>145000000</v>
      </c>
      <c r="C192">
        <v>100000000</v>
      </c>
      <c r="D192">
        <v>100000000</v>
      </c>
      <c r="E192">
        <v>100000000</v>
      </c>
      <c r="F192">
        <v>100000000</v>
      </c>
      <c r="G192">
        <v>100</v>
      </c>
      <c r="H192">
        <v>1</v>
      </c>
      <c r="I192">
        <v>1</v>
      </c>
      <c r="J192">
        <v>1</v>
      </c>
      <c r="K192">
        <f t="shared" si="5"/>
        <v>1.4500000000000002E+42</v>
      </c>
      <c r="L192">
        <f>MATCH(K192, [1]보스체력!K:K, 1)</f>
        <v>765</v>
      </c>
      <c r="U192">
        <v>191</v>
      </c>
      <c r="V192">
        <v>414000</v>
      </c>
      <c r="W192">
        <v>10</v>
      </c>
      <c r="X192">
        <v>19100</v>
      </c>
      <c r="Y192">
        <v>20</v>
      </c>
      <c r="Z192">
        <v>15000</v>
      </c>
      <c r="AA192">
        <v>10</v>
      </c>
      <c r="AC192">
        <v>191</v>
      </c>
      <c r="AD192">
        <f t="shared" si="6"/>
        <v>39</v>
      </c>
      <c r="AE192" cm="1">
        <f t="array" ref="AE192">INDEX(X:X, AD192+1)*AC192</f>
        <v>744900</v>
      </c>
    </row>
    <row r="193" spans="1:31" x14ac:dyDescent="0.3">
      <c r="A193">
        <v>192</v>
      </c>
      <c r="B193">
        <v>235000000</v>
      </c>
      <c r="C193">
        <v>100000000</v>
      </c>
      <c r="D193">
        <v>100000000</v>
      </c>
      <c r="E193">
        <v>100000000</v>
      </c>
      <c r="F193">
        <v>100000000</v>
      </c>
      <c r="G193">
        <v>100</v>
      </c>
      <c r="H193">
        <v>1</v>
      </c>
      <c r="I193">
        <v>1</v>
      </c>
      <c r="J193">
        <v>1</v>
      </c>
      <c r="K193">
        <f t="shared" si="5"/>
        <v>2.3500000000000002E+42</v>
      </c>
      <c r="L193">
        <f>MATCH(K193, [1]보스체력!K:K, 1)</f>
        <v>769</v>
      </c>
      <c r="U193">
        <v>192</v>
      </c>
      <c r="V193">
        <v>416000</v>
      </c>
      <c r="W193">
        <v>10</v>
      </c>
      <c r="X193">
        <v>19200</v>
      </c>
      <c r="Y193">
        <v>20</v>
      </c>
      <c r="Z193">
        <v>15000</v>
      </c>
      <c r="AA193">
        <v>10</v>
      </c>
      <c r="AC193">
        <v>192</v>
      </c>
      <c r="AD193">
        <f t="shared" si="6"/>
        <v>39</v>
      </c>
      <c r="AE193" cm="1">
        <f t="array" ref="AE193">INDEX(X:X, AD193+1)*AC193</f>
        <v>748800</v>
      </c>
    </row>
    <row r="194" spans="1:31" x14ac:dyDescent="0.3">
      <c r="A194">
        <v>193</v>
      </c>
      <c r="B194">
        <v>325000000</v>
      </c>
      <c r="C194">
        <v>100000000</v>
      </c>
      <c r="D194">
        <v>100000000</v>
      </c>
      <c r="E194">
        <v>100000000</v>
      </c>
      <c r="F194">
        <v>100000000</v>
      </c>
      <c r="G194">
        <v>100</v>
      </c>
      <c r="H194">
        <v>1</v>
      </c>
      <c r="I194">
        <v>1</v>
      </c>
      <c r="J194">
        <v>1</v>
      </c>
      <c r="K194">
        <f t="shared" si="5"/>
        <v>3.2500000000000003E+42</v>
      </c>
      <c r="L194">
        <f>MATCH(K194, [1]보스체력!K:K, 1)</f>
        <v>773</v>
      </c>
      <c r="U194">
        <v>193</v>
      </c>
      <c r="V194">
        <v>418000</v>
      </c>
      <c r="W194">
        <v>10</v>
      </c>
      <c r="X194">
        <v>19300</v>
      </c>
      <c r="Y194">
        <v>20</v>
      </c>
      <c r="Z194">
        <v>15000</v>
      </c>
      <c r="AA194">
        <v>10</v>
      </c>
      <c r="AC194">
        <v>193</v>
      </c>
      <c r="AD194">
        <f t="shared" si="6"/>
        <v>39</v>
      </c>
      <c r="AE194" cm="1">
        <f t="array" ref="AE194">INDEX(X:X, AD194+1)*AC194</f>
        <v>752700</v>
      </c>
    </row>
    <row r="195" spans="1:31" x14ac:dyDescent="0.3">
      <c r="A195">
        <v>194</v>
      </c>
      <c r="B195">
        <v>415000000</v>
      </c>
      <c r="C195">
        <v>100000000</v>
      </c>
      <c r="D195">
        <v>100000000</v>
      </c>
      <c r="E195">
        <v>100000000</v>
      </c>
      <c r="F195">
        <v>100000000</v>
      </c>
      <c r="G195">
        <v>100</v>
      </c>
      <c r="H195">
        <v>1</v>
      </c>
      <c r="I195">
        <v>1</v>
      </c>
      <c r="J195">
        <v>1</v>
      </c>
      <c r="K195">
        <f t="shared" ref="K195:K258" si="7">J195*I195*H195*G195*F195*E195*D195*C195*B195</f>
        <v>4.1500000000000003E+42</v>
      </c>
      <c r="L195">
        <f>MATCH(K195, [1]보스체력!K:K, 1)</f>
        <v>777</v>
      </c>
      <c r="U195">
        <v>194</v>
      </c>
      <c r="V195">
        <v>421000</v>
      </c>
      <c r="W195">
        <v>10</v>
      </c>
      <c r="X195">
        <v>19400</v>
      </c>
      <c r="Y195">
        <v>20</v>
      </c>
      <c r="Z195">
        <v>15000</v>
      </c>
      <c r="AA195">
        <v>10</v>
      </c>
      <c r="AC195">
        <v>194</v>
      </c>
      <c r="AD195">
        <f t="shared" ref="AD195:AD258" si="8">INT(AC195/5)+1</f>
        <v>39</v>
      </c>
      <c r="AE195" cm="1">
        <f t="array" ref="AE195">INDEX(X:X, AD195+1)*AC195</f>
        <v>756600</v>
      </c>
    </row>
    <row r="196" spans="1:31" x14ac:dyDescent="0.3">
      <c r="A196">
        <v>195</v>
      </c>
      <c r="B196">
        <v>505000000</v>
      </c>
      <c r="C196">
        <v>100000000</v>
      </c>
      <c r="D196">
        <v>100000000</v>
      </c>
      <c r="E196">
        <v>100000000</v>
      </c>
      <c r="F196">
        <v>100000000</v>
      </c>
      <c r="G196">
        <v>100</v>
      </c>
      <c r="H196">
        <v>1</v>
      </c>
      <c r="I196">
        <v>1</v>
      </c>
      <c r="J196">
        <v>1</v>
      </c>
      <c r="K196">
        <f t="shared" si="7"/>
        <v>5.0500000000000003E+42</v>
      </c>
      <c r="L196">
        <f>MATCH(K196, [1]보스체력!K:K, 1)</f>
        <v>781</v>
      </c>
      <c r="U196">
        <v>195</v>
      </c>
      <c r="V196">
        <v>423000</v>
      </c>
      <c r="W196">
        <v>10</v>
      </c>
      <c r="X196">
        <v>19500</v>
      </c>
      <c r="Y196">
        <v>20</v>
      </c>
      <c r="Z196">
        <v>15000</v>
      </c>
      <c r="AA196">
        <v>10</v>
      </c>
      <c r="AC196">
        <v>195</v>
      </c>
      <c r="AD196">
        <f t="shared" si="8"/>
        <v>40</v>
      </c>
      <c r="AE196" cm="1">
        <f t="array" ref="AE196">INDEX(X:X, AD196+1)*AC196</f>
        <v>780000</v>
      </c>
    </row>
    <row r="197" spans="1:31" x14ac:dyDescent="0.3">
      <c r="A197">
        <v>196</v>
      </c>
      <c r="B197">
        <v>595000000</v>
      </c>
      <c r="C197">
        <v>100000000</v>
      </c>
      <c r="D197">
        <v>100000000</v>
      </c>
      <c r="E197">
        <v>100000000</v>
      </c>
      <c r="F197">
        <v>100000000</v>
      </c>
      <c r="G197">
        <v>100</v>
      </c>
      <c r="H197">
        <v>1</v>
      </c>
      <c r="I197">
        <v>1</v>
      </c>
      <c r="J197">
        <v>1</v>
      </c>
      <c r="K197">
        <f t="shared" si="7"/>
        <v>5.9500000000000003E+42</v>
      </c>
      <c r="L197">
        <f>MATCH(K197, [1]보스체력!K:K, 1)</f>
        <v>785</v>
      </c>
      <c r="U197">
        <v>196</v>
      </c>
      <c r="V197">
        <v>426000</v>
      </c>
      <c r="W197">
        <v>10</v>
      </c>
      <c r="X197">
        <v>19600</v>
      </c>
      <c r="Y197">
        <v>20</v>
      </c>
      <c r="Z197">
        <v>15000</v>
      </c>
      <c r="AA197">
        <v>10</v>
      </c>
      <c r="AC197">
        <v>196</v>
      </c>
      <c r="AD197">
        <f t="shared" si="8"/>
        <v>40</v>
      </c>
      <c r="AE197" cm="1">
        <f t="array" ref="AE197">INDEX(X:X, AD197+1)*AC197</f>
        <v>784000</v>
      </c>
    </row>
    <row r="198" spans="1:31" x14ac:dyDescent="0.3">
      <c r="A198">
        <v>197</v>
      </c>
      <c r="B198">
        <v>685000000</v>
      </c>
      <c r="C198">
        <v>100000000</v>
      </c>
      <c r="D198">
        <v>100000000</v>
      </c>
      <c r="E198">
        <v>100000000</v>
      </c>
      <c r="F198">
        <v>100000000</v>
      </c>
      <c r="G198">
        <v>100</v>
      </c>
      <c r="H198">
        <v>1</v>
      </c>
      <c r="I198">
        <v>1</v>
      </c>
      <c r="J198">
        <v>1</v>
      </c>
      <c r="K198">
        <f t="shared" si="7"/>
        <v>6.850000000000001E+42</v>
      </c>
      <c r="L198">
        <f>MATCH(K198, [1]보스체력!K:K, 1)</f>
        <v>789</v>
      </c>
      <c r="U198">
        <v>197</v>
      </c>
      <c r="V198">
        <v>428000</v>
      </c>
      <c r="W198">
        <v>10</v>
      </c>
      <c r="X198">
        <v>19700</v>
      </c>
      <c r="Y198">
        <v>20</v>
      </c>
      <c r="Z198">
        <v>15000</v>
      </c>
      <c r="AA198">
        <v>10</v>
      </c>
      <c r="AC198">
        <v>197</v>
      </c>
      <c r="AD198">
        <f t="shared" si="8"/>
        <v>40</v>
      </c>
      <c r="AE198" cm="1">
        <f t="array" ref="AE198">INDEX(X:X, AD198+1)*AC198</f>
        <v>788000</v>
      </c>
    </row>
    <row r="199" spans="1:31" x14ac:dyDescent="0.3">
      <c r="A199">
        <v>198</v>
      </c>
      <c r="B199">
        <v>775000000</v>
      </c>
      <c r="C199">
        <v>100000000</v>
      </c>
      <c r="D199">
        <v>100000000</v>
      </c>
      <c r="E199">
        <v>100000000</v>
      </c>
      <c r="F199">
        <v>100000000</v>
      </c>
      <c r="G199">
        <v>100</v>
      </c>
      <c r="H199">
        <v>1</v>
      </c>
      <c r="I199">
        <v>1</v>
      </c>
      <c r="J199">
        <v>1</v>
      </c>
      <c r="K199">
        <f t="shared" si="7"/>
        <v>7.7500000000000004E+42</v>
      </c>
      <c r="L199">
        <f>MATCH(K199, [1]보스체력!K:K, 1)</f>
        <v>793</v>
      </c>
      <c r="U199">
        <v>198</v>
      </c>
      <c r="V199">
        <v>430000</v>
      </c>
      <c r="W199">
        <v>10</v>
      </c>
      <c r="X199">
        <v>19800</v>
      </c>
      <c r="Y199">
        <v>20</v>
      </c>
      <c r="Z199">
        <v>15000</v>
      </c>
      <c r="AA199">
        <v>10</v>
      </c>
      <c r="AC199">
        <v>198</v>
      </c>
      <c r="AD199">
        <f t="shared" si="8"/>
        <v>40</v>
      </c>
      <c r="AE199" cm="1">
        <f t="array" ref="AE199">INDEX(X:X, AD199+1)*AC199</f>
        <v>792000</v>
      </c>
    </row>
    <row r="200" spans="1:31" x14ac:dyDescent="0.3">
      <c r="A200">
        <v>199</v>
      </c>
      <c r="B200">
        <v>865000000</v>
      </c>
      <c r="C200">
        <v>100000000</v>
      </c>
      <c r="D200">
        <v>100000000</v>
      </c>
      <c r="E200">
        <v>100000000</v>
      </c>
      <c r="F200">
        <v>100000000</v>
      </c>
      <c r="G200">
        <v>100</v>
      </c>
      <c r="H200">
        <v>1</v>
      </c>
      <c r="I200">
        <v>1</v>
      </c>
      <c r="J200">
        <v>1</v>
      </c>
      <c r="K200">
        <f t="shared" si="7"/>
        <v>8.650000000000001E+42</v>
      </c>
      <c r="L200">
        <f>MATCH(K200, [1]보스체력!K:K, 1)</f>
        <v>797</v>
      </c>
      <c r="U200">
        <v>199</v>
      </c>
      <c r="V200">
        <v>433000</v>
      </c>
      <c r="W200">
        <v>10</v>
      </c>
      <c r="X200">
        <v>19900</v>
      </c>
      <c r="Y200">
        <v>20</v>
      </c>
      <c r="Z200">
        <v>15000</v>
      </c>
      <c r="AA200">
        <v>10</v>
      </c>
      <c r="AC200">
        <v>199</v>
      </c>
      <c r="AD200">
        <f t="shared" si="8"/>
        <v>40</v>
      </c>
      <c r="AE200" cm="1">
        <f t="array" ref="AE200">INDEX(X:X, AD200+1)*AC200</f>
        <v>796000</v>
      </c>
    </row>
    <row r="201" spans="1:31" x14ac:dyDescent="0.3">
      <c r="A201">
        <v>200</v>
      </c>
      <c r="B201">
        <v>955000000</v>
      </c>
      <c r="C201">
        <v>100000000</v>
      </c>
      <c r="D201">
        <v>100000000</v>
      </c>
      <c r="E201">
        <v>100000000</v>
      </c>
      <c r="F201">
        <v>100000000</v>
      </c>
      <c r="G201">
        <v>100</v>
      </c>
      <c r="H201">
        <v>1</v>
      </c>
      <c r="I201">
        <v>1</v>
      </c>
      <c r="J201">
        <v>1</v>
      </c>
      <c r="K201">
        <f t="shared" si="7"/>
        <v>9.5500000000000004E+42</v>
      </c>
      <c r="L201">
        <f>MATCH(K201, [1]보스체력!K:K, 1)</f>
        <v>801</v>
      </c>
      <c r="U201">
        <v>200</v>
      </c>
      <c r="V201">
        <v>435000</v>
      </c>
      <c r="W201">
        <v>10</v>
      </c>
      <c r="X201">
        <v>20000</v>
      </c>
      <c r="Y201">
        <v>20</v>
      </c>
      <c r="Z201">
        <v>15000</v>
      </c>
      <c r="AA201">
        <v>10</v>
      </c>
      <c r="AC201">
        <v>200</v>
      </c>
      <c r="AD201">
        <f t="shared" si="8"/>
        <v>41</v>
      </c>
      <c r="AE201" cm="1">
        <f t="array" ref="AE201">INDEX(X:X, AD201+1)*AC201</f>
        <v>820000</v>
      </c>
    </row>
    <row r="202" spans="1:31" x14ac:dyDescent="0.3">
      <c r="A202">
        <v>201</v>
      </c>
      <c r="B202">
        <v>145000000</v>
      </c>
      <c r="C202">
        <v>100000000</v>
      </c>
      <c r="D202">
        <v>100000000</v>
      </c>
      <c r="E202">
        <v>100000000</v>
      </c>
      <c r="F202">
        <v>100000000</v>
      </c>
      <c r="G202">
        <v>1000</v>
      </c>
      <c r="H202">
        <v>1</v>
      </c>
      <c r="I202">
        <v>1</v>
      </c>
      <c r="J202">
        <v>1</v>
      </c>
      <c r="K202">
        <f t="shared" si="7"/>
        <v>1.4499999999999998E+43</v>
      </c>
      <c r="L202">
        <f>MATCH(K202, [1]보스체력!K:K, 1)</f>
        <v>805</v>
      </c>
      <c r="AC202">
        <v>201</v>
      </c>
      <c r="AD202">
        <f t="shared" si="8"/>
        <v>41</v>
      </c>
      <c r="AE202" cm="1">
        <f t="array" ref="AE202">INDEX(X:X, AD202+1)*AC202</f>
        <v>824100</v>
      </c>
    </row>
    <row r="203" spans="1:31" x14ac:dyDescent="0.3">
      <c r="A203">
        <v>202</v>
      </c>
      <c r="B203">
        <v>235000000</v>
      </c>
      <c r="C203">
        <v>100000000</v>
      </c>
      <c r="D203">
        <v>100000000</v>
      </c>
      <c r="E203">
        <v>100000000</v>
      </c>
      <c r="F203">
        <v>100000000</v>
      </c>
      <c r="G203">
        <v>1000</v>
      </c>
      <c r="H203">
        <v>1</v>
      </c>
      <c r="I203">
        <v>1</v>
      </c>
      <c r="J203">
        <v>1</v>
      </c>
      <c r="K203">
        <f t="shared" si="7"/>
        <v>2.35E+43</v>
      </c>
      <c r="L203">
        <f>MATCH(K203, [1]보스체력!K:K, 1)</f>
        <v>809</v>
      </c>
      <c r="AC203">
        <v>202</v>
      </c>
      <c r="AD203">
        <f t="shared" si="8"/>
        <v>41</v>
      </c>
      <c r="AE203" cm="1">
        <f t="array" ref="AE203">INDEX(X:X, AD203+1)*AC203</f>
        <v>828200</v>
      </c>
    </row>
    <row r="204" spans="1:31" x14ac:dyDescent="0.3">
      <c r="A204">
        <v>203</v>
      </c>
      <c r="B204">
        <v>325000000</v>
      </c>
      <c r="C204">
        <v>100000000</v>
      </c>
      <c r="D204">
        <v>100000000</v>
      </c>
      <c r="E204">
        <v>100000000</v>
      </c>
      <c r="F204">
        <v>100000000</v>
      </c>
      <c r="G204">
        <v>1000</v>
      </c>
      <c r="H204">
        <v>1</v>
      </c>
      <c r="I204">
        <v>1</v>
      </c>
      <c r="J204">
        <v>1</v>
      </c>
      <c r="K204">
        <f t="shared" si="7"/>
        <v>3.2499999999999999E+43</v>
      </c>
      <c r="L204">
        <f>MATCH(K204, [1]보스체력!K:K, 1)</f>
        <v>813</v>
      </c>
      <c r="AC204">
        <v>203</v>
      </c>
      <c r="AD204">
        <f t="shared" si="8"/>
        <v>41</v>
      </c>
      <c r="AE204" cm="1">
        <f t="array" ref="AE204">INDEX(X:X, AD204+1)*AC204</f>
        <v>832300</v>
      </c>
    </row>
    <row r="205" spans="1:31" x14ac:dyDescent="0.3">
      <c r="A205">
        <v>204</v>
      </c>
      <c r="B205">
        <v>415000000</v>
      </c>
      <c r="C205">
        <v>100000000</v>
      </c>
      <c r="D205">
        <v>100000000</v>
      </c>
      <c r="E205">
        <v>100000000</v>
      </c>
      <c r="F205">
        <v>100000000</v>
      </c>
      <c r="G205">
        <v>1000</v>
      </c>
      <c r="H205">
        <v>1</v>
      </c>
      <c r="I205">
        <v>1</v>
      </c>
      <c r="J205">
        <v>1</v>
      </c>
      <c r="K205">
        <f t="shared" si="7"/>
        <v>4.1499999999999998E+43</v>
      </c>
      <c r="L205">
        <f>MATCH(K205, [1]보스체력!K:K, 1)</f>
        <v>816</v>
      </c>
      <c r="AC205">
        <v>204</v>
      </c>
      <c r="AD205">
        <f t="shared" si="8"/>
        <v>41</v>
      </c>
      <c r="AE205" cm="1">
        <f t="array" ref="AE205">INDEX(X:X, AD205+1)*AC205</f>
        <v>836400</v>
      </c>
    </row>
    <row r="206" spans="1:31" x14ac:dyDescent="0.3">
      <c r="A206">
        <v>205</v>
      </c>
      <c r="B206">
        <v>505000000</v>
      </c>
      <c r="C206">
        <v>100000000</v>
      </c>
      <c r="D206">
        <v>100000000</v>
      </c>
      <c r="E206">
        <v>100000000</v>
      </c>
      <c r="F206">
        <v>100000000</v>
      </c>
      <c r="G206">
        <v>1000</v>
      </c>
      <c r="H206">
        <v>1</v>
      </c>
      <c r="I206">
        <v>1</v>
      </c>
      <c r="J206">
        <v>1</v>
      </c>
      <c r="K206">
        <f t="shared" si="7"/>
        <v>5.0499999999999997E+43</v>
      </c>
      <c r="L206">
        <f>MATCH(K206, [1]보스체력!K:K, 1)</f>
        <v>821</v>
      </c>
      <c r="AC206">
        <v>205</v>
      </c>
      <c r="AD206">
        <f t="shared" si="8"/>
        <v>42</v>
      </c>
      <c r="AE206" cm="1">
        <f t="array" ref="AE206">INDEX(X:X, AD206+1)*AC206</f>
        <v>861000</v>
      </c>
    </row>
    <row r="207" spans="1:31" x14ac:dyDescent="0.3">
      <c r="A207">
        <v>206</v>
      </c>
      <c r="B207">
        <v>595000000</v>
      </c>
      <c r="C207">
        <v>100000000</v>
      </c>
      <c r="D207">
        <v>100000000</v>
      </c>
      <c r="E207">
        <v>100000000</v>
      </c>
      <c r="F207">
        <v>100000000</v>
      </c>
      <c r="G207">
        <v>1000</v>
      </c>
      <c r="H207">
        <v>1</v>
      </c>
      <c r="I207">
        <v>1</v>
      </c>
      <c r="J207">
        <v>1</v>
      </c>
      <c r="K207">
        <f t="shared" si="7"/>
        <v>5.9500000000000001E+43</v>
      </c>
      <c r="L207">
        <f>MATCH(K207, [1]보스체력!K:K, 1)</f>
        <v>824</v>
      </c>
      <c r="AC207">
        <v>206</v>
      </c>
      <c r="AD207">
        <f t="shared" si="8"/>
        <v>42</v>
      </c>
      <c r="AE207" cm="1">
        <f t="array" ref="AE207">INDEX(X:X, AD207+1)*AC207</f>
        <v>865200</v>
      </c>
    </row>
    <row r="208" spans="1:31" x14ac:dyDescent="0.3">
      <c r="A208">
        <v>207</v>
      </c>
      <c r="B208">
        <v>685000000</v>
      </c>
      <c r="C208">
        <v>100000000</v>
      </c>
      <c r="D208">
        <v>100000000</v>
      </c>
      <c r="E208">
        <v>100000000</v>
      </c>
      <c r="F208">
        <v>100000000</v>
      </c>
      <c r="G208">
        <v>1000</v>
      </c>
      <c r="H208">
        <v>1</v>
      </c>
      <c r="I208">
        <v>1</v>
      </c>
      <c r="J208">
        <v>1</v>
      </c>
      <c r="K208">
        <f t="shared" si="7"/>
        <v>6.8499999999999995E+43</v>
      </c>
      <c r="L208">
        <f>MATCH(K208, [1]보스체력!K:K, 1)</f>
        <v>828</v>
      </c>
      <c r="AC208">
        <v>207</v>
      </c>
      <c r="AD208">
        <f t="shared" si="8"/>
        <v>42</v>
      </c>
      <c r="AE208" cm="1">
        <f t="array" ref="AE208">INDEX(X:X, AD208+1)*AC208</f>
        <v>869400</v>
      </c>
    </row>
    <row r="209" spans="1:31" x14ac:dyDescent="0.3">
      <c r="A209">
        <v>208</v>
      </c>
      <c r="B209">
        <v>775000000</v>
      </c>
      <c r="C209">
        <v>100000000</v>
      </c>
      <c r="D209">
        <v>100000000</v>
      </c>
      <c r="E209">
        <v>100000000</v>
      </c>
      <c r="F209">
        <v>100000000</v>
      </c>
      <c r="G209">
        <v>1000</v>
      </c>
      <c r="H209">
        <v>1</v>
      </c>
      <c r="I209">
        <v>1</v>
      </c>
      <c r="J209">
        <v>1</v>
      </c>
      <c r="K209">
        <f t="shared" si="7"/>
        <v>7.7499999999999999E+43</v>
      </c>
      <c r="L209">
        <f>MATCH(K209, [1]보스체력!K:K, 1)</f>
        <v>832</v>
      </c>
      <c r="AC209">
        <v>208</v>
      </c>
      <c r="AD209">
        <f t="shared" si="8"/>
        <v>42</v>
      </c>
      <c r="AE209" cm="1">
        <f t="array" ref="AE209">INDEX(X:X, AD209+1)*AC209</f>
        <v>873600</v>
      </c>
    </row>
    <row r="210" spans="1:31" x14ac:dyDescent="0.3">
      <c r="A210">
        <v>209</v>
      </c>
      <c r="B210">
        <v>865000000</v>
      </c>
      <c r="C210">
        <v>100000000</v>
      </c>
      <c r="D210">
        <v>100000000</v>
      </c>
      <c r="E210">
        <v>100000000</v>
      </c>
      <c r="F210">
        <v>100000000</v>
      </c>
      <c r="G210">
        <v>1000</v>
      </c>
      <c r="H210">
        <v>1</v>
      </c>
      <c r="I210">
        <v>1</v>
      </c>
      <c r="J210">
        <v>1</v>
      </c>
      <c r="K210">
        <f t="shared" si="7"/>
        <v>8.6499999999999993E+43</v>
      </c>
      <c r="L210">
        <f>MATCH(K210, [1]보스체력!K:K, 1)</f>
        <v>837</v>
      </c>
      <c r="AC210">
        <v>209</v>
      </c>
      <c r="AD210">
        <f t="shared" si="8"/>
        <v>42</v>
      </c>
      <c r="AE210" cm="1">
        <f t="array" ref="AE210">INDEX(X:X, AD210+1)*AC210</f>
        <v>877800</v>
      </c>
    </row>
    <row r="211" spans="1:31" x14ac:dyDescent="0.3">
      <c r="A211">
        <v>210</v>
      </c>
      <c r="B211">
        <v>955000000</v>
      </c>
      <c r="C211">
        <v>100000000</v>
      </c>
      <c r="D211">
        <v>100000000</v>
      </c>
      <c r="E211">
        <v>100000000</v>
      </c>
      <c r="F211">
        <v>100000000</v>
      </c>
      <c r="G211">
        <v>1000</v>
      </c>
      <c r="H211">
        <v>1</v>
      </c>
      <c r="I211">
        <v>1</v>
      </c>
      <c r="J211">
        <v>1</v>
      </c>
      <c r="K211">
        <f t="shared" si="7"/>
        <v>9.5499999999999997E+43</v>
      </c>
      <c r="L211">
        <f>MATCH(K211, [1]보스체력!K:K, 1)</f>
        <v>841</v>
      </c>
      <c r="AC211">
        <v>210</v>
      </c>
      <c r="AD211">
        <f t="shared" si="8"/>
        <v>43</v>
      </c>
      <c r="AE211" cm="1">
        <f t="array" ref="AE211">INDEX(X:X, AD211+1)*AC211</f>
        <v>903000</v>
      </c>
    </row>
    <row r="212" spans="1:31" x14ac:dyDescent="0.3">
      <c r="A212">
        <v>211</v>
      </c>
      <c r="B212">
        <v>145000000</v>
      </c>
      <c r="C212">
        <v>100000000</v>
      </c>
      <c r="D212">
        <v>100000000</v>
      </c>
      <c r="E212">
        <v>100000000</v>
      </c>
      <c r="F212">
        <v>100000000</v>
      </c>
      <c r="G212">
        <v>10000</v>
      </c>
      <c r="H212">
        <v>1</v>
      </c>
      <c r="I212">
        <v>1</v>
      </c>
      <c r="J212">
        <v>1</v>
      </c>
      <c r="K212">
        <f t="shared" si="7"/>
        <v>1.4499999999999999E+44</v>
      </c>
      <c r="L212">
        <f>MATCH(K212, [1]보스체력!K:K, 1)</f>
        <v>845</v>
      </c>
      <c r="AC212">
        <v>211</v>
      </c>
      <c r="AD212">
        <f t="shared" si="8"/>
        <v>43</v>
      </c>
      <c r="AE212" cm="1">
        <f t="array" ref="AE212">INDEX(X:X, AD212+1)*AC212</f>
        <v>907300</v>
      </c>
    </row>
    <row r="213" spans="1:31" x14ac:dyDescent="0.3">
      <c r="A213">
        <v>212</v>
      </c>
      <c r="B213">
        <v>235000000</v>
      </c>
      <c r="C213">
        <v>100000000</v>
      </c>
      <c r="D213">
        <v>100000000</v>
      </c>
      <c r="E213">
        <v>100000000</v>
      </c>
      <c r="F213">
        <v>100000000</v>
      </c>
      <c r="G213">
        <v>10000</v>
      </c>
      <c r="H213">
        <v>1</v>
      </c>
      <c r="I213">
        <v>1</v>
      </c>
      <c r="J213">
        <v>1</v>
      </c>
      <c r="K213">
        <f t="shared" si="7"/>
        <v>2.3499999999999997E+44</v>
      </c>
      <c r="L213">
        <f>MATCH(K213, [1]보스체력!K:K, 1)</f>
        <v>848</v>
      </c>
      <c r="AC213">
        <v>212</v>
      </c>
      <c r="AD213">
        <f t="shared" si="8"/>
        <v>43</v>
      </c>
      <c r="AE213" cm="1">
        <f t="array" ref="AE213">INDEX(X:X, AD213+1)*AC213</f>
        <v>911600</v>
      </c>
    </row>
    <row r="214" spans="1:31" x14ac:dyDescent="0.3">
      <c r="A214">
        <v>213</v>
      </c>
      <c r="B214">
        <v>325000000</v>
      </c>
      <c r="C214">
        <v>100000000</v>
      </c>
      <c r="D214">
        <v>100000000</v>
      </c>
      <c r="E214">
        <v>100000000</v>
      </c>
      <c r="F214">
        <v>100000000</v>
      </c>
      <c r="G214">
        <v>10000</v>
      </c>
      <c r="H214">
        <v>1</v>
      </c>
      <c r="I214">
        <v>1</v>
      </c>
      <c r="J214">
        <v>1</v>
      </c>
      <c r="K214">
        <f t="shared" si="7"/>
        <v>3.2499999999999997E+44</v>
      </c>
      <c r="L214">
        <f>MATCH(K214, [1]보스체력!K:K, 1)</f>
        <v>853</v>
      </c>
      <c r="AC214">
        <v>213</v>
      </c>
      <c r="AD214">
        <f t="shared" si="8"/>
        <v>43</v>
      </c>
      <c r="AE214" cm="1">
        <f t="array" ref="AE214">INDEX(X:X, AD214+1)*AC214</f>
        <v>915900</v>
      </c>
    </row>
    <row r="215" spans="1:31" x14ac:dyDescent="0.3">
      <c r="A215">
        <v>214</v>
      </c>
      <c r="B215">
        <v>415000000</v>
      </c>
      <c r="C215">
        <v>100000000</v>
      </c>
      <c r="D215">
        <v>100000000</v>
      </c>
      <c r="E215">
        <v>100000000</v>
      </c>
      <c r="F215">
        <v>100000000</v>
      </c>
      <c r="G215">
        <v>10000</v>
      </c>
      <c r="H215">
        <v>1</v>
      </c>
      <c r="I215">
        <v>1</v>
      </c>
      <c r="J215">
        <v>1</v>
      </c>
      <c r="K215">
        <f t="shared" si="7"/>
        <v>4.1499999999999997E+44</v>
      </c>
      <c r="L215">
        <f>MATCH(K215, [1]보스체력!K:K, 1)</f>
        <v>856</v>
      </c>
      <c r="AC215">
        <v>214</v>
      </c>
      <c r="AD215">
        <f t="shared" si="8"/>
        <v>43</v>
      </c>
      <c r="AE215" cm="1">
        <f t="array" ref="AE215">INDEX(X:X, AD215+1)*AC215</f>
        <v>920200</v>
      </c>
    </row>
    <row r="216" spans="1:31" x14ac:dyDescent="0.3">
      <c r="A216">
        <v>215</v>
      </c>
      <c r="B216">
        <v>505000000</v>
      </c>
      <c r="C216">
        <v>100000000</v>
      </c>
      <c r="D216">
        <v>100000000</v>
      </c>
      <c r="E216">
        <v>100000000</v>
      </c>
      <c r="F216">
        <v>100000000</v>
      </c>
      <c r="G216">
        <v>10000</v>
      </c>
      <c r="H216">
        <v>1</v>
      </c>
      <c r="I216">
        <v>1</v>
      </c>
      <c r="J216">
        <v>1</v>
      </c>
      <c r="K216">
        <f t="shared" si="7"/>
        <v>5.0499999999999997E+44</v>
      </c>
      <c r="L216">
        <f>MATCH(K216, [1]보스체력!K:K, 1)</f>
        <v>861</v>
      </c>
      <c r="AC216">
        <v>215</v>
      </c>
      <c r="AD216">
        <f t="shared" si="8"/>
        <v>44</v>
      </c>
      <c r="AE216" cm="1">
        <f t="array" ref="AE216">INDEX(X:X, AD216+1)*AC216</f>
        <v>946000</v>
      </c>
    </row>
    <row r="217" spans="1:31" x14ac:dyDescent="0.3">
      <c r="A217">
        <v>216</v>
      </c>
      <c r="B217">
        <v>595000000</v>
      </c>
      <c r="C217">
        <v>100000000</v>
      </c>
      <c r="D217">
        <v>100000000</v>
      </c>
      <c r="E217">
        <v>100000000</v>
      </c>
      <c r="F217">
        <v>100000000</v>
      </c>
      <c r="G217">
        <v>10000</v>
      </c>
      <c r="H217">
        <v>1</v>
      </c>
      <c r="I217">
        <v>1</v>
      </c>
      <c r="J217">
        <v>1</v>
      </c>
      <c r="K217">
        <f t="shared" si="7"/>
        <v>5.9499999999999997E+44</v>
      </c>
      <c r="L217">
        <f>MATCH(K217, [1]보스체력!K:K, 1)</f>
        <v>864</v>
      </c>
      <c r="AC217">
        <v>216</v>
      </c>
      <c r="AD217">
        <f t="shared" si="8"/>
        <v>44</v>
      </c>
      <c r="AE217" cm="1">
        <f t="array" ref="AE217">INDEX(X:X, AD217+1)*AC217</f>
        <v>950400</v>
      </c>
    </row>
    <row r="218" spans="1:31" x14ac:dyDescent="0.3">
      <c r="A218">
        <v>217</v>
      </c>
      <c r="B218">
        <v>685000000</v>
      </c>
      <c r="C218">
        <v>100000000</v>
      </c>
      <c r="D218">
        <v>100000000</v>
      </c>
      <c r="E218">
        <v>100000000</v>
      </c>
      <c r="F218">
        <v>100000000</v>
      </c>
      <c r="G218">
        <v>10000</v>
      </c>
      <c r="H218">
        <v>1</v>
      </c>
      <c r="I218">
        <v>1</v>
      </c>
      <c r="J218">
        <v>1</v>
      </c>
      <c r="K218">
        <f t="shared" si="7"/>
        <v>6.8499999999999989E+44</v>
      </c>
      <c r="L218">
        <f>MATCH(K218, [1]보스체력!K:K, 1)</f>
        <v>868</v>
      </c>
      <c r="AC218">
        <v>217</v>
      </c>
      <c r="AD218">
        <f t="shared" si="8"/>
        <v>44</v>
      </c>
      <c r="AE218" cm="1">
        <f t="array" ref="AE218">INDEX(X:X, AD218+1)*AC218</f>
        <v>954800</v>
      </c>
    </row>
    <row r="219" spans="1:31" x14ac:dyDescent="0.3">
      <c r="A219">
        <v>218</v>
      </c>
      <c r="B219">
        <v>775000000</v>
      </c>
      <c r="C219">
        <v>100000000</v>
      </c>
      <c r="D219">
        <v>100000000</v>
      </c>
      <c r="E219">
        <v>100000000</v>
      </c>
      <c r="F219">
        <v>100000000</v>
      </c>
      <c r="G219">
        <v>10000</v>
      </c>
      <c r="H219">
        <v>1</v>
      </c>
      <c r="I219">
        <v>1</v>
      </c>
      <c r="J219">
        <v>1</v>
      </c>
      <c r="K219">
        <f t="shared" si="7"/>
        <v>7.7499999999999997E+44</v>
      </c>
      <c r="L219">
        <f>MATCH(K219, [1]보스체력!K:K, 1)</f>
        <v>873</v>
      </c>
      <c r="AC219">
        <v>218</v>
      </c>
      <c r="AD219">
        <f t="shared" si="8"/>
        <v>44</v>
      </c>
      <c r="AE219" cm="1">
        <f t="array" ref="AE219">INDEX(X:X, AD219+1)*AC219</f>
        <v>959200</v>
      </c>
    </row>
    <row r="220" spans="1:31" x14ac:dyDescent="0.3">
      <c r="A220">
        <v>219</v>
      </c>
      <c r="B220">
        <v>865000000</v>
      </c>
      <c r="C220">
        <v>100000000</v>
      </c>
      <c r="D220">
        <v>100000000</v>
      </c>
      <c r="E220">
        <v>100000000</v>
      </c>
      <c r="F220">
        <v>100000000</v>
      </c>
      <c r="G220">
        <v>10000</v>
      </c>
      <c r="H220">
        <v>1</v>
      </c>
      <c r="I220">
        <v>1</v>
      </c>
      <c r="J220">
        <v>1</v>
      </c>
      <c r="K220">
        <f t="shared" si="7"/>
        <v>8.6499999999999989E+44</v>
      </c>
      <c r="L220">
        <f>MATCH(K220, [1]보스체력!K:K, 1)</f>
        <v>877</v>
      </c>
      <c r="AC220">
        <v>219</v>
      </c>
      <c r="AD220">
        <f t="shared" si="8"/>
        <v>44</v>
      </c>
      <c r="AE220" cm="1">
        <f t="array" ref="AE220">INDEX(X:X, AD220+1)*AC220</f>
        <v>963600</v>
      </c>
    </row>
    <row r="221" spans="1:31" x14ac:dyDescent="0.3">
      <c r="A221">
        <v>220</v>
      </c>
      <c r="B221">
        <v>955000000</v>
      </c>
      <c r="C221">
        <v>100000000</v>
      </c>
      <c r="D221">
        <v>100000000</v>
      </c>
      <c r="E221">
        <v>100000000</v>
      </c>
      <c r="F221">
        <v>100000000</v>
      </c>
      <c r="G221">
        <v>10000</v>
      </c>
      <c r="H221">
        <v>1</v>
      </c>
      <c r="I221">
        <v>1</v>
      </c>
      <c r="J221">
        <v>1</v>
      </c>
      <c r="K221">
        <f t="shared" si="7"/>
        <v>9.5499999999999997E+44</v>
      </c>
      <c r="L221">
        <f>MATCH(K221, [1]보스체력!K:K, 1)</f>
        <v>881</v>
      </c>
      <c r="AC221">
        <v>220</v>
      </c>
      <c r="AD221">
        <f t="shared" si="8"/>
        <v>45</v>
      </c>
      <c r="AE221" cm="1">
        <f t="array" ref="AE221">INDEX(X:X, AD221+1)*AC221</f>
        <v>990000</v>
      </c>
    </row>
    <row r="222" spans="1:31" x14ac:dyDescent="0.3">
      <c r="A222">
        <v>221</v>
      </c>
      <c r="B222">
        <v>145000000</v>
      </c>
      <c r="C222">
        <v>100000000</v>
      </c>
      <c r="D222">
        <v>100000000</v>
      </c>
      <c r="E222">
        <v>100000000</v>
      </c>
      <c r="F222">
        <v>100000000</v>
      </c>
      <c r="G222">
        <v>100000</v>
      </c>
      <c r="H222">
        <v>1</v>
      </c>
      <c r="I222">
        <v>1</v>
      </c>
      <c r="J222">
        <v>1</v>
      </c>
      <c r="K222">
        <f t="shared" si="7"/>
        <v>1.4499999999999999E+45</v>
      </c>
      <c r="L222">
        <f>MATCH(K222, [1]보스체력!K:K, 1)</f>
        <v>885</v>
      </c>
      <c r="AC222">
        <v>221</v>
      </c>
      <c r="AD222">
        <f t="shared" si="8"/>
        <v>45</v>
      </c>
      <c r="AE222" cm="1">
        <f t="array" ref="AE222">INDEX(X:X, AD222+1)*AC222</f>
        <v>994500</v>
      </c>
    </row>
    <row r="223" spans="1:31" x14ac:dyDescent="0.3">
      <c r="A223">
        <v>222</v>
      </c>
      <c r="B223">
        <v>235000000</v>
      </c>
      <c r="C223">
        <v>100000000</v>
      </c>
      <c r="D223">
        <v>100000000</v>
      </c>
      <c r="E223">
        <v>100000000</v>
      </c>
      <c r="F223">
        <v>100000000</v>
      </c>
      <c r="G223">
        <v>100000</v>
      </c>
      <c r="H223">
        <v>1</v>
      </c>
      <c r="I223">
        <v>1</v>
      </c>
      <c r="J223">
        <v>1</v>
      </c>
      <c r="K223">
        <f t="shared" si="7"/>
        <v>2.35E+45</v>
      </c>
      <c r="L223">
        <f>MATCH(K223, [1]보스체력!K:K, 1)</f>
        <v>888</v>
      </c>
      <c r="AC223">
        <v>222</v>
      </c>
      <c r="AD223">
        <f t="shared" si="8"/>
        <v>45</v>
      </c>
      <c r="AE223" cm="1">
        <f t="array" ref="AE223">INDEX(X:X, AD223+1)*AC223</f>
        <v>999000</v>
      </c>
    </row>
    <row r="224" spans="1:31" x14ac:dyDescent="0.3">
      <c r="A224">
        <v>223</v>
      </c>
      <c r="B224">
        <v>325000000</v>
      </c>
      <c r="C224">
        <v>100000000</v>
      </c>
      <c r="D224">
        <v>100000000</v>
      </c>
      <c r="E224">
        <v>100000000</v>
      </c>
      <c r="F224">
        <v>100000000</v>
      </c>
      <c r="G224">
        <v>100000</v>
      </c>
      <c r="H224">
        <v>1</v>
      </c>
      <c r="I224">
        <v>1</v>
      </c>
      <c r="J224">
        <v>1</v>
      </c>
      <c r="K224">
        <f t="shared" si="7"/>
        <v>3.2499999999999995E+45</v>
      </c>
      <c r="L224">
        <f>MATCH(K224, [1]보스체력!K:K, 1)</f>
        <v>893</v>
      </c>
      <c r="AC224">
        <v>223</v>
      </c>
      <c r="AD224">
        <f t="shared" si="8"/>
        <v>45</v>
      </c>
      <c r="AE224" cm="1">
        <f t="array" ref="AE224">INDEX(X:X, AD224+1)*AC224</f>
        <v>1003500</v>
      </c>
    </row>
    <row r="225" spans="1:31" x14ac:dyDescent="0.3">
      <c r="A225">
        <v>224</v>
      </c>
      <c r="B225">
        <v>415000000</v>
      </c>
      <c r="C225">
        <v>100000000</v>
      </c>
      <c r="D225">
        <v>100000000</v>
      </c>
      <c r="E225">
        <v>100000000</v>
      </c>
      <c r="F225">
        <v>100000000</v>
      </c>
      <c r="G225">
        <v>100000</v>
      </c>
      <c r="H225">
        <v>1</v>
      </c>
      <c r="I225">
        <v>1</v>
      </c>
      <c r="J225">
        <v>1</v>
      </c>
      <c r="K225">
        <f t="shared" si="7"/>
        <v>4.15E+45</v>
      </c>
      <c r="L225">
        <f>MATCH(K225, [1]보스체력!K:K, 1)</f>
        <v>896</v>
      </c>
      <c r="AC225">
        <v>224</v>
      </c>
      <c r="AD225">
        <f t="shared" si="8"/>
        <v>45</v>
      </c>
      <c r="AE225" cm="1">
        <f t="array" ref="AE225">INDEX(X:X, AD225+1)*AC225</f>
        <v>1008000</v>
      </c>
    </row>
    <row r="226" spans="1:31" x14ac:dyDescent="0.3">
      <c r="A226">
        <v>225</v>
      </c>
      <c r="B226">
        <v>505000000</v>
      </c>
      <c r="C226">
        <v>100000000</v>
      </c>
      <c r="D226">
        <v>100000000</v>
      </c>
      <c r="E226">
        <v>100000000</v>
      </c>
      <c r="F226">
        <v>100000000</v>
      </c>
      <c r="G226">
        <v>100000</v>
      </c>
      <c r="H226">
        <v>1</v>
      </c>
      <c r="I226">
        <v>1</v>
      </c>
      <c r="J226">
        <v>1</v>
      </c>
      <c r="K226">
        <f t="shared" si="7"/>
        <v>5.0499999999999999E+45</v>
      </c>
      <c r="L226">
        <f>MATCH(K226, [1]보스체력!K:K, 1)</f>
        <v>901</v>
      </c>
      <c r="AC226">
        <v>225</v>
      </c>
      <c r="AD226">
        <f t="shared" si="8"/>
        <v>46</v>
      </c>
      <c r="AE226" cm="1">
        <f t="array" ref="AE226">INDEX(X:X, AD226+1)*AC226</f>
        <v>1035000</v>
      </c>
    </row>
    <row r="227" spans="1:31" x14ac:dyDescent="0.3">
      <c r="A227">
        <v>226</v>
      </c>
      <c r="B227">
        <v>595000000</v>
      </c>
      <c r="C227">
        <v>100000000</v>
      </c>
      <c r="D227">
        <v>100000000</v>
      </c>
      <c r="E227">
        <v>100000000</v>
      </c>
      <c r="F227">
        <v>100000000</v>
      </c>
      <c r="G227">
        <v>100000</v>
      </c>
      <c r="H227">
        <v>1</v>
      </c>
      <c r="I227">
        <v>1</v>
      </c>
      <c r="J227">
        <v>1</v>
      </c>
      <c r="K227">
        <f t="shared" si="7"/>
        <v>5.9499999999999997E+45</v>
      </c>
      <c r="L227">
        <f>MATCH(K227, [1]보스체력!K:K, 1)</f>
        <v>904</v>
      </c>
      <c r="AC227">
        <v>226</v>
      </c>
      <c r="AD227">
        <f t="shared" si="8"/>
        <v>46</v>
      </c>
      <c r="AE227" cm="1">
        <f t="array" ref="AE227">INDEX(X:X, AD227+1)*AC227</f>
        <v>1039600</v>
      </c>
    </row>
    <row r="228" spans="1:31" x14ac:dyDescent="0.3">
      <c r="A228">
        <v>227</v>
      </c>
      <c r="B228">
        <v>685000000</v>
      </c>
      <c r="C228">
        <v>100000000</v>
      </c>
      <c r="D228">
        <v>100000000</v>
      </c>
      <c r="E228">
        <v>100000000</v>
      </c>
      <c r="F228">
        <v>100000000</v>
      </c>
      <c r="G228">
        <v>100000</v>
      </c>
      <c r="H228">
        <v>1</v>
      </c>
      <c r="I228">
        <v>1</v>
      </c>
      <c r="J228">
        <v>1</v>
      </c>
      <c r="K228">
        <f t="shared" si="7"/>
        <v>6.8500000000000002E+45</v>
      </c>
      <c r="L228">
        <f>MATCH(K228, [1]보스체력!K:K, 1)</f>
        <v>909</v>
      </c>
      <c r="AC228">
        <v>227</v>
      </c>
      <c r="AD228">
        <f t="shared" si="8"/>
        <v>46</v>
      </c>
      <c r="AE228" cm="1">
        <f t="array" ref="AE228">INDEX(X:X, AD228+1)*AC228</f>
        <v>1044200</v>
      </c>
    </row>
    <row r="229" spans="1:31" x14ac:dyDescent="0.3">
      <c r="A229">
        <v>228</v>
      </c>
      <c r="B229">
        <v>775000000</v>
      </c>
      <c r="C229">
        <v>100000000</v>
      </c>
      <c r="D229">
        <v>100000000</v>
      </c>
      <c r="E229">
        <v>100000000</v>
      </c>
      <c r="F229">
        <v>100000000</v>
      </c>
      <c r="G229">
        <v>100000</v>
      </c>
      <c r="H229">
        <v>1</v>
      </c>
      <c r="I229">
        <v>1</v>
      </c>
      <c r="J229">
        <v>1</v>
      </c>
      <c r="K229">
        <f t="shared" si="7"/>
        <v>7.7499999999999994E+45</v>
      </c>
      <c r="L229">
        <f>MATCH(K229, [1]보스체력!K:K, 1)</f>
        <v>912</v>
      </c>
      <c r="AC229">
        <v>228</v>
      </c>
      <c r="AD229">
        <f t="shared" si="8"/>
        <v>46</v>
      </c>
      <c r="AE229" cm="1">
        <f t="array" ref="AE229">INDEX(X:X, AD229+1)*AC229</f>
        <v>1048800</v>
      </c>
    </row>
    <row r="230" spans="1:31" x14ac:dyDescent="0.3">
      <c r="A230">
        <v>229</v>
      </c>
      <c r="B230">
        <v>865000000</v>
      </c>
      <c r="C230">
        <v>100000000</v>
      </c>
      <c r="D230">
        <v>100000000</v>
      </c>
      <c r="E230">
        <v>100000000</v>
      </c>
      <c r="F230">
        <v>100000000</v>
      </c>
      <c r="G230">
        <v>100000</v>
      </c>
      <c r="H230">
        <v>1</v>
      </c>
      <c r="I230">
        <v>1</v>
      </c>
      <c r="J230">
        <v>1</v>
      </c>
      <c r="K230">
        <f t="shared" si="7"/>
        <v>8.6499999999999999E+45</v>
      </c>
      <c r="L230">
        <f>MATCH(K230, [1]보스체력!K:K, 1)</f>
        <v>917</v>
      </c>
      <c r="AC230">
        <v>229</v>
      </c>
      <c r="AD230">
        <f t="shared" si="8"/>
        <v>46</v>
      </c>
      <c r="AE230" cm="1">
        <f t="array" ref="AE230">INDEX(X:X, AD230+1)*AC230</f>
        <v>1053400</v>
      </c>
    </row>
    <row r="231" spans="1:31" x14ac:dyDescent="0.3">
      <c r="A231">
        <v>230</v>
      </c>
      <c r="B231">
        <v>955000000</v>
      </c>
      <c r="C231">
        <v>100000000</v>
      </c>
      <c r="D231">
        <v>100000000</v>
      </c>
      <c r="E231">
        <v>100000000</v>
      </c>
      <c r="F231">
        <v>100000000</v>
      </c>
      <c r="G231">
        <v>100000</v>
      </c>
      <c r="H231">
        <v>1</v>
      </c>
      <c r="I231">
        <v>1</v>
      </c>
      <c r="J231">
        <v>1</v>
      </c>
      <c r="K231">
        <f t="shared" si="7"/>
        <v>9.5499999999999991E+45</v>
      </c>
      <c r="L231">
        <f>MATCH(K231, [1]보스체력!K:K, 1)</f>
        <v>920</v>
      </c>
      <c r="AC231">
        <v>230</v>
      </c>
      <c r="AD231">
        <f t="shared" si="8"/>
        <v>47</v>
      </c>
      <c r="AE231" cm="1">
        <f t="array" ref="AE231">INDEX(X:X, AD231+1)*AC231</f>
        <v>1081000</v>
      </c>
    </row>
    <row r="232" spans="1:31" x14ac:dyDescent="0.3">
      <c r="A232">
        <v>231</v>
      </c>
      <c r="B232">
        <v>145000000</v>
      </c>
      <c r="C232">
        <v>100000000</v>
      </c>
      <c r="D232">
        <v>100000000</v>
      </c>
      <c r="E232">
        <v>100000000</v>
      </c>
      <c r="F232">
        <v>100000000</v>
      </c>
      <c r="G232">
        <v>1000000</v>
      </c>
      <c r="H232">
        <v>1</v>
      </c>
      <c r="I232">
        <v>1</v>
      </c>
      <c r="J232">
        <v>1</v>
      </c>
      <c r="K232">
        <f t="shared" si="7"/>
        <v>1.4499999999999999E+46</v>
      </c>
      <c r="L232">
        <f>MATCH(K232, [1]보스체력!K:K, 1)</f>
        <v>925</v>
      </c>
      <c r="AC232">
        <v>231</v>
      </c>
      <c r="AD232">
        <f t="shared" si="8"/>
        <v>47</v>
      </c>
      <c r="AE232" cm="1">
        <f t="array" ref="AE232">INDEX(X:X, AD232+1)*AC232</f>
        <v>1085700</v>
      </c>
    </row>
    <row r="233" spans="1:31" x14ac:dyDescent="0.3">
      <c r="A233">
        <v>232</v>
      </c>
      <c r="B233">
        <v>235000000</v>
      </c>
      <c r="C233">
        <v>100000000</v>
      </c>
      <c r="D233">
        <v>100000000</v>
      </c>
      <c r="E233">
        <v>100000000</v>
      </c>
      <c r="F233">
        <v>100000000</v>
      </c>
      <c r="G233">
        <v>1000000</v>
      </c>
      <c r="H233">
        <v>1</v>
      </c>
      <c r="I233">
        <v>1</v>
      </c>
      <c r="J233">
        <v>1</v>
      </c>
      <c r="K233">
        <f t="shared" si="7"/>
        <v>2.3499999999999998E+46</v>
      </c>
      <c r="L233">
        <f>MATCH(K233, [1]보스체력!K:K, 1)</f>
        <v>928</v>
      </c>
      <c r="AC233">
        <v>232</v>
      </c>
      <c r="AD233">
        <f t="shared" si="8"/>
        <v>47</v>
      </c>
      <c r="AE233" cm="1">
        <f t="array" ref="AE233">INDEX(X:X, AD233+1)*AC233</f>
        <v>1090400</v>
      </c>
    </row>
    <row r="234" spans="1:31" x14ac:dyDescent="0.3">
      <c r="A234">
        <v>233</v>
      </c>
      <c r="B234">
        <v>325000000</v>
      </c>
      <c r="C234">
        <v>100000000</v>
      </c>
      <c r="D234">
        <v>100000000</v>
      </c>
      <c r="E234">
        <v>100000000</v>
      </c>
      <c r="F234">
        <v>100000000</v>
      </c>
      <c r="G234">
        <v>1000000</v>
      </c>
      <c r="H234">
        <v>1</v>
      </c>
      <c r="I234">
        <v>1</v>
      </c>
      <c r="J234">
        <v>1</v>
      </c>
      <c r="K234">
        <f t="shared" si="7"/>
        <v>3.25E+46</v>
      </c>
      <c r="L234">
        <f>MATCH(K234, [1]보스체력!K:K, 1)</f>
        <v>933</v>
      </c>
      <c r="AC234">
        <v>233</v>
      </c>
      <c r="AD234">
        <f t="shared" si="8"/>
        <v>47</v>
      </c>
      <c r="AE234" cm="1">
        <f t="array" ref="AE234">INDEX(X:X, AD234+1)*AC234</f>
        <v>1095100</v>
      </c>
    </row>
    <row r="235" spans="1:31" x14ac:dyDescent="0.3">
      <c r="A235">
        <v>234</v>
      </c>
      <c r="B235">
        <v>415000000</v>
      </c>
      <c r="C235">
        <v>100000000</v>
      </c>
      <c r="D235">
        <v>100000000</v>
      </c>
      <c r="E235">
        <v>100000000</v>
      </c>
      <c r="F235">
        <v>100000000</v>
      </c>
      <c r="G235">
        <v>1000000</v>
      </c>
      <c r="H235">
        <v>1</v>
      </c>
      <c r="I235">
        <v>1</v>
      </c>
      <c r="J235">
        <v>1</v>
      </c>
      <c r="K235">
        <f t="shared" si="7"/>
        <v>4.1499999999999998E+46</v>
      </c>
      <c r="L235">
        <f>MATCH(K235, [1]보스체력!K:K, 1)</f>
        <v>936</v>
      </c>
      <c r="AC235">
        <v>234</v>
      </c>
      <c r="AD235">
        <f t="shared" si="8"/>
        <v>47</v>
      </c>
      <c r="AE235" cm="1">
        <f t="array" ref="AE235">INDEX(X:X, AD235+1)*AC235</f>
        <v>1099800</v>
      </c>
    </row>
    <row r="236" spans="1:31" x14ac:dyDescent="0.3">
      <c r="A236">
        <v>235</v>
      </c>
      <c r="B236">
        <v>505000000</v>
      </c>
      <c r="C236">
        <v>100000000</v>
      </c>
      <c r="D236">
        <v>100000000</v>
      </c>
      <c r="E236">
        <v>100000000</v>
      </c>
      <c r="F236">
        <v>100000000</v>
      </c>
      <c r="G236">
        <v>1000000</v>
      </c>
      <c r="H236">
        <v>1</v>
      </c>
      <c r="I236">
        <v>1</v>
      </c>
      <c r="J236">
        <v>1</v>
      </c>
      <c r="K236">
        <f t="shared" si="7"/>
        <v>5.05E+46</v>
      </c>
      <c r="L236">
        <f>MATCH(K236, [1]보스체력!K:K, 1)</f>
        <v>941</v>
      </c>
      <c r="AC236">
        <v>235</v>
      </c>
      <c r="AD236">
        <f t="shared" si="8"/>
        <v>48</v>
      </c>
      <c r="AE236" cm="1">
        <f t="array" ref="AE236">INDEX(X:X, AD236+1)*AC236</f>
        <v>1128000</v>
      </c>
    </row>
    <row r="237" spans="1:31" x14ac:dyDescent="0.3">
      <c r="A237">
        <v>236</v>
      </c>
      <c r="B237">
        <v>595000000</v>
      </c>
      <c r="C237">
        <v>100000000</v>
      </c>
      <c r="D237">
        <v>100000000</v>
      </c>
      <c r="E237">
        <v>100000000</v>
      </c>
      <c r="F237">
        <v>100000000</v>
      </c>
      <c r="G237">
        <v>1000000</v>
      </c>
      <c r="H237">
        <v>1</v>
      </c>
      <c r="I237">
        <v>1</v>
      </c>
      <c r="J237">
        <v>1</v>
      </c>
      <c r="K237">
        <f t="shared" si="7"/>
        <v>5.9499999999999997E+46</v>
      </c>
      <c r="L237">
        <f>MATCH(K237, [1]보스체력!K:K, 1)</f>
        <v>944</v>
      </c>
      <c r="AC237">
        <v>236</v>
      </c>
      <c r="AD237">
        <f t="shared" si="8"/>
        <v>48</v>
      </c>
      <c r="AE237" cm="1">
        <f t="array" ref="AE237">INDEX(X:X, AD237+1)*AC237</f>
        <v>1132800</v>
      </c>
    </row>
    <row r="238" spans="1:31" x14ac:dyDescent="0.3">
      <c r="A238">
        <v>237</v>
      </c>
      <c r="B238">
        <v>685000000</v>
      </c>
      <c r="C238">
        <v>100000000</v>
      </c>
      <c r="D238">
        <v>100000000</v>
      </c>
      <c r="E238">
        <v>100000000</v>
      </c>
      <c r="F238">
        <v>100000000</v>
      </c>
      <c r="G238">
        <v>1000000</v>
      </c>
      <c r="H238">
        <v>1</v>
      </c>
      <c r="I238">
        <v>1</v>
      </c>
      <c r="J238">
        <v>1</v>
      </c>
      <c r="K238">
        <f t="shared" si="7"/>
        <v>6.8499999999999994E+46</v>
      </c>
      <c r="L238">
        <f>MATCH(K238, [1]보스체력!K:K, 1)</f>
        <v>948</v>
      </c>
      <c r="AC238">
        <v>237</v>
      </c>
      <c r="AD238">
        <f t="shared" si="8"/>
        <v>48</v>
      </c>
      <c r="AE238" cm="1">
        <f t="array" ref="AE238">INDEX(X:X, AD238+1)*AC238</f>
        <v>1137600</v>
      </c>
    </row>
    <row r="239" spans="1:31" x14ac:dyDescent="0.3">
      <c r="A239">
        <v>238</v>
      </c>
      <c r="B239">
        <v>775000000</v>
      </c>
      <c r="C239">
        <v>100000000</v>
      </c>
      <c r="D239">
        <v>100000000</v>
      </c>
      <c r="E239">
        <v>100000000</v>
      </c>
      <c r="F239">
        <v>100000000</v>
      </c>
      <c r="G239">
        <v>1000000</v>
      </c>
      <c r="H239">
        <v>1</v>
      </c>
      <c r="I239">
        <v>1</v>
      </c>
      <c r="J239">
        <v>1</v>
      </c>
      <c r="K239">
        <f t="shared" si="7"/>
        <v>7.7500000000000001E+46</v>
      </c>
      <c r="L239">
        <f>MATCH(K239, [1]보스체력!K:K, 1)</f>
        <v>953</v>
      </c>
      <c r="AC239">
        <v>238</v>
      </c>
      <c r="AD239">
        <f t="shared" si="8"/>
        <v>48</v>
      </c>
      <c r="AE239" cm="1">
        <f t="array" ref="AE239">INDEX(X:X, AD239+1)*AC239</f>
        <v>1142400</v>
      </c>
    </row>
    <row r="240" spans="1:31" x14ac:dyDescent="0.3">
      <c r="A240">
        <v>239</v>
      </c>
      <c r="B240">
        <v>865000000</v>
      </c>
      <c r="C240">
        <v>100000000</v>
      </c>
      <c r="D240">
        <v>100000000</v>
      </c>
      <c r="E240">
        <v>100000000</v>
      </c>
      <c r="F240">
        <v>100000000</v>
      </c>
      <c r="G240">
        <v>1000000</v>
      </c>
      <c r="H240">
        <v>1</v>
      </c>
      <c r="I240">
        <v>1</v>
      </c>
      <c r="J240">
        <v>1</v>
      </c>
      <c r="K240">
        <f t="shared" si="7"/>
        <v>8.6499999999999999E+46</v>
      </c>
      <c r="L240">
        <f>MATCH(K240, [1]보스체력!K:K, 1)</f>
        <v>957</v>
      </c>
      <c r="AC240">
        <v>239</v>
      </c>
      <c r="AD240">
        <f t="shared" si="8"/>
        <v>48</v>
      </c>
      <c r="AE240" cm="1">
        <f t="array" ref="AE240">INDEX(X:X, AD240+1)*AC240</f>
        <v>1147200</v>
      </c>
    </row>
    <row r="241" spans="1:31" x14ac:dyDescent="0.3">
      <c r="A241">
        <v>240</v>
      </c>
      <c r="B241">
        <v>955000000</v>
      </c>
      <c r="C241">
        <v>100000000</v>
      </c>
      <c r="D241">
        <v>100000000</v>
      </c>
      <c r="E241">
        <v>100000000</v>
      </c>
      <c r="F241">
        <v>100000000</v>
      </c>
      <c r="G241">
        <v>1000000</v>
      </c>
      <c r="H241">
        <v>1</v>
      </c>
      <c r="I241">
        <v>1</v>
      </c>
      <c r="J241">
        <v>1</v>
      </c>
      <c r="K241">
        <f t="shared" si="7"/>
        <v>9.5499999999999996E+46</v>
      </c>
      <c r="L241">
        <f>MATCH(K241, [1]보스체력!K:K, 1)</f>
        <v>961</v>
      </c>
      <c r="AC241">
        <v>240</v>
      </c>
      <c r="AD241">
        <f t="shared" si="8"/>
        <v>49</v>
      </c>
      <c r="AE241" cm="1">
        <f t="array" ref="AE241">INDEX(X:X, AD241+1)*AC241</f>
        <v>1176000</v>
      </c>
    </row>
    <row r="242" spans="1:31" x14ac:dyDescent="0.3">
      <c r="A242">
        <v>241</v>
      </c>
      <c r="B242">
        <v>145000000</v>
      </c>
      <c r="C242">
        <v>100000000</v>
      </c>
      <c r="D242">
        <v>100000000</v>
      </c>
      <c r="E242">
        <v>100000000</v>
      </c>
      <c r="F242">
        <v>100000000</v>
      </c>
      <c r="G242">
        <v>10000000</v>
      </c>
      <c r="H242">
        <v>1</v>
      </c>
      <c r="I242">
        <v>1</v>
      </c>
      <c r="J242">
        <v>1</v>
      </c>
      <c r="K242">
        <f t="shared" si="7"/>
        <v>1.4499999999999999E+47</v>
      </c>
      <c r="L242">
        <f>MATCH(K242, [1]보스체력!K:K, 1)</f>
        <v>965</v>
      </c>
      <c r="AC242">
        <v>241</v>
      </c>
      <c r="AD242">
        <f t="shared" si="8"/>
        <v>49</v>
      </c>
      <c r="AE242" cm="1">
        <f t="array" ref="AE242">INDEX(X:X, AD242+1)*AC242</f>
        <v>1180900</v>
      </c>
    </row>
    <row r="243" spans="1:31" x14ac:dyDescent="0.3">
      <c r="A243">
        <v>242</v>
      </c>
      <c r="B243">
        <v>235000000</v>
      </c>
      <c r="C243">
        <v>100000000</v>
      </c>
      <c r="D243">
        <v>100000000</v>
      </c>
      <c r="E243">
        <v>100000000</v>
      </c>
      <c r="F243">
        <v>100000000</v>
      </c>
      <c r="G243">
        <v>10000000</v>
      </c>
      <c r="H243">
        <v>1</v>
      </c>
      <c r="I243">
        <v>1</v>
      </c>
      <c r="J243">
        <v>1</v>
      </c>
      <c r="K243">
        <f t="shared" si="7"/>
        <v>2.3499999999999998E+47</v>
      </c>
      <c r="L243">
        <f>MATCH(K243, [1]보스체력!K:K, 1)</f>
        <v>968</v>
      </c>
      <c r="AC243">
        <v>242</v>
      </c>
      <c r="AD243">
        <f t="shared" si="8"/>
        <v>49</v>
      </c>
      <c r="AE243" cm="1">
        <f t="array" ref="AE243">INDEX(X:X, AD243+1)*AC243</f>
        <v>1185800</v>
      </c>
    </row>
    <row r="244" spans="1:31" x14ac:dyDescent="0.3">
      <c r="A244">
        <v>243</v>
      </c>
      <c r="B244">
        <v>325000000</v>
      </c>
      <c r="C244">
        <v>100000000</v>
      </c>
      <c r="D244">
        <v>100000000</v>
      </c>
      <c r="E244">
        <v>100000000</v>
      </c>
      <c r="F244">
        <v>100000000</v>
      </c>
      <c r="G244">
        <v>10000000</v>
      </c>
      <c r="H244">
        <v>1</v>
      </c>
      <c r="I244">
        <v>1</v>
      </c>
      <c r="J244">
        <v>1</v>
      </c>
      <c r="K244">
        <f t="shared" si="7"/>
        <v>3.2499999999999999E+47</v>
      </c>
      <c r="L244">
        <f>MATCH(K244, [1]보스체력!K:K, 1)</f>
        <v>973</v>
      </c>
      <c r="AC244">
        <v>243</v>
      </c>
      <c r="AD244">
        <f t="shared" si="8"/>
        <v>49</v>
      </c>
      <c r="AE244" cm="1">
        <f t="array" ref="AE244">INDEX(X:X, AD244+1)*AC244</f>
        <v>1190700</v>
      </c>
    </row>
    <row r="245" spans="1:31" x14ac:dyDescent="0.3">
      <c r="A245">
        <v>244</v>
      </c>
      <c r="B245">
        <v>415000000</v>
      </c>
      <c r="C245">
        <v>100000000</v>
      </c>
      <c r="D245">
        <v>100000000</v>
      </c>
      <c r="E245">
        <v>100000000</v>
      </c>
      <c r="F245">
        <v>100000000</v>
      </c>
      <c r="G245">
        <v>10000000</v>
      </c>
      <c r="H245">
        <v>1</v>
      </c>
      <c r="I245">
        <v>1</v>
      </c>
      <c r="J245">
        <v>1</v>
      </c>
      <c r="K245">
        <f t="shared" si="7"/>
        <v>4.1499999999999997E+47</v>
      </c>
      <c r="L245">
        <f>MATCH(K245, [1]보스체력!K:K, 1)</f>
        <v>976</v>
      </c>
      <c r="AC245">
        <v>244</v>
      </c>
      <c r="AD245">
        <f t="shared" si="8"/>
        <v>49</v>
      </c>
      <c r="AE245" cm="1">
        <f t="array" ref="AE245">INDEX(X:X, AD245+1)*AC245</f>
        <v>1195600</v>
      </c>
    </row>
    <row r="246" spans="1:31" x14ac:dyDescent="0.3">
      <c r="A246">
        <v>245</v>
      </c>
      <c r="B246">
        <v>505000000</v>
      </c>
      <c r="C246">
        <v>100000000</v>
      </c>
      <c r="D246">
        <v>100000000</v>
      </c>
      <c r="E246">
        <v>100000000</v>
      </c>
      <c r="F246">
        <v>100000000</v>
      </c>
      <c r="G246">
        <v>10000000</v>
      </c>
      <c r="H246">
        <v>1</v>
      </c>
      <c r="I246">
        <v>1</v>
      </c>
      <c r="J246">
        <v>1</v>
      </c>
      <c r="K246">
        <f t="shared" si="7"/>
        <v>5.0499999999999998E+47</v>
      </c>
      <c r="L246">
        <f>MATCH(K246, [1]보스체력!K:K, 1)</f>
        <v>981</v>
      </c>
      <c r="AC246">
        <v>245</v>
      </c>
      <c r="AD246">
        <f t="shared" si="8"/>
        <v>50</v>
      </c>
      <c r="AE246" cm="1">
        <f t="array" ref="AE246">INDEX(X:X, AD246+1)*AC246</f>
        <v>1225000</v>
      </c>
    </row>
    <row r="247" spans="1:31" x14ac:dyDescent="0.3">
      <c r="A247">
        <v>246</v>
      </c>
      <c r="B247">
        <v>595000000</v>
      </c>
      <c r="C247">
        <v>100000000</v>
      </c>
      <c r="D247">
        <v>100000000</v>
      </c>
      <c r="E247">
        <v>100000000</v>
      </c>
      <c r="F247">
        <v>100000000</v>
      </c>
      <c r="G247">
        <v>10000000</v>
      </c>
      <c r="H247">
        <v>1</v>
      </c>
      <c r="I247">
        <v>1</v>
      </c>
      <c r="J247">
        <v>1</v>
      </c>
      <c r="K247">
        <f t="shared" si="7"/>
        <v>5.9499999999999999E+47</v>
      </c>
      <c r="L247">
        <f>MATCH(K247, [1]보스체력!K:K, 1)</f>
        <v>984</v>
      </c>
      <c r="AC247">
        <v>246</v>
      </c>
      <c r="AD247">
        <f t="shared" si="8"/>
        <v>50</v>
      </c>
      <c r="AE247" cm="1">
        <f t="array" ref="AE247">INDEX(X:X, AD247+1)*AC247</f>
        <v>1230000</v>
      </c>
    </row>
    <row r="248" spans="1:31" x14ac:dyDescent="0.3">
      <c r="A248">
        <v>247</v>
      </c>
      <c r="B248">
        <v>685000000</v>
      </c>
      <c r="C248">
        <v>100000000</v>
      </c>
      <c r="D248">
        <v>100000000</v>
      </c>
      <c r="E248">
        <v>100000000</v>
      </c>
      <c r="F248">
        <v>100000000</v>
      </c>
      <c r="G248">
        <v>10000000</v>
      </c>
      <c r="H248">
        <v>1</v>
      </c>
      <c r="I248">
        <v>1</v>
      </c>
      <c r="J248">
        <v>1</v>
      </c>
      <c r="K248">
        <f t="shared" si="7"/>
        <v>6.8499999999999992E+47</v>
      </c>
      <c r="L248">
        <f>MATCH(K248, [1]보스체력!K:K, 1)</f>
        <v>988</v>
      </c>
      <c r="AC248">
        <v>247</v>
      </c>
      <c r="AD248">
        <f t="shared" si="8"/>
        <v>50</v>
      </c>
      <c r="AE248" cm="1">
        <f t="array" ref="AE248">INDEX(X:X, AD248+1)*AC248</f>
        <v>1235000</v>
      </c>
    </row>
    <row r="249" spans="1:31" x14ac:dyDescent="0.3">
      <c r="A249">
        <v>248</v>
      </c>
      <c r="B249">
        <v>775000000</v>
      </c>
      <c r="C249">
        <v>100000000</v>
      </c>
      <c r="D249">
        <v>100000000</v>
      </c>
      <c r="E249">
        <v>100000000</v>
      </c>
      <c r="F249">
        <v>100000000</v>
      </c>
      <c r="G249">
        <v>10000000</v>
      </c>
      <c r="H249">
        <v>1</v>
      </c>
      <c r="I249">
        <v>1</v>
      </c>
      <c r="J249">
        <v>1</v>
      </c>
      <c r="K249">
        <f t="shared" si="7"/>
        <v>7.7500000000000001E+47</v>
      </c>
      <c r="L249">
        <f>MATCH(K249, [1]보스체력!K:K, 1)</f>
        <v>993</v>
      </c>
      <c r="AC249">
        <v>248</v>
      </c>
      <c r="AD249">
        <f t="shared" si="8"/>
        <v>50</v>
      </c>
      <c r="AE249" cm="1">
        <f t="array" ref="AE249">INDEX(X:X, AD249+1)*AC249</f>
        <v>1240000</v>
      </c>
    </row>
    <row r="250" spans="1:31" x14ac:dyDescent="0.3">
      <c r="A250">
        <v>249</v>
      </c>
      <c r="B250">
        <v>865000000</v>
      </c>
      <c r="C250">
        <v>100000000</v>
      </c>
      <c r="D250">
        <v>100000000</v>
      </c>
      <c r="E250">
        <v>100000000</v>
      </c>
      <c r="F250">
        <v>100000000</v>
      </c>
      <c r="G250">
        <v>10000000</v>
      </c>
      <c r="H250">
        <v>1</v>
      </c>
      <c r="I250">
        <v>1</v>
      </c>
      <c r="J250">
        <v>1</v>
      </c>
      <c r="K250">
        <f t="shared" si="7"/>
        <v>8.6500000000000003E+47</v>
      </c>
      <c r="L250">
        <f>MATCH(K250, [1]보스체력!K:K, 1)</f>
        <v>997</v>
      </c>
      <c r="AC250">
        <v>249</v>
      </c>
      <c r="AD250">
        <f t="shared" si="8"/>
        <v>50</v>
      </c>
      <c r="AE250" cm="1">
        <f t="array" ref="AE250">INDEX(X:X, AD250+1)*AC250</f>
        <v>1245000</v>
      </c>
    </row>
    <row r="251" spans="1:31" x14ac:dyDescent="0.3">
      <c r="A251">
        <v>250</v>
      </c>
      <c r="B251">
        <v>955000000</v>
      </c>
      <c r="C251">
        <v>100000000</v>
      </c>
      <c r="D251">
        <v>100000000</v>
      </c>
      <c r="E251">
        <v>100000000</v>
      </c>
      <c r="F251">
        <v>100000000</v>
      </c>
      <c r="G251">
        <v>10000000</v>
      </c>
      <c r="H251">
        <v>1</v>
      </c>
      <c r="I251">
        <v>1</v>
      </c>
      <c r="J251">
        <v>1</v>
      </c>
      <c r="K251">
        <f t="shared" si="7"/>
        <v>9.5499999999999988E+47</v>
      </c>
      <c r="L251">
        <f>MATCH(K251, [1]보스체력!K:K, 1)</f>
        <v>1000</v>
      </c>
      <c r="AC251">
        <v>250</v>
      </c>
      <c r="AD251">
        <f t="shared" si="8"/>
        <v>51</v>
      </c>
      <c r="AE251" cm="1">
        <f t="array" ref="AE251">INDEX(X:X, AD251+1)*AC251</f>
        <v>1275000</v>
      </c>
    </row>
    <row r="252" spans="1:31" x14ac:dyDescent="0.3">
      <c r="A252">
        <v>251</v>
      </c>
      <c r="B252">
        <v>145000000</v>
      </c>
      <c r="C252">
        <v>100000000</v>
      </c>
      <c r="D252">
        <v>100000000</v>
      </c>
      <c r="E252">
        <v>100000000</v>
      </c>
      <c r="F252">
        <v>100000000</v>
      </c>
      <c r="G252">
        <v>100000000</v>
      </c>
      <c r="H252">
        <v>1</v>
      </c>
      <c r="I252">
        <v>1</v>
      </c>
      <c r="J252">
        <v>1</v>
      </c>
      <c r="K252">
        <f t="shared" si="7"/>
        <v>1.4500000000000001E+48</v>
      </c>
      <c r="L252">
        <f>MATCH(K252, [1]보스체력!K:K, 1)</f>
        <v>1005</v>
      </c>
      <c r="AC252">
        <v>251</v>
      </c>
      <c r="AD252">
        <f t="shared" si="8"/>
        <v>51</v>
      </c>
      <c r="AE252" cm="1">
        <f t="array" ref="AE252">INDEX(X:X, AD252+1)*AC252</f>
        <v>1280100</v>
      </c>
    </row>
    <row r="253" spans="1:31" x14ac:dyDescent="0.3">
      <c r="A253">
        <v>252</v>
      </c>
      <c r="B253">
        <v>235000000</v>
      </c>
      <c r="C253">
        <v>100000000</v>
      </c>
      <c r="D253">
        <v>100000000</v>
      </c>
      <c r="E253">
        <v>100000000</v>
      </c>
      <c r="F253">
        <v>100000000</v>
      </c>
      <c r="G253">
        <v>100000000</v>
      </c>
      <c r="H253">
        <v>1</v>
      </c>
      <c r="I253">
        <v>1</v>
      </c>
      <c r="J253">
        <v>1</v>
      </c>
      <c r="K253">
        <f t="shared" si="7"/>
        <v>2.3500000000000001E+48</v>
      </c>
      <c r="L253">
        <f>MATCH(K253, [1]보스체력!K:K, 1)</f>
        <v>1009</v>
      </c>
      <c r="AC253">
        <v>252</v>
      </c>
      <c r="AD253">
        <f t="shared" si="8"/>
        <v>51</v>
      </c>
      <c r="AE253" cm="1">
        <f t="array" ref="AE253">INDEX(X:X, AD253+1)*AC253</f>
        <v>1285200</v>
      </c>
    </row>
    <row r="254" spans="1:31" x14ac:dyDescent="0.3">
      <c r="A254">
        <v>253</v>
      </c>
      <c r="B254">
        <v>325000000</v>
      </c>
      <c r="C254">
        <v>100000000</v>
      </c>
      <c r="D254">
        <v>100000000</v>
      </c>
      <c r="E254">
        <v>100000000</v>
      </c>
      <c r="F254">
        <v>100000000</v>
      </c>
      <c r="G254">
        <v>100000000</v>
      </c>
      <c r="H254">
        <v>1</v>
      </c>
      <c r="I254">
        <v>1</v>
      </c>
      <c r="J254">
        <v>1</v>
      </c>
      <c r="K254">
        <f t="shared" si="7"/>
        <v>3.2499999999999999E+48</v>
      </c>
      <c r="L254">
        <f>MATCH(K254, [1]보스체력!K:K, 1)</f>
        <v>1013</v>
      </c>
      <c r="AC254">
        <v>253</v>
      </c>
      <c r="AD254">
        <f t="shared" si="8"/>
        <v>51</v>
      </c>
      <c r="AE254" cm="1">
        <f t="array" ref="AE254">INDEX(X:X, AD254+1)*AC254</f>
        <v>1290300</v>
      </c>
    </row>
    <row r="255" spans="1:31" x14ac:dyDescent="0.3">
      <c r="A255">
        <v>254</v>
      </c>
      <c r="B255">
        <v>415000000</v>
      </c>
      <c r="C255">
        <v>100000000</v>
      </c>
      <c r="D255">
        <v>100000000</v>
      </c>
      <c r="E255">
        <v>100000000</v>
      </c>
      <c r="F255">
        <v>100000000</v>
      </c>
      <c r="G255">
        <v>100000000</v>
      </c>
      <c r="H255">
        <v>1</v>
      </c>
      <c r="I255">
        <v>1</v>
      </c>
      <c r="J255">
        <v>1</v>
      </c>
      <c r="K255">
        <f t="shared" si="7"/>
        <v>4.15E+48</v>
      </c>
      <c r="L255">
        <f>MATCH(K255, [1]보스체력!K:K, 1)</f>
        <v>1016</v>
      </c>
      <c r="AC255">
        <v>254</v>
      </c>
      <c r="AD255">
        <f t="shared" si="8"/>
        <v>51</v>
      </c>
      <c r="AE255" cm="1">
        <f t="array" ref="AE255">INDEX(X:X, AD255+1)*AC255</f>
        <v>1295400</v>
      </c>
    </row>
    <row r="256" spans="1:31" x14ac:dyDescent="0.3">
      <c r="A256">
        <v>255</v>
      </c>
      <c r="B256">
        <v>505000000</v>
      </c>
      <c r="C256">
        <v>100000000</v>
      </c>
      <c r="D256">
        <v>100000000</v>
      </c>
      <c r="E256">
        <v>100000000</v>
      </c>
      <c r="F256">
        <v>100000000</v>
      </c>
      <c r="G256">
        <v>100000000</v>
      </c>
      <c r="H256">
        <v>1</v>
      </c>
      <c r="I256">
        <v>1</v>
      </c>
      <c r="J256">
        <v>1</v>
      </c>
      <c r="K256">
        <f t="shared" si="7"/>
        <v>5.0500000000000001E+48</v>
      </c>
      <c r="L256">
        <f>MATCH(K256, [1]보스체력!K:K, 1)</f>
        <v>1021</v>
      </c>
      <c r="AC256">
        <v>255</v>
      </c>
      <c r="AD256">
        <f t="shared" si="8"/>
        <v>52</v>
      </c>
      <c r="AE256" cm="1">
        <f t="array" ref="AE256">INDEX(X:X, AD256+1)*AC256</f>
        <v>1326000</v>
      </c>
    </row>
    <row r="257" spans="1:31" x14ac:dyDescent="0.3">
      <c r="A257">
        <v>256</v>
      </c>
      <c r="B257">
        <v>595000000</v>
      </c>
      <c r="C257">
        <v>100000000</v>
      </c>
      <c r="D257">
        <v>100000000</v>
      </c>
      <c r="E257">
        <v>100000000</v>
      </c>
      <c r="F257">
        <v>100000000</v>
      </c>
      <c r="G257">
        <v>100000000</v>
      </c>
      <c r="H257">
        <v>1</v>
      </c>
      <c r="I257">
        <v>1</v>
      </c>
      <c r="J257">
        <v>1</v>
      </c>
      <c r="K257">
        <f t="shared" si="7"/>
        <v>5.9499999999999996E+48</v>
      </c>
      <c r="L257">
        <f>MATCH(K257, [1]보스체력!K:K, 1)</f>
        <v>1024</v>
      </c>
      <c r="AC257">
        <v>256</v>
      </c>
      <c r="AD257">
        <f t="shared" si="8"/>
        <v>52</v>
      </c>
      <c r="AE257" cm="1">
        <f t="array" ref="AE257">INDEX(X:X, AD257+1)*AC257</f>
        <v>1331200</v>
      </c>
    </row>
    <row r="258" spans="1:31" x14ac:dyDescent="0.3">
      <c r="A258">
        <v>257</v>
      </c>
      <c r="B258">
        <v>685000000</v>
      </c>
      <c r="C258">
        <v>100000000</v>
      </c>
      <c r="D258">
        <v>100000000</v>
      </c>
      <c r="E258">
        <v>100000000</v>
      </c>
      <c r="F258">
        <v>100000000</v>
      </c>
      <c r="G258">
        <v>100000000</v>
      </c>
      <c r="H258">
        <v>1</v>
      </c>
      <c r="I258">
        <v>1</v>
      </c>
      <c r="J258">
        <v>1</v>
      </c>
      <c r="K258">
        <f t="shared" si="7"/>
        <v>6.8499999999999997E+48</v>
      </c>
      <c r="L258">
        <f>MATCH(K258, [1]보스체력!K:K, 1)</f>
        <v>1028</v>
      </c>
      <c r="AC258">
        <v>257</v>
      </c>
      <c r="AD258">
        <f t="shared" si="8"/>
        <v>52</v>
      </c>
      <c r="AE258" cm="1">
        <f t="array" ref="AE258">INDEX(X:X, AD258+1)*AC258</f>
        <v>1336400</v>
      </c>
    </row>
    <row r="259" spans="1:31" x14ac:dyDescent="0.3">
      <c r="A259">
        <v>258</v>
      </c>
      <c r="B259">
        <v>775000000</v>
      </c>
      <c r="C259">
        <v>100000000</v>
      </c>
      <c r="D259">
        <v>100000000</v>
      </c>
      <c r="E259">
        <v>100000000</v>
      </c>
      <c r="F259">
        <v>100000000</v>
      </c>
      <c r="G259">
        <v>100000000</v>
      </c>
      <c r="H259">
        <v>1</v>
      </c>
      <c r="I259">
        <v>1</v>
      </c>
      <c r="J259">
        <v>1</v>
      </c>
      <c r="K259">
        <f t="shared" ref="K259:K322" si="9">J259*I259*H259*G259*F259*E259*D259*C259*B259</f>
        <v>7.7499999999999998E+48</v>
      </c>
      <c r="L259">
        <f>MATCH(K259, [1]보스체력!K:K, 1)</f>
        <v>1033</v>
      </c>
      <c r="AC259">
        <v>258</v>
      </c>
      <c r="AD259">
        <f t="shared" ref="AD259:AD322" si="10">INT(AC259/5)+1</f>
        <v>52</v>
      </c>
      <c r="AE259" cm="1">
        <f t="array" ref="AE259">INDEX(X:X, AD259+1)*AC259</f>
        <v>1341600</v>
      </c>
    </row>
    <row r="260" spans="1:31" x14ac:dyDescent="0.3">
      <c r="A260">
        <v>259</v>
      </c>
      <c r="B260">
        <v>865000000</v>
      </c>
      <c r="C260">
        <v>100000000</v>
      </c>
      <c r="D260">
        <v>100000000</v>
      </c>
      <c r="E260">
        <v>100000000</v>
      </c>
      <c r="F260">
        <v>100000000</v>
      </c>
      <c r="G260">
        <v>100000000</v>
      </c>
      <c r="H260">
        <v>1</v>
      </c>
      <c r="I260">
        <v>1</v>
      </c>
      <c r="J260">
        <v>1</v>
      </c>
      <c r="K260">
        <f t="shared" si="9"/>
        <v>8.6499999999999999E+48</v>
      </c>
      <c r="L260">
        <f>MATCH(K260, [1]보스체력!K:K, 1)</f>
        <v>1037</v>
      </c>
      <c r="AC260">
        <v>259</v>
      </c>
      <c r="AD260">
        <f t="shared" si="10"/>
        <v>52</v>
      </c>
      <c r="AE260" cm="1">
        <f t="array" ref="AE260">INDEX(X:X, AD260+1)*AC260</f>
        <v>1346800</v>
      </c>
    </row>
    <row r="261" spans="1:31" x14ac:dyDescent="0.3">
      <c r="A261">
        <v>260</v>
      </c>
      <c r="B261">
        <v>955000000</v>
      </c>
      <c r="C261">
        <v>100000000</v>
      </c>
      <c r="D261">
        <v>100000000</v>
      </c>
      <c r="E261">
        <v>100000000</v>
      </c>
      <c r="F261">
        <v>100000000</v>
      </c>
      <c r="G261">
        <v>100000000</v>
      </c>
      <c r="H261">
        <v>1</v>
      </c>
      <c r="I261">
        <v>1</v>
      </c>
      <c r="J261">
        <v>1</v>
      </c>
      <c r="K261">
        <f t="shared" si="9"/>
        <v>9.5500000000000001E+48</v>
      </c>
      <c r="L261">
        <f>MATCH(K261, [1]보스체력!K:K, 1)</f>
        <v>1041</v>
      </c>
      <c r="AC261">
        <v>260</v>
      </c>
      <c r="AD261">
        <f t="shared" si="10"/>
        <v>53</v>
      </c>
      <c r="AE261" cm="1">
        <f t="array" ref="AE261">INDEX(X:X, AD261+1)*AC261</f>
        <v>1378000</v>
      </c>
    </row>
    <row r="262" spans="1:31" x14ac:dyDescent="0.3">
      <c r="A262">
        <v>261</v>
      </c>
      <c r="B262">
        <v>145000000</v>
      </c>
      <c r="C262">
        <v>100000000</v>
      </c>
      <c r="D262">
        <v>100000000</v>
      </c>
      <c r="E262">
        <v>100000000</v>
      </c>
      <c r="F262">
        <v>100000000</v>
      </c>
      <c r="G262">
        <v>100000000</v>
      </c>
      <c r="H262">
        <v>10</v>
      </c>
      <c r="I262">
        <v>1</v>
      </c>
      <c r="J262">
        <v>1</v>
      </c>
      <c r="K262">
        <f t="shared" si="9"/>
        <v>1.45E+49</v>
      </c>
      <c r="L262">
        <f>MATCH(K262, [1]보스체력!K:K, 1)</f>
        <v>1045</v>
      </c>
      <c r="AC262">
        <v>261</v>
      </c>
      <c r="AD262">
        <f t="shared" si="10"/>
        <v>53</v>
      </c>
      <c r="AE262" cm="1">
        <f t="array" ref="AE262">INDEX(X:X, AD262+1)*AC262</f>
        <v>1383300</v>
      </c>
    </row>
    <row r="263" spans="1:31" x14ac:dyDescent="0.3">
      <c r="A263">
        <v>262</v>
      </c>
      <c r="B263">
        <v>235000000</v>
      </c>
      <c r="C263">
        <v>100000000</v>
      </c>
      <c r="D263">
        <v>100000000</v>
      </c>
      <c r="E263">
        <v>100000000</v>
      </c>
      <c r="F263">
        <v>100000000</v>
      </c>
      <c r="G263">
        <v>100000000</v>
      </c>
      <c r="H263">
        <v>10</v>
      </c>
      <c r="I263">
        <v>1</v>
      </c>
      <c r="J263">
        <v>1</v>
      </c>
      <c r="K263">
        <f t="shared" si="9"/>
        <v>2.3499999999999999E+49</v>
      </c>
      <c r="L263">
        <f>MATCH(K263, [1]보스체력!K:K, 1)</f>
        <v>1049</v>
      </c>
      <c r="AC263">
        <v>262</v>
      </c>
      <c r="AD263">
        <f t="shared" si="10"/>
        <v>53</v>
      </c>
      <c r="AE263" cm="1">
        <f t="array" ref="AE263">INDEX(X:X, AD263+1)*AC263</f>
        <v>1388600</v>
      </c>
    </row>
    <row r="264" spans="1:31" x14ac:dyDescent="0.3">
      <c r="A264">
        <v>263</v>
      </c>
      <c r="B264">
        <v>325000000</v>
      </c>
      <c r="C264">
        <v>100000000</v>
      </c>
      <c r="D264">
        <v>100000000</v>
      </c>
      <c r="E264">
        <v>100000000</v>
      </c>
      <c r="F264">
        <v>100000000</v>
      </c>
      <c r="G264">
        <v>100000000</v>
      </c>
      <c r="H264">
        <v>10</v>
      </c>
      <c r="I264">
        <v>1</v>
      </c>
      <c r="J264">
        <v>1</v>
      </c>
      <c r="K264">
        <f t="shared" si="9"/>
        <v>3.2500000000000002E+49</v>
      </c>
      <c r="L264">
        <f>MATCH(K264, [1]보스체력!K:K, 1)</f>
        <v>1053</v>
      </c>
      <c r="AC264">
        <v>263</v>
      </c>
      <c r="AD264">
        <f t="shared" si="10"/>
        <v>53</v>
      </c>
      <c r="AE264" cm="1">
        <f t="array" ref="AE264">INDEX(X:X, AD264+1)*AC264</f>
        <v>1393900</v>
      </c>
    </row>
    <row r="265" spans="1:31" x14ac:dyDescent="0.3">
      <c r="A265">
        <v>264</v>
      </c>
      <c r="B265">
        <v>415000000</v>
      </c>
      <c r="C265">
        <v>100000000</v>
      </c>
      <c r="D265">
        <v>100000000</v>
      </c>
      <c r="E265">
        <v>100000000</v>
      </c>
      <c r="F265">
        <v>100000000</v>
      </c>
      <c r="G265">
        <v>100000000</v>
      </c>
      <c r="H265">
        <v>10</v>
      </c>
      <c r="I265">
        <v>1</v>
      </c>
      <c r="J265">
        <v>1</v>
      </c>
      <c r="K265">
        <f t="shared" si="9"/>
        <v>4.1500000000000001E+49</v>
      </c>
      <c r="L265">
        <f>MATCH(K265, [1]보스체력!K:K, 1)</f>
        <v>1056</v>
      </c>
      <c r="AC265">
        <v>264</v>
      </c>
      <c r="AD265">
        <f t="shared" si="10"/>
        <v>53</v>
      </c>
      <c r="AE265" cm="1">
        <f t="array" ref="AE265">INDEX(X:X, AD265+1)*AC265</f>
        <v>1399200</v>
      </c>
    </row>
    <row r="266" spans="1:31" x14ac:dyDescent="0.3">
      <c r="A266">
        <v>265</v>
      </c>
      <c r="B266">
        <v>505000000</v>
      </c>
      <c r="C266">
        <v>100000000</v>
      </c>
      <c r="D266">
        <v>100000000</v>
      </c>
      <c r="E266">
        <v>100000000</v>
      </c>
      <c r="F266">
        <v>100000000</v>
      </c>
      <c r="G266">
        <v>100000000</v>
      </c>
      <c r="H266">
        <v>10</v>
      </c>
      <c r="I266">
        <v>1</v>
      </c>
      <c r="J266">
        <v>1</v>
      </c>
      <c r="K266">
        <f t="shared" si="9"/>
        <v>5.0500000000000005E+49</v>
      </c>
      <c r="L266">
        <f>MATCH(K266, [1]보스체력!K:K, 1)</f>
        <v>1061</v>
      </c>
      <c r="AC266">
        <v>265</v>
      </c>
      <c r="AD266">
        <f t="shared" si="10"/>
        <v>54</v>
      </c>
      <c r="AE266" cm="1">
        <f t="array" ref="AE266">INDEX(X:X, AD266+1)*AC266</f>
        <v>1431000</v>
      </c>
    </row>
    <row r="267" spans="1:31" x14ac:dyDescent="0.3">
      <c r="A267">
        <v>266</v>
      </c>
      <c r="B267">
        <v>595000000</v>
      </c>
      <c r="C267">
        <v>100000000</v>
      </c>
      <c r="D267">
        <v>100000000</v>
      </c>
      <c r="E267">
        <v>100000000</v>
      </c>
      <c r="F267">
        <v>100000000</v>
      </c>
      <c r="G267">
        <v>100000000</v>
      </c>
      <c r="H267">
        <v>10</v>
      </c>
      <c r="I267">
        <v>1</v>
      </c>
      <c r="J267">
        <v>1</v>
      </c>
      <c r="K267">
        <f t="shared" si="9"/>
        <v>5.9500000000000004E+49</v>
      </c>
      <c r="L267">
        <f>MATCH(K267, [1]보스체력!K:K, 1)</f>
        <v>1064</v>
      </c>
      <c r="AC267">
        <v>266</v>
      </c>
      <c r="AD267">
        <f t="shared" si="10"/>
        <v>54</v>
      </c>
      <c r="AE267" cm="1">
        <f t="array" ref="AE267">INDEX(X:X, AD267+1)*AC267</f>
        <v>1436400</v>
      </c>
    </row>
    <row r="268" spans="1:31" x14ac:dyDescent="0.3">
      <c r="A268">
        <v>267</v>
      </c>
      <c r="B268">
        <v>685000000</v>
      </c>
      <c r="C268">
        <v>100000000</v>
      </c>
      <c r="D268">
        <v>100000000</v>
      </c>
      <c r="E268">
        <v>100000000</v>
      </c>
      <c r="F268">
        <v>100000000</v>
      </c>
      <c r="G268">
        <v>100000000</v>
      </c>
      <c r="H268">
        <v>10</v>
      </c>
      <c r="I268">
        <v>1</v>
      </c>
      <c r="J268">
        <v>1</v>
      </c>
      <c r="K268">
        <f t="shared" si="9"/>
        <v>6.8500000000000002E+49</v>
      </c>
      <c r="L268">
        <f>MATCH(K268, [1]보스체력!K:K, 1)</f>
        <v>1068</v>
      </c>
      <c r="AC268">
        <v>267</v>
      </c>
      <c r="AD268">
        <f t="shared" si="10"/>
        <v>54</v>
      </c>
      <c r="AE268" cm="1">
        <f t="array" ref="AE268">INDEX(X:X, AD268+1)*AC268</f>
        <v>1441800</v>
      </c>
    </row>
    <row r="269" spans="1:31" x14ac:dyDescent="0.3">
      <c r="A269">
        <v>268</v>
      </c>
      <c r="B269">
        <v>775000000</v>
      </c>
      <c r="C269">
        <v>100000000</v>
      </c>
      <c r="D269">
        <v>100000000</v>
      </c>
      <c r="E269">
        <v>100000000</v>
      </c>
      <c r="F269">
        <v>100000000</v>
      </c>
      <c r="G269">
        <v>100000000</v>
      </c>
      <c r="H269">
        <v>10</v>
      </c>
      <c r="I269">
        <v>1</v>
      </c>
      <c r="J269">
        <v>1</v>
      </c>
      <c r="K269">
        <f t="shared" si="9"/>
        <v>7.7500000000000001E+49</v>
      </c>
      <c r="L269">
        <f>MATCH(K269, [1]보스체력!K:K, 1)</f>
        <v>1073</v>
      </c>
      <c r="AC269">
        <v>268</v>
      </c>
      <c r="AD269">
        <f t="shared" si="10"/>
        <v>54</v>
      </c>
      <c r="AE269" cm="1">
        <f t="array" ref="AE269">INDEX(X:X, AD269+1)*AC269</f>
        <v>1447200</v>
      </c>
    </row>
    <row r="270" spans="1:31" x14ac:dyDescent="0.3">
      <c r="A270">
        <v>269</v>
      </c>
      <c r="B270">
        <v>865000000</v>
      </c>
      <c r="C270">
        <v>100000000</v>
      </c>
      <c r="D270">
        <v>100000000</v>
      </c>
      <c r="E270">
        <v>100000000</v>
      </c>
      <c r="F270">
        <v>100000000</v>
      </c>
      <c r="G270">
        <v>100000000</v>
      </c>
      <c r="H270">
        <v>10</v>
      </c>
      <c r="I270">
        <v>1</v>
      </c>
      <c r="J270">
        <v>1</v>
      </c>
      <c r="K270">
        <f t="shared" si="9"/>
        <v>8.6499999999999999E+49</v>
      </c>
      <c r="L270">
        <f>MATCH(K270, [1]보스체력!K:K, 1)</f>
        <v>1077</v>
      </c>
      <c r="AC270">
        <v>269</v>
      </c>
      <c r="AD270">
        <f t="shared" si="10"/>
        <v>54</v>
      </c>
      <c r="AE270" cm="1">
        <f t="array" ref="AE270">INDEX(X:X, AD270+1)*AC270</f>
        <v>1452600</v>
      </c>
    </row>
    <row r="271" spans="1:31" x14ac:dyDescent="0.3">
      <c r="A271">
        <v>270</v>
      </c>
      <c r="B271">
        <v>955000000</v>
      </c>
      <c r="C271">
        <v>100000000</v>
      </c>
      <c r="D271">
        <v>100000000</v>
      </c>
      <c r="E271">
        <v>100000000</v>
      </c>
      <c r="F271">
        <v>100000000</v>
      </c>
      <c r="G271">
        <v>100000000</v>
      </c>
      <c r="H271">
        <v>10</v>
      </c>
      <c r="I271">
        <v>1</v>
      </c>
      <c r="J271">
        <v>1</v>
      </c>
      <c r="K271">
        <f t="shared" si="9"/>
        <v>9.5500000000000008E+49</v>
      </c>
      <c r="L271">
        <f>MATCH(K271, [1]보스체력!K:K, 1)</f>
        <v>1081</v>
      </c>
      <c r="AC271">
        <v>270</v>
      </c>
      <c r="AD271">
        <f t="shared" si="10"/>
        <v>55</v>
      </c>
      <c r="AE271" cm="1">
        <f t="array" ref="AE271">INDEX(X:X, AD271+1)*AC271</f>
        <v>1485000</v>
      </c>
    </row>
    <row r="272" spans="1:31" x14ac:dyDescent="0.3">
      <c r="A272">
        <v>271</v>
      </c>
      <c r="B272">
        <v>145000000</v>
      </c>
      <c r="C272">
        <v>100000000</v>
      </c>
      <c r="D272">
        <v>100000000</v>
      </c>
      <c r="E272">
        <v>100000000</v>
      </c>
      <c r="F272">
        <v>100000000</v>
      </c>
      <c r="G272">
        <v>100000000</v>
      </c>
      <c r="H272">
        <v>100</v>
      </c>
      <c r="I272">
        <v>1</v>
      </c>
      <c r="J272">
        <v>1</v>
      </c>
      <c r="K272">
        <f t="shared" si="9"/>
        <v>1.45E+50</v>
      </c>
      <c r="L272">
        <f>MATCH(K272, [1]보스체력!K:K, 1)</f>
        <v>1085</v>
      </c>
      <c r="AC272">
        <v>271</v>
      </c>
      <c r="AD272">
        <f t="shared" si="10"/>
        <v>55</v>
      </c>
      <c r="AE272" cm="1">
        <f t="array" ref="AE272">INDEX(X:X, AD272+1)*AC272</f>
        <v>1490500</v>
      </c>
    </row>
    <row r="273" spans="1:31" x14ac:dyDescent="0.3">
      <c r="A273">
        <v>272</v>
      </c>
      <c r="B273">
        <v>235000000</v>
      </c>
      <c r="C273">
        <v>100000000</v>
      </c>
      <c r="D273">
        <v>100000000</v>
      </c>
      <c r="E273">
        <v>100000000</v>
      </c>
      <c r="F273">
        <v>100000000</v>
      </c>
      <c r="G273">
        <v>100000000</v>
      </c>
      <c r="H273">
        <v>100</v>
      </c>
      <c r="I273">
        <v>1</v>
      </c>
      <c r="J273">
        <v>1</v>
      </c>
      <c r="K273">
        <f t="shared" si="9"/>
        <v>2.3500000000000003E+50</v>
      </c>
      <c r="L273">
        <f>MATCH(K273, [1]보스체력!K:K, 1)</f>
        <v>1089</v>
      </c>
      <c r="AC273">
        <v>272</v>
      </c>
      <c r="AD273">
        <f t="shared" si="10"/>
        <v>55</v>
      </c>
      <c r="AE273" cm="1">
        <f t="array" ref="AE273">INDEX(X:X, AD273+1)*AC273</f>
        <v>1496000</v>
      </c>
    </row>
    <row r="274" spans="1:31" x14ac:dyDescent="0.3">
      <c r="A274">
        <v>273</v>
      </c>
      <c r="B274">
        <v>325000000</v>
      </c>
      <c r="C274">
        <v>100000000</v>
      </c>
      <c r="D274">
        <v>100000000</v>
      </c>
      <c r="E274">
        <v>100000000</v>
      </c>
      <c r="F274">
        <v>100000000</v>
      </c>
      <c r="G274">
        <v>100000000</v>
      </c>
      <c r="H274">
        <v>100</v>
      </c>
      <c r="I274">
        <v>1</v>
      </c>
      <c r="J274">
        <v>1</v>
      </c>
      <c r="K274">
        <f t="shared" si="9"/>
        <v>3.2500000000000001E+50</v>
      </c>
      <c r="L274">
        <f>MATCH(K274, [1]보스체력!K:K, 1)</f>
        <v>1093</v>
      </c>
      <c r="AC274">
        <v>273</v>
      </c>
      <c r="AD274">
        <f t="shared" si="10"/>
        <v>55</v>
      </c>
      <c r="AE274" cm="1">
        <f t="array" ref="AE274">INDEX(X:X, AD274+1)*AC274</f>
        <v>1501500</v>
      </c>
    </row>
    <row r="275" spans="1:31" x14ac:dyDescent="0.3">
      <c r="A275">
        <v>274</v>
      </c>
      <c r="B275">
        <v>415000000</v>
      </c>
      <c r="C275">
        <v>100000000</v>
      </c>
      <c r="D275">
        <v>100000000</v>
      </c>
      <c r="E275">
        <v>100000000</v>
      </c>
      <c r="F275">
        <v>100000000</v>
      </c>
      <c r="G275">
        <v>100000000</v>
      </c>
      <c r="H275">
        <v>100</v>
      </c>
      <c r="I275">
        <v>1</v>
      </c>
      <c r="J275">
        <v>1</v>
      </c>
      <c r="K275">
        <f t="shared" si="9"/>
        <v>4.15E+50</v>
      </c>
      <c r="L275">
        <f>MATCH(K275, [1]보스체력!K:K, 1)</f>
        <v>1096</v>
      </c>
      <c r="AC275">
        <v>274</v>
      </c>
      <c r="AD275">
        <f t="shared" si="10"/>
        <v>55</v>
      </c>
      <c r="AE275" cm="1">
        <f t="array" ref="AE275">INDEX(X:X, AD275+1)*AC275</f>
        <v>1507000</v>
      </c>
    </row>
    <row r="276" spans="1:31" x14ac:dyDescent="0.3">
      <c r="A276">
        <v>275</v>
      </c>
      <c r="B276">
        <v>505000000</v>
      </c>
      <c r="C276">
        <v>100000000</v>
      </c>
      <c r="D276">
        <v>100000000</v>
      </c>
      <c r="E276">
        <v>100000000</v>
      </c>
      <c r="F276">
        <v>100000000</v>
      </c>
      <c r="G276">
        <v>100000000</v>
      </c>
      <c r="H276">
        <v>100</v>
      </c>
      <c r="I276">
        <v>1</v>
      </c>
      <c r="J276">
        <v>1</v>
      </c>
      <c r="K276">
        <f t="shared" si="9"/>
        <v>5.0499999999999999E+50</v>
      </c>
      <c r="L276">
        <f>MATCH(K276, [1]보스체력!K:K, 1)</f>
        <v>1101</v>
      </c>
      <c r="AC276">
        <v>275</v>
      </c>
      <c r="AD276">
        <f t="shared" si="10"/>
        <v>56</v>
      </c>
      <c r="AE276" cm="1">
        <f t="array" ref="AE276">INDEX(X:X, AD276+1)*AC276</f>
        <v>1540000</v>
      </c>
    </row>
    <row r="277" spans="1:31" x14ac:dyDescent="0.3">
      <c r="A277">
        <v>276</v>
      </c>
      <c r="B277">
        <v>595000000</v>
      </c>
      <c r="C277">
        <v>100000000</v>
      </c>
      <c r="D277">
        <v>100000000</v>
      </c>
      <c r="E277">
        <v>100000000</v>
      </c>
      <c r="F277">
        <v>100000000</v>
      </c>
      <c r="G277">
        <v>100000000</v>
      </c>
      <c r="H277">
        <v>100</v>
      </c>
      <c r="I277">
        <v>1</v>
      </c>
      <c r="J277">
        <v>1</v>
      </c>
      <c r="K277">
        <f t="shared" si="9"/>
        <v>5.9500000000000006E+50</v>
      </c>
      <c r="L277">
        <f>MATCH(K277, [1]보스체력!K:K, 1)</f>
        <v>1105</v>
      </c>
      <c r="AC277">
        <v>276</v>
      </c>
      <c r="AD277">
        <f t="shared" si="10"/>
        <v>56</v>
      </c>
      <c r="AE277" cm="1">
        <f t="array" ref="AE277">INDEX(X:X, AD277+1)*AC277</f>
        <v>1545600</v>
      </c>
    </row>
    <row r="278" spans="1:31" x14ac:dyDescent="0.3">
      <c r="A278">
        <v>277</v>
      </c>
      <c r="B278">
        <v>685000000</v>
      </c>
      <c r="C278">
        <v>100000000</v>
      </c>
      <c r="D278">
        <v>100000000</v>
      </c>
      <c r="E278">
        <v>100000000</v>
      </c>
      <c r="F278">
        <v>100000000</v>
      </c>
      <c r="G278">
        <v>100000000</v>
      </c>
      <c r="H278">
        <v>100</v>
      </c>
      <c r="I278">
        <v>1</v>
      </c>
      <c r="J278">
        <v>1</v>
      </c>
      <c r="K278">
        <f t="shared" si="9"/>
        <v>6.8500000000000004E+50</v>
      </c>
      <c r="L278">
        <f>MATCH(K278, [1]보스체력!K:K, 1)</f>
        <v>1108</v>
      </c>
      <c r="AC278">
        <v>277</v>
      </c>
      <c r="AD278">
        <f t="shared" si="10"/>
        <v>56</v>
      </c>
      <c r="AE278" cm="1">
        <f t="array" ref="AE278">INDEX(X:X, AD278+1)*AC278</f>
        <v>1551200</v>
      </c>
    </row>
    <row r="279" spans="1:31" x14ac:dyDescent="0.3">
      <c r="A279">
        <v>278</v>
      </c>
      <c r="B279">
        <v>775000000</v>
      </c>
      <c r="C279">
        <v>100000000</v>
      </c>
      <c r="D279">
        <v>100000000</v>
      </c>
      <c r="E279">
        <v>100000000</v>
      </c>
      <c r="F279">
        <v>100000000</v>
      </c>
      <c r="G279">
        <v>100000000</v>
      </c>
      <c r="H279">
        <v>100</v>
      </c>
      <c r="I279">
        <v>1</v>
      </c>
      <c r="J279">
        <v>1</v>
      </c>
      <c r="K279">
        <f t="shared" si="9"/>
        <v>7.7500000000000003E+50</v>
      </c>
      <c r="L279">
        <f>MATCH(K279, [1]보스체력!K:K, 1)</f>
        <v>1113</v>
      </c>
      <c r="AC279">
        <v>278</v>
      </c>
      <c r="AD279">
        <f t="shared" si="10"/>
        <v>56</v>
      </c>
      <c r="AE279" cm="1">
        <f t="array" ref="AE279">INDEX(X:X, AD279+1)*AC279</f>
        <v>1556800</v>
      </c>
    </row>
    <row r="280" spans="1:31" x14ac:dyDescent="0.3">
      <c r="A280">
        <v>279</v>
      </c>
      <c r="B280">
        <v>865000000</v>
      </c>
      <c r="C280">
        <v>100000000</v>
      </c>
      <c r="D280">
        <v>100000000</v>
      </c>
      <c r="E280">
        <v>100000000</v>
      </c>
      <c r="F280">
        <v>100000000</v>
      </c>
      <c r="G280">
        <v>100000000</v>
      </c>
      <c r="H280">
        <v>100</v>
      </c>
      <c r="I280">
        <v>1</v>
      </c>
      <c r="J280">
        <v>1</v>
      </c>
      <c r="K280">
        <f t="shared" si="9"/>
        <v>8.6500000000000001E+50</v>
      </c>
      <c r="L280">
        <f>MATCH(K280, [1]보스체력!K:K, 1)</f>
        <v>1117</v>
      </c>
      <c r="AC280">
        <v>279</v>
      </c>
      <c r="AD280">
        <f t="shared" si="10"/>
        <v>56</v>
      </c>
      <c r="AE280" cm="1">
        <f t="array" ref="AE280">INDEX(X:X, AD280+1)*AC280</f>
        <v>1562400</v>
      </c>
    </row>
    <row r="281" spans="1:31" x14ac:dyDescent="0.3">
      <c r="A281">
        <v>280</v>
      </c>
      <c r="B281">
        <v>955000000</v>
      </c>
      <c r="C281">
        <v>100000000</v>
      </c>
      <c r="D281">
        <v>100000000</v>
      </c>
      <c r="E281">
        <v>100000000</v>
      </c>
      <c r="F281">
        <v>100000000</v>
      </c>
      <c r="G281">
        <v>100000000</v>
      </c>
      <c r="H281">
        <v>100</v>
      </c>
      <c r="I281">
        <v>1</v>
      </c>
      <c r="J281">
        <v>1</v>
      </c>
      <c r="K281">
        <f t="shared" si="9"/>
        <v>9.55E+50</v>
      </c>
      <c r="L281">
        <f>MATCH(K281, [1]보스체력!K:K, 1)</f>
        <v>1121</v>
      </c>
      <c r="AC281">
        <v>280</v>
      </c>
      <c r="AD281">
        <f t="shared" si="10"/>
        <v>57</v>
      </c>
      <c r="AE281" cm="1">
        <f t="array" ref="AE281">INDEX(X:X, AD281+1)*AC281</f>
        <v>1596000</v>
      </c>
    </row>
    <row r="282" spans="1:31" x14ac:dyDescent="0.3">
      <c r="A282">
        <v>281</v>
      </c>
      <c r="B282">
        <v>145000000</v>
      </c>
      <c r="C282">
        <v>100000000</v>
      </c>
      <c r="D282">
        <v>100000000</v>
      </c>
      <c r="E282">
        <v>100000000</v>
      </c>
      <c r="F282">
        <v>100000000</v>
      </c>
      <c r="G282">
        <v>100000000</v>
      </c>
      <c r="H282">
        <v>1000</v>
      </c>
      <c r="I282">
        <v>1</v>
      </c>
      <c r="J282">
        <v>1</v>
      </c>
      <c r="K282">
        <f t="shared" si="9"/>
        <v>1.4500000000000001E+51</v>
      </c>
      <c r="L282">
        <f>MATCH(K282, [1]보스체력!K:K, 1)</f>
        <v>1125</v>
      </c>
      <c r="AC282">
        <v>281</v>
      </c>
      <c r="AD282">
        <f t="shared" si="10"/>
        <v>57</v>
      </c>
      <c r="AE282" cm="1">
        <f t="array" ref="AE282">INDEX(X:X, AD282+1)*AC282</f>
        <v>1601700</v>
      </c>
    </row>
    <row r="283" spans="1:31" x14ac:dyDescent="0.3">
      <c r="A283">
        <v>282</v>
      </c>
      <c r="B283">
        <v>235000000</v>
      </c>
      <c r="C283">
        <v>100000000</v>
      </c>
      <c r="D283">
        <v>100000000</v>
      </c>
      <c r="E283">
        <v>100000000</v>
      </c>
      <c r="F283">
        <v>100000000</v>
      </c>
      <c r="G283">
        <v>100000000</v>
      </c>
      <c r="H283">
        <v>1000</v>
      </c>
      <c r="I283">
        <v>1</v>
      </c>
      <c r="J283">
        <v>1</v>
      </c>
      <c r="K283">
        <f t="shared" si="9"/>
        <v>2.3500000000000001E+51</v>
      </c>
      <c r="L283">
        <f>MATCH(K283, [1]보스체력!K:K, 1)</f>
        <v>1129</v>
      </c>
      <c r="AC283">
        <v>282</v>
      </c>
      <c r="AD283">
        <f t="shared" si="10"/>
        <v>57</v>
      </c>
      <c r="AE283" cm="1">
        <f t="array" ref="AE283">INDEX(X:X, AD283+1)*AC283</f>
        <v>1607400</v>
      </c>
    </row>
    <row r="284" spans="1:31" x14ac:dyDescent="0.3">
      <c r="A284">
        <v>283</v>
      </c>
      <c r="B284">
        <v>325000000</v>
      </c>
      <c r="C284">
        <v>100000000</v>
      </c>
      <c r="D284">
        <v>100000000</v>
      </c>
      <c r="E284">
        <v>100000000</v>
      </c>
      <c r="F284">
        <v>100000000</v>
      </c>
      <c r="G284">
        <v>100000000</v>
      </c>
      <c r="H284">
        <v>1000</v>
      </c>
      <c r="I284">
        <v>1</v>
      </c>
      <c r="J284">
        <v>1</v>
      </c>
      <c r="K284">
        <f t="shared" si="9"/>
        <v>3.25E+51</v>
      </c>
      <c r="L284">
        <f>MATCH(K284, [1]보스체력!K:K, 1)</f>
        <v>1133</v>
      </c>
      <c r="AC284">
        <v>283</v>
      </c>
      <c r="AD284">
        <f t="shared" si="10"/>
        <v>57</v>
      </c>
      <c r="AE284" cm="1">
        <f t="array" ref="AE284">INDEX(X:X, AD284+1)*AC284</f>
        <v>1613100</v>
      </c>
    </row>
    <row r="285" spans="1:31" x14ac:dyDescent="0.3">
      <c r="A285">
        <v>284</v>
      </c>
      <c r="B285">
        <v>415000000</v>
      </c>
      <c r="C285">
        <v>100000000</v>
      </c>
      <c r="D285">
        <v>100000000</v>
      </c>
      <c r="E285">
        <v>100000000</v>
      </c>
      <c r="F285">
        <v>100000000</v>
      </c>
      <c r="G285">
        <v>100000000</v>
      </c>
      <c r="H285">
        <v>1000</v>
      </c>
      <c r="I285">
        <v>1</v>
      </c>
      <c r="J285">
        <v>1</v>
      </c>
      <c r="K285">
        <f t="shared" si="9"/>
        <v>4.1499999999999998E+51</v>
      </c>
      <c r="L285">
        <f>MATCH(K285, [1]보스체력!K:K, 1)</f>
        <v>1136</v>
      </c>
      <c r="AC285">
        <v>284</v>
      </c>
      <c r="AD285">
        <f t="shared" si="10"/>
        <v>57</v>
      </c>
      <c r="AE285" cm="1">
        <f t="array" ref="AE285">INDEX(X:X, AD285+1)*AC285</f>
        <v>1618800</v>
      </c>
    </row>
    <row r="286" spans="1:31" x14ac:dyDescent="0.3">
      <c r="A286">
        <v>285</v>
      </c>
      <c r="B286">
        <v>505000000</v>
      </c>
      <c r="C286">
        <v>100000000</v>
      </c>
      <c r="D286">
        <v>100000000</v>
      </c>
      <c r="E286">
        <v>100000000</v>
      </c>
      <c r="F286">
        <v>100000000</v>
      </c>
      <c r="G286">
        <v>100000000</v>
      </c>
      <c r="H286">
        <v>1000</v>
      </c>
      <c r="I286">
        <v>1</v>
      </c>
      <c r="J286">
        <v>1</v>
      </c>
      <c r="K286">
        <f t="shared" si="9"/>
        <v>5.0500000000000004E+51</v>
      </c>
      <c r="L286">
        <f>MATCH(K286, [1]보스체력!K:K, 1)</f>
        <v>1141</v>
      </c>
      <c r="AC286">
        <v>285</v>
      </c>
      <c r="AD286">
        <f t="shared" si="10"/>
        <v>58</v>
      </c>
      <c r="AE286" cm="1">
        <f t="array" ref="AE286">INDEX(X:X, AD286+1)*AC286</f>
        <v>1653000</v>
      </c>
    </row>
    <row r="287" spans="1:31" x14ac:dyDescent="0.3">
      <c r="A287">
        <v>286</v>
      </c>
      <c r="B287">
        <v>595000000</v>
      </c>
      <c r="C287">
        <v>100000000</v>
      </c>
      <c r="D287">
        <v>100000000</v>
      </c>
      <c r="E287">
        <v>100000000</v>
      </c>
      <c r="F287">
        <v>100000000</v>
      </c>
      <c r="G287">
        <v>100000000</v>
      </c>
      <c r="H287">
        <v>1000</v>
      </c>
      <c r="I287">
        <v>1</v>
      </c>
      <c r="J287">
        <v>1</v>
      </c>
      <c r="K287">
        <f t="shared" si="9"/>
        <v>5.9500000000000002E+51</v>
      </c>
      <c r="L287">
        <f>MATCH(K287, [1]보스체력!K:K, 1)</f>
        <v>1144</v>
      </c>
      <c r="AC287">
        <v>286</v>
      </c>
      <c r="AD287">
        <f t="shared" si="10"/>
        <v>58</v>
      </c>
      <c r="AE287" cm="1">
        <f t="array" ref="AE287">INDEX(X:X, AD287+1)*AC287</f>
        <v>1658800</v>
      </c>
    </row>
    <row r="288" spans="1:31" x14ac:dyDescent="0.3">
      <c r="A288">
        <v>287</v>
      </c>
      <c r="B288">
        <v>685000000</v>
      </c>
      <c r="C288">
        <v>100000000</v>
      </c>
      <c r="D288">
        <v>100000000</v>
      </c>
      <c r="E288">
        <v>100000000</v>
      </c>
      <c r="F288">
        <v>100000000</v>
      </c>
      <c r="G288">
        <v>100000000</v>
      </c>
      <c r="H288">
        <v>1000</v>
      </c>
      <c r="I288">
        <v>1</v>
      </c>
      <c r="J288">
        <v>1</v>
      </c>
      <c r="K288">
        <f t="shared" si="9"/>
        <v>6.8500000000000008E+51</v>
      </c>
      <c r="L288">
        <f>MATCH(K288, [1]보스체력!K:K, 1)</f>
        <v>1149</v>
      </c>
      <c r="AC288">
        <v>287</v>
      </c>
      <c r="AD288">
        <f t="shared" si="10"/>
        <v>58</v>
      </c>
      <c r="AE288" cm="1">
        <f t="array" ref="AE288">INDEX(X:X, AD288+1)*AC288</f>
        <v>1664600</v>
      </c>
    </row>
    <row r="289" spans="1:31" x14ac:dyDescent="0.3">
      <c r="A289">
        <v>288</v>
      </c>
      <c r="B289">
        <v>775000000</v>
      </c>
      <c r="C289">
        <v>100000000</v>
      </c>
      <c r="D289">
        <v>100000000</v>
      </c>
      <c r="E289">
        <v>100000000</v>
      </c>
      <c r="F289">
        <v>100000000</v>
      </c>
      <c r="G289">
        <v>100000000</v>
      </c>
      <c r="H289">
        <v>1000</v>
      </c>
      <c r="I289">
        <v>1</v>
      </c>
      <c r="J289">
        <v>1</v>
      </c>
      <c r="K289">
        <f t="shared" si="9"/>
        <v>7.7499999999999999E+51</v>
      </c>
      <c r="L289">
        <f>MATCH(K289, [1]보스체력!K:K, 1)</f>
        <v>1153</v>
      </c>
      <c r="AC289">
        <v>288</v>
      </c>
      <c r="AD289">
        <f t="shared" si="10"/>
        <v>58</v>
      </c>
      <c r="AE289" cm="1">
        <f t="array" ref="AE289">INDEX(X:X, AD289+1)*AC289</f>
        <v>1670400</v>
      </c>
    </row>
    <row r="290" spans="1:31" x14ac:dyDescent="0.3">
      <c r="A290">
        <v>289</v>
      </c>
      <c r="B290">
        <v>865000000</v>
      </c>
      <c r="C290">
        <v>100000000</v>
      </c>
      <c r="D290">
        <v>100000000</v>
      </c>
      <c r="E290">
        <v>100000000</v>
      </c>
      <c r="F290">
        <v>100000000</v>
      </c>
      <c r="G290">
        <v>100000000</v>
      </c>
      <c r="H290">
        <v>1000</v>
      </c>
      <c r="I290">
        <v>1</v>
      </c>
      <c r="J290">
        <v>1</v>
      </c>
      <c r="K290">
        <f t="shared" si="9"/>
        <v>8.6500000000000005E+51</v>
      </c>
      <c r="L290">
        <f>MATCH(K290, [1]보스체력!K:K, 1)</f>
        <v>1157</v>
      </c>
      <c r="AC290">
        <v>289</v>
      </c>
      <c r="AD290">
        <f t="shared" si="10"/>
        <v>58</v>
      </c>
      <c r="AE290" cm="1">
        <f t="array" ref="AE290">INDEX(X:X, AD290+1)*AC290</f>
        <v>1676200</v>
      </c>
    </row>
    <row r="291" spans="1:31" x14ac:dyDescent="0.3">
      <c r="A291">
        <v>290</v>
      </c>
      <c r="B291">
        <v>955000000</v>
      </c>
      <c r="C291">
        <v>100000000</v>
      </c>
      <c r="D291">
        <v>100000000</v>
      </c>
      <c r="E291">
        <v>100000000</v>
      </c>
      <c r="F291">
        <v>100000000</v>
      </c>
      <c r="G291">
        <v>100000000</v>
      </c>
      <c r="H291">
        <v>1000</v>
      </c>
      <c r="I291">
        <v>1</v>
      </c>
      <c r="J291">
        <v>1</v>
      </c>
      <c r="K291">
        <f t="shared" si="9"/>
        <v>9.5499999999999997E+51</v>
      </c>
      <c r="L291">
        <f>MATCH(K291, [1]보스체력!K:K, 1)</f>
        <v>1161</v>
      </c>
      <c r="AC291">
        <v>290</v>
      </c>
      <c r="AD291">
        <f t="shared" si="10"/>
        <v>59</v>
      </c>
      <c r="AE291" cm="1">
        <f t="array" ref="AE291">INDEX(X:X, AD291+1)*AC291</f>
        <v>1711000</v>
      </c>
    </row>
    <row r="292" spans="1:31" x14ac:dyDescent="0.3">
      <c r="A292">
        <v>291</v>
      </c>
      <c r="B292">
        <v>145000000</v>
      </c>
      <c r="C292">
        <v>100000000</v>
      </c>
      <c r="D292">
        <v>100000000</v>
      </c>
      <c r="E292">
        <v>100000000</v>
      </c>
      <c r="F292">
        <v>100000000</v>
      </c>
      <c r="G292">
        <v>100000000</v>
      </c>
      <c r="H292">
        <v>10000</v>
      </c>
      <c r="I292">
        <v>1</v>
      </c>
      <c r="J292">
        <v>1</v>
      </c>
      <c r="K292">
        <f t="shared" si="9"/>
        <v>1.4499999999999997E+52</v>
      </c>
      <c r="L292">
        <f>MATCH(K292, [1]보스체력!K:K, 1)</f>
        <v>1165</v>
      </c>
      <c r="AC292">
        <v>291</v>
      </c>
      <c r="AD292">
        <f t="shared" si="10"/>
        <v>59</v>
      </c>
      <c r="AE292" cm="1">
        <f t="array" ref="AE292">INDEX(X:X, AD292+1)*AC292</f>
        <v>1716900</v>
      </c>
    </row>
    <row r="293" spans="1:31" x14ac:dyDescent="0.3">
      <c r="A293">
        <v>292</v>
      </c>
      <c r="B293">
        <v>235000000</v>
      </c>
      <c r="C293">
        <v>100000000</v>
      </c>
      <c r="D293">
        <v>100000000</v>
      </c>
      <c r="E293">
        <v>100000000</v>
      </c>
      <c r="F293">
        <v>100000000</v>
      </c>
      <c r="G293">
        <v>100000000</v>
      </c>
      <c r="H293">
        <v>10000</v>
      </c>
      <c r="I293">
        <v>1</v>
      </c>
      <c r="J293">
        <v>1</v>
      </c>
      <c r="K293">
        <f t="shared" si="9"/>
        <v>2.3499999999999997E+52</v>
      </c>
      <c r="L293">
        <f>MATCH(K293, [1]보스체력!K:K, 1)</f>
        <v>1168</v>
      </c>
      <c r="AC293">
        <v>292</v>
      </c>
      <c r="AD293">
        <f t="shared" si="10"/>
        <v>59</v>
      </c>
      <c r="AE293" cm="1">
        <f t="array" ref="AE293">INDEX(X:X, AD293+1)*AC293</f>
        <v>1722800</v>
      </c>
    </row>
    <row r="294" spans="1:31" x14ac:dyDescent="0.3">
      <c r="A294">
        <v>293</v>
      </c>
      <c r="B294">
        <v>325000000</v>
      </c>
      <c r="C294">
        <v>100000000</v>
      </c>
      <c r="D294">
        <v>100000000</v>
      </c>
      <c r="E294">
        <v>100000000</v>
      </c>
      <c r="F294">
        <v>100000000</v>
      </c>
      <c r="G294">
        <v>100000000</v>
      </c>
      <c r="H294">
        <v>10000</v>
      </c>
      <c r="I294">
        <v>1</v>
      </c>
      <c r="J294">
        <v>1</v>
      </c>
      <c r="K294">
        <f t="shared" si="9"/>
        <v>3.2499999999999994E+52</v>
      </c>
      <c r="L294">
        <f>MATCH(K294, [1]보스체력!K:K, 1)</f>
        <v>1172</v>
      </c>
      <c r="AC294">
        <v>293</v>
      </c>
      <c r="AD294">
        <f t="shared" si="10"/>
        <v>59</v>
      </c>
      <c r="AE294" cm="1">
        <f t="array" ref="AE294">INDEX(X:X, AD294+1)*AC294</f>
        <v>1728700</v>
      </c>
    </row>
    <row r="295" spans="1:31" x14ac:dyDescent="0.3">
      <c r="A295">
        <v>294</v>
      </c>
      <c r="B295">
        <v>415000000</v>
      </c>
      <c r="C295">
        <v>100000000</v>
      </c>
      <c r="D295">
        <v>100000000</v>
      </c>
      <c r="E295">
        <v>100000000</v>
      </c>
      <c r="F295">
        <v>100000000</v>
      </c>
      <c r="G295">
        <v>100000000</v>
      </c>
      <c r="H295">
        <v>10000</v>
      </c>
      <c r="I295">
        <v>1</v>
      </c>
      <c r="J295">
        <v>1</v>
      </c>
      <c r="K295">
        <f t="shared" si="9"/>
        <v>4.1499999999999994E+52</v>
      </c>
      <c r="L295">
        <f>MATCH(K295, [1]보스체력!K:K, 1)</f>
        <v>1176</v>
      </c>
      <c r="AC295">
        <v>294</v>
      </c>
      <c r="AD295">
        <f t="shared" si="10"/>
        <v>59</v>
      </c>
      <c r="AE295" cm="1">
        <f t="array" ref="AE295">INDEX(X:X, AD295+1)*AC295</f>
        <v>1734600</v>
      </c>
    </row>
    <row r="296" spans="1:31" x14ac:dyDescent="0.3">
      <c r="A296">
        <v>295</v>
      </c>
      <c r="B296">
        <v>505000000</v>
      </c>
      <c r="C296">
        <v>100000000</v>
      </c>
      <c r="D296">
        <v>100000000</v>
      </c>
      <c r="E296">
        <v>100000000</v>
      </c>
      <c r="F296">
        <v>100000000</v>
      </c>
      <c r="G296">
        <v>100000000</v>
      </c>
      <c r="H296">
        <v>10000</v>
      </c>
      <c r="I296">
        <v>1</v>
      </c>
      <c r="J296">
        <v>1</v>
      </c>
      <c r="K296">
        <f t="shared" si="9"/>
        <v>5.0499999999999994E+52</v>
      </c>
      <c r="L296">
        <f>MATCH(K296, [1]보스체력!K:K, 1)</f>
        <v>1180</v>
      </c>
      <c r="AC296">
        <v>295</v>
      </c>
      <c r="AD296">
        <f t="shared" si="10"/>
        <v>60</v>
      </c>
      <c r="AE296" cm="1">
        <f t="array" ref="AE296">INDEX(X:X, AD296+1)*AC296</f>
        <v>1770000</v>
      </c>
    </row>
    <row r="297" spans="1:31" x14ac:dyDescent="0.3">
      <c r="A297">
        <v>296</v>
      </c>
      <c r="B297">
        <v>595000000</v>
      </c>
      <c r="C297">
        <v>100000000</v>
      </c>
      <c r="D297">
        <v>100000000</v>
      </c>
      <c r="E297">
        <v>100000000</v>
      </c>
      <c r="F297">
        <v>100000000</v>
      </c>
      <c r="G297">
        <v>100000000</v>
      </c>
      <c r="H297">
        <v>10000</v>
      </c>
      <c r="I297">
        <v>1</v>
      </c>
      <c r="J297">
        <v>1</v>
      </c>
      <c r="K297">
        <f t="shared" si="9"/>
        <v>5.9499999999999994E+52</v>
      </c>
      <c r="L297">
        <f>MATCH(K297, [1]보스체력!K:K, 1)</f>
        <v>1184</v>
      </c>
      <c r="AC297">
        <v>296</v>
      </c>
      <c r="AD297">
        <f t="shared" si="10"/>
        <v>60</v>
      </c>
      <c r="AE297" cm="1">
        <f t="array" ref="AE297">INDEX(X:X, AD297+1)*AC297</f>
        <v>1776000</v>
      </c>
    </row>
    <row r="298" spans="1:31" x14ac:dyDescent="0.3">
      <c r="A298">
        <v>297</v>
      </c>
      <c r="B298">
        <v>685000000</v>
      </c>
      <c r="C298">
        <v>100000000</v>
      </c>
      <c r="D298">
        <v>100000000</v>
      </c>
      <c r="E298">
        <v>100000000</v>
      </c>
      <c r="F298">
        <v>100000000</v>
      </c>
      <c r="G298">
        <v>100000000</v>
      </c>
      <c r="H298">
        <v>10000</v>
      </c>
      <c r="I298">
        <v>1</v>
      </c>
      <c r="J298">
        <v>1</v>
      </c>
      <c r="K298">
        <f t="shared" si="9"/>
        <v>6.8499999999999994E+52</v>
      </c>
      <c r="L298">
        <f>MATCH(K298, [1]보스체력!K:K, 1)</f>
        <v>1188</v>
      </c>
      <c r="AC298">
        <v>297</v>
      </c>
      <c r="AD298">
        <f t="shared" si="10"/>
        <v>60</v>
      </c>
      <c r="AE298" cm="1">
        <f t="array" ref="AE298">INDEX(X:X, AD298+1)*AC298</f>
        <v>1782000</v>
      </c>
    </row>
    <row r="299" spans="1:31" x14ac:dyDescent="0.3">
      <c r="A299">
        <v>298</v>
      </c>
      <c r="B299">
        <v>775000000</v>
      </c>
      <c r="C299">
        <v>100000000</v>
      </c>
      <c r="D299">
        <v>100000000</v>
      </c>
      <c r="E299">
        <v>100000000</v>
      </c>
      <c r="F299">
        <v>100000000</v>
      </c>
      <c r="G299">
        <v>100000000</v>
      </c>
      <c r="H299">
        <v>10000</v>
      </c>
      <c r="I299">
        <v>1</v>
      </c>
      <c r="J299">
        <v>1</v>
      </c>
      <c r="K299">
        <f t="shared" si="9"/>
        <v>7.7499999999999994E+52</v>
      </c>
      <c r="L299">
        <f>MATCH(K299, [1]보스체력!K:K, 1)</f>
        <v>1193</v>
      </c>
      <c r="AC299">
        <v>298</v>
      </c>
      <c r="AD299">
        <f t="shared" si="10"/>
        <v>60</v>
      </c>
      <c r="AE299" cm="1">
        <f t="array" ref="AE299">INDEX(X:X, AD299+1)*AC299</f>
        <v>1788000</v>
      </c>
    </row>
    <row r="300" spans="1:31" x14ac:dyDescent="0.3">
      <c r="A300">
        <v>299</v>
      </c>
      <c r="B300">
        <v>865000000</v>
      </c>
      <c r="C300">
        <v>100000000</v>
      </c>
      <c r="D300">
        <v>100000000</v>
      </c>
      <c r="E300">
        <v>100000000</v>
      </c>
      <c r="F300">
        <v>100000000</v>
      </c>
      <c r="G300">
        <v>100000000</v>
      </c>
      <c r="H300">
        <v>10000</v>
      </c>
      <c r="I300">
        <v>1</v>
      </c>
      <c r="J300">
        <v>1</v>
      </c>
      <c r="K300">
        <f t="shared" si="9"/>
        <v>8.6499999999999994E+52</v>
      </c>
      <c r="L300">
        <f>MATCH(K300, [1]보스체력!K:K, 1)</f>
        <v>1197</v>
      </c>
      <c r="AC300">
        <v>299</v>
      </c>
      <c r="AD300">
        <f t="shared" si="10"/>
        <v>60</v>
      </c>
      <c r="AE300" cm="1">
        <f t="array" ref="AE300">INDEX(X:X, AD300+1)*AC300</f>
        <v>1794000</v>
      </c>
    </row>
    <row r="301" spans="1:31" x14ac:dyDescent="0.3">
      <c r="A301">
        <v>300</v>
      </c>
      <c r="B301">
        <v>955000000</v>
      </c>
      <c r="C301">
        <v>100000000</v>
      </c>
      <c r="D301">
        <v>100000000</v>
      </c>
      <c r="E301">
        <v>100000000</v>
      </c>
      <c r="F301">
        <v>100000000</v>
      </c>
      <c r="G301">
        <v>100000000</v>
      </c>
      <c r="H301">
        <v>10000</v>
      </c>
      <c r="I301">
        <v>1</v>
      </c>
      <c r="J301">
        <v>1</v>
      </c>
      <c r="K301">
        <f t="shared" si="9"/>
        <v>9.5499999999999994E+52</v>
      </c>
      <c r="L301">
        <f>MATCH(K301, [1]보스체력!K:K, 1)</f>
        <v>1200</v>
      </c>
      <c r="AC301">
        <v>300</v>
      </c>
      <c r="AD301">
        <f t="shared" si="10"/>
        <v>61</v>
      </c>
      <c r="AE301" cm="1">
        <f t="array" ref="AE301">INDEX(X:X, AD301+1)*AC301</f>
        <v>1830000</v>
      </c>
    </row>
    <row r="302" spans="1:31" x14ac:dyDescent="0.3">
      <c r="A302">
        <v>301</v>
      </c>
      <c r="B302">
        <v>145000000</v>
      </c>
      <c r="C302">
        <v>100000000</v>
      </c>
      <c r="D302">
        <v>100000000</v>
      </c>
      <c r="E302">
        <v>100000000</v>
      </c>
      <c r="F302">
        <v>100000000</v>
      </c>
      <c r="G302">
        <v>100000000</v>
      </c>
      <c r="H302">
        <v>100000</v>
      </c>
      <c r="I302">
        <v>1</v>
      </c>
      <c r="J302">
        <v>1</v>
      </c>
      <c r="K302">
        <f t="shared" si="9"/>
        <v>1.4499999999999999E+53</v>
      </c>
      <c r="L302">
        <f>MATCH(K302, [1]보스체력!K:K, 1)</f>
        <v>1205</v>
      </c>
      <c r="AC302">
        <v>301</v>
      </c>
      <c r="AD302">
        <f t="shared" si="10"/>
        <v>61</v>
      </c>
      <c r="AE302" cm="1">
        <f t="array" ref="AE302">INDEX(X:X, AD302+1)*AC302</f>
        <v>1836100</v>
      </c>
    </row>
    <row r="303" spans="1:31" x14ac:dyDescent="0.3">
      <c r="A303">
        <v>302</v>
      </c>
      <c r="B303">
        <v>235000000</v>
      </c>
      <c r="C303">
        <v>100000000</v>
      </c>
      <c r="D303">
        <v>100000000</v>
      </c>
      <c r="E303">
        <v>100000000</v>
      </c>
      <c r="F303">
        <v>100000000</v>
      </c>
      <c r="G303">
        <v>100000000</v>
      </c>
      <c r="H303">
        <v>100000</v>
      </c>
      <c r="I303">
        <v>1</v>
      </c>
      <c r="J303">
        <v>1</v>
      </c>
      <c r="K303">
        <f t="shared" si="9"/>
        <v>2.3499999999999999E+53</v>
      </c>
      <c r="L303">
        <f>MATCH(K303, [1]보스체력!K:K, 1)</f>
        <v>1209</v>
      </c>
      <c r="AC303">
        <v>302</v>
      </c>
      <c r="AD303">
        <f t="shared" si="10"/>
        <v>61</v>
      </c>
      <c r="AE303" cm="1">
        <f t="array" ref="AE303">INDEX(X:X, AD303+1)*AC303</f>
        <v>1842200</v>
      </c>
    </row>
    <row r="304" spans="1:31" x14ac:dyDescent="0.3">
      <c r="A304">
        <v>303</v>
      </c>
      <c r="B304">
        <v>325000000</v>
      </c>
      <c r="C304">
        <v>100000000</v>
      </c>
      <c r="D304">
        <v>100000000</v>
      </c>
      <c r="E304">
        <v>100000000</v>
      </c>
      <c r="F304">
        <v>100000000</v>
      </c>
      <c r="G304">
        <v>100000000</v>
      </c>
      <c r="H304">
        <v>100000</v>
      </c>
      <c r="I304">
        <v>1</v>
      </c>
      <c r="J304">
        <v>1</v>
      </c>
      <c r="K304">
        <f t="shared" si="9"/>
        <v>3.2499999999999997E+53</v>
      </c>
      <c r="L304">
        <f>MATCH(K304, [1]보스체력!K:K, 1)</f>
        <v>1213</v>
      </c>
      <c r="AC304">
        <v>303</v>
      </c>
      <c r="AD304">
        <f t="shared" si="10"/>
        <v>61</v>
      </c>
      <c r="AE304" cm="1">
        <f t="array" ref="AE304">INDEX(X:X, AD304+1)*AC304</f>
        <v>1848300</v>
      </c>
    </row>
    <row r="305" spans="1:31" x14ac:dyDescent="0.3">
      <c r="A305">
        <v>304</v>
      </c>
      <c r="B305">
        <v>415000000</v>
      </c>
      <c r="C305">
        <v>100000000</v>
      </c>
      <c r="D305">
        <v>100000000</v>
      </c>
      <c r="E305">
        <v>100000000</v>
      </c>
      <c r="F305">
        <v>100000000</v>
      </c>
      <c r="G305">
        <v>100000000</v>
      </c>
      <c r="H305">
        <v>100000</v>
      </c>
      <c r="I305">
        <v>1</v>
      </c>
      <c r="J305">
        <v>1</v>
      </c>
      <c r="K305">
        <f t="shared" si="9"/>
        <v>4.1499999999999999E+53</v>
      </c>
      <c r="L305">
        <f>MATCH(K305, [1]보스체력!K:K, 1)</f>
        <v>1216</v>
      </c>
      <c r="AC305">
        <v>304</v>
      </c>
      <c r="AD305">
        <f t="shared" si="10"/>
        <v>61</v>
      </c>
      <c r="AE305" cm="1">
        <f t="array" ref="AE305">INDEX(X:X, AD305+1)*AC305</f>
        <v>1854400</v>
      </c>
    </row>
    <row r="306" spans="1:31" x14ac:dyDescent="0.3">
      <c r="A306">
        <v>305</v>
      </c>
      <c r="B306">
        <v>505000000</v>
      </c>
      <c r="C306">
        <v>100000000</v>
      </c>
      <c r="D306">
        <v>100000000</v>
      </c>
      <c r="E306">
        <v>100000000</v>
      </c>
      <c r="F306">
        <v>100000000</v>
      </c>
      <c r="G306">
        <v>100000000</v>
      </c>
      <c r="H306">
        <v>100000</v>
      </c>
      <c r="I306">
        <v>1</v>
      </c>
      <c r="J306">
        <v>1</v>
      </c>
      <c r="K306">
        <f t="shared" si="9"/>
        <v>5.0499999999999992E+53</v>
      </c>
      <c r="L306">
        <f>MATCH(K306, [1]보스체력!K:K, 1)</f>
        <v>1220</v>
      </c>
      <c r="AC306">
        <v>305</v>
      </c>
      <c r="AD306">
        <f t="shared" si="10"/>
        <v>62</v>
      </c>
      <c r="AE306" cm="1">
        <f t="array" ref="AE306">INDEX(X:X, AD306+1)*AC306</f>
        <v>1891000</v>
      </c>
    </row>
    <row r="307" spans="1:31" x14ac:dyDescent="0.3">
      <c r="A307">
        <v>306</v>
      </c>
      <c r="B307">
        <v>595000000</v>
      </c>
      <c r="C307">
        <v>100000000</v>
      </c>
      <c r="D307">
        <v>100000000</v>
      </c>
      <c r="E307">
        <v>100000000</v>
      </c>
      <c r="F307">
        <v>100000000</v>
      </c>
      <c r="G307">
        <v>100000000</v>
      </c>
      <c r="H307">
        <v>100000</v>
      </c>
      <c r="I307">
        <v>1</v>
      </c>
      <c r="J307">
        <v>1</v>
      </c>
      <c r="K307">
        <f t="shared" si="9"/>
        <v>5.9499999999999994E+53</v>
      </c>
      <c r="L307">
        <f>MATCH(K307, [1]보스체력!K:K, 1)</f>
        <v>1224</v>
      </c>
      <c r="AC307">
        <v>306</v>
      </c>
      <c r="AD307">
        <f t="shared" si="10"/>
        <v>62</v>
      </c>
      <c r="AE307" cm="1">
        <f t="array" ref="AE307">INDEX(X:X, AD307+1)*AC307</f>
        <v>1897200</v>
      </c>
    </row>
    <row r="308" spans="1:31" x14ac:dyDescent="0.3">
      <c r="A308">
        <v>307</v>
      </c>
      <c r="B308">
        <v>685000000</v>
      </c>
      <c r="C308">
        <v>100000000</v>
      </c>
      <c r="D308">
        <v>100000000</v>
      </c>
      <c r="E308">
        <v>100000000</v>
      </c>
      <c r="F308">
        <v>100000000</v>
      </c>
      <c r="G308">
        <v>100000000</v>
      </c>
      <c r="H308">
        <v>100000</v>
      </c>
      <c r="I308">
        <v>1</v>
      </c>
      <c r="J308">
        <v>1</v>
      </c>
      <c r="K308">
        <f t="shared" si="9"/>
        <v>6.8499999999999996E+53</v>
      </c>
      <c r="L308">
        <f>MATCH(K308, [1]보스체력!K:K, 1)</f>
        <v>1228</v>
      </c>
      <c r="AC308">
        <v>307</v>
      </c>
      <c r="AD308">
        <f t="shared" si="10"/>
        <v>62</v>
      </c>
      <c r="AE308" cm="1">
        <f t="array" ref="AE308">INDEX(X:X, AD308+1)*AC308</f>
        <v>1903400</v>
      </c>
    </row>
    <row r="309" spans="1:31" x14ac:dyDescent="0.3">
      <c r="A309">
        <v>308</v>
      </c>
      <c r="B309">
        <v>775000000</v>
      </c>
      <c r="C309">
        <v>100000000</v>
      </c>
      <c r="D309">
        <v>100000000</v>
      </c>
      <c r="E309">
        <v>100000000</v>
      </c>
      <c r="F309">
        <v>100000000</v>
      </c>
      <c r="G309">
        <v>100000000</v>
      </c>
      <c r="H309">
        <v>100000</v>
      </c>
      <c r="I309">
        <v>1</v>
      </c>
      <c r="J309">
        <v>1</v>
      </c>
      <c r="K309">
        <f t="shared" si="9"/>
        <v>7.7499999999999998E+53</v>
      </c>
      <c r="L309">
        <f>MATCH(K309, [1]보스체력!K:K, 1)</f>
        <v>1233</v>
      </c>
      <c r="AC309">
        <v>308</v>
      </c>
      <c r="AD309">
        <f t="shared" si="10"/>
        <v>62</v>
      </c>
      <c r="AE309" cm="1">
        <f t="array" ref="AE309">INDEX(X:X, AD309+1)*AC309</f>
        <v>1909600</v>
      </c>
    </row>
    <row r="310" spans="1:31" x14ac:dyDescent="0.3">
      <c r="A310">
        <v>309</v>
      </c>
      <c r="B310">
        <v>865000000</v>
      </c>
      <c r="C310">
        <v>100000000</v>
      </c>
      <c r="D310">
        <v>100000000</v>
      </c>
      <c r="E310">
        <v>100000000</v>
      </c>
      <c r="F310">
        <v>100000000</v>
      </c>
      <c r="G310">
        <v>100000000</v>
      </c>
      <c r="H310">
        <v>100000</v>
      </c>
      <c r="I310">
        <v>1</v>
      </c>
      <c r="J310">
        <v>1</v>
      </c>
      <c r="K310">
        <f t="shared" si="9"/>
        <v>8.6499999999999992E+53</v>
      </c>
      <c r="L310">
        <f>MATCH(K310, [1]보스체력!K:K, 1)</f>
        <v>1237</v>
      </c>
      <c r="AC310">
        <v>309</v>
      </c>
      <c r="AD310">
        <f t="shared" si="10"/>
        <v>62</v>
      </c>
      <c r="AE310" cm="1">
        <f t="array" ref="AE310">INDEX(X:X, AD310+1)*AC310</f>
        <v>1915800</v>
      </c>
    </row>
    <row r="311" spans="1:31" x14ac:dyDescent="0.3">
      <c r="A311">
        <v>310</v>
      </c>
      <c r="B311">
        <v>955000000</v>
      </c>
      <c r="C311">
        <v>100000000</v>
      </c>
      <c r="D311">
        <v>100000000</v>
      </c>
      <c r="E311">
        <v>100000000</v>
      </c>
      <c r="F311">
        <v>100000000</v>
      </c>
      <c r="G311">
        <v>100000000</v>
      </c>
      <c r="H311">
        <v>100000</v>
      </c>
      <c r="I311">
        <v>1</v>
      </c>
      <c r="J311">
        <v>1</v>
      </c>
      <c r="K311">
        <f t="shared" si="9"/>
        <v>9.5499999999999986E+53</v>
      </c>
      <c r="L311">
        <f>MATCH(K311, [1]보스체력!K:K, 1)</f>
        <v>1240</v>
      </c>
      <c r="AC311">
        <v>310</v>
      </c>
      <c r="AD311">
        <f t="shared" si="10"/>
        <v>63</v>
      </c>
      <c r="AE311" cm="1">
        <f t="array" ref="AE311">INDEX(X:X, AD311+1)*AC311</f>
        <v>1953000</v>
      </c>
    </row>
    <row r="312" spans="1:31" x14ac:dyDescent="0.3">
      <c r="A312">
        <v>311</v>
      </c>
      <c r="B312">
        <v>145000000</v>
      </c>
      <c r="C312">
        <v>100000000</v>
      </c>
      <c r="D312">
        <v>100000000</v>
      </c>
      <c r="E312">
        <v>100000000</v>
      </c>
      <c r="F312">
        <v>100000000</v>
      </c>
      <c r="G312">
        <v>100000000</v>
      </c>
      <c r="H312">
        <v>1000000</v>
      </c>
      <c r="I312">
        <v>1</v>
      </c>
      <c r="J312">
        <v>1</v>
      </c>
      <c r="K312">
        <f t="shared" si="9"/>
        <v>1.4499999999999999E+54</v>
      </c>
      <c r="L312">
        <f>MATCH(K312, [1]보스체력!K:K, 1)</f>
        <v>1245</v>
      </c>
      <c r="AC312">
        <v>311</v>
      </c>
      <c r="AD312">
        <f t="shared" si="10"/>
        <v>63</v>
      </c>
      <c r="AE312" cm="1">
        <f t="array" ref="AE312">INDEX(X:X, AD312+1)*AC312</f>
        <v>1959300</v>
      </c>
    </row>
    <row r="313" spans="1:31" x14ac:dyDescent="0.3">
      <c r="A313">
        <v>312</v>
      </c>
      <c r="B313">
        <v>235000000</v>
      </c>
      <c r="C313">
        <v>100000000</v>
      </c>
      <c r="D313">
        <v>100000000</v>
      </c>
      <c r="E313">
        <v>100000000</v>
      </c>
      <c r="F313">
        <v>100000000</v>
      </c>
      <c r="G313">
        <v>100000000</v>
      </c>
      <c r="H313">
        <v>1000000</v>
      </c>
      <c r="I313">
        <v>1</v>
      </c>
      <c r="J313">
        <v>1</v>
      </c>
      <c r="K313">
        <f t="shared" si="9"/>
        <v>2.35E+54</v>
      </c>
      <c r="L313">
        <f>MATCH(K313, [1]보스체력!K:K, 1)</f>
        <v>1249</v>
      </c>
      <c r="AC313">
        <v>312</v>
      </c>
      <c r="AD313">
        <f t="shared" si="10"/>
        <v>63</v>
      </c>
      <c r="AE313" cm="1">
        <f t="array" ref="AE313">INDEX(X:X, AD313+1)*AC313</f>
        <v>1965600</v>
      </c>
    </row>
    <row r="314" spans="1:31" x14ac:dyDescent="0.3">
      <c r="A314">
        <v>313</v>
      </c>
      <c r="B314">
        <v>325000000</v>
      </c>
      <c r="C314">
        <v>100000000</v>
      </c>
      <c r="D314">
        <v>100000000</v>
      </c>
      <c r="E314">
        <v>100000000</v>
      </c>
      <c r="F314">
        <v>100000000</v>
      </c>
      <c r="G314">
        <v>100000000</v>
      </c>
      <c r="H314">
        <v>1000000</v>
      </c>
      <c r="I314">
        <v>1</v>
      </c>
      <c r="J314">
        <v>1</v>
      </c>
      <c r="K314">
        <f t="shared" si="9"/>
        <v>3.25E+54</v>
      </c>
      <c r="L314">
        <f>MATCH(K314, [1]보스체력!K:K, 1)</f>
        <v>1253</v>
      </c>
      <c r="AC314">
        <v>313</v>
      </c>
      <c r="AD314">
        <f t="shared" si="10"/>
        <v>63</v>
      </c>
      <c r="AE314" cm="1">
        <f t="array" ref="AE314">INDEX(X:X, AD314+1)*AC314</f>
        <v>1971900</v>
      </c>
    </row>
    <row r="315" spans="1:31" x14ac:dyDescent="0.3">
      <c r="A315">
        <v>314</v>
      </c>
      <c r="B315">
        <v>415000000</v>
      </c>
      <c r="C315">
        <v>100000000</v>
      </c>
      <c r="D315">
        <v>100000000</v>
      </c>
      <c r="E315">
        <v>100000000</v>
      </c>
      <c r="F315">
        <v>100000000</v>
      </c>
      <c r="G315">
        <v>100000000</v>
      </c>
      <c r="H315">
        <v>1000000</v>
      </c>
      <c r="I315">
        <v>1</v>
      </c>
      <c r="J315">
        <v>1</v>
      </c>
      <c r="K315">
        <f t="shared" si="9"/>
        <v>4.1499999999999997E+54</v>
      </c>
      <c r="L315">
        <f>MATCH(K315, [1]보스체력!K:K, 1)</f>
        <v>1256</v>
      </c>
      <c r="AC315">
        <v>314</v>
      </c>
      <c r="AD315">
        <f t="shared" si="10"/>
        <v>63</v>
      </c>
      <c r="AE315" cm="1">
        <f t="array" ref="AE315">INDEX(X:X, AD315+1)*AC315</f>
        <v>1978200</v>
      </c>
    </row>
    <row r="316" spans="1:31" x14ac:dyDescent="0.3">
      <c r="A316">
        <v>315</v>
      </c>
      <c r="B316">
        <v>505000000</v>
      </c>
      <c r="C316">
        <v>100000000</v>
      </c>
      <c r="D316">
        <v>100000000</v>
      </c>
      <c r="E316">
        <v>100000000</v>
      </c>
      <c r="F316">
        <v>100000000</v>
      </c>
      <c r="G316">
        <v>100000000</v>
      </c>
      <c r="H316">
        <v>1000000</v>
      </c>
      <c r="I316">
        <v>1</v>
      </c>
      <c r="J316">
        <v>1</v>
      </c>
      <c r="K316">
        <f t="shared" si="9"/>
        <v>5.0500000000000001E+54</v>
      </c>
      <c r="L316">
        <f>MATCH(K316, [1]보스체력!K:K, 1)</f>
        <v>1261</v>
      </c>
      <c r="AC316">
        <v>315</v>
      </c>
      <c r="AD316">
        <f t="shared" si="10"/>
        <v>64</v>
      </c>
      <c r="AE316" cm="1">
        <f t="array" ref="AE316">INDEX(X:X, AD316+1)*AC316</f>
        <v>2016000</v>
      </c>
    </row>
    <row r="317" spans="1:31" x14ac:dyDescent="0.3">
      <c r="A317">
        <v>316</v>
      </c>
      <c r="B317">
        <v>595000000</v>
      </c>
      <c r="C317">
        <v>100000000</v>
      </c>
      <c r="D317">
        <v>100000000</v>
      </c>
      <c r="E317">
        <v>100000000</v>
      </c>
      <c r="F317">
        <v>100000000</v>
      </c>
      <c r="G317">
        <v>100000000</v>
      </c>
      <c r="H317">
        <v>1000000</v>
      </c>
      <c r="I317">
        <v>1</v>
      </c>
      <c r="J317">
        <v>1</v>
      </c>
      <c r="K317">
        <f t="shared" si="9"/>
        <v>5.9499999999999998E+54</v>
      </c>
      <c r="L317">
        <f>MATCH(K317, [1]보스체력!K:K, 1)</f>
        <v>1264</v>
      </c>
      <c r="AC317">
        <v>316</v>
      </c>
      <c r="AD317">
        <f t="shared" si="10"/>
        <v>64</v>
      </c>
      <c r="AE317" cm="1">
        <f t="array" ref="AE317">INDEX(X:X, AD317+1)*AC317</f>
        <v>2022400</v>
      </c>
    </row>
    <row r="318" spans="1:31" x14ac:dyDescent="0.3">
      <c r="A318">
        <v>317</v>
      </c>
      <c r="B318">
        <v>685000000</v>
      </c>
      <c r="C318">
        <v>100000000</v>
      </c>
      <c r="D318">
        <v>100000000</v>
      </c>
      <c r="E318">
        <v>100000000</v>
      </c>
      <c r="F318">
        <v>100000000</v>
      </c>
      <c r="G318">
        <v>100000000</v>
      </c>
      <c r="H318">
        <v>1000000</v>
      </c>
      <c r="I318">
        <v>1</v>
      </c>
      <c r="J318">
        <v>1</v>
      </c>
      <c r="K318">
        <f t="shared" si="9"/>
        <v>6.8499999999999995E+54</v>
      </c>
      <c r="L318">
        <f>MATCH(K318, [1]보스체력!K:K, 1)</f>
        <v>1268</v>
      </c>
      <c r="AC318">
        <v>317</v>
      </c>
      <c r="AD318">
        <f t="shared" si="10"/>
        <v>64</v>
      </c>
      <c r="AE318" cm="1">
        <f t="array" ref="AE318">INDEX(X:X, AD318+1)*AC318</f>
        <v>2028800</v>
      </c>
    </row>
    <row r="319" spans="1:31" x14ac:dyDescent="0.3">
      <c r="A319">
        <v>318</v>
      </c>
      <c r="B319">
        <v>775000000</v>
      </c>
      <c r="C319">
        <v>100000000</v>
      </c>
      <c r="D319">
        <v>100000000</v>
      </c>
      <c r="E319">
        <v>100000000</v>
      </c>
      <c r="F319">
        <v>100000000</v>
      </c>
      <c r="G319">
        <v>100000000</v>
      </c>
      <c r="H319">
        <v>1000000</v>
      </c>
      <c r="I319">
        <v>1</v>
      </c>
      <c r="J319">
        <v>1</v>
      </c>
      <c r="K319">
        <f t="shared" si="9"/>
        <v>7.7499999999999998E+54</v>
      </c>
      <c r="L319">
        <f>MATCH(K319, [1]보스체력!K:K, 1)</f>
        <v>1273</v>
      </c>
      <c r="AC319">
        <v>318</v>
      </c>
      <c r="AD319">
        <f t="shared" si="10"/>
        <v>64</v>
      </c>
      <c r="AE319" cm="1">
        <f t="array" ref="AE319">INDEX(X:X, AD319+1)*AC319</f>
        <v>2035200</v>
      </c>
    </row>
    <row r="320" spans="1:31" x14ac:dyDescent="0.3">
      <c r="A320">
        <v>319</v>
      </c>
      <c r="B320">
        <v>865000000</v>
      </c>
      <c r="C320">
        <v>100000000</v>
      </c>
      <c r="D320">
        <v>100000000</v>
      </c>
      <c r="E320">
        <v>100000000</v>
      </c>
      <c r="F320">
        <v>100000000</v>
      </c>
      <c r="G320">
        <v>100000000</v>
      </c>
      <c r="H320">
        <v>1000000</v>
      </c>
      <c r="I320">
        <v>1</v>
      </c>
      <c r="J320">
        <v>1</v>
      </c>
      <c r="K320">
        <f t="shared" si="9"/>
        <v>8.6500000000000002E+54</v>
      </c>
      <c r="L320">
        <f>MATCH(K320, [1]보스체력!K:K, 1)</f>
        <v>1277</v>
      </c>
      <c r="AC320">
        <v>319</v>
      </c>
      <c r="AD320">
        <f t="shared" si="10"/>
        <v>64</v>
      </c>
      <c r="AE320" cm="1">
        <f t="array" ref="AE320">INDEX(X:X, AD320+1)*AC320</f>
        <v>2041600</v>
      </c>
    </row>
    <row r="321" spans="1:31" x14ac:dyDescent="0.3">
      <c r="A321">
        <v>320</v>
      </c>
      <c r="B321">
        <v>955000000</v>
      </c>
      <c r="C321">
        <v>100000000</v>
      </c>
      <c r="D321">
        <v>100000000</v>
      </c>
      <c r="E321">
        <v>100000000</v>
      </c>
      <c r="F321">
        <v>100000000</v>
      </c>
      <c r="G321">
        <v>100000000</v>
      </c>
      <c r="H321">
        <v>1000000</v>
      </c>
      <c r="I321">
        <v>1</v>
      </c>
      <c r="J321">
        <v>1</v>
      </c>
      <c r="K321">
        <f t="shared" si="9"/>
        <v>9.5500000000000006E+54</v>
      </c>
      <c r="L321">
        <f>MATCH(K321, [1]보스체력!K:K, 1)</f>
        <v>1281</v>
      </c>
      <c r="AC321">
        <v>320</v>
      </c>
      <c r="AD321">
        <f t="shared" si="10"/>
        <v>65</v>
      </c>
      <c r="AE321" cm="1">
        <f t="array" ref="AE321">INDEX(X:X, AD321+1)*AC321</f>
        <v>2080000</v>
      </c>
    </row>
    <row r="322" spans="1:31" x14ac:dyDescent="0.3">
      <c r="A322">
        <v>321</v>
      </c>
      <c r="B322">
        <v>145000000</v>
      </c>
      <c r="C322">
        <v>100000000</v>
      </c>
      <c r="D322">
        <v>100000000</v>
      </c>
      <c r="E322">
        <v>100000000</v>
      </c>
      <c r="F322">
        <v>100000000</v>
      </c>
      <c r="G322">
        <v>100000000</v>
      </c>
      <c r="H322">
        <v>10000000</v>
      </c>
      <c r="I322">
        <v>1</v>
      </c>
      <c r="J322">
        <v>1</v>
      </c>
      <c r="K322">
        <f t="shared" si="9"/>
        <v>1.4499999999999997E+55</v>
      </c>
      <c r="L322">
        <f>MATCH(K322, [1]보스체력!K:K, 1)</f>
        <v>1285</v>
      </c>
      <c r="AC322">
        <v>321</v>
      </c>
      <c r="AD322">
        <f t="shared" si="10"/>
        <v>65</v>
      </c>
      <c r="AE322" cm="1">
        <f t="array" ref="AE322">INDEX(X:X, AD322+1)*AC322</f>
        <v>2086500</v>
      </c>
    </row>
    <row r="323" spans="1:31" x14ac:dyDescent="0.3">
      <c r="A323">
        <v>322</v>
      </c>
      <c r="B323">
        <v>235000000</v>
      </c>
      <c r="C323">
        <v>100000000</v>
      </c>
      <c r="D323">
        <v>100000000</v>
      </c>
      <c r="E323">
        <v>100000000</v>
      </c>
      <c r="F323">
        <v>100000000</v>
      </c>
      <c r="G323">
        <v>100000000</v>
      </c>
      <c r="H323">
        <v>10000000</v>
      </c>
      <c r="I323">
        <v>1</v>
      </c>
      <c r="J323">
        <v>1</v>
      </c>
      <c r="K323">
        <f t="shared" ref="K323:K376" si="11">J323*I323*H323*G323*F323*E323*D323*C323*B323</f>
        <v>2.3499999999999998E+55</v>
      </c>
      <c r="L323">
        <f>MATCH(K323, [1]보스체력!K:K, 1)</f>
        <v>1288</v>
      </c>
      <c r="AC323">
        <v>322</v>
      </c>
      <c r="AD323">
        <f t="shared" ref="AD323:AD386" si="12">INT(AC323/5)+1</f>
        <v>65</v>
      </c>
      <c r="AE323" cm="1">
        <f t="array" ref="AE323">INDEX(X:X, AD323+1)*AC323</f>
        <v>2093000</v>
      </c>
    </row>
    <row r="324" spans="1:31" x14ac:dyDescent="0.3">
      <c r="A324">
        <v>323</v>
      </c>
      <c r="B324">
        <v>325000000</v>
      </c>
      <c r="C324">
        <v>100000000</v>
      </c>
      <c r="D324">
        <v>100000000</v>
      </c>
      <c r="E324">
        <v>100000000</v>
      </c>
      <c r="F324">
        <v>100000000</v>
      </c>
      <c r="G324">
        <v>100000000</v>
      </c>
      <c r="H324">
        <v>10000000</v>
      </c>
      <c r="I324">
        <v>1</v>
      </c>
      <c r="J324">
        <v>1</v>
      </c>
      <c r="K324">
        <f t="shared" si="11"/>
        <v>3.2499999999999996E+55</v>
      </c>
      <c r="L324">
        <f>MATCH(K324, [1]보스체력!K:K, 1)</f>
        <v>1293</v>
      </c>
      <c r="AC324">
        <v>323</v>
      </c>
      <c r="AD324">
        <f t="shared" si="12"/>
        <v>65</v>
      </c>
      <c r="AE324" cm="1">
        <f t="array" ref="AE324">INDEX(X:X, AD324+1)*AC324</f>
        <v>2099500</v>
      </c>
    </row>
    <row r="325" spans="1:31" x14ac:dyDescent="0.3">
      <c r="A325">
        <v>324</v>
      </c>
      <c r="B325">
        <v>415000000</v>
      </c>
      <c r="C325">
        <v>100000000</v>
      </c>
      <c r="D325">
        <v>100000000</v>
      </c>
      <c r="E325">
        <v>100000000</v>
      </c>
      <c r="F325">
        <v>100000000</v>
      </c>
      <c r="G325">
        <v>100000000</v>
      </c>
      <c r="H325">
        <v>10000000</v>
      </c>
      <c r="I325">
        <v>1</v>
      </c>
      <c r="J325">
        <v>1</v>
      </c>
      <c r="K325">
        <f t="shared" si="11"/>
        <v>4.1499999999999992E+55</v>
      </c>
      <c r="L325">
        <f>MATCH(K325, [1]보스체력!K:K, 1)</f>
        <v>1296</v>
      </c>
      <c r="AC325">
        <v>324</v>
      </c>
      <c r="AD325">
        <f t="shared" si="12"/>
        <v>65</v>
      </c>
      <c r="AE325" cm="1">
        <f t="array" ref="AE325">INDEX(X:X, AD325+1)*AC325</f>
        <v>2106000</v>
      </c>
    </row>
    <row r="326" spans="1:31" x14ac:dyDescent="0.3">
      <c r="A326">
        <v>325</v>
      </c>
      <c r="B326">
        <v>505000000</v>
      </c>
      <c r="C326">
        <v>100000000</v>
      </c>
      <c r="D326">
        <v>100000000</v>
      </c>
      <c r="E326">
        <v>100000000</v>
      </c>
      <c r="F326">
        <v>100000000</v>
      </c>
      <c r="G326">
        <v>100000000</v>
      </c>
      <c r="H326">
        <v>10000000</v>
      </c>
      <c r="I326">
        <v>1</v>
      </c>
      <c r="J326">
        <v>1</v>
      </c>
      <c r="K326">
        <f t="shared" si="11"/>
        <v>5.0499999999999987E+55</v>
      </c>
      <c r="L326">
        <f>MATCH(K326, [1]보스체력!K:K, 1)</f>
        <v>1300</v>
      </c>
      <c r="AC326">
        <v>325</v>
      </c>
      <c r="AD326">
        <f t="shared" si="12"/>
        <v>66</v>
      </c>
      <c r="AE326" cm="1">
        <f t="array" ref="AE326">INDEX(X:X, AD326+1)*AC326</f>
        <v>2145000</v>
      </c>
    </row>
    <row r="327" spans="1:31" x14ac:dyDescent="0.3">
      <c r="A327">
        <v>326</v>
      </c>
      <c r="B327">
        <v>595000000</v>
      </c>
      <c r="C327">
        <v>100000000</v>
      </c>
      <c r="D327">
        <v>100000000</v>
      </c>
      <c r="E327">
        <v>100000000</v>
      </c>
      <c r="F327">
        <v>100000000</v>
      </c>
      <c r="G327">
        <v>100000000</v>
      </c>
      <c r="H327">
        <v>10000000</v>
      </c>
      <c r="I327">
        <v>1</v>
      </c>
      <c r="J327">
        <v>1</v>
      </c>
      <c r="K327">
        <f t="shared" si="11"/>
        <v>5.9499999999999988E+55</v>
      </c>
      <c r="L327">
        <f>MATCH(K327, [1]보스체력!K:K, 1)</f>
        <v>1304</v>
      </c>
      <c r="AC327">
        <v>326</v>
      </c>
      <c r="AD327">
        <f t="shared" si="12"/>
        <v>66</v>
      </c>
      <c r="AE327" cm="1">
        <f t="array" ref="AE327">INDEX(X:X, AD327+1)*AC327</f>
        <v>2151600</v>
      </c>
    </row>
    <row r="328" spans="1:31" x14ac:dyDescent="0.3">
      <c r="A328">
        <v>327</v>
      </c>
      <c r="B328">
        <v>685000000</v>
      </c>
      <c r="C328">
        <v>100000000</v>
      </c>
      <c r="D328">
        <v>100000000</v>
      </c>
      <c r="E328">
        <v>100000000</v>
      </c>
      <c r="F328">
        <v>100000000</v>
      </c>
      <c r="G328">
        <v>100000000</v>
      </c>
      <c r="H328">
        <v>10000000</v>
      </c>
      <c r="I328">
        <v>1</v>
      </c>
      <c r="J328">
        <v>1</v>
      </c>
      <c r="K328">
        <f t="shared" si="11"/>
        <v>6.8499999999999989E+55</v>
      </c>
      <c r="L328">
        <f>MATCH(K328, [1]보스체력!K:K, 1)</f>
        <v>1308</v>
      </c>
      <c r="AC328">
        <v>327</v>
      </c>
      <c r="AD328">
        <f t="shared" si="12"/>
        <v>66</v>
      </c>
      <c r="AE328" cm="1">
        <f t="array" ref="AE328">INDEX(X:X, AD328+1)*AC328</f>
        <v>2158200</v>
      </c>
    </row>
    <row r="329" spans="1:31" x14ac:dyDescent="0.3">
      <c r="A329">
        <v>328</v>
      </c>
      <c r="B329">
        <v>775000000</v>
      </c>
      <c r="C329">
        <v>100000000</v>
      </c>
      <c r="D329">
        <v>100000000</v>
      </c>
      <c r="E329">
        <v>100000000</v>
      </c>
      <c r="F329">
        <v>100000000</v>
      </c>
      <c r="G329">
        <v>100000000</v>
      </c>
      <c r="H329">
        <v>10000000</v>
      </c>
      <c r="I329">
        <v>1</v>
      </c>
      <c r="J329">
        <v>1</v>
      </c>
      <c r="K329">
        <f t="shared" si="11"/>
        <v>7.749999999999999E+55</v>
      </c>
      <c r="L329">
        <f>MATCH(K329, [1]보스체력!K:K, 1)</f>
        <v>1312</v>
      </c>
      <c r="AC329">
        <v>328</v>
      </c>
      <c r="AD329">
        <f t="shared" si="12"/>
        <v>66</v>
      </c>
      <c r="AE329" cm="1">
        <f t="array" ref="AE329">INDEX(X:X, AD329+1)*AC329</f>
        <v>2164800</v>
      </c>
    </row>
    <row r="330" spans="1:31" x14ac:dyDescent="0.3">
      <c r="A330">
        <v>329</v>
      </c>
      <c r="B330">
        <v>865000000</v>
      </c>
      <c r="C330">
        <v>100000000</v>
      </c>
      <c r="D330">
        <v>100000000</v>
      </c>
      <c r="E330">
        <v>100000000</v>
      </c>
      <c r="F330">
        <v>100000000</v>
      </c>
      <c r="G330">
        <v>100000000</v>
      </c>
      <c r="H330">
        <v>10000000</v>
      </c>
      <c r="I330">
        <v>1</v>
      </c>
      <c r="J330">
        <v>1</v>
      </c>
      <c r="K330">
        <f t="shared" si="11"/>
        <v>8.6499999999999991E+55</v>
      </c>
      <c r="L330">
        <f>MATCH(K330, [1]보스체력!K:K, 1)</f>
        <v>1316</v>
      </c>
      <c r="AC330">
        <v>329</v>
      </c>
      <c r="AD330">
        <f t="shared" si="12"/>
        <v>66</v>
      </c>
      <c r="AE330" cm="1">
        <f t="array" ref="AE330">INDEX(X:X, AD330+1)*AC330</f>
        <v>2171400</v>
      </c>
    </row>
    <row r="331" spans="1:31" x14ac:dyDescent="0.3">
      <c r="A331">
        <v>330</v>
      </c>
      <c r="B331">
        <v>955000000</v>
      </c>
      <c r="C331">
        <v>100000000</v>
      </c>
      <c r="D331">
        <v>100000000</v>
      </c>
      <c r="E331">
        <v>100000000</v>
      </c>
      <c r="F331">
        <v>100000000</v>
      </c>
      <c r="G331">
        <v>100000000</v>
      </c>
      <c r="H331">
        <v>10000000</v>
      </c>
      <c r="I331">
        <v>1</v>
      </c>
      <c r="J331">
        <v>1</v>
      </c>
      <c r="K331">
        <f t="shared" si="11"/>
        <v>9.5499999999999981E+55</v>
      </c>
      <c r="L331">
        <f>MATCH(K331, [1]보스체력!K:K, 1)</f>
        <v>1320</v>
      </c>
      <c r="AC331">
        <v>330</v>
      </c>
      <c r="AD331">
        <f t="shared" si="12"/>
        <v>67</v>
      </c>
      <c r="AE331" cm="1">
        <f t="array" ref="AE331">INDEX(X:X, AD331+1)*AC331</f>
        <v>2211000</v>
      </c>
    </row>
    <row r="332" spans="1:31" x14ac:dyDescent="0.3">
      <c r="A332">
        <v>331</v>
      </c>
      <c r="B332">
        <v>145000000</v>
      </c>
      <c r="C332">
        <v>100000000</v>
      </c>
      <c r="D332">
        <v>100000000</v>
      </c>
      <c r="E332">
        <v>100000000</v>
      </c>
      <c r="F332">
        <v>100000000</v>
      </c>
      <c r="G332">
        <v>100000000</v>
      </c>
      <c r="H332">
        <v>100000000</v>
      </c>
      <c r="I332">
        <v>1</v>
      </c>
      <c r="J332">
        <v>1</v>
      </c>
      <c r="K332">
        <f t="shared" si="11"/>
        <v>1.45E+56</v>
      </c>
      <c r="L332">
        <f>MATCH(K332, [1]보스체력!K:K, 1)</f>
        <v>1325</v>
      </c>
      <c r="AC332">
        <v>331</v>
      </c>
      <c r="AD332">
        <f t="shared" si="12"/>
        <v>67</v>
      </c>
      <c r="AE332" cm="1">
        <f t="array" ref="AE332">INDEX(X:X, AD332+1)*AC332</f>
        <v>2217700</v>
      </c>
    </row>
    <row r="333" spans="1:31" x14ac:dyDescent="0.3">
      <c r="A333">
        <v>332</v>
      </c>
      <c r="B333">
        <v>235000000</v>
      </c>
      <c r="C333">
        <v>100000000</v>
      </c>
      <c r="D333">
        <v>100000000</v>
      </c>
      <c r="E333">
        <v>100000000</v>
      </c>
      <c r="F333">
        <v>100000000</v>
      </c>
      <c r="G333">
        <v>100000000</v>
      </c>
      <c r="H333">
        <v>100000000</v>
      </c>
      <c r="I333">
        <v>1</v>
      </c>
      <c r="J333">
        <v>1</v>
      </c>
      <c r="K333">
        <f t="shared" si="11"/>
        <v>2.3500000000000001E+56</v>
      </c>
      <c r="L333">
        <f>MATCH(K333, [1]보스체력!K:K, 1)</f>
        <v>1329</v>
      </c>
      <c r="AC333">
        <v>332</v>
      </c>
      <c r="AD333">
        <f t="shared" si="12"/>
        <v>67</v>
      </c>
      <c r="AE333" cm="1">
        <f t="array" ref="AE333">INDEX(X:X, AD333+1)*AC333</f>
        <v>2224400</v>
      </c>
    </row>
    <row r="334" spans="1:31" x14ac:dyDescent="0.3">
      <c r="A334">
        <v>333</v>
      </c>
      <c r="B334">
        <v>325000000</v>
      </c>
      <c r="C334">
        <v>100000000</v>
      </c>
      <c r="D334">
        <v>100000000</v>
      </c>
      <c r="E334">
        <v>100000000</v>
      </c>
      <c r="F334">
        <v>100000000</v>
      </c>
      <c r="G334">
        <v>100000000</v>
      </c>
      <c r="H334">
        <v>100000000</v>
      </c>
      <c r="I334">
        <v>1</v>
      </c>
      <c r="J334">
        <v>1</v>
      </c>
      <c r="K334">
        <f t="shared" si="11"/>
        <v>3.25E+56</v>
      </c>
      <c r="L334">
        <f>MATCH(K334, [1]보스체력!K:K, 1)</f>
        <v>1333</v>
      </c>
      <c r="AC334">
        <v>333</v>
      </c>
      <c r="AD334">
        <f t="shared" si="12"/>
        <v>67</v>
      </c>
      <c r="AE334" cm="1">
        <f t="array" ref="AE334">INDEX(X:X, AD334+1)*AC334</f>
        <v>2231100</v>
      </c>
    </row>
    <row r="335" spans="1:31" x14ac:dyDescent="0.3">
      <c r="A335">
        <v>334</v>
      </c>
      <c r="B335">
        <v>415000000</v>
      </c>
      <c r="C335">
        <v>100000000</v>
      </c>
      <c r="D335">
        <v>100000000</v>
      </c>
      <c r="E335">
        <v>100000000</v>
      </c>
      <c r="F335">
        <v>100000000</v>
      </c>
      <c r="G335">
        <v>100000000</v>
      </c>
      <c r="H335">
        <v>100000000</v>
      </c>
      <c r="I335">
        <v>1</v>
      </c>
      <c r="J335">
        <v>1</v>
      </c>
      <c r="K335">
        <f t="shared" si="11"/>
        <v>4.1499999999999999E+56</v>
      </c>
      <c r="L335">
        <f>MATCH(K335, [1]보스체력!K:K, 1)</f>
        <v>1336</v>
      </c>
      <c r="AC335">
        <v>334</v>
      </c>
      <c r="AD335">
        <f t="shared" si="12"/>
        <v>67</v>
      </c>
      <c r="AE335" cm="1">
        <f t="array" ref="AE335">INDEX(X:X, AD335+1)*AC335</f>
        <v>2237800</v>
      </c>
    </row>
    <row r="336" spans="1:31" x14ac:dyDescent="0.3">
      <c r="A336">
        <v>335</v>
      </c>
      <c r="B336">
        <v>505000000</v>
      </c>
      <c r="C336">
        <v>100000000</v>
      </c>
      <c r="D336">
        <v>100000000</v>
      </c>
      <c r="E336">
        <v>100000000</v>
      </c>
      <c r="F336">
        <v>100000000</v>
      </c>
      <c r="G336">
        <v>100000000</v>
      </c>
      <c r="H336">
        <v>100000000</v>
      </c>
      <c r="I336">
        <v>1</v>
      </c>
      <c r="J336">
        <v>1</v>
      </c>
      <c r="K336">
        <f t="shared" si="11"/>
        <v>5.0499999999999998E+56</v>
      </c>
      <c r="L336">
        <f>MATCH(K336, [1]보스체력!K:K, 1)</f>
        <v>1341</v>
      </c>
      <c r="AC336">
        <v>335</v>
      </c>
      <c r="AD336">
        <f t="shared" si="12"/>
        <v>68</v>
      </c>
      <c r="AE336" cm="1">
        <f t="array" ref="AE336">INDEX(X:X, AD336+1)*AC336</f>
        <v>2278000</v>
      </c>
    </row>
    <row r="337" spans="1:31" x14ac:dyDescent="0.3">
      <c r="A337">
        <v>336</v>
      </c>
      <c r="B337">
        <v>595000000</v>
      </c>
      <c r="C337">
        <v>100000000</v>
      </c>
      <c r="D337">
        <v>100000000</v>
      </c>
      <c r="E337">
        <v>100000000</v>
      </c>
      <c r="F337">
        <v>100000000</v>
      </c>
      <c r="G337">
        <v>100000000</v>
      </c>
      <c r="H337">
        <v>100000000</v>
      </c>
      <c r="I337">
        <v>1</v>
      </c>
      <c r="J337">
        <v>1</v>
      </c>
      <c r="K337">
        <f t="shared" si="11"/>
        <v>5.9500000000000006E+56</v>
      </c>
      <c r="L337">
        <f>MATCH(K337, [1]보스체력!K:K, 1)</f>
        <v>1345</v>
      </c>
      <c r="AC337">
        <v>336</v>
      </c>
      <c r="AD337">
        <f t="shared" si="12"/>
        <v>68</v>
      </c>
      <c r="AE337" cm="1">
        <f t="array" ref="AE337">INDEX(X:X, AD337+1)*AC337</f>
        <v>2284800</v>
      </c>
    </row>
    <row r="338" spans="1:31" x14ac:dyDescent="0.3">
      <c r="A338">
        <v>337</v>
      </c>
      <c r="B338">
        <v>685000000</v>
      </c>
      <c r="C338">
        <v>100000000</v>
      </c>
      <c r="D338">
        <v>100000000</v>
      </c>
      <c r="E338">
        <v>100000000</v>
      </c>
      <c r="F338">
        <v>100000000</v>
      </c>
      <c r="G338">
        <v>100000000</v>
      </c>
      <c r="H338">
        <v>100000000</v>
      </c>
      <c r="I338">
        <v>1</v>
      </c>
      <c r="J338">
        <v>1</v>
      </c>
      <c r="K338">
        <f t="shared" si="11"/>
        <v>6.8500000000000004E+56</v>
      </c>
      <c r="L338">
        <f>MATCH(K338, [1]보스체력!K:K, 1)</f>
        <v>1348</v>
      </c>
      <c r="AC338">
        <v>337</v>
      </c>
      <c r="AD338">
        <f t="shared" si="12"/>
        <v>68</v>
      </c>
      <c r="AE338" cm="1">
        <f t="array" ref="AE338">INDEX(X:X, AD338+1)*AC338</f>
        <v>2291600</v>
      </c>
    </row>
    <row r="339" spans="1:31" x14ac:dyDescent="0.3">
      <c r="A339">
        <v>338</v>
      </c>
      <c r="B339">
        <v>775000000</v>
      </c>
      <c r="C339">
        <v>100000000</v>
      </c>
      <c r="D339">
        <v>100000000</v>
      </c>
      <c r="E339">
        <v>100000000</v>
      </c>
      <c r="F339">
        <v>100000000</v>
      </c>
      <c r="G339">
        <v>100000000</v>
      </c>
      <c r="H339">
        <v>100000000</v>
      </c>
      <c r="I339">
        <v>1</v>
      </c>
      <c r="J339">
        <v>1</v>
      </c>
      <c r="K339">
        <f t="shared" si="11"/>
        <v>7.7500000000000003E+56</v>
      </c>
      <c r="L339">
        <f>MATCH(K339, [1]보스체력!K:K, 1)</f>
        <v>1353</v>
      </c>
      <c r="AC339">
        <v>338</v>
      </c>
      <c r="AD339">
        <f t="shared" si="12"/>
        <v>68</v>
      </c>
      <c r="AE339" cm="1">
        <f t="array" ref="AE339">INDEX(X:X, AD339+1)*AC339</f>
        <v>2298400</v>
      </c>
    </row>
    <row r="340" spans="1:31" x14ac:dyDescent="0.3">
      <c r="A340">
        <v>339</v>
      </c>
      <c r="B340">
        <v>865000000</v>
      </c>
      <c r="C340">
        <v>100000000</v>
      </c>
      <c r="D340">
        <v>100000000</v>
      </c>
      <c r="E340">
        <v>100000000</v>
      </c>
      <c r="F340">
        <v>100000000</v>
      </c>
      <c r="G340">
        <v>100000000</v>
      </c>
      <c r="H340">
        <v>100000000</v>
      </c>
      <c r="I340">
        <v>1</v>
      </c>
      <c r="J340">
        <v>1</v>
      </c>
      <c r="K340">
        <f t="shared" si="11"/>
        <v>8.6500000000000002E+56</v>
      </c>
      <c r="L340">
        <f>MATCH(K340, [1]보스체력!K:K, 1)</f>
        <v>1357</v>
      </c>
      <c r="AC340">
        <v>339</v>
      </c>
      <c r="AD340">
        <f t="shared" si="12"/>
        <v>68</v>
      </c>
      <c r="AE340" cm="1">
        <f t="array" ref="AE340">INDEX(X:X, AD340+1)*AC340</f>
        <v>2305200</v>
      </c>
    </row>
    <row r="341" spans="1:31" x14ac:dyDescent="0.3">
      <c r="A341">
        <v>340</v>
      </c>
      <c r="B341">
        <v>955000000</v>
      </c>
      <c r="C341">
        <v>100000000</v>
      </c>
      <c r="D341">
        <v>100000000</v>
      </c>
      <c r="E341">
        <v>100000000</v>
      </c>
      <c r="F341">
        <v>100000000</v>
      </c>
      <c r="G341">
        <v>100000000</v>
      </c>
      <c r="H341">
        <v>100000000</v>
      </c>
      <c r="I341">
        <v>1</v>
      </c>
      <c r="J341">
        <v>1</v>
      </c>
      <c r="K341">
        <f t="shared" si="11"/>
        <v>9.550000000000001E+56</v>
      </c>
      <c r="L341">
        <f>MATCH(K341, [1]보스체력!K:K, 1)</f>
        <v>1361</v>
      </c>
      <c r="AC341">
        <v>340</v>
      </c>
      <c r="AD341">
        <f t="shared" si="12"/>
        <v>69</v>
      </c>
      <c r="AE341" cm="1">
        <f t="array" ref="AE341">INDEX(X:X, AD341+1)*AC341</f>
        <v>2346000</v>
      </c>
    </row>
    <row r="342" spans="1:31" x14ac:dyDescent="0.3">
      <c r="A342">
        <v>341</v>
      </c>
      <c r="B342">
        <v>145000000</v>
      </c>
      <c r="C342">
        <v>100000000</v>
      </c>
      <c r="D342">
        <v>100000000</v>
      </c>
      <c r="E342">
        <v>100000000</v>
      </c>
      <c r="F342">
        <v>100000000</v>
      </c>
      <c r="G342">
        <v>100000000</v>
      </c>
      <c r="H342">
        <v>100000000</v>
      </c>
      <c r="I342">
        <v>10</v>
      </c>
      <c r="J342">
        <v>1</v>
      </c>
      <c r="K342">
        <f t="shared" si="11"/>
        <v>1.4499999999999999E+57</v>
      </c>
      <c r="L342">
        <f>MATCH(K342, [1]보스체력!K:K, 1)</f>
        <v>1365</v>
      </c>
      <c r="AC342">
        <v>341</v>
      </c>
      <c r="AD342">
        <f t="shared" si="12"/>
        <v>69</v>
      </c>
      <c r="AE342" cm="1">
        <f t="array" ref="AE342">INDEX(X:X, AD342+1)*AC342</f>
        <v>2352900</v>
      </c>
    </row>
    <row r="343" spans="1:31" x14ac:dyDescent="0.3">
      <c r="A343">
        <v>342</v>
      </c>
      <c r="B343">
        <v>235000000</v>
      </c>
      <c r="C343">
        <v>100000000</v>
      </c>
      <c r="D343">
        <v>100000000</v>
      </c>
      <c r="E343">
        <v>100000000</v>
      </c>
      <c r="F343">
        <v>100000000</v>
      </c>
      <c r="G343">
        <v>100000000</v>
      </c>
      <c r="H343">
        <v>100000000</v>
      </c>
      <c r="I343">
        <v>10</v>
      </c>
      <c r="J343">
        <v>1</v>
      </c>
      <c r="K343">
        <f t="shared" si="11"/>
        <v>2.3499999999999998E+57</v>
      </c>
      <c r="L343">
        <f>MATCH(K343, [1]보스체력!K:K, 1)</f>
        <v>1368</v>
      </c>
      <c r="AC343">
        <v>342</v>
      </c>
      <c r="AD343">
        <f t="shared" si="12"/>
        <v>69</v>
      </c>
      <c r="AE343" cm="1">
        <f t="array" ref="AE343">INDEX(X:X, AD343+1)*AC343</f>
        <v>2359800</v>
      </c>
    </row>
    <row r="344" spans="1:31" x14ac:dyDescent="0.3">
      <c r="A344">
        <v>343</v>
      </c>
      <c r="B344">
        <v>325000000</v>
      </c>
      <c r="C344">
        <v>100000000</v>
      </c>
      <c r="D344">
        <v>100000000</v>
      </c>
      <c r="E344">
        <v>100000000</v>
      </c>
      <c r="F344">
        <v>100000000</v>
      </c>
      <c r="G344">
        <v>100000000</v>
      </c>
      <c r="H344">
        <v>100000000</v>
      </c>
      <c r="I344">
        <v>10</v>
      </c>
      <c r="J344">
        <v>1</v>
      </c>
      <c r="K344">
        <f t="shared" si="11"/>
        <v>3.2499999999999999E+57</v>
      </c>
      <c r="L344">
        <f>MATCH(K344, [1]보스체력!K:K, 1)</f>
        <v>1373</v>
      </c>
      <c r="AC344">
        <v>343</v>
      </c>
      <c r="AD344">
        <f t="shared" si="12"/>
        <v>69</v>
      </c>
      <c r="AE344" cm="1">
        <f t="array" ref="AE344">INDEX(X:X, AD344+1)*AC344</f>
        <v>2366700</v>
      </c>
    </row>
    <row r="345" spans="1:31" x14ac:dyDescent="0.3">
      <c r="A345">
        <v>344</v>
      </c>
      <c r="B345">
        <v>415000000</v>
      </c>
      <c r="C345">
        <v>100000000</v>
      </c>
      <c r="D345">
        <v>100000000</v>
      </c>
      <c r="E345">
        <v>100000000</v>
      </c>
      <c r="F345">
        <v>100000000</v>
      </c>
      <c r="G345">
        <v>100000000</v>
      </c>
      <c r="H345">
        <v>100000000</v>
      </c>
      <c r="I345">
        <v>10</v>
      </c>
      <c r="J345">
        <v>1</v>
      </c>
      <c r="K345">
        <f t="shared" si="11"/>
        <v>4.1499999999999996E+57</v>
      </c>
      <c r="L345">
        <f>MATCH(K345, [1]보스체력!K:K, 1)</f>
        <v>1376</v>
      </c>
      <c r="AC345">
        <v>344</v>
      </c>
      <c r="AD345">
        <f t="shared" si="12"/>
        <v>69</v>
      </c>
      <c r="AE345" cm="1">
        <f t="array" ref="AE345">INDEX(X:X, AD345+1)*AC345</f>
        <v>2373600</v>
      </c>
    </row>
    <row r="346" spans="1:31" x14ac:dyDescent="0.3">
      <c r="A346">
        <v>345</v>
      </c>
      <c r="B346">
        <v>505000000</v>
      </c>
      <c r="C346">
        <v>100000000</v>
      </c>
      <c r="D346">
        <v>100000000</v>
      </c>
      <c r="E346">
        <v>100000000</v>
      </c>
      <c r="F346">
        <v>100000000</v>
      </c>
      <c r="G346">
        <v>100000000</v>
      </c>
      <c r="H346">
        <v>100000000</v>
      </c>
      <c r="I346">
        <v>10</v>
      </c>
      <c r="J346">
        <v>1</v>
      </c>
      <c r="K346">
        <f t="shared" si="11"/>
        <v>5.05E+57</v>
      </c>
      <c r="L346">
        <f>MATCH(K346, [1]보스체력!K:K, 1)</f>
        <v>1381</v>
      </c>
      <c r="AC346">
        <v>345</v>
      </c>
      <c r="AD346">
        <f t="shared" si="12"/>
        <v>70</v>
      </c>
      <c r="AE346" cm="1">
        <f t="array" ref="AE346">INDEX(X:X, AD346+1)*AC346</f>
        <v>2415000</v>
      </c>
    </row>
    <row r="347" spans="1:31" x14ac:dyDescent="0.3">
      <c r="A347">
        <v>346</v>
      </c>
      <c r="B347">
        <v>595000000</v>
      </c>
      <c r="C347">
        <v>100000000</v>
      </c>
      <c r="D347">
        <v>100000000</v>
      </c>
      <c r="E347">
        <v>100000000</v>
      </c>
      <c r="F347">
        <v>100000000</v>
      </c>
      <c r="G347">
        <v>100000000</v>
      </c>
      <c r="H347">
        <v>100000000</v>
      </c>
      <c r="I347">
        <v>10</v>
      </c>
      <c r="J347">
        <v>1</v>
      </c>
      <c r="K347">
        <f t="shared" si="11"/>
        <v>5.9499999999999997E+57</v>
      </c>
      <c r="L347">
        <f>MATCH(K347, [1]보스체력!K:K, 1)</f>
        <v>1384</v>
      </c>
      <c r="AC347">
        <v>346</v>
      </c>
      <c r="AD347">
        <f t="shared" si="12"/>
        <v>70</v>
      </c>
      <c r="AE347" cm="1">
        <f t="array" ref="AE347">INDEX(X:X, AD347+1)*AC347</f>
        <v>2422000</v>
      </c>
    </row>
    <row r="348" spans="1:31" x14ac:dyDescent="0.3">
      <c r="A348">
        <v>347</v>
      </c>
      <c r="B348">
        <v>685000000</v>
      </c>
      <c r="C348">
        <v>100000000</v>
      </c>
      <c r="D348">
        <v>100000000</v>
      </c>
      <c r="E348">
        <v>100000000</v>
      </c>
      <c r="F348">
        <v>100000000</v>
      </c>
      <c r="G348">
        <v>100000000</v>
      </c>
      <c r="H348">
        <v>100000000</v>
      </c>
      <c r="I348">
        <v>10</v>
      </c>
      <c r="J348">
        <v>1</v>
      </c>
      <c r="K348">
        <f t="shared" si="11"/>
        <v>6.8499999999999994E+57</v>
      </c>
      <c r="L348">
        <f>MATCH(K348, [1]보스체력!K:K, 1)</f>
        <v>1388</v>
      </c>
      <c r="AC348">
        <v>347</v>
      </c>
      <c r="AD348">
        <f t="shared" si="12"/>
        <v>70</v>
      </c>
      <c r="AE348" cm="1">
        <f t="array" ref="AE348">INDEX(X:X, AD348+1)*AC348</f>
        <v>2429000</v>
      </c>
    </row>
    <row r="349" spans="1:31" x14ac:dyDescent="0.3">
      <c r="A349">
        <v>348</v>
      </c>
      <c r="B349">
        <v>775000000</v>
      </c>
      <c r="C349">
        <v>100000000</v>
      </c>
      <c r="D349">
        <v>100000000</v>
      </c>
      <c r="E349">
        <v>100000000</v>
      </c>
      <c r="F349">
        <v>100000000</v>
      </c>
      <c r="G349">
        <v>100000000</v>
      </c>
      <c r="H349">
        <v>100000000</v>
      </c>
      <c r="I349">
        <v>10</v>
      </c>
      <c r="J349">
        <v>1</v>
      </c>
      <c r="K349">
        <f t="shared" si="11"/>
        <v>7.7499999999999998E+57</v>
      </c>
      <c r="L349">
        <f>MATCH(K349, [1]보스체력!K:K, 1)</f>
        <v>1393</v>
      </c>
      <c r="AC349">
        <v>348</v>
      </c>
      <c r="AD349">
        <f t="shared" si="12"/>
        <v>70</v>
      </c>
      <c r="AE349" cm="1">
        <f t="array" ref="AE349">INDEX(X:X, AD349+1)*AC349</f>
        <v>2436000</v>
      </c>
    </row>
    <row r="350" spans="1:31" x14ac:dyDescent="0.3">
      <c r="A350">
        <v>349</v>
      </c>
      <c r="B350">
        <v>865000000</v>
      </c>
      <c r="C350">
        <v>100000000</v>
      </c>
      <c r="D350">
        <v>100000000</v>
      </c>
      <c r="E350">
        <v>100000000</v>
      </c>
      <c r="F350">
        <v>100000000</v>
      </c>
      <c r="G350">
        <v>100000000</v>
      </c>
      <c r="H350">
        <v>100000000</v>
      </c>
      <c r="I350">
        <v>10</v>
      </c>
      <c r="J350">
        <v>1</v>
      </c>
      <c r="K350">
        <f t="shared" si="11"/>
        <v>8.6500000000000002E+57</v>
      </c>
      <c r="L350">
        <f>MATCH(K350, [1]보스체력!K:K, 1)</f>
        <v>1397</v>
      </c>
      <c r="AC350">
        <v>349</v>
      </c>
      <c r="AD350">
        <f t="shared" si="12"/>
        <v>70</v>
      </c>
      <c r="AE350" cm="1">
        <f t="array" ref="AE350">INDEX(X:X, AD350+1)*AC350</f>
        <v>2443000</v>
      </c>
    </row>
    <row r="351" spans="1:31" x14ac:dyDescent="0.3">
      <c r="A351">
        <v>350</v>
      </c>
      <c r="B351">
        <v>955000000</v>
      </c>
      <c r="C351">
        <v>100000000</v>
      </c>
      <c r="D351">
        <v>100000000</v>
      </c>
      <c r="E351">
        <v>100000000</v>
      </c>
      <c r="F351">
        <v>100000000</v>
      </c>
      <c r="G351">
        <v>100000000</v>
      </c>
      <c r="H351">
        <v>100000000</v>
      </c>
      <c r="I351">
        <v>10</v>
      </c>
      <c r="J351">
        <v>1</v>
      </c>
      <c r="K351">
        <f t="shared" si="11"/>
        <v>9.5499999999999992E+57</v>
      </c>
      <c r="L351">
        <f>MATCH(K351, [1]보스체력!K:K, 1)</f>
        <v>1401</v>
      </c>
      <c r="AC351">
        <v>350</v>
      </c>
      <c r="AD351">
        <f t="shared" si="12"/>
        <v>71</v>
      </c>
      <c r="AE351" cm="1">
        <f t="array" ref="AE351">INDEX(X:X, AD351+1)*AC351</f>
        <v>2485000</v>
      </c>
    </row>
    <row r="352" spans="1:31" x14ac:dyDescent="0.3">
      <c r="A352">
        <v>351</v>
      </c>
      <c r="B352">
        <v>145000000</v>
      </c>
      <c r="C352">
        <v>100000000</v>
      </c>
      <c r="D352">
        <v>100000000</v>
      </c>
      <c r="E352">
        <v>100000000</v>
      </c>
      <c r="F352">
        <v>100000000</v>
      </c>
      <c r="G352">
        <v>100000000</v>
      </c>
      <c r="H352">
        <v>100000000</v>
      </c>
      <c r="I352">
        <v>100</v>
      </c>
      <c r="J352">
        <v>1</v>
      </c>
      <c r="K352">
        <f t="shared" si="11"/>
        <v>1.45E+58</v>
      </c>
      <c r="L352">
        <f>MATCH(K352, [1]보스체력!K:K, 1)</f>
        <v>1405</v>
      </c>
      <c r="AC352">
        <v>351</v>
      </c>
      <c r="AD352">
        <f t="shared" si="12"/>
        <v>71</v>
      </c>
      <c r="AE352" cm="1">
        <f t="array" ref="AE352">INDEX(X:X, AD352+1)*AC352</f>
        <v>2492100</v>
      </c>
    </row>
    <row r="353" spans="1:31" x14ac:dyDescent="0.3">
      <c r="A353">
        <v>352</v>
      </c>
      <c r="B353">
        <v>235000000</v>
      </c>
      <c r="C353">
        <v>100000000</v>
      </c>
      <c r="D353">
        <v>100000000</v>
      </c>
      <c r="E353">
        <v>100000000</v>
      </c>
      <c r="F353">
        <v>100000000</v>
      </c>
      <c r="G353">
        <v>100000000</v>
      </c>
      <c r="H353">
        <v>100000000</v>
      </c>
      <c r="I353">
        <v>100</v>
      </c>
      <c r="J353">
        <v>1</v>
      </c>
      <c r="K353">
        <f t="shared" si="11"/>
        <v>2.3500000000000001E+58</v>
      </c>
      <c r="L353">
        <f>MATCH(K353, [1]보스체력!K:K, 1)</f>
        <v>1409</v>
      </c>
      <c r="AC353">
        <v>352</v>
      </c>
      <c r="AD353">
        <f t="shared" si="12"/>
        <v>71</v>
      </c>
      <c r="AE353" cm="1">
        <f t="array" ref="AE353">INDEX(X:X, AD353+1)*AC353</f>
        <v>2499200</v>
      </c>
    </row>
    <row r="354" spans="1:31" x14ac:dyDescent="0.3">
      <c r="A354">
        <v>353</v>
      </c>
      <c r="B354">
        <v>325000000</v>
      </c>
      <c r="C354">
        <v>100000000</v>
      </c>
      <c r="D354">
        <v>100000000</v>
      </c>
      <c r="E354">
        <v>100000000</v>
      </c>
      <c r="F354">
        <v>100000000</v>
      </c>
      <c r="G354">
        <v>100000000</v>
      </c>
      <c r="H354">
        <v>100000000</v>
      </c>
      <c r="I354">
        <v>100</v>
      </c>
      <c r="J354">
        <v>1</v>
      </c>
      <c r="K354">
        <f t="shared" si="11"/>
        <v>3.25E+58</v>
      </c>
      <c r="L354">
        <f>MATCH(K354, [1]보스체력!K:K, 1)</f>
        <v>1413</v>
      </c>
      <c r="AC354">
        <v>353</v>
      </c>
      <c r="AD354">
        <f t="shared" si="12"/>
        <v>71</v>
      </c>
      <c r="AE354" cm="1">
        <f t="array" ref="AE354">INDEX(X:X, AD354+1)*AC354</f>
        <v>2506300</v>
      </c>
    </row>
    <row r="355" spans="1:31" x14ac:dyDescent="0.3">
      <c r="A355">
        <v>354</v>
      </c>
      <c r="B355">
        <v>415000000</v>
      </c>
      <c r="C355">
        <v>100000000</v>
      </c>
      <c r="D355">
        <v>100000000</v>
      </c>
      <c r="E355">
        <v>100000000</v>
      </c>
      <c r="F355">
        <v>100000000</v>
      </c>
      <c r="G355">
        <v>100000000</v>
      </c>
      <c r="H355">
        <v>100000000</v>
      </c>
      <c r="I355">
        <v>100</v>
      </c>
      <c r="J355">
        <v>1</v>
      </c>
      <c r="K355">
        <f t="shared" si="11"/>
        <v>4.1500000000000004E+58</v>
      </c>
      <c r="L355">
        <f>MATCH(K355, [1]보스체력!K:K, 1)</f>
        <v>1416</v>
      </c>
      <c r="AC355">
        <v>354</v>
      </c>
      <c r="AD355">
        <f t="shared" si="12"/>
        <v>71</v>
      </c>
      <c r="AE355" cm="1">
        <f t="array" ref="AE355">INDEX(X:X, AD355+1)*AC355</f>
        <v>2513400</v>
      </c>
    </row>
    <row r="356" spans="1:31" x14ac:dyDescent="0.3">
      <c r="A356">
        <v>355</v>
      </c>
      <c r="B356">
        <v>505000000</v>
      </c>
      <c r="C356">
        <v>100000000</v>
      </c>
      <c r="D356">
        <v>100000000</v>
      </c>
      <c r="E356">
        <v>100000000</v>
      </c>
      <c r="F356">
        <v>100000000</v>
      </c>
      <c r="G356">
        <v>100000000</v>
      </c>
      <c r="H356">
        <v>100000000</v>
      </c>
      <c r="I356">
        <v>100</v>
      </c>
      <c r="J356">
        <v>1</v>
      </c>
      <c r="K356">
        <f t="shared" si="11"/>
        <v>5.0500000000000003E+58</v>
      </c>
      <c r="L356">
        <f>MATCH(K356, [1]보스체력!K:K, 1)</f>
        <v>1421</v>
      </c>
      <c r="AC356">
        <v>355</v>
      </c>
      <c r="AD356">
        <f t="shared" si="12"/>
        <v>72</v>
      </c>
      <c r="AE356" cm="1">
        <f t="array" ref="AE356">INDEX(X:X, AD356+1)*AC356</f>
        <v>2556000</v>
      </c>
    </row>
    <row r="357" spans="1:31" x14ac:dyDescent="0.3">
      <c r="A357">
        <v>356</v>
      </c>
      <c r="B357">
        <v>595000000</v>
      </c>
      <c r="C357">
        <v>100000000</v>
      </c>
      <c r="D357">
        <v>100000000</v>
      </c>
      <c r="E357">
        <v>100000000</v>
      </c>
      <c r="F357">
        <v>100000000</v>
      </c>
      <c r="G357">
        <v>100000000</v>
      </c>
      <c r="H357">
        <v>100000000</v>
      </c>
      <c r="I357">
        <v>100</v>
      </c>
      <c r="J357">
        <v>1</v>
      </c>
      <c r="K357">
        <f t="shared" si="11"/>
        <v>5.9500000000000007E+58</v>
      </c>
      <c r="L357">
        <f>MATCH(K357, [1]보스체력!K:K, 1)</f>
        <v>1425</v>
      </c>
      <c r="AC357">
        <v>356</v>
      </c>
      <c r="AD357">
        <f t="shared" si="12"/>
        <v>72</v>
      </c>
      <c r="AE357" cm="1">
        <f t="array" ref="AE357">INDEX(X:X, AD357+1)*AC357</f>
        <v>2563200</v>
      </c>
    </row>
    <row r="358" spans="1:31" x14ac:dyDescent="0.3">
      <c r="A358">
        <v>357</v>
      </c>
      <c r="B358">
        <v>685000000</v>
      </c>
      <c r="C358">
        <v>100000000</v>
      </c>
      <c r="D358">
        <v>100000000</v>
      </c>
      <c r="E358">
        <v>100000000</v>
      </c>
      <c r="F358">
        <v>100000000</v>
      </c>
      <c r="G358">
        <v>100000000</v>
      </c>
      <c r="H358">
        <v>100000000</v>
      </c>
      <c r="I358">
        <v>100</v>
      </c>
      <c r="J358">
        <v>1</v>
      </c>
      <c r="K358">
        <f t="shared" si="11"/>
        <v>6.8500000000000011E+58</v>
      </c>
      <c r="L358">
        <f>MATCH(K358, [1]보스체력!K:K, 1)</f>
        <v>1429</v>
      </c>
      <c r="AC358">
        <v>357</v>
      </c>
      <c r="AD358">
        <f t="shared" si="12"/>
        <v>72</v>
      </c>
      <c r="AE358" cm="1">
        <f t="array" ref="AE358">INDEX(X:X, AD358+1)*AC358</f>
        <v>2570400</v>
      </c>
    </row>
    <row r="359" spans="1:31" x14ac:dyDescent="0.3">
      <c r="A359">
        <v>358</v>
      </c>
      <c r="B359">
        <v>775000000</v>
      </c>
      <c r="C359">
        <v>100000000</v>
      </c>
      <c r="D359">
        <v>100000000</v>
      </c>
      <c r="E359">
        <v>100000000</v>
      </c>
      <c r="F359">
        <v>100000000</v>
      </c>
      <c r="G359">
        <v>100000000</v>
      </c>
      <c r="H359">
        <v>100000000</v>
      </c>
      <c r="I359">
        <v>100</v>
      </c>
      <c r="J359">
        <v>1</v>
      </c>
      <c r="K359">
        <f t="shared" si="11"/>
        <v>7.7500000000000004E+58</v>
      </c>
      <c r="L359">
        <f>MATCH(K359, [1]보스체력!K:K, 1)</f>
        <v>1433</v>
      </c>
      <c r="AC359">
        <v>358</v>
      </c>
      <c r="AD359">
        <f t="shared" si="12"/>
        <v>72</v>
      </c>
      <c r="AE359" cm="1">
        <f t="array" ref="AE359">INDEX(X:X, AD359+1)*AC359</f>
        <v>2577600</v>
      </c>
    </row>
    <row r="360" spans="1:31" x14ac:dyDescent="0.3">
      <c r="A360">
        <v>359</v>
      </c>
      <c r="B360">
        <v>865000000</v>
      </c>
      <c r="C360">
        <v>100000000</v>
      </c>
      <c r="D360">
        <v>100000000</v>
      </c>
      <c r="E360">
        <v>100000000</v>
      </c>
      <c r="F360">
        <v>100000000</v>
      </c>
      <c r="G360">
        <v>100000000</v>
      </c>
      <c r="H360">
        <v>100000000</v>
      </c>
      <c r="I360">
        <v>100</v>
      </c>
      <c r="J360">
        <v>1</v>
      </c>
      <c r="K360">
        <f t="shared" si="11"/>
        <v>8.6500000000000008E+58</v>
      </c>
      <c r="L360">
        <f>MATCH(K360, [1]보스체력!K:K, 1)</f>
        <v>1437</v>
      </c>
      <c r="AC360">
        <v>359</v>
      </c>
      <c r="AD360">
        <f t="shared" si="12"/>
        <v>72</v>
      </c>
      <c r="AE360" cm="1">
        <f t="array" ref="AE360">INDEX(X:X, AD360+1)*AC360</f>
        <v>2584800</v>
      </c>
    </row>
    <row r="361" spans="1:31" x14ac:dyDescent="0.3">
      <c r="A361">
        <v>360</v>
      </c>
      <c r="B361">
        <v>955000000</v>
      </c>
      <c r="C361">
        <v>100000000</v>
      </c>
      <c r="D361">
        <v>100000000</v>
      </c>
      <c r="E361">
        <v>100000000</v>
      </c>
      <c r="F361">
        <v>100000000</v>
      </c>
      <c r="G361">
        <v>100000000</v>
      </c>
      <c r="H361">
        <v>100000000</v>
      </c>
      <c r="I361">
        <v>100</v>
      </c>
      <c r="J361">
        <v>1</v>
      </c>
      <c r="K361">
        <f t="shared" si="11"/>
        <v>9.5500000000000012E+58</v>
      </c>
      <c r="L361">
        <f>MATCH(K361, [1]보스체력!K:K, 1)</f>
        <v>1441</v>
      </c>
      <c r="AC361">
        <v>360</v>
      </c>
      <c r="AD361">
        <f t="shared" si="12"/>
        <v>73</v>
      </c>
      <c r="AE361" cm="1">
        <f t="array" ref="AE361">INDEX(X:X, AD361+1)*AC361</f>
        <v>2628000</v>
      </c>
    </row>
    <row r="362" spans="1:31" x14ac:dyDescent="0.3">
      <c r="A362">
        <v>361</v>
      </c>
      <c r="B362">
        <v>145000000</v>
      </c>
      <c r="C362">
        <v>100000000</v>
      </c>
      <c r="D362">
        <v>100000000</v>
      </c>
      <c r="E362">
        <v>100000000</v>
      </c>
      <c r="F362">
        <v>100000000</v>
      </c>
      <c r="G362">
        <v>100000000</v>
      </c>
      <c r="H362">
        <v>100000000</v>
      </c>
      <c r="I362">
        <v>1000</v>
      </c>
      <c r="J362">
        <v>1</v>
      </c>
      <c r="K362">
        <f t="shared" si="11"/>
        <v>1.45E+59</v>
      </c>
      <c r="L362">
        <f>MATCH(K362, [1]보스체력!K:K, 1)</f>
        <v>1445</v>
      </c>
      <c r="AC362">
        <v>361</v>
      </c>
      <c r="AD362">
        <f t="shared" si="12"/>
        <v>73</v>
      </c>
      <c r="AE362" cm="1">
        <f t="array" ref="AE362">INDEX(X:X, AD362+1)*AC362</f>
        <v>2635300</v>
      </c>
    </row>
    <row r="363" spans="1:31" x14ac:dyDescent="0.3">
      <c r="A363">
        <v>362</v>
      </c>
      <c r="B363">
        <v>235000000</v>
      </c>
      <c r="C363">
        <v>100000000</v>
      </c>
      <c r="D363">
        <v>100000000</v>
      </c>
      <c r="E363">
        <v>100000000</v>
      </c>
      <c r="F363">
        <v>100000000</v>
      </c>
      <c r="G363">
        <v>100000000</v>
      </c>
      <c r="H363">
        <v>100000000</v>
      </c>
      <c r="I363">
        <v>1000</v>
      </c>
      <c r="J363">
        <v>1</v>
      </c>
      <c r="K363">
        <f t="shared" si="11"/>
        <v>2.3499999999999999E+59</v>
      </c>
      <c r="L363">
        <f>MATCH(K363, [1]보스체력!K:K, 1)</f>
        <v>1449</v>
      </c>
      <c r="AC363">
        <v>362</v>
      </c>
      <c r="AD363">
        <f t="shared" si="12"/>
        <v>73</v>
      </c>
      <c r="AE363" cm="1">
        <f t="array" ref="AE363">INDEX(X:X, AD363+1)*AC363</f>
        <v>2642600</v>
      </c>
    </row>
    <row r="364" spans="1:31" x14ac:dyDescent="0.3">
      <c r="A364">
        <v>363</v>
      </c>
      <c r="B364">
        <v>325000000</v>
      </c>
      <c r="C364">
        <v>100000000</v>
      </c>
      <c r="D364">
        <v>100000000</v>
      </c>
      <c r="E364">
        <v>100000000</v>
      </c>
      <c r="F364">
        <v>100000000</v>
      </c>
      <c r="G364">
        <v>100000000</v>
      </c>
      <c r="H364">
        <v>100000000</v>
      </c>
      <c r="I364">
        <v>1000</v>
      </c>
      <c r="J364">
        <v>1</v>
      </c>
      <c r="K364">
        <f t="shared" si="11"/>
        <v>3.2500000000000001E+59</v>
      </c>
      <c r="L364">
        <f>MATCH(K364, [1]보스체력!K:K, 1)</f>
        <v>1453</v>
      </c>
      <c r="AC364">
        <v>363</v>
      </c>
      <c r="AD364">
        <f t="shared" si="12"/>
        <v>73</v>
      </c>
      <c r="AE364" cm="1">
        <f t="array" ref="AE364">INDEX(X:X, AD364+1)*AC364</f>
        <v>2649900</v>
      </c>
    </row>
    <row r="365" spans="1:31" x14ac:dyDescent="0.3">
      <c r="A365">
        <v>364</v>
      </c>
      <c r="B365">
        <v>415000000</v>
      </c>
      <c r="C365">
        <v>100000000</v>
      </c>
      <c r="D365">
        <v>100000000</v>
      </c>
      <c r="E365">
        <v>100000000</v>
      </c>
      <c r="F365">
        <v>100000000</v>
      </c>
      <c r="G365">
        <v>100000000</v>
      </c>
      <c r="H365">
        <v>100000000</v>
      </c>
      <c r="I365">
        <v>1000</v>
      </c>
      <c r="J365">
        <v>1</v>
      </c>
      <c r="K365">
        <f t="shared" si="11"/>
        <v>4.1500000000000003E+59</v>
      </c>
      <c r="L365">
        <f>MATCH(K365, [1]보스체력!K:K, 1)</f>
        <v>1456</v>
      </c>
      <c r="AC365">
        <v>364</v>
      </c>
      <c r="AD365">
        <f t="shared" si="12"/>
        <v>73</v>
      </c>
      <c r="AE365" cm="1">
        <f t="array" ref="AE365">INDEX(X:X, AD365+1)*AC365</f>
        <v>2657200</v>
      </c>
    </row>
    <row r="366" spans="1:31" x14ac:dyDescent="0.3">
      <c r="A366">
        <v>365</v>
      </c>
      <c r="B366">
        <v>505000000</v>
      </c>
      <c r="C366">
        <v>100000000</v>
      </c>
      <c r="D366">
        <v>100000000</v>
      </c>
      <c r="E366">
        <v>100000000</v>
      </c>
      <c r="F366">
        <v>100000000</v>
      </c>
      <c r="G366">
        <v>100000000</v>
      </c>
      <c r="H366">
        <v>100000000</v>
      </c>
      <c r="I366">
        <v>1000</v>
      </c>
      <c r="J366">
        <v>1</v>
      </c>
      <c r="K366">
        <f t="shared" si="11"/>
        <v>5.05E+59</v>
      </c>
      <c r="L366">
        <f>MATCH(K366, [1]보스체력!K:K, 1)</f>
        <v>1461</v>
      </c>
      <c r="AC366">
        <v>365</v>
      </c>
      <c r="AD366">
        <f t="shared" si="12"/>
        <v>74</v>
      </c>
      <c r="AE366" cm="1">
        <f t="array" ref="AE366">INDEX(X:X, AD366+1)*AC366</f>
        <v>2701000</v>
      </c>
    </row>
    <row r="367" spans="1:31" x14ac:dyDescent="0.3">
      <c r="A367">
        <v>366</v>
      </c>
      <c r="B367">
        <v>595000000</v>
      </c>
      <c r="C367">
        <v>100000000</v>
      </c>
      <c r="D367">
        <v>100000000</v>
      </c>
      <c r="E367">
        <v>100000000</v>
      </c>
      <c r="F367">
        <v>100000000</v>
      </c>
      <c r="G367">
        <v>100000000</v>
      </c>
      <c r="H367">
        <v>100000000</v>
      </c>
      <c r="I367">
        <v>1000</v>
      </c>
      <c r="J367">
        <v>1</v>
      </c>
      <c r="K367">
        <f t="shared" si="11"/>
        <v>5.9499999999999998E+59</v>
      </c>
      <c r="L367">
        <f>MATCH(K367, [1]보스체력!K:K, 1)</f>
        <v>1464</v>
      </c>
      <c r="AC367">
        <v>366</v>
      </c>
      <c r="AD367">
        <f t="shared" si="12"/>
        <v>74</v>
      </c>
      <c r="AE367" cm="1">
        <f t="array" ref="AE367">INDEX(X:X, AD367+1)*AC367</f>
        <v>2708400</v>
      </c>
    </row>
    <row r="368" spans="1:31" x14ac:dyDescent="0.3">
      <c r="A368">
        <v>367</v>
      </c>
      <c r="B368">
        <v>685000000</v>
      </c>
      <c r="C368">
        <v>100000000</v>
      </c>
      <c r="D368">
        <v>100000000</v>
      </c>
      <c r="E368">
        <v>100000000</v>
      </c>
      <c r="F368">
        <v>100000000</v>
      </c>
      <c r="G368">
        <v>100000000</v>
      </c>
      <c r="H368">
        <v>100000000</v>
      </c>
      <c r="I368">
        <v>1000</v>
      </c>
      <c r="J368">
        <v>1</v>
      </c>
      <c r="K368">
        <f t="shared" si="11"/>
        <v>6.8499999999999995E+59</v>
      </c>
      <c r="L368">
        <f>MATCH(K368, [1]보스체력!K:K, 1)</f>
        <v>1468</v>
      </c>
      <c r="AC368">
        <v>367</v>
      </c>
      <c r="AD368">
        <f t="shared" si="12"/>
        <v>74</v>
      </c>
      <c r="AE368" cm="1">
        <f t="array" ref="AE368">INDEX(X:X, AD368+1)*AC368</f>
        <v>2715800</v>
      </c>
    </row>
    <row r="369" spans="1:31" x14ac:dyDescent="0.3">
      <c r="A369">
        <v>368</v>
      </c>
      <c r="B369">
        <v>775000000</v>
      </c>
      <c r="C369">
        <v>100000000</v>
      </c>
      <c r="D369">
        <v>100000000</v>
      </c>
      <c r="E369">
        <v>100000000</v>
      </c>
      <c r="F369">
        <v>100000000</v>
      </c>
      <c r="G369">
        <v>100000000</v>
      </c>
      <c r="H369">
        <v>100000000</v>
      </c>
      <c r="I369">
        <v>1000</v>
      </c>
      <c r="J369">
        <v>1</v>
      </c>
      <c r="K369">
        <f t="shared" si="11"/>
        <v>7.7500000000000001E+59</v>
      </c>
      <c r="L369">
        <f>MATCH(K369, [1]보스체력!K:K, 1)</f>
        <v>1473</v>
      </c>
      <c r="AC369">
        <v>368</v>
      </c>
      <c r="AD369">
        <f t="shared" si="12"/>
        <v>74</v>
      </c>
      <c r="AE369" cm="1">
        <f t="array" ref="AE369">INDEX(X:X, AD369+1)*AC369</f>
        <v>2723200</v>
      </c>
    </row>
    <row r="370" spans="1:31" x14ac:dyDescent="0.3">
      <c r="A370">
        <v>369</v>
      </c>
      <c r="B370">
        <v>865000000</v>
      </c>
      <c r="C370">
        <v>100000000</v>
      </c>
      <c r="D370">
        <v>100000000</v>
      </c>
      <c r="E370">
        <v>100000000</v>
      </c>
      <c r="F370">
        <v>100000000</v>
      </c>
      <c r="G370">
        <v>100000000</v>
      </c>
      <c r="H370">
        <v>100000000</v>
      </c>
      <c r="I370">
        <v>1000</v>
      </c>
      <c r="J370">
        <v>1</v>
      </c>
      <c r="K370">
        <f t="shared" si="11"/>
        <v>8.6499999999999999E+59</v>
      </c>
      <c r="L370">
        <f>MATCH(K370, [1]보스체력!K:K, 1)</f>
        <v>1477</v>
      </c>
      <c r="AC370">
        <v>369</v>
      </c>
      <c r="AD370">
        <f t="shared" si="12"/>
        <v>74</v>
      </c>
      <c r="AE370" cm="1">
        <f t="array" ref="AE370">INDEX(X:X, AD370+1)*AC370</f>
        <v>2730600</v>
      </c>
    </row>
    <row r="371" spans="1:31" x14ac:dyDescent="0.3">
      <c r="A371">
        <v>370</v>
      </c>
      <c r="B371">
        <v>955000000</v>
      </c>
      <c r="C371">
        <v>100000000</v>
      </c>
      <c r="D371">
        <v>100000000</v>
      </c>
      <c r="E371">
        <v>100000000</v>
      </c>
      <c r="F371">
        <v>100000000</v>
      </c>
      <c r="G371">
        <v>100000000</v>
      </c>
      <c r="H371">
        <v>100000000</v>
      </c>
      <c r="I371">
        <v>1000</v>
      </c>
      <c r="J371">
        <v>1</v>
      </c>
      <c r="K371">
        <f t="shared" si="11"/>
        <v>9.5499999999999996E+59</v>
      </c>
      <c r="L371">
        <f>MATCH(K371, [1]보스체력!K:K, 1)</f>
        <v>1481</v>
      </c>
      <c r="AC371">
        <v>370</v>
      </c>
      <c r="AD371">
        <f t="shared" si="12"/>
        <v>75</v>
      </c>
      <c r="AE371" cm="1">
        <f t="array" ref="AE371">INDEX(X:X, AD371+1)*AC371</f>
        <v>2775000</v>
      </c>
    </row>
    <row r="372" spans="1:31" x14ac:dyDescent="0.3">
      <c r="A372">
        <v>371</v>
      </c>
      <c r="B372">
        <v>145000000</v>
      </c>
      <c r="C372">
        <v>100000000</v>
      </c>
      <c r="D372">
        <v>100000000</v>
      </c>
      <c r="E372">
        <v>100000000</v>
      </c>
      <c r="F372">
        <v>100000000</v>
      </c>
      <c r="G372">
        <v>100000000</v>
      </c>
      <c r="H372">
        <v>100000000</v>
      </c>
      <c r="I372">
        <v>10000</v>
      </c>
      <c r="J372">
        <v>1</v>
      </c>
      <c r="K372">
        <f t="shared" si="11"/>
        <v>1.4499999999999998E+60</v>
      </c>
      <c r="L372">
        <f>MATCH(K372, [1]보스체력!K:K, 1)</f>
        <v>1485</v>
      </c>
      <c r="AC372">
        <v>371</v>
      </c>
      <c r="AD372">
        <f t="shared" si="12"/>
        <v>75</v>
      </c>
      <c r="AE372" cm="1">
        <f t="array" ref="AE372">INDEX(X:X, AD372+1)*AC372</f>
        <v>2782500</v>
      </c>
    </row>
    <row r="373" spans="1:31" x14ac:dyDescent="0.3">
      <c r="A373">
        <v>372</v>
      </c>
      <c r="B373">
        <v>235000000</v>
      </c>
      <c r="C373">
        <v>100000000</v>
      </c>
      <c r="D373">
        <v>100000000</v>
      </c>
      <c r="E373">
        <v>100000000</v>
      </c>
      <c r="F373">
        <v>100000000</v>
      </c>
      <c r="G373">
        <v>100000000</v>
      </c>
      <c r="H373">
        <v>100000000</v>
      </c>
      <c r="I373">
        <v>10000</v>
      </c>
      <c r="J373">
        <v>1</v>
      </c>
      <c r="K373">
        <f t="shared" si="11"/>
        <v>2.3499999999999996E+60</v>
      </c>
      <c r="L373">
        <f>MATCH(K373, [1]보스체력!K:K, 1)</f>
        <v>1488</v>
      </c>
      <c r="AC373">
        <v>372</v>
      </c>
      <c r="AD373">
        <f t="shared" si="12"/>
        <v>75</v>
      </c>
      <c r="AE373" cm="1">
        <f t="array" ref="AE373">INDEX(X:X, AD373+1)*AC373</f>
        <v>2790000</v>
      </c>
    </row>
    <row r="374" spans="1:31" x14ac:dyDescent="0.3">
      <c r="A374">
        <v>373</v>
      </c>
      <c r="B374">
        <v>325000000</v>
      </c>
      <c r="C374">
        <v>100000000</v>
      </c>
      <c r="D374">
        <v>100000000</v>
      </c>
      <c r="E374">
        <v>100000000</v>
      </c>
      <c r="F374">
        <v>100000000</v>
      </c>
      <c r="G374">
        <v>100000000</v>
      </c>
      <c r="H374">
        <v>100000000</v>
      </c>
      <c r="I374">
        <v>10000</v>
      </c>
      <c r="J374">
        <v>1</v>
      </c>
      <c r="K374">
        <f t="shared" si="11"/>
        <v>3.2499999999999997E+60</v>
      </c>
      <c r="L374">
        <f>MATCH(K374, [1]보스체력!K:K, 1)</f>
        <v>1492</v>
      </c>
      <c r="AC374">
        <v>373</v>
      </c>
      <c r="AD374">
        <f t="shared" si="12"/>
        <v>75</v>
      </c>
      <c r="AE374" cm="1">
        <f t="array" ref="AE374">INDEX(X:X, AD374+1)*AC374</f>
        <v>2797500</v>
      </c>
    </row>
    <row r="375" spans="1:31" x14ac:dyDescent="0.3">
      <c r="A375">
        <v>374</v>
      </c>
      <c r="B375">
        <v>415000000</v>
      </c>
      <c r="C375">
        <v>100000000</v>
      </c>
      <c r="D375">
        <v>100000000</v>
      </c>
      <c r="E375">
        <v>100000000</v>
      </c>
      <c r="F375">
        <v>100000000</v>
      </c>
      <c r="G375">
        <v>100000000</v>
      </c>
      <c r="H375">
        <v>100000000</v>
      </c>
      <c r="I375">
        <v>10000</v>
      </c>
      <c r="J375">
        <v>1</v>
      </c>
      <c r="K375">
        <f t="shared" si="11"/>
        <v>4.1499999999999994E+60</v>
      </c>
      <c r="L375">
        <f>MATCH(K375, [1]보스체력!K:K, 1)</f>
        <v>1496</v>
      </c>
      <c r="AC375">
        <v>374</v>
      </c>
      <c r="AD375">
        <f t="shared" si="12"/>
        <v>75</v>
      </c>
      <c r="AE375" cm="1">
        <f t="array" ref="AE375">INDEX(X:X, AD375+1)*AC375</f>
        <v>2805000</v>
      </c>
    </row>
    <row r="376" spans="1:31" x14ac:dyDescent="0.3">
      <c r="A376">
        <v>375</v>
      </c>
      <c r="B376">
        <v>505000000</v>
      </c>
      <c r="C376">
        <v>100000000</v>
      </c>
      <c r="D376">
        <v>100000000</v>
      </c>
      <c r="E376">
        <v>100000000</v>
      </c>
      <c r="F376">
        <v>100000000</v>
      </c>
      <c r="G376">
        <v>100000000</v>
      </c>
      <c r="H376">
        <v>100000000</v>
      </c>
      <c r="I376">
        <v>10000</v>
      </c>
      <c r="J376">
        <v>1</v>
      </c>
      <c r="K376">
        <f t="shared" si="11"/>
        <v>5.0499999999999991E+60</v>
      </c>
      <c r="L376">
        <f>MATCH(K376, [1]보스체력!K:K, 1)</f>
        <v>1500</v>
      </c>
      <c r="AC376">
        <v>375</v>
      </c>
      <c r="AD376">
        <f t="shared" si="12"/>
        <v>76</v>
      </c>
      <c r="AE376" cm="1">
        <f t="array" ref="AE376">INDEX(X:X, AD376+1)*AC376</f>
        <v>2850000</v>
      </c>
    </row>
    <row r="377" spans="1:31" x14ac:dyDescent="0.3">
      <c r="AC377">
        <v>376</v>
      </c>
      <c r="AD377">
        <f t="shared" si="12"/>
        <v>76</v>
      </c>
      <c r="AE377" cm="1">
        <f t="array" ref="AE377">INDEX(X:X, AD377+1)*AC377</f>
        <v>2857600</v>
      </c>
    </row>
    <row r="378" spans="1:31" x14ac:dyDescent="0.3">
      <c r="AC378">
        <v>377</v>
      </c>
      <c r="AD378">
        <f t="shared" si="12"/>
        <v>76</v>
      </c>
      <c r="AE378" cm="1">
        <f t="array" ref="AE378">INDEX(X:X, AD378+1)*AC378</f>
        <v>2865200</v>
      </c>
    </row>
    <row r="379" spans="1:31" x14ac:dyDescent="0.3">
      <c r="AC379">
        <v>378</v>
      </c>
      <c r="AD379">
        <f t="shared" si="12"/>
        <v>76</v>
      </c>
      <c r="AE379" cm="1">
        <f t="array" ref="AE379">INDEX(X:X, AD379+1)*AC379</f>
        <v>2872800</v>
      </c>
    </row>
    <row r="380" spans="1:31" x14ac:dyDescent="0.3">
      <c r="AC380">
        <v>379</v>
      </c>
      <c r="AD380">
        <f t="shared" si="12"/>
        <v>76</v>
      </c>
      <c r="AE380" cm="1">
        <f t="array" ref="AE380">INDEX(X:X, AD380+1)*AC380</f>
        <v>2880400</v>
      </c>
    </row>
    <row r="381" spans="1:31" x14ac:dyDescent="0.3">
      <c r="AC381">
        <v>380</v>
      </c>
      <c r="AD381">
        <f t="shared" si="12"/>
        <v>77</v>
      </c>
      <c r="AE381" cm="1">
        <f t="array" ref="AE381">INDEX(X:X, AD381+1)*AC381</f>
        <v>2926000</v>
      </c>
    </row>
    <row r="382" spans="1:31" x14ac:dyDescent="0.3">
      <c r="AC382">
        <v>381</v>
      </c>
      <c r="AD382">
        <f t="shared" si="12"/>
        <v>77</v>
      </c>
      <c r="AE382" cm="1">
        <f t="array" ref="AE382">INDEX(X:X, AD382+1)*AC382</f>
        <v>2933700</v>
      </c>
    </row>
    <row r="383" spans="1:31" x14ac:dyDescent="0.3">
      <c r="AC383">
        <v>382</v>
      </c>
      <c r="AD383">
        <f t="shared" si="12"/>
        <v>77</v>
      </c>
      <c r="AE383" cm="1">
        <f t="array" ref="AE383">INDEX(X:X, AD383+1)*AC383</f>
        <v>2941400</v>
      </c>
    </row>
    <row r="384" spans="1:31" x14ac:dyDescent="0.3">
      <c r="AC384">
        <v>383</v>
      </c>
      <c r="AD384">
        <f t="shared" si="12"/>
        <v>77</v>
      </c>
      <c r="AE384" cm="1">
        <f t="array" ref="AE384">INDEX(X:X, AD384+1)*AC384</f>
        <v>2949100</v>
      </c>
    </row>
    <row r="385" spans="29:31" x14ac:dyDescent="0.3">
      <c r="AC385">
        <v>384</v>
      </c>
      <c r="AD385">
        <f t="shared" si="12"/>
        <v>77</v>
      </c>
      <c r="AE385" cm="1">
        <f t="array" ref="AE385">INDEX(X:X, AD385+1)*AC385</f>
        <v>2956800</v>
      </c>
    </row>
    <row r="386" spans="29:31" x14ac:dyDescent="0.3">
      <c r="AC386">
        <v>385</v>
      </c>
      <c r="AD386">
        <f t="shared" si="12"/>
        <v>78</v>
      </c>
      <c r="AE386" cm="1">
        <f t="array" ref="AE386">INDEX(X:X, AD386+1)*AC386</f>
        <v>3003000</v>
      </c>
    </row>
    <row r="387" spans="29:31" x14ac:dyDescent="0.3">
      <c r="AC387">
        <v>386</v>
      </c>
      <c r="AD387">
        <f t="shared" ref="AD387:AD450" si="13">INT(AC387/5)+1</f>
        <v>78</v>
      </c>
      <c r="AE387" cm="1">
        <f t="array" ref="AE387">INDEX(X:X, AD387+1)*AC387</f>
        <v>3010800</v>
      </c>
    </row>
    <row r="388" spans="29:31" x14ac:dyDescent="0.3">
      <c r="AC388">
        <v>387</v>
      </c>
      <c r="AD388">
        <f t="shared" si="13"/>
        <v>78</v>
      </c>
      <c r="AE388" cm="1">
        <f t="array" ref="AE388">INDEX(X:X, AD388+1)*AC388</f>
        <v>3018600</v>
      </c>
    </row>
    <row r="389" spans="29:31" x14ac:dyDescent="0.3">
      <c r="AC389">
        <v>388</v>
      </c>
      <c r="AD389">
        <f t="shared" si="13"/>
        <v>78</v>
      </c>
      <c r="AE389" cm="1">
        <f t="array" ref="AE389">INDEX(X:X, AD389+1)*AC389</f>
        <v>3026400</v>
      </c>
    </row>
    <row r="390" spans="29:31" x14ac:dyDescent="0.3">
      <c r="AC390">
        <v>389</v>
      </c>
      <c r="AD390">
        <f t="shared" si="13"/>
        <v>78</v>
      </c>
      <c r="AE390" cm="1">
        <f t="array" ref="AE390">INDEX(X:X, AD390+1)*AC390</f>
        <v>3034200</v>
      </c>
    </row>
    <row r="391" spans="29:31" x14ac:dyDescent="0.3">
      <c r="AC391">
        <v>390</v>
      </c>
      <c r="AD391">
        <f t="shared" si="13"/>
        <v>79</v>
      </c>
      <c r="AE391" cm="1">
        <f t="array" ref="AE391">INDEX(X:X, AD391+1)*AC391</f>
        <v>3081000</v>
      </c>
    </row>
    <row r="392" spans="29:31" x14ac:dyDescent="0.3">
      <c r="AC392">
        <v>391</v>
      </c>
      <c r="AD392">
        <f t="shared" si="13"/>
        <v>79</v>
      </c>
      <c r="AE392" cm="1">
        <f t="array" ref="AE392">INDEX(X:X, AD392+1)*AC392</f>
        <v>3088900</v>
      </c>
    </row>
    <row r="393" spans="29:31" x14ac:dyDescent="0.3">
      <c r="AC393">
        <v>392</v>
      </c>
      <c r="AD393">
        <f t="shared" si="13"/>
        <v>79</v>
      </c>
      <c r="AE393" cm="1">
        <f t="array" ref="AE393">INDEX(X:X, AD393+1)*AC393</f>
        <v>3096800</v>
      </c>
    </row>
    <row r="394" spans="29:31" x14ac:dyDescent="0.3">
      <c r="AC394">
        <v>393</v>
      </c>
      <c r="AD394">
        <f t="shared" si="13"/>
        <v>79</v>
      </c>
      <c r="AE394" cm="1">
        <f t="array" ref="AE394">INDEX(X:X, AD394+1)*AC394</f>
        <v>3104700</v>
      </c>
    </row>
    <row r="395" spans="29:31" x14ac:dyDescent="0.3">
      <c r="AC395">
        <v>394</v>
      </c>
      <c r="AD395">
        <f t="shared" si="13"/>
        <v>79</v>
      </c>
      <c r="AE395" cm="1">
        <f t="array" ref="AE395">INDEX(X:X, AD395+1)*AC395</f>
        <v>3112600</v>
      </c>
    </row>
    <row r="396" spans="29:31" x14ac:dyDescent="0.3">
      <c r="AC396">
        <v>395</v>
      </c>
      <c r="AD396">
        <f t="shared" si="13"/>
        <v>80</v>
      </c>
      <c r="AE396" cm="1">
        <f t="array" ref="AE396">INDEX(X:X, AD396+1)*AC396</f>
        <v>3160000</v>
      </c>
    </row>
    <row r="397" spans="29:31" x14ac:dyDescent="0.3">
      <c r="AC397">
        <v>396</v>
      </c>
      <c r="AD397">
        <f t="shared" si="13"/>
        <v>80</v>
      </c>
      <c r="AE397" cm="1">
        <f t="array" ref="AE397">INDEX(X:X, AD397+1)*AC397</f>
        <v>3168000</v>
      </c>
    </row>
    <row r="398" spans="29:31" x14ac:dyDescent="0.3">
      <c r="AC398">
        <v>397</v>
      </c>
      <c r="AD398">
        <f t="shared" si="13"/>
        <v>80</v>
      </c>
      <c r="AE398" cm="1">
        <f t="array" ref="AE398">INDEX(X:X, AD398+1)*AC398</f>
        <v>3176000</v>
      </c>
    </row>
    <row r="399" spans="29:31" x14ac:dyDescent="0.3">
      <c r="AC399">
        <v>398</v>
      </c>
      <c r="AD399">
        <f t="shared" si="13"/>
        <v>80</v>
      </c>
      <c r="AE399" cm="1">
        <f t="array" ref="AE399">INDEX(X:X, AD399+1)*AC399</f>
        <v>3184000</v>
      </c>
    </row>
    <row r="400" spans="29:31" x14ac:dyDescent="0.3">
      <c r="AC400">
        <v>399</v>
      </c>
      <c r="AD400">
        <f t="shared" si="13"/>
        <v>80</v>
      </c>
      <c r="AE400" cm="1">
        <f t="array" ref="AE400">INDEX(X:X, AD400+1)*AC400</f>
        <v>3192000</v>
      </c>
    </row>
    <row r="401" spans="29:31" x14ac:dyDescent="0.3">
      <c r="AC401">
        <v>400</v>
      </c>
      <c r="AD401">
        <f t="shared" si="13"/>
        <v>81</v>
      </c>
      <c r="AE401" cm="1">
        <f t="array" ref="AE401">INDEX(X:X, AD401+1)*AC401</f>
        <v>3240000</v>
      </c>
    </row>
    <row r="402" spans="29:31" x14ac:dyDescent="0.3">
      <c r="AC402">
        <v>401</v>
      </c>
      <c r="AD402">
        <f t="shared" si="13"/>
        <v>81</v>
      </c>
      <c r="AE402" cm="1">
        <f t="array" ref="AE402">INDEX(X:X, AD402+1)*AC402</f>
        <v>3248100</v>
      </c>
    </row>
    <row r="403" spans="29:31" x14ac:dyDescent="0.3">
      <c r="AC403">
        <v>402</v>
      </c>
      <c r="AD403">
        <f t="shared" si="13"/>
        <v>81</v>
      </c>
      <c r="AE403" cm="1">
        <f t="array" ref="AE403">INDEX(X:X, AD403+1)*AC403</f>
        <v>3256200</v>
      </c>
    </row>
    <row r="404" spans="29:31" x14ac:dyDescent="0.3">
      <c r="AC404">
        <v>403</v>
      </c>
      <c r="AD404">
        <f t="shared" si="13"/>
        <v>81</v>
      </c>
      <c r="AE404" cm="1">
        <f t="array" ref="AE404">INDEX(X:X, AD404+1)*AC404</f>
        <v>3264300</v>
      </c>
    </row>
    <row r="405" spans="29:31" x14ac:dyDescent="0.3">
      <c r="AC405">
        <v>404</v>
      </c>
      <c r="AD405">
        <f t="shared" si="13"/>
        <v>81</v>
      </c>
      <c r="AE405" cm="1">
        <f t="array" ref="AE405">INDEX(X:X, AD405+1)*AC405</f>
        <v>3272400</v>
      </c>
    </row>
    <row r="406" spans="29:31" x14ac:dyDescent="0.3">
      <c r="AC406">
        <v>405</v>
      </c>
      <c r="AD406">
        <f t="shared" si="13"/>
        <v>82</v>
      </c>
      <c r="AE406" cm="1">
        <f t="array" ref="AE406">INDEX(X:X, AD406+1)*AC406</f>
        <v>3321000</v>
      </c>
    </row>
    <row r="407" spans="29:31" x14ac:dyDescent="0.3">
      <c r="AC407">
        <v>406</v>
      </c>
      <c r="AD407">
        <f t="shared" si="13"/>
        <v>82</v>
      </c>
      <c r="AE407" cm="1">
        <f t="array" ref="AE407">INDEX(X:X, AD407+1)*AC407</f>
        <v>3329200</v>
      </c>
    </row>
    <row r="408" spans="29:31" x14ac:dyDescent="0.3">
      <c r="AC408">
        <v>407</v>
      </c>
      <c r="AD408">
        <f t="shared" si="13"/>
        <v>82</v>
      </c>
      <c r="AE408" cm="1">
        <f t="array" ref="AE408">INDEX(X:X, AD408+1)*AC408</f>
        <v>3337400</v>
      </c>
    </row>
    <row r="409" spans="29:31" x14ac:dyDescent="0.3">
      <c r="AC409">
        <v>408</v>
      </c>
      <c r="AD409">
        <f t="shared" si="13"/>
        <v>82</v>
      </c>
      <c r="AE409" cm="1">
        <f t="array" ref="AE409">INDEX(X:X, AD409+1)*AC409</f>
        <v>3345600</v>
      </c>
    </row>
    <row r="410" spans="29:31" x14ac:dyDescent="0.3">
      <c r="AC410">
        <v>409</v>
      </c>
      <c r="AD410">
        <f t="shared" si="13"/>
        <v>82</v>
      </c>
      <c r="AE410" cm="1">
        <f t="array" ref="AE410">INDEX(X:X, AD410+1)*AC410</f>
        <v>3353800</v>
      </c>
    </row>
    <row r="411" spans="29:31" x14ac:dyDescent="0.3">
      <c r="AC411">
        <v>410</v>
      </c>
      <c r="AD411">
        <f t="shared" si="13"/>
        <v>83</v>
      </c>
      <c r="AE411" cm="1">
        <f t="array" ref="AE411">INDEX(X:X, AD411+1)*AC411</f>
        <v>3403000</v>
      </c>
    </row>
    <row r="412" spans="29:31" x14ac:dyDescent="0.3">
      <c r="AC412">
        <v>411</v>
      </c>
      <c r="AD412">
        <f t="shared" si="13"/>
        <v>83</v>
      </c>
      <c r="AE412" cm="1">
        <f t="array" ref="AE412">INDEX(X:X, AD412+1)*AC412</f>
        <v>3411300</v>
      </c>
    </row>
    <row r="413" spans="29:31" x14ac:dyDescent="0.3">
      <c r="AC413">
        <v>412</v>
      </c>
      <c r="AD413">
        <f t="shared" si="13"/>
        <v>83</v>
      </c>
      <c r="AE413" cm="1">
        <f t="array" ref="AE413">INDEX(X:X, AD413+1)*AC413</f>
        <v>3419600</v>
      </c>
    </row>
    <row r="414" spans="29:31" x14ac:dyDescent="0.3">
      <c r="AC414">
        <v>413</v>
      </c>
      <c r="AD414">
        <f t="shared" si="13"/>
        <v>83</v>
      </c>
      <c r="AE414" cm="1">
        <f t="array" ref="AE414">INDEX(X:X, AD414+1)*AC414</f>
        <v>3427900</v>
      </c>
    </row>
    <row r="415" spans="29:31" x14ac:dyDescent="0.3">
      <c r="AC415">
        <v>414</v>
      </c>
      <c r="AD415">
        <f t="shared" si="13"/>
        <v>83</v>
      </c>
      <c r="AE415" cm="1">
        <f t="array" ref="AE415">INDEX(X:X, AD415+1)*AC415</f>
        <v>3436200</v>
      </c>
    </row>
    <row r="416" spans="29:31" x14ac:dyDescent="0.3">
      <c r="AC416">
        <v>415</v>
      </c>
      <c r="AD416">
        <f t="shared" si="13"/>
        <v>84</v>
      </c>
      <c r="AE416" cm="1">
        <f t="array" ref="AE416">INDEX(X:X, AD416+1)*AC416</f>
        <v>3486000</v>
      </c>
    </row>
    <row r="417" spans="29:31" x14ac:dyDescent="0.3">
      <c r="AC417">
        <v>416</v>
      </c>
      <c r="AD417">
        <f t="shared" si="13"/>
        <v>84</v>
      </c>
      <c r="AE417" cm="1">
        <f t="array" ref="AE417">INDEX(X:X, AD417+1)*AC417</f>
        <v>3494400</v>
      </c>
    </row>
    <row r="418" spans="29:31" x14ac:dyDescent="0.3">
      <c r="AC418">
        <v>417</v>
      </c>
      <c r="AD418">
        <f t="shared" si="13"/>
        <v>84</v>
      </c>
      <c r="AE418" cm="1">
        <f t="array" ref="AE418">INDEX(X:X, AD418+1)*AC418</f>
        <v>3502800</v>
      </c>
    </row>
    <row r="419" spans="29:31" x14ac:dyDescent="0.3">
      <c r="AC419">
        <v>418</v>
      </c>
      <c r="AD419">
        <f t="shared" si="13"/>
        <v>84</v>
      </c>
      <c r="AE419" cm="1">
        <f t="array" ref="AE419">INDEX(X:X, AD419+1)*AC419</f>
        <v>3511200</v>
      </c>
    </row>
    <row r="420" spans="29:31" x14ac:dyDescent="0.3">
      <c r="AC420">
        <v>419</v>
      </c>
      <c r="AD420">
        <f t="shared" si="13"/>
        <v>84</v>
      </c>
      <c r="AE420" cm="1">
        <f t="array" ref="AE420">INDEX(X:X, AD420+1)*AC420</f>
        <v>3519600</v>
      </c>
    </row>
    <row r="421" spans="29:31" x14ac:dyDescent="0.3">
      <c r="AC421">
        <v>420</v>
      </c>
      <c r="AD421">
        <f t="shared" si="13"/>
        <v>85</v>
      </c>
      <c r="AE421" cm="1">
        <f t="array" ref="AE421">INDEX(X:X, AD421+1)*AC421</f>
        <v>3570000</v>
      </c>
    </row>
    <row r="422" spans="29:31" x14ac:dyDescent="0.3">
      <c r="AC422">
        <v>421</v>
      </c>
      <c r="AD422">
        <f t="shared" si="13"/>
        <v>85</v>
      </c>
      <c r="AE422" cm="1">
        <f t="array" ref="AE422">INDEX(X:X, AD422+1)*AC422</f>
        <v>3578500</v>
      </c>
    </row>
    <row r="423" spans="29:31" x14ac:dyDescent="0.3">
      <c r="AC423">
        <v>422</v>
      </c>
      <c r="AD423">
        <f t="shared" si="13"/>
        <v>85</v>
      </c>
      <c r="AE423" cm="1">
        <f t="array" ref="AE423">INDEX(X:X, AD423+1)*AC423</f>
        <v>3587000</v>
      </c>
    </row>
    <row r="424" spans="29:31" x14ac:dyDescent="0.3">
      <c r="AC424">
        <v>423</v>
      </c>
      <c r="AD424">
        <f t="shared" si="13"/>
        <v>85</v>
      </c>
      <c r="AE424" cm="1">
        <f t="array" ref="AE424">INDEX(X:X, AD424+1)*AC424</f>
        <v>3595500</v>
      </c>
    </row>
    <row r="425" spans="29:31" x14ac:dyDescent="0.3">
      <c r="AC425">
        <v>424</v>
      </c>
      <c r="AD425">
        <f t="shared" si="13"/>
        <v>85</v>
      </c>
      <c r="AE425" cm="1">
        <f t="array" ref="AE425">INDEX(X:X, AD425+1)*AC425</f>
        <v>3604000</v>
      </c>
    </row>
    <row r="426" spans="29:31" x14ac:dyDescent="0.3">
      <c r="AC426">
        <v>425</v>
      </c>
      <c r="AD426">
        <f t="shared" si="13"/>
        <v>86</v>
      </c>
      <c r="AE426" cm="1">
        <f t="array" ref="AE426">INDEX(X:X, AD426+1)*AC426</f>
        <v>3655000</v>
      </c>
    </row>
    <row r="427" spans="29:31" x14ac:dyDescent="0.3">
      <c r="AC427">
        <v>426</v>
      </c>
      <c r="AD427">
        <f t="shared" si="13"/>
        <v>86</v>
      </c>
      <c r="AE427" cm="1">
        <f t="array" ref="AE427">INDEX(X:X, AD427+1)*AC427</f>
        <v>3663600</v>
      </c>
    </row>
    <row r="428" spans="29:31" x14ac:dyDescent="0.3">
      <c r="AC428">
        <v>427</v>
      </c>
      <c r="AD428">
        <f t="shared" si="13"/>
        <v>86</v>
      </c>
      <c r="AE428" cm="1">
        <f t="array" ref="AE428">INDEX(X:X, AD428+1)*AC428</f>
        <v>3672200</v>
      </c>
    </row>
    <row r="429" spans="29:31" x14ac:dyDescent="0.3">
      <c r="AC429">
        <v>428</v>
      </c>
      <c r="AD429">
        <f t="shared" si="13"/>
        <v>86</v>
      </c>
      <c r="AE429" cm="1">
        <f t="array" ref="AE429">INDEX(X:X, AD429+1)*AC429</f>
        <v>3680800</v>
      </c>
    </row>
    <row r="430" spans="29:31" x14ac:dyDescent="0.3">
      <c r="AC430">
        <v>429</v>
      </c>
      <c r="AD430">
        <f t="shared" si="13"/>
        <v>86</v>
      </c>
      <c r="AE430" cm="1">
        <f t="array" ref="AE430">INDEX(X:X, AD430+1)*AC430</f>
        <v>3689400</v>
      </c>
    </row>
    <row r="431" spans="29:31" x14ac:dyDescent="0.3">
      <c r="AC431">
        <v>430</v>
      </c>
      <c r="AD431">
        <f t="shared" si="13"/>
        <v>87</v>
      </c>
      <c r="AE431" cm="1">
        <f t="array" ref="AE431">INDEX(X:X, AD431+1)*AC431</f>
        <v>3741000</v>
      </c>
    </row>
    <row r="432" spans="29:31" x14ac:dyDescent="0.3">
      <c r="AC432">
        <v>431</v>
      </c>
      <c r="AD432">
        <f t="shared" si="13"/>
        <v>87</v>
      </c>
      <c r="AE432" cm="1">
        <f t="array" ref="AE432">INDEX(X:X, AD432+1)*AC432</f>
        <v>3749700</v>
      </c>
    </row>
    <row r="433" spans="29:31" x14ac:dyDescent="0.3">
      <c r="AC433">
        <v>432</v>
      </c>
      <c r="AD433">
        <f t="shared" si="13"/>
        <v>87</v>
      </c>
      <c r="AE433" cm="1">
        <f t="array" ref="AE433">INDEX(X:X, AD433+1)*AC433</f>
        <v>3758400</v>
      </c>
    </row>
    <row r="434" spans="29:31" x14ac:dyDescent="0.3">
      <c r="AC434">
        <v>433</v>
      </c>
      <c r="AD434">
        <f t="shared" si="13"/>
        <v>87</v>
      </c>
      <c r="AE434" cm="1">
        <f t="array" ref="AE434">INDEX(X:X, AD434+1)*AC434</f>
        <v>3767100</v>
      </c>
    </row>
    <row r="435" spans="29:31" x14ac:dyDescent="0.3">
      <c r="AC435">
        <v>434</v>
      </c>
      <c r="AD435">
        <f t="shared" si="13"/>
        <v>87</v>
      </c>
      <c r="AE435" cm="1">
        <f t="array" ref="AE435">INDEX(X:X, AD435+1)*AC435</f>
        <v>3775800</v>
      </c>
    </row>
    <row r="436" spans="29:31" x14ac:dyDescent="0.3">
      <c r="AC436">
        <v>435</v>
      </c>
      <c r="AD436">
        <f t="shared" si="13"/>
        <v>88</v>
      </c>
      <c r="AE436" cm="1">
        <f t="array" ref="AE436">INDEX(X:X, AD436+1)*AC436</f>
        <v>3828000</v>
      </c>
    </row>
    <row r="437" spans="29:31" x14ac:dyDescent="0.3">
      <c r="AC437">
        <v>436</v>
      </c>
      <c r="AD437">
        <f t="shared" si="13"/>
        <v>88</v>
      </c>
      <c r="AE437" cm="1">
        <f t="array" ref="AE437">INDEX(X:X, AD437+1)*AC437</f>
        <v>3836800</v>
      </c>
    </row>
    <row r="438" spans="29:31" x14ac:dyDescent="0.3">
      <c r="AC438">
        <v>437</v>
      </c>
      <c r="AD438">
        <f t="shared" si="13"/>
        <v>88</v>
      </c>
      <c r="AE438" cm="1">
        <f t="array" ref="AE438">INDEX(X:X, AD438+1)*AC438</f>
        <v>3845600</v>
      </c>
    </row>
    <row r="439" spans="29:31" x14ac:dyDescent="0.3">
      <c r="AC439">
        <v>438</v>
      </c>
      <c r="AD439">
        <f t="shared" si="13"/>
        <v>88</v>
      </c>
      <c r="AE439" cm="1">
        <f t="array" ref="AE439">INDEX(X:X, AD439+1)*AC439</f>
        <v>3854400</v>
      </c>
    </row>
    <row r="440" spans="29:31" x14ac:dyDescent="0.3">
      <c r="AC440">
        <v>439</v>
      </c>
      <c r="AD440">
        <f t="shared" si="13"/>
        <v>88</v>
      </c>
      <c r="AE440" cm="1">
        <f t="array" ref="AE440">INDEX(X:X, AD440+1)*AC440</f>
        <v>3863200</v>
      </c>
    </row>
    <row r="441" spans="29:31" x14ac:dyDescent="0.3">
      <c r="AC441">
        <v>440</v>
      </c>
      <c r="AD441">
        <f t="shared" si="13"/>
        <v>89</v>
      </c>
      <c r="AE441" cm="1">
        <f t="array" ref="AE441">INDEX(X:X, AD441+1)*AC441</f>
        <v>3916000</v>
      </c>
    </row>
    <row r="442" spans="29:31" x14ac:dyDescent="0.3">
      <c r="AC442">
        <v>441</v>
      </c>
      <c r="AD442">
        <f t="shared" si="13"/>
        <v>89</v>
      </c>
      <c r="AE442" cm="1">
        <f t="array" ref="AE442">INDEX(X:X, AD442+1)*AC442</f>
        <v>3924900</v>
      </c>
    </row>
    <row r="443" spans="29:31" x14ac:dyDescent="0.3">
      <c r="AC443">
        <v>442</v>
      </c>
      <c r="AD443">
        <f t="shared" si="13"/>
        <v>89</v>
      </c>
      <c r="AE443" cm="1">
        <f t="array" ref="AE443">INDEX(X:X, AD443+1)*AC443</f>
        <v>3933800</v>
      </c>
    </row>
    <row r="444" spans="29:31" x14ac:dyDescent="0.3">
      <c r="AC444">
        <v>443</v>
      </c>
      <c r="AD444">
        <f t="shared" si="13"/>
        <v>89</v>
      </c>
      <c r="AE444" cm="1">
        <f t="array" ref="AE444">INDEX(X:X, AD444+1)*AC444</f>
        <v>3942700</v>
      </c>
    </row>
    <row r="445" spans="29:31" x14ac:dyDescent="0.3">
      <c r="AC445">
        <v>444</v>
      </c>
      <c r="AD445">
        <f t="shared" si="13"/>
        <v>89</v>
      </c>
      <c r="AE445" cm="1">
        <f t="array" ref="AE445">INDEX(X:X, AD445+1)*AC445</f>
        <v>3951600</v>
      </c>
    </row>
    <row r="446" spans="29:31" x14ac:dyDescent="0.3">
      <c r="AC446">
        <v>445</v>
      </c>
      <c r="AD446">
        <f t="shared" si="13"/>
        <v>90</v>
      </c>
      <c r="AE446" cm="1">
        <f t="array" ref="AE446">INDEX(X:X, AD446+1)*AC446</f>
        <v>4005000</v>
      </c>
    </row>
    <row r="447" spans="29:31" x14ac:dyDescent="0.3">
      <c r="AC447">
        <v>446</v>
      </c>
      <c r="AD447">
        <f t="shared" si="13"/>
        <v>90</v>
      </c>
      <c r="AE447" cm="1">
        <f t="array" ref="AE447">INDEX(X:X, AD447+1)*AC447</f>
        <v>4014000</v>
      </c>
    </row>
    <row r="448" spans="29:31" x14ac:dyDescent="0.3">
      <c r="AC448">
        <v>447</v>
      </c>
      <c r="AD448">
        <f t="shared" si="13"/>
        <v>90</v>
      </c>
      <c r="AE448" cm="1">
        <f t="array" ref="AE448">INDEX(X:X, AD448+1)*AC448</f>
        <v>4023000</v>
      </c>
    </row>
    <row r="449" spans="29:31" x14ac:dyDescent="0.3">
      <c r="AC449">
        <v>448</v>
      </c>
      <c r="AD449">
        <f t="shared" si="13"/>
        <v>90</v>
      </c>
      <c r="AE449" cm="1">
        <f t="array" ref="AE449">INDEX(X:X, AD449+1)*AC449</f>
        <v>4032000</v>
      </c>
    </row>
    <row r="450" spans="29:31" x14ac:dyDescent="0.3">
      <c r="AC450">
        <v>449</v>
      </c>
      <c r="AD450">
        <f t="shared" si="13"/>
        <v>90</v>
      </c>
      <c r="AE450" cm="1">
        <f t="array" ref="AE450">INDEX(X:X, AD450+1)*AC450</f>
        <v>4041000</v>
      </c>
    </row>
    <row r="451" spans="29:31" x14ac:dyDescent="0.3">
      <c r="AC451">
        <v>450</v>
      </c>
      <c r="AD451">
        <f t="shared" ref="AD451:AD514" si="14">INT(AC451/5)+1</f>
        <v>91</v>
      </c>
      <c r="AE451" cm="1">
        <f t="array" ref="AE451">INDEX(X:X, AD451+1)*AC451</f>
        <v>4095000</v>
      </c>
    </row>
    <row r="452" spans="29:31" x14ac:dyDescent="0.3">
      <c r="AC452">
        <v>451</v>
      </c>
      <c r="AD452">
        <f t="shared" si="14"/>
        <v>91</v>
      </c>
      <c r="AE452" cm="1">
        <f t="array" ref="AE452">INDEX(X:X, AD452+1)*AC452</f>
        <v>4104100</v>
      </c>
    </row>
    <row r="453" spans="29:31" x14ac:dyDescent="0.3">
      <c r="AC453">
        <v>452</v>
      </c>
      <c r="AD453">
        <f t="shared" si="14"/>
        <v>91</v>
      </c>
      <c r="AE453" cm="1">
        <f t="array" ref="AE453">INDEX(X:X, AD453+1)*AC453</f>
        <v>4113200</v>
      </c>
    </row>
    <row r="454" spans="29:31" x14ac:dyDescent="0.3">
      <c r="AC454">
        <v>453</v>
      </c>
      <c r="AD454">
        <f t="shared" si="14"/>
        <v>91</v>
      </c>
      <c r="AE454" cm="1">
        <f t="array" ref="AE454">INDEX(X:X, AD454+1)*AC454</f>
        <v>4122300</v>
      </c>
    </row>
    <row r="455" spans="29:31" x14ac:dyDescent="0.3">
      <c r="AC455">
        <v>454</v>
      </c>
      <c r="AD455">
        <f t="shared" si="14"/>
        <v>91</v>
      </c>
      <c r="AE455" cm="1">
        <f t="array" ref="AE455">INDEX(X:X, AD455+1)*AC455</f>
        <v>4131400</v>
      </c>
    </row>
    <row r="456" spans="29:31" x14ac:dyDescent="0.3">
      <c r="AC456">
        <v>455</v>
      </c>
      <c r="AD456">
        <f t="shared" si="14"/>
        <v>92</v>
      </c>
      <c r="AE456" cm="1">
        <f t="array" ref="AE456">INDEX(X:X, AD456+1)*AC456</f>
        <v>4186000</v>
      </c>
    </row>
    <row r="457" spans="29:31" x14ac:dyDescent="0.3">
      <c r="AC457">
        <v>456</v>
      </c>
      <c r="AD457">
        <f t="shared" si="14"/>
        <v>92</v>
      </c>
      <c r="AE457" cm="1">
        <f t="array" ref="AE457">INDEX(X:X, AD457+1)*AC457</f>
        <v>4195200</v>
      </c>
    </row>
    <row r="458" spans="29:31" x14ac:dyDescent="0.3">
      <c r="AC458">
        <v>457</v>
      </c>
      <c r="AD458">
        <f t="shared" si="14"/>
        <v>92</v>
      </c>
      <c r="AE458" cm="1">
        <f t="array" ref="AE458">INDEX(X:X, AD458+1)*AC458</f>
        <v>4204400</v>
      </c>
    </row>
    <row r="459" spans="29:31" x14ac:dyDescent="0.3">
      <c r="AC459">
        <v>458</v>
      </c>
      <c r="AD459">
        <f t="shared" si="14"/>
        <v>92</v>
      </c>
      <c r="AE459" cm="1">
        <f t="array" ref="AE459">INDEX(X:X, AD459+1)*AC459</f>
        <v>4213600</v>
      </c>
    </row>
    <row r="460" spans="29:31" x14ac:dyDescent="0.3">
      <c r="AC460">
        <v>459</v>
      </c>
      <c r="AD460">
        <f t="shared" si="14"/>
        <v>92</v>
      </c>
      <c r="AE460" cm="1">
        <f t="array" ref="AE460">INDEX(X:X, AD460+1)*AC460</f>
        <v>4222800</v>
      </c>
    </row>
    <row r="461" spans="29:31" x14ac:dyDescent="0.3">
      <c r="AC461">
        <v>460</v>
      </c>
      <c r="AD461">
        <f t="shared" si="14"/>
        <v>93</v>
      </c>
      <c r="AE461" cm="1">
        <f t="array" ref="AE461">INDEX(X:X, AD461+1)*AC461</f>
        <v>4278000</v>
      </c>
    </row>
    <row r="462" spans="29:31" x14ac:dyDescent="0.3">
      <c r="AC462">
        <v>461</v>
      </c>
      <c r="AD462">
        <f t="shared" si="14"/>
        <v>93</v>
      </c>
      <c r="AE462" cm="1">
        <f t="array" ref="AE462">INDEX(X:X, AD462+1)*AC462</f>
        <v>4287300</v>
      </c>
    </row>
    <row r="463" spans="29:31" x14ac:dyDescent="0.3">
      <c r="AC463">
        <v>462</v>
      </c>
      <c r="AD463">
        <f t="shared" si="14"/>
        <v>93</v>
      </c>
      <c r="AE463" cm="1">
        <f t="array" ref="AE463">INDEX(X:X, AD463+1)*AC463</f>
        <v>4296600</v>
      </c>
    </row>
    <row r="464" spans="29:31" x14ac:dyDescent="0.3">
      <c r="AC464">
        <v>463</v>
      </c>
      <c r="AD464">
        <f t="shared" si="14"/>
        <v>93</v>
      </c>
      <c r="AE464" cm="1">
        <f t="array" ref="AE464">INDEX(X:X, AD464+1)*AC464</f>
        <v>4305900</v>
      </c>
    </row>
    <row r="465" spans="29:31" x14ac:dyDescent="0.3">
      <c r="AC465">
        <v>464</v>
      </c>
      <c r="AD465">
        <f t="shared" si="14"/>
        <v>93</v>
      </c>
      <c r="AE465" cm="1">
        <f t="array" ref="AE465">INDEX(X:X, AD465+1)*AC465</f>
        <v>4315200</v>
      </c>
    </row>
    <row r="466" spans="29:31" x14ac:dyDescent="0.3">
      <c r="AC466">
        <v>465</v>
      </c>
      <c r="AD466">
        <f t="shared" si="14"/>
        <v>94</v>
      </c>
      <c r="AE466" cm="1">
        <f t="array" ref="AE466">INDEX(X:X, AD466+1)*AC466</f>
        <v>4371000</v>
      </c>
    </row>
    <row r="467" spans="29:31" x14ac:dyDescent="0.3">
      <c r="AC467">
        <v>466</v>
      </c>
      <c r="AD467">
        <f t="shared" si="14"/>
        <v>94</v>
      </c>
      <c r="AE467" cm="1">
        <f t="array" ref="AE467">INDEX(X:X, AD467+1)*AC467</f>
        <v>4380400</v>
      </c>
    </row>
    <row r="468" spans="29:31" x14ac:dyDescent="0.3">
      <c r="AC468">
        <v>467</v>
      </c>
      <c r="AD468">
        <f t="shared" si="14"/>
        <v>94</v>
      </c>
      <c r="AE468" cm="1">
        <f t="array" ref="AE468">INDEX(X:X, AD468+1)*AC468</f>
        <v>4389800</v>
      </c>
    </row>
    <row r="469" spans="29:31" x14ac:dyDescent="0.3">
      <c r="AC469">
        <v>468</v>
      </c>
      <c r="AD469">
        <f t="shared" si="14"/>
        <v>94</v>
      </c>
      <c r="AE469" cm="1">
        <f t="array" ref="AE469">INDEX(X:X, AD469+1)*AC469</f>
        <v>4399200</v>
      </c>
    </row>
    <row r="470" spans="29:31" x14ac:dyDescent="0.3">
      <c r="AC470">
        <v>469</v>
      </c>
      <c r="AD470">
        <f t="shared" si="14"/>
        <v>94</v>
      </c>
      <c r="AE470" cm="1">
        <f t="array" ref="AE470">INDEX(X:X, AD470+1)*AC470</f>
        <v>4408600</v>
      </c>
    </row>
    <row r="471" spans="29:31" x14ac:dyDescent="0.3">
      <c r="AC471">
        <v>470</v>
      </c>
      <c r="AD471">
        <f t="shared" si="14"/>
        <v>95</v>
      </c>
      <c r="AE471" cm="1">
        <f t="array" ref="AE471">INDEX(X:X, AD471+1)*AC471</f>
        <v>4465000</v>
      </c>
    </row>
    <row r="472" spans="29:31" x14ac:dyDescent="0.3">
      <c r="AC472">
        <v>471</v>
      </c>
      <c r="AD472">
        <f t="shared" si="14"/>
        <v>95</v>
      </c>
      <c r="AE472" cm="1">
        <f t="array" ref="AE472">INDEX(X:X, AD472+1)*AC472</f>
        <v>4474500</v>
      </c>
    </row>
    <row r="473" spans="29:31" x14ac:dyDescent="0.3">
      <c r="AC473">
        <v>472</v>
      </c>
      <c r="AD473">
        <f t="shared" si="14"/>
        <v>95</v>
      </c>
      <c r="AE473" cm="1">
        <f t="array" ref="AE473">INDEX(X:X, AD473+1)*AC473</f>
        <v>4484000</v>
      </c>
    </row>
    <row r="474" spans="29:31" x14ac:dyDescent="0.3">
      <c r="AC474">
        <v>473</v>
      </c>
      <c r="AD474">
        <f t="shared" si="14"/>
        <v>95</v>
      </c>
      <c r="AE474" cm="1">
        <f t="array" ref="AE474">INDEX(X:X, AD474+1)*AC474</f>
        <v>4493500</v>
      </c>
    </row>
    <row r="475" spans="29:31" x14ac:dyDescent="0.3">
      <c r="AC475">
        <v>474</v>
      </c>
      <c r="AD475">
        <f t="shared" si="14"/>
        <v>95</v>
      </c>
      <c r="AE475" cm="1">
        <f t="array" ref="AE475">INDEX(X:X, AD475+1)*AC475</f>
        <v>4503000</v>
      </c>
    </row>
    <row r="476" spans="29:31" x14ac:dyDescent="0.3">
      <c r="AC476">
        <v>475</v>
      </c>
      <c r="AD476">
        <f t="shared" si="14"/>
        <v>96</v>
      </c>
      <c r="AE476" cm="1">
        <f t="array" ref="AE476">INDEX(X:X, AD476+1)*AC476</f>
        <v>4560000</v>
      </c>
    </row>
    <row r="477" spans="29:31" x14ac:dyDescent="0.3">
      <c r="AC477">
        <v>476</v>
      </c>
      <c r="AD477">
        <f t="shared" si="14"/>
        <v>96</v>
      </c>
      <c r="AE477" cm="1">
        <f t="array" ref="AE477">INDEX(X:X, AD477+1)*AC477</f>
        <v>4569600</v>
      </c>
    </row>
    <row r="478" spans="29:31" x14ac:dyDescent="0.3">
      <c r="AC478">
        <v>477</v>
      </c>
      <c r="AD478">
        <f t="shared" si="14"/>
        <v>96</v>
      </c>
      <c r="AE478" cm="1">
        <f t="array" ref="AE478">INDEX(X:X, AD478+1)*AC478</f>
        <v>4579200</v>
      </c>
    </row>
    <row r="479" spans="29:31" x14ac:dyDescent="0.3">
      <c r="AC479">
        <v>478</v>
      </c>
      <c r="AD479">
        <f t="shared" si="14"/>
        <v>96</v>
      </c>
      <c r="AE479" cm="1">
        <f t="array" ref="AE479">INDEX(X:X, AD479+1)*AC479</f>
        <v>4588800</v>
      </c>
    </row>
    <row r="480" spans="29:31" x14ac:dyDescent="0.3">
      <c r="AC480">
        <v>479</v>
      </c>
      <c r="AD480">
        <f t="shared" si="14"/>
        <v>96</v>
      </c>
      <c r="AE480" cm="1">
        <f t="array" ref="AE480">INDEX(X:X, AD480+1)*AC480</f>
        <v>4598400</v>
      </c>
    </row>
    <row r="481" spans="29:31" x14ac:dyDescent="0.3">
      <c r="AC481">
        <v>480</v>
      </c>
      <c r="AD481">
        <f t="shared" si="14"/>
        <v>97</v>
      </c>
      <c r="AE481" cm="1">
        <f t="array" ref="AE481">INDEX(X:X, AD481+1)*AC481</f>
        <v>4656000</v>
      </c>
    </row>
    <row r="482" spans="29:31" x14ac:dyDescent="0.3">
      <c r="AC482">
        <v>481</v>
      </c>
      <c r="AD482">
        <f t="shared" si="14"/>
        <v>97</v>
      </c>
      <c r="AE482" cm="1">
        <f t="array" ref="AE482">INDEX(X:X, AD482+1)*AC482</f>
        <v>4665700</v>
      </c>
    </row>
    <row r="483" spans="29:31" x14ac:dyDescent="0.3">
      <c r="AC483">
        <v>482</v>
      </c>
      <c r="AD483">
        <f t="shared" si="14"/>
        <v>97</v>
      </c>
      <c r="AE483" cm="1">
        <f t="array" ref="AE483">INDEX(X:X, AD483+1)*AC483</f>
        <v>4675400</v>
      </c>
    </row>
    <row r="484" spans="29:31" x14ac:dyDescent="0.3">
      <c r="AC484">
        <v>483</v>
      </c>
      <c r="AD484">
        <f t="shared" si="14"/>
        <v>97</v>
      </c>
      <c r="AE484" cm="1">
        <f t="array" ref="AE484">INDEX(X:X, AD484+1)*AC484</f>
        <v>4685100</v>
      </c>
    </row>
    <row r="485" spans="29:31" x14ac:dyDescent="0.3">
      <c r="AC485">
        <v>484</v>
      </c>
      <c r="AD485">
        <f t="shared" si="14"/>
        <v>97</v>
      </c>
      <c r="AE485" cm="1">
        <f t="array" ref="AE485">INDEX(X:X, AD485+1)*AC485</f>
        <v>4694800</v>
      </c>
    </row>
    <row r="486" spans="29:31" x14ac:dyDescent="0.3">
      <c r="AC486">
        <v>485</v>
      </c>
      <c r="AD486">
        <f t="shared" si="14"/>
        <v>98</v>
      </c>
      <c r="AE486" cm="1">
        <f t="array" ref="AE486">INDEX(X:X, AD486+1)*AC486</f>
        <v>4753000</v>
      </c>
    </row>
    <row r="487" spans="29:31" x14ac:dyDescent="0.3">
      <c r="AC487">
        <v>486</v>
      </c>
      <c r="AD487">
        <f t="shared" si="14"/>
        <v>98</v>
      </c>
      <c r="AE487" cm="1">
        <f t="array" ref="AE487">INDEX(X:X, AD487+1)*AC487</f>
        <v>4762800</v>
      </c>
    </row>
    <row r="488" spans="29:31" x14ac:dyDescent="0.3">
      <c r="AC488">
        <v>487</v>
      </c>
      <c r="AD488">
        <f t="shared" si="14"/>
        <v>98</v>
      </c>
      <c r="AE488" cm="1">
        <f t="array" ref="AE488">INDEX(X:X, AD488+1)*AC488</f>
        <v>4772600</v>
      </c>
    </row>
    <row r="489" spans="29:31" x14ac:dyDescent="0.3">
      <c r="AC489">
        <v>488</v>
      </c>
      <c r="AD489">
        <f t="shared" si="14"/>
        <v>98</v>
      </c>
      <c r="AE489" cm="1">
        <f t="array" ref="AE489">INDEX(X:X, AD489+1)*AC489</f>
        <v>4782400</v>
      </c>
    </row>
    <row r="490" spans="29:31" x14ac:dyDescent="0.3">
      <c r="AC490">
        <v>489</v>
      </c>
      <c r="AD490">
        <f t="shared" si="14"/>
        <v>98</v>
      </c>
      <c r="AE490" cm="1">
        <f t="array" ref="AE490">INDEX(X:X, AD490+1)*AC490</f>
        <v>4792200</v>
      </c>
    </row>
    <row r="491" spans="29:31" x14ac:dyDescent="0.3">
      <c r="AC491">
        <v>490</v>
      </c>
      <c r="AD491">
        <f t="shared" si="14"/>
        <v>99</v>
      </c>
      <c r="AE491" cm="1">
        <f t="array" ref="AE491">INDEX(X:X, AD491+1)*AC491</f>
        <v>4851000</v>
      </c>
    </row>
    <row r="492" spans="29:31" x14ac:dyDescent="0.3">
      <c r="AC492">
        <v>491</v>
      </c>
      <c r="AD492">
        <f t="shared" si="14"/>
        <v>99</v>
      </c>
      <c r="AE492" cm="1">
        <f t="array" ref="AE492">INDEX(X:X, AD492+1)*AC492</f>
        <v>4860900</v>
      </c>
    </row>
    <row r="493" spans="29:31" x14ac:dyDescent="0.3">
      <c r="AC493">
        <v>492</v>
      </c>
      <c r="AD493">
        <f t="shared" si="14"/>
        <v>99</v>
      </c>
      <c r="AE493" cm="1">
        <f t="array" ref="AE493">INDEX(X:X, AD493+1)*AC493</f>
        <v>4870800</v>
      </c>
    </row>
    <row r="494" spans="29:31" x14ac:dyDescent="0.3">
      <c r="AC494">
        <v>493</v>
      </c>
      <c r="AD494">
        <f t="shared" si="14"/>
        <v>99</v>
      </c>
      <c r="AE494" cm="1">
        <f t="array" ref="AE494">INDEX(X:X, AD494+1)*AC494</f>
        <v>4880700</v>
      </c>
    </row>
    <row r="495" spans="29:31" x14ac:dyDescent="0.3">
      <c r="AC495">
        <v>494</v>
      </c>
      <c r="AD495">
        <f t="shared" si="14"/>
        <v>99</v>
      </c>
      <c r="AE495" cm="1">
        <f t="array" ref="AE495">INDEX(X:X, AD495+1)*AC495</f>
        <v>4890600</v>
      </c>
    </row>
    <row r="496" spans="29:31" x14ac:dyDescent="0.3">
      <c r="AC496">
        <v>495</v>
      </c>
      <c r="AD496">
        <f t="shared" si="14"/>
        <v>100</v>
      </c>
      <c r="AE496" cm="1">
        <f t="array" ref="AE496">INDEX(X:X, AD496+1)*AC496</f>
        <v>4950000</v>
      </c>
    </row>
    <row r="497" spans="29:31" x14ac:dyDescent="0.3">
      <c r="AC497">
        <v>496</v>
      </c>
      <c r="AD497">
        <f t="shared" si="14"/>
        <v>100</v>
      </c>
      <c r="AE497" cm="1">
        <f t="array" ref="AE497">INDEX(X:X, AD497+1)*AC497</f>
        <v>4960000</v>
      </c>
    </row>
    <row r="498" spans="29:31" x14ac:dyDescent="0.3">
      <c r="AC498">
        <v>497</v>
      </c>
      <c r="AD498">
        <f t="shared" si="14"/>
        <v>100</v>
      </c>
      <c r="AE498" cm="1">
        <f t="array" ref="AE498">INDEX(X:X, AD498+1)*AC498</f>
        <v>4970000</v>
      </c>
    </row>
    <row r="499" spans="29:31" x14ac:dyDescent="0.3">
      <c r="AC499">
        <v>498</v>
      </c>
      <c r="AD499">
        <f t="shared" si="14"/>
        <v>100</v>
      </c>
      <c r="AE499" cm="1">
        <f t="array" ref="AE499">INDEX(X:X, AD499+1)*AC499</f>
        <v>4980000</v>
      </c>
    </row>
    <row r="500" spans="29:31" x14ac:dyDescent="0.3">
      <c r="AC500">
        <v>499</v>
      </c>
      <c r="AD500">
        <f t="shared" si="14"/>
        <v>100</v>
      </c>
      <c r="AE500" cm="1">
        <f t="array" ref="AE500">INDEX(X:X, AD500+1)*AC500</f>
        <v>4990000</v>
      </c>
    </row>
    <row r="501" spans="29:31" x14ac:dyDescent="0.3">
      <c r="AC501">
        <v>500</v>
      </c>
      <c r="AD501">
        <f t="shared" si="14"/>
        <v>101</v>
      </c>
      <c r="AE501" cm="1">
        <f t="array" ref="AE501">INDEX(X:X, AD501+1)*AC501</f>
        <v>5050000</v>
      </c>
    </row>
    <row r="502" spans="29:31" x14ac:dyDescent="0.3">
      <c r="AC502">
        <v>501</v>
      </c>
      <c r="AD502">
        <f t="shared" si="14"/>
        <v>101</v>
      </c>
      <c r="AE502" cm="1">
        <f t="array" ref="AE502">INDEX(X:X, AD502+1)*AC502</f>
        <v>5060100</v>
      </c>
    </row>
    <row r="503" spans="29:31" x14ac:dyDescent="0.3">
      <c r="AC503">
        <v>502</v>
      </c>
      <c r="AD503">
        <f t="shared" si="14"/>
        <v>101</v>
      </c>
      <c r="AE503" cm="1">
        <f t="array" ref="AE503">INDEX(X:X, AD503+1)*AC503</f>
        <v>5070200</v>
      </c>
    </row>
    <row r="504" spans="29:31" x14ac:dyDescent="0.3">
      <c r="AC504">
        <v>503</v>
      </c>
      <c r="AD504">
        <f t="shared" si="14"/>
        <v>101</v>
      </c>
      <c r="AE504" cm="1">
        <f t="array" ref="AE504">INDEX(X:X, AD504+1)*AC504</f>
        <v>5080300</v>
      </c>
    </row>
    <row r="505" spans="29:31" x14ac:dyDescent="0.3">
      <c r="AC505">
        <v>504</v>
      </c>
      <c r="AD505">
        <f t="shared" si="14"/>
        <v>101</v>
      </c>
      <c r="AE505" cm="1">
        <f t="array" ref="AE505">INDEX(X:X, AD505+1)*AC505</f>
        <v>5090400</v>
      </c>
    </row>
    <row r="506" spans="29:31" x14ac:dyDescent="0.3">
      <c r="AC506">
        <v>505</v>
      </c>
      <c r="AD506">
        <f t="shared" si="14"/>
        <v>102</v>
      </c>
      <c r="AE506" cm="1">
        <f t="array" ref="AE506">INDEX(X:X, AD506+1)*AC506</f>
        <v>5151000</v>
      </c>
    </row>
    <row r="507" spans="29:31" x14ac:dyDescent="0.3">
      <c r="AC507">
        <v>506</v>
      </c>
      <c r="AD507">
        <f t="shared" si="14"/>
        <v>102</v>
      </c>
      <c r="AE507" cm="1">
        <f t="array" ref="AE507">INDEX(X:X, AD507+1)*AC507</f>
        <v>5161200</v>
      </c>
    </row>
    <row r="508" spans="29:31" x14ac:dyDescent="0.3">
      <c r="AC508">
        <v>507</v>
      </c>
      <c r="AD508">
        <f t="shared" si="14"/>
        <v>102</v>
      </c>
      <c r="AE508" cm="1">
        <f t="array" ref="AE508">INDEX(X:X, AD508+1)*AC508</f>
        <v>5171400</v>
      </c>
    </row>
    <row r="509" spans="29:31" x14ac:dyDescent="0.3">
      <c r="AC509">
        <v>508</v>
      </c>
      <c r="AD509">
        <f t="shared" si="14"/>
        <v>102</v>
      </c>
      <c r="AE509" cm="1">
        <f t="array" ref="AE509">INDEX(X:X, AD509+1)*AC509</f>
        <v>5181600</v>
      </c>
    </row>
    <row r="510" spans="29:31" x14ac:dyDescent="0.3">
      <c r="AC510">
        <v>509</v>
      </c>
      <c r="AD510">
        <f t="shared" si="14"/>
        <v>102</v>
      </c>
      <c r="AE510" cm="1">
        <f t="array" ref="AE510">INDEX(X:X, AD510+1)*AC510</f>
        <v>5191800</v>
      </c>
    </row>
    <row r="511" spans="29:31" x14ac:dyDescent="0.3">
      <c r="AC511">
        <v>510</v>
      </c>
      <c r="AD511">
        <f t="shared" si="14"/>
        <v>103</v>
      </c>
      <c r="AE511" cm="1">
        <f t="array" ref="AE511">INDEX(X:X, AD511+1)*AC511</f>
        <v>5253000</v>
      </c>
    </row>
    <row r="512" spans="29:31" x14ac:dyDescent="0.3">
      <c r="AC512">
        <v>511</v>
      </c>
      <c r="AD512">
        <f t="shared" si="14"/>
        <v>103</v>
      </c>
      <c r="AE512" cm="1">
        <f t="array" ref="AE512">INDEX(X:X, AD512+1)*AC512</f>
        <v>5263300</v>
      </c>
    </row>
    <row r="513" spans="29:31" x14ac:dyDescent="0.3">
      <c r="AC513">
        <v>512</v>
      </c>
      <c r="AD513">
        <f t="shared" si="14"/>
        <v>103</v>
      </c>
      <c r="AE513" cm="1">
        <f t="array" ref="AE513">INDEX(X:X, AD513+1)*AC513</f>
        <v>5273600</v>
      </c>
    </row>
    <row r="514" spans="29:31" x14ac:dyDescent="0.3">
      <c r="AC514">
        <v>513</v>
      </c>
      <c r="AD514">
        <f t="shared" si="14"/>
        <v>103</v>
      </c>
      <c r="AE514" cm="1">
        <f t="array" ref="AE514">INDEX(X:X, AD514+1)*AC514</f>
        <v>5283900</v>
      </c>
    </row>
    <row r="515" spans="29:31" x14ac:dyDescent="0.3">
      <c r="AC515">
        <v>514</v>
      </c>
      <c r="AD515">
        <f t="shared" ref="AD515:AD578" si="15">INT(AC515/5)+1</f>
        <v>103</v>
      </c>
      <c r="AE515" cm="1">
        <f t="array" ref="AE515">INDEX(X:X, AD515+1)*AC515</f>
        <v>5294200</v>
      </c>
    </row>
    <row r="516" spans="29:31" x14ac:dyDescent="0.3">
      <c r="AC516">
        <v>515</v>
      </c>
      <c r="AD516">
        <f t="shared" si="15"/>
        <v>104</v>
      </c>
      <c r="AE516" cm="1">
        <f t="array" ref="AE516">INDEX(X:X, AD516+1)*AC516</f>
        <v>5356000</v>
      </c>
    </row>
    <row r="517" spans="29:31" x14ac:dyDescent="0.3">
      <c r="AC517">
        <v>516</v>
      </c>
      <c r="AD517">
        <f t="shared" si="15"/>
        <v>104</v>
      </c>
      <c r="AE517" cm="1">
        <f t="array" ref="AE517">INDEX(X:X, AD517+1)*AC517</f>
        <v>5366400</v>
      </c>
    </row>
    <row r="518" spans="29:31" x14ac:dyDescent="0.3">
      <c r="AC518">
        <v>517</v>
      </c>
      <c r="AD518">
        <f t="shared" si="15"/>
        <v>104</v>
      </c>
      <c r="AE518" cm="1">
        <f t="array" ref="AE518">INDEX(X:X, AD518+1)*AC518</f>
        <v>5376800</v>
      </c>
    </row>
    <row r="519" spans="29:31" x14ac:dyDescent="0.3">
      <c r="AC519">
        <v>518</v>
      </c>
      <c r="AD519">
        <f t="shared" si="15"/>
        <v>104</v>
      </c>
      <c r="AE519" cm="1">
        <f t="array" ref="AE519">INDEX(X:X, AD519+1)*AC519</f>
        <v>5387200</v>
      </c>
    </row>
    <row r="520" spans="29:31" x14ac:dyDescent="0.3">
      <c r="AC520">
        <v>519</v>
      </c>
      <c r="AD520">
        <f t="shared" si="15"/>
        <v>104</v>
      </c>
      <c r="AE520" cm="1">
        <f t="array" ref="AE520">INDEX(X:X, AD520+1)*AC520</f>
        <v>5397600</v>
      </c>
    </row>
    <row r="521" spans="29:31" x14ac:dyDescent="0.3">
      <c r="AC521">
        <v>520</v>
      </c>
      <c r="AD521">
        <f t="shared" si="15"/>
        <v>105</v>
      </c>
      <c r="AE521" cm="1">
        <f t="array" ref="AE521">INDEX(X:X, AD521+1)*AC521</f>
        <v>5460000</v>
      </c>
    </row>
    <row r="522" spans="29:31" x14ac:dyDescent="0.3">
      <c r="AC522">
        <v>521</v>
      </c>
      <c r="AD522">
        <f t="shared" si="15"/>
        <v>105</v>
      </c>
      <c r="AE522" cm="1">
        <f t="array" ref="AE522">INDEX(X:X, AD522+1)*AC522</f>
        <v>5470500</v>
      </c>
    </row>
    <row r="523" spans="29:31" x14ac:dyDescent="0.3">
      <c r="AC523">
        <v>522</v>
      </c>
      <c r="AD523">
        <f t="shared" si="15"/>
        <v>105</v>
      </c>
      <c r="AE523" cm="1">
        <f t="array" ref="AE523">INDEX(X:X, AD523+1)*AC523</f>
        <v>5481000</v>
      </c>
    </row>
    <row r="524" spans="29:31" x14ac:dyDescent="0.3">
      <c r="AC524">
        <v>523</v>
      </c>
      <c r="AD524">
        <f t="shared" si="15"/>
        <v>105</v>
      </c>
      <c r="AE524" cm="1">
        <f t="array" ref="AE524">INDEX(X:X, AD524+1)*AC524</f>
        <v>5491500</v>
      </c>
    </row>
    <row r="525" spans="29:31" x14ac:dyDescent="0.3">
      <c r="AC525">
        <v>524</v>
      </c>
      <c r="AD525">
        <f t="shared" si="15"/>
        <v>105</v>
      </c>
      <c r="AE525" cm="1">
        <f t="array" ref="AE525">INDEX(X:X, AD525+1)*AC525</f>
        <v>5502000</v>
      </c>
    </row>
    <row r="526" spans="29:31" x14ac:dyDescent="0.3">
      <c r="AC526">
        <v>525</v>
      </c>
      <c r="AD526">
        <f t="shared" si="15"/>
        <v>106</v>
      </c>
      <c r="AE526" cm="1">
        <f t="array" ref="AE526">INDEX(X:X, AD526+1)*AC526</f>
        <v>5565000</v>
      </c>
    </row>
    <row r="527" spans="29:31" x14ac:dyDescent="0.3">
      <c r="AC527">
        <v>526</v>
      </c>
      <c r="AD527">
        <f t="shared" si="15"/>
        <v>106</v>
      </c>
      <c r="AE527" cm="1">
        <f t="array" ref="AE527">INDEX(X:X, AD527+1)*AC527</f>
        <v>5575600</v>
      </c>
    </row>
    <row r="528" spans="29:31" x14ac:dyDescent="0.3">
      <c r="AC528">
        <v>527</v>
      </c>
      <c r="AD528">
        <f t="shared" si="15"/>
        <v>106</v>
      </c>
      <c r="AE528" cm="1">
        <f t="array" ref="AE528">INDEX(X:X, AD528+1)*AC528</f>
        <v>5586200</v>
      </c>
    </row>
    <row r="529" spans="29:31" x14ac:dyDescent="0.3">
      <c r="AC529">
        <v>528</v>
      </c>
      <c r="AD529">
        <f t="shared" si="15"/>
        <v>106</v>
      </c>
      <c r="AE529" cm="1">
        <f t="array" ref="AE529">INDEX(X:X, AD529+1)*AC529</f>
        <v>5596800</v>
      </c>
    </row>
    <row r="530" spans="29:31" x14ac:dyDescent="0.3">
      <c r="AC530">
        <v>529</v>
      </c>
      <c r="AD530">
        <f t="shared" si="15"/>
        <v>106</v>
      </c>
      <c r="AE530" cm="1">
        <f t="array" ref="AE530">INDEX(X:X, AD530+1)*AC530</f>
        <v>5607400</v>
      </c>
    </row>
    <row r="531" spans="29:31" x14ac:dyDescent="0.3">
      <c r="AC531">
        <v>530</v>
      </c>
      <c r="AD531">
        <f t="shared" si="15"/>
        <v>107</v>
      </c>
      <c r="AE531" cm="1">
        <f t="array" ref="AE531">INDEX(X:X, AD531+1)*AC531</f>
        <v>5671000</v>
      </c>
    </row>
    <row r="532" spans="29:31" x14ac:dyDescent="0.3">
      <c r="AC532">
        <v>531</v>
      </c>
      <c r="AD532">
        <f t="shared" si="15"/>
        <v>107</v>
      </c>
      <c r="AE532" cm="1">
        <f t="array" ref="AE532">INDEX(X:X, AD532+1)*AC532</f>
        <v>5681700</v>
      </c>
    </row>
    <row r="533" spans="29:31" x14ac:dyDescent="0.3">
      <c r="AC533">
        <v>532</v>
      </c>
      <c r="AD533">
        <f t="shared" si="15"/>
        <v>107</v>
      </c>
      <c r="AE533" cm="1">
        <f t="array" ref="AE533">INDEX(X:X, AD533+1)*AC533</f>
        <v>5692400</v>
      </c>
    </row>
    <row r="534" spans="29:31" x14ac:dyDescent="0.3">
      <c r="AC534">
        <v>533</v>
      </c>
      <c r="AD534">
        <f t="shared" si="15"/>
        <v>107</v>
      </c>
      <c r="AE534" cm="1">
        <f t="array" ref="AE534">INDEX(X:X, AD534+1)*AC534</f>
        <v>5703100</v>
      </c>
    </row>
    <row r="535" spans="29:31" x14ac:dyDescent="0.3">
      <c r="AC535">
        <v>534</v>
      </c>
      <c r="AD535">
        <f t="shared" si="15"/>
        <v>107</v>
      </c>
      <c r="AE535" cm="1">
        <f t="array" ref="AE535">INDEX(X:X, AD535+1)*AC535</f>
        <v>5713800</v>
      </c>
    </row>
    <row r="536" spans="29:31" x14ac:dyDescent="0.3">
      <c r="AC536">
        <v>535</v>
      </c>
      <c r="AD536">
        <f t="shared" si="15"/>
        <v>108</v>
      </c>
      <c r="AE536" cm="1">
        <f t="array" ref="AE536">INDEX(X:X, AD536+1)*AC536</f>
        <v>5778000</v>
      </c>
    </row>
    <row r="537" spans="29:31" x14ac:dyDescent="0.3">
      <c r="AC537">
        <v>536</v>
      </c>
      <c r="AD537">
        <f t="shared" si="15"/>
        <v>108</v>
      </c>
      <c r="AE537" cm="1">
        <f t="array" ref="AE537">INDEX(X:X, AD537+1)*AC537</f>
        <v>5788800</v>
      </c>
    </row>
    <row r="538" spans="29:31" x14ac:dyDescent="0.3">
      <c r="AC538">
        <v>537</v>
      </c>
      <c r="AD538">
        <f t="shared" si="15"/>
        <v>108</v>
      </c>
      <c r="AE538" cm="1">
        <f t="array" ref="AE538">INDEX(X:X, AD538+1)*AC538</f>
        <v>5799600</v>
      </c>
    </row>
    <row r="539" spans="29:31" x14ac:dyDescent="0.3">
      <c r="AC539">
        <v>538</v>
      </c>
      <c r="AD539">
        <f t="shared" si="15"/>
        <v>108</v>
      </c>
      <c r="AE539" cm="1">
        <f t="array" ref="AE539">INDEX(X:X, AD539+1)*AC539</f>
        <v>5810400</v>
      </c>
    </row>
    <row r="540" spans="29:31" x14ac:dyDescent="0.3">
      <c r="AC540">
        <v>539</v>
      </c>
      <c r="AD540">
        <f t="shared" si="15"/>
        <v>108</v>
      </c>
      <c r="AE540" cm="1">
        <f t="array" ref="AE540">INDEX(X:X, AD540+1)*AC540</f>
        <v>5821200</v>
      </c>
    </row>
    <row r="541" spans="29:31" x14ac:dyDescent="0.3">
      <c r="AC541">
        <v>540</v>
      </c>
      <c r="AD541">
        <f t="shared" si="15"/>
        <v>109</v>
      </c>
      <c r="AE541" cm="1">
        <f t="array" ref="AE541">INDEX(X:X, AD541+1)*AC541</f>
        <v>5886000</v>
      </c>
    </row>
    <row r="542" spans="29:31" x14ac:dyDescent="0.3">
      <c r="AC542">
        <v>541</v>
      </c>
      <c r="AD542">
        <f t="shared" si="15"/>
        <v>109</v>
      </c>
      <c r="AE542" cm="1">
        <f t="array" ref="AE542">INDEX(X:X, AD542+1)*AC542</f>
        <v>5896900</v>
      </c>
    </row>
    <row r="543" spans="29:31" x14ac:dyDescent="0.3">
      <c r="AC543">
        <v>542</v>
      </c>
      <c r="AD543">
        <f t="shared" si="15"/>
        <v>109</v>
      </c>
      <c r="AE543" cm="1">
        <f t="array" ref="AE543">INDEX(X:X, AD543+1)*AC543</f>
        <v>5907800</v>
      </c>
    </row>
    <row r="544" spans="29:31" x14ac:dyDescent="0.3">
      <c r="AC544">
        <v>543</v>
      </c>
      <c r="AD544">
        <f t="shared" si="15"/>
        <v>109</v>
      </c>
      <c r="AE544" cm="1">
        <f t="array" ref="AE544">INDEX(X:X, AD544+1)*AC544</f>
        <v>5918700</v>
      </c>
    </row>
    <row r="545" spans="29:31" x14ac:dyDescent="0.3">
      <c r="AC545">
        <v>544</v>
      </c>
      <c r="AD545">
        <f t="shared" si="15"/>
        <v>109</v>
      </c>
      <c r="AE545" cm="1">
        <f t="array" ref="AE545">INDEX(X:X, AD545+1)*AC545</f>
        <v>5929600</v>
      </c>
    </row>
    <row r="546" spans="29:31" x14ac:dyDescent="0.3">
      <c r="AC546">
        <v>545</v>
      </c>
      <c r="AD546">
        <f t="shared" si="15"/>
        <v>110</v>
      </c>
      <c r="AE546" cm="1">
        <f t="array" ref="AE546">INDEX(X:X, AD546+1)*AC546</f>
        <v>5995000</v>
      </c>
    </row>
    <row r="547" spans="29:31" x14ac:dyDescent="0.3">
      <c r="AC547">
        <v>546</v>
      </c>
      <c r="AD547">
        <f t="shared" si="15"/>
        <v>110</v>
      </c>
      <c r="AE547" cm="1">
        <f t="array" ref="AE547">INDEX(X:X, AD547+1)*AC547</f>
        <v>6006000</v>
      </c>
    </row>
    <row r="548" spans="29:31" x14ac:dyDescent="0.3">
      <c r="AC548">
        <v>547</v>
      </c>
      <c r="AD548">
        <f t="shared" si="15"/>
        <v>110</v>
      </c>
      <c r="AE548" cm="1">
        <f t="array" ref="AE548">INDEX(X:X, AD548+1)*AC548</f>
        <v>6017000</v>
      </c>
    </row>
    <row r="549" spans="29:31" x14ac:dyDescent="0.3">
      <c r="AC549">
        <v>548</v>
      </c>
      <c r="AD549">
        <f t="shared" si="15"/>
        <v>110</v>
      </c>
      <c r="AE549" cm="1">
        <f t="array" ref="AE549">INDEX(X:X, AD549+1)*AC549</f>
        <v>6028000</v>
      </c>
    </row>
    <row r="550" spans="29:31" x14ac:dyDescent="0.3">
      <c r="AC550">
        <v>549</v>
      </c>
      <c r="AD550">
        <f t="shared" si="15"/>
        <v>110</v>
      </c>
      <c r="AE550" cm="1">
        <f t="array" ref="AE550">INDEX(X:X, AD550+1)*AC550</f>
        <v>6039000</v>
      </c>
    </row>
    <row r="551" spans="29:31" x14ac:dyDescent="0.3">
      <c r="AC551">
        <v>550</v>
      </c>
      <c r="AD551">
        <f t="shared" si="15"/>
        <v>111</v>
      </c>
      <c r="AE551" cm="1">
        <f t="array" ref="AE551">INDEX(X:X, AD551+1)*AC551</f>
        <v>6105000</v>
      </c>
    </row>
    <row r="552" spans="29:31" x14ac:dyDescent="0.3">
      <c r="AC552">
        <v>551</v>
      </c>
      <c r="AD552">
        <f t="shared" si="15"/>
        <v>111</v>
      </c>
      <c r="AE552" cm="1">
        <f t="array" ref="AE552">INDEX(X:X, AD552+1)*AC552</f>
        <v>6116100</v>
      </c>
    </row>
    <row r="553" spans="29:31" x14ac:dyDescent="0.3">
      <c r="AC553">
        <v>552</v>
      </c>
      <c r="AD553">
        <f t="shared" si="15"/>
        <v>111</v>
      </c>
      <c r="AE553" cm="1">
        <f t="array" ref="AE553">INDEX(X:X, AD553+1)*AC553</f>
        <v>6127200</v>
      </c>
    </row>
    <row r="554" spans="29:31" x14ac:dyDescent="0.3">
      <c r="AC554">
        <v>553</v>
      </c>
      <c r="AD554">
        <f t="shared" si="15"/>
        <v>111</v>
      </c>
      <c r="AE554" cm="1">
        <f t="array" ref="AE554">INDEX(X:X, AD554+1)*AC554</f>
        <v>6138300</v>
      </c>
    </row>
    <row r="555" spans="29:31" x14ac:dyDescent="0.3">
      <c r="AC555">
        <v>554</v>
      </c>
      <c r="AD555">
        <f t="shared" si="15"/>
        <v>111</v>
      </c>
      <c r="AE555" cm="1">
        <f t="array" ref="AE555">INDEX(X:X, AD555+1)*AC555</f>
        <v>6149400</v>
      </c>
    </row>
    <row r="556" spans="29:31" x14ac:dyDescent="0.3">
      <c r="AC556">
        <v>555</v>
      </c>
      <c r="AD556">
        <f t="shared" si="15"/>
        <v>112</v>
      </c>
      <c r="AE556" cm="1">
        <f t="array" ref="AE556">INDEX(X:X, AD556+1)*AC556</f>
        <v>6216000</v>
      </c>
    </row>
    <row r="557" spans="29:31" x14ac:dyDescent="0.3">
      <c r="AC557">
        <v>556</v>
      </c>
      <c r="AD557">
        <f t="shared" si="15"/>
        <v>112</v>
      </c>
      <c r="AE557" cm="1">
        <f t="array" ref="AE557">INDEX(X:X, AD557+1)*AC557</f>
        <v>6227200</v>
      </c>
    </row>
    <row r="558" spans="29:31" x14ac:dyDescent="0.3">
      <c r="AC558">
        <v>557</v>
      </c>
      <c r="AD558">
        <f t="shared" si="15"/>
        <v>112</v>
      </c>
      <c r="AE558" cm="1">
        <f t="array" ref="AE558">INDEX(X:X, AD558+1)*AC558</f>
        <v>6238400</v>
      </c>
    </row>
    <row r="559" spans="29:31" x14ac:dyDescent="0.3">
      <c r="AC559">
        <v>558</v>
      </c>
      <c r="AD559">
        <f t="shared" si="15"/>
        <v>112</v>
      </c>
      <c r="AE559" cm="1">
        <f t="array" ref="AE559">INDEX(X:X, AD559+1)*AC559</f>
        <v>6249600</v>
      </c>
    </row>
    <row r="560" spans="29:31" x14ac:dyDescent="0.3">
      <c r="AC560">
        <v>559</v>
      </c>
      <c r="AD560">
        <f t="shared" si="15"/>
        <v>112</v>
      </c>
      <c r="AE560" cm="1">
        <f t="array" ref="AE560">INDEX(X:X, AD560+1)*AC560</f>
        <v>6260800</v>
      </c>
    </row>
    <row r="561" spans="29:31" x14ac:dyDescent="0.3">
      <c r="AC561">
        <v>560</v>
      </c>
      <c r="AD561">
        <f t="shared" si="15"/>
        <v>113</v>
      </c>
      <c r="AE561" cm="1">
        <f t="array" ref="AE561">INDEX(X:X, AD561+1)*AC561</f>
        <v>6328000</v>
      </c>
    </row>
    <row r="562" spans="29:31" x14ac:dyDescent="0.3">
      <c r="AC562">
        <v>561</v>
      </c>
      <c r="AD562">
        <f t="shared" si="15"/>
        <v>113</v>
      </c>
      <c r="AE562" cm="1">
        <f t="array" ref="AE562">INDEX(X:X, AD562+1)*AC562</f>
        <v>6339300</v>
      </c>
    </row>
    <row r="563" spans="29:31" x14ac:dyDescent="0.3">
      <c r="AC563">
        <v>562</v>
      </c>
      <c r="AD563">
        <f t="shared" si="15"/>
        <v>113</v>
      </c>
      <c r="AE563" cm="1">
        <f t="array" ref="AE563">INDEX(X:X, AD563+1)*AC563</f>
        <v>6350600</v>
      </c>
    </row>
    <row r="564" spans="29:31" x14ac:dyDescent="0.3">
      <c r="AC564">
        <v>563</v>
      </c>
      <c r="AD564">
        <f t="shared" si="15"/>
        <v>113</v>
      </c>
      <c r="AE564" cm="1">
        <f t="array" ref="AE564">INDEX(X:X, AD564+1)*AC564</f>
        <v>6361900</v>
      </c>
    </row>
    <row r="565" spans="29:31" x14ac:dyDescent="0.3">
      <c r="AC565">
        <v>564</v>
      </c>
      <c r="AD565">
        <f t="shared" si="15"/>
        <v>113</v>
      </c>
      <c r="AE565" cm="1">
        <f t="array" ref="AE565">INDEX(X:X, AD565+1)*AC565</f>
        <v>6373200</v>
      </c>
    </row>
    <row r="566" spans="29:31" x14ac:dyDescent="0.3">
      <c r="AC566">
        <v>565</v>
      </c>
      <c r="AD566">
        <f t="shared" si="15"/>
        <v>114</v>
      </c>
      <c r="AE566" cm="1">
        <f t="array" ref="AE566">INDEX(X:X, AD566+1)*AC566</f>
        <v>6441000</v>
      </c>
    </row>
    <row r="567" spans="29:31" x14ac:dyDescent="0.3">
      <c r="AC567">
        <v>566</v>
      </c>
      <c r="AD567">
        <f t="shared" si="15"/>
        <v>114</v>
      </c>
      <c r="AE567" cm="1">
        <f t="array" ref="AE567">INDEX(X:X, AD567+1)*AC567</f>
        <v>6452400</v>
      </c>
    </row>
    <row r="568" spans="29:31" x14ac:dyDescent="0.3">
      <c r="AC568">
        <v>567</v>
      </c>
      <c r="AD568">
        <f t="shared" si="15"/>
        <v>114</v>
      </c>
      <c r="AE568" cm="1">
        <f t="array" ref="AE568">INDEX(X:X, AD568+1)*AC568</f>
        <v>6463800</v>
      </c>
    </row>
    <row r="569" spans="29:31" x14ac:dyDescent="0.3">
      <c r="AC569">
        <v>568</v>
      </c>
      <c r="AD569">
        <f t="shared" si="15"/>
        <v>114</v>
      </c>
      <c r="AE569" cm="1">
        <f t="array" ref="AE569">INDEX(X:X, AD569+1)*AC569</f>
        <v>6475200</v>
      </c>
    </row>
    <row r="570" spans="29:31" x14ac:dyDescent="0.3">
      <c r="AC570">
        <v>569</v>
      </c>
      <c r="AD570">
        <f t="shared" si="15"/>
        <v>114</v>
      </c>
      <c r="AE570" cm="1">
        <f t="array" ref="AE570">INDEX(X:X, AD570+1)*AC570</f>
        <v>6486600</v>
      </c>
    </row>
    <row r="571" spans="29:31" x14ac:dyDescent="0.3">
      <c r="AC571">
        <v>570</v>
      </c>
      <c r="AD571">
        <f t="shared" si="15"/>
        <v>115</v>
      </c>
      <c r="AE571" cm="1">
        <f t="array" ref="AE571">INDEX(X:X, AD571+1)*AC571</f>
        <v>6555000</v>
      </c>
    </row>
    <row r="572" spans="29:31" x14ac:dyDescent="0.3">
      <c r="AC572">
        <v>571</v>
      </c>
      <c r="AD572">
        <f t="shared" si="15"/>
        <v>115</v>
      </c>
      <c r="AE572" cm="1">
        <f t="array" ref="AE572">INDEX(X:X, AD572+1)*AC572</f>
        <v>6566500</v>
      </c>
    </row>
    <row r="573" spans="29:31" x14ac:dyDescent="0.3">
      <c r="AC573">
        <v>572</v>
      </c>
      <c r="AD573">
        <f t="shared" si="15"/>
        <v>115</v>
      </c>
      <c r="AE573" cm="1">
        <f t="array" ref="AE573">INDEX(X:X, AD573+1)*AC573</f>
        <v>6578000</v>
      </c>
    </row>
    <row r="574" spans="29:31" x14ac:dyDescent="0.3">
      <c r="AC574">
        <v>573</v>
      </c>
      <c r="AD574">
        <f t="shared" si="15"/>
        <v>115</v>
      </c>
      <c r="AE574" cm="1">
        <f t="array" ref="AE574">INDEX(X:X, AD574+1)*AC574</f>
        <v>6589500</v>
      </c>
    </row>
    <row r="575" spans="29:31" x14ac:dyDescent="0.3">
      <c r="AC575">
        <v>574</v>
      </c>
      <c r="AD575">
        <f t="shared" si="15"/>
        <v>115</v>
      </c>
      <c r="AE575" cm="1">
        <f t="array" ref="AE575">INDEX(X:X, AD575+1)*AC575</f>
        <v>6601000</v>
      </c>
    </row>
    <row r="576" spans="29:31" x14ac:dyDescent="0.3">
      <c r="AC576">
        <v>575</v>
      </c>
      <c r="AD576">
        <f t="shared" si="15"/>
        <v>116</v>
      </c>
      <c r="AE576" cm="1">
        <f t="array" ref="AE576">INDEX(X:X, AD576+1)*AC576</f>
        <v>6670000</v>
      </c>
    </row>
    <row r="577" spans="29:31" x14ac:dyDescent="0.3">
      <c r="AC577">
        <v>576</v>
      </c>
      <c r="AD577">
        <f t="shared" si="15"/>
        <v>116</v>
      </c>
      <c r="AE577" cm="1">
        <f t="array" ref="AE577">INDEX(X:X, AD577+1)*AC577</f>
        <v>6681600</v>
      </c>
    </row>
    <row r="578" spans="29:31" x14ac:dyDescent="0.3">
      <c r="AC578">
        <v>577</v>
      </c>
      <c r="AD578">
        <f t="shared" si="15"/>
        <v>116</v>
      </c>
      <c r="AE578" cm="1">
        <f t="array" ref="AE578">INDEX(X:X, AD578+1)*AC578</f>
        <v>6693200</v>
      </c>
    </row>
    <row r="579" spans="29:31" x14ac:dyDescent="0.3">
      <c r="AC579">
        <v>578</v>
      </c>
      <c r="AD579">
        <f t="shared" ref="AD579:AD642" si="16">INT(AC579/5)+1</f>
        <v>116</v>
      </c>
      <c r="AE579" cm="1">
        <f t="array" ref="AE579">INDEX(X:X, AD579+1)*AC579</f>
        <v>6704800</v>
      </c>
    </row>
    <row r="580" spans="29:31" x14ac:dyDescent="0.3">
      <c r="AC580">
        <v>579</v>
      </c>
      <c r="AD580">
        <f t="shared" si="16"/>
        <v>116</v>
      </c>
      <c r="AE580" cm="1">
        <f t="array" ref="AE580">INDEX(X:X, AD580+1)*AC580</f>
        <v>6716400</v>
      </c>
    </row>
    <row r="581" spans="29:31" x14ac:dyDescent="0.3">
      <c r="AC581">
        <v>580</v>
      </c>
      <c r="AD581">
        <f t="shared" si="16"/>
        <v>117</v>
      </c>
      <c r="AE581" cm="1">
        <f t="array" ref="AE581">INDEX(X:X, AD581+1)*AC581</f>
        <v>6786000</v>
      </c>
    </row>
    <row r="582" spans="29:31" x14ac:dyDescent="0.3">
      <c r="AC582">
        <v>581</v>
      </c>
      <c r="AD582">
        <f t="shared" si="16"/>
        <v>117</v>
      </c>
      <c r="AE582" cm="1">
        <f t="array" ref="AE582">INDEX(X:X, AD582+1)*AC582</f>
        <v>6797700</v>
      </c>
    </row>
    <row r="583" spans="29:31" x14ac:dyDescent="0.3">
      <c r="AC583">
        <v>582</v>
      </c>
      <c r="AD583">
        <f t="shared" si="16"/>
        <v>117</v>
      </c>
      <c r="AE583" cm="1">
        <f t="array" ref="AE583">INDEX(X:X, AD583+1)*AC583</f>
        <v>6809400</v>
      </c>
    </row>
    <row r="584" spans="29:31" x14ac:dyDescent="0.3">
      <c r="AC584">
        <v>583</v>
      </c>
      <c r="AD584">
        <f t="shared" si="16"/>
        <v>117</v>
      </c>
      <c r="AE584" cm="1">
        <f t="array" ref="AE584">INDEX(X:X, AD584+1)*AC584</f>
        <v>6821100</v>
      </c>
    </row>
    <row r="585" spans="29:31" x14ac:dyDescent="0.3">
      <c r="AC585">
        <v>584</v>
      </c>
      <c r="AD585">
        <f t="shared" si="16"/>
        <v>117</v>
      </c>
      <c r="AE585" cm="1">
        <f t="array" ref="AE585">INDEX(X:X, AD585+1)*AC585</f>
        <v>6832800</v>
      </c>
    </row>
    <row r="586" spans="29:31" x14ac:dyDescent="0.3">
      <c r="AC586">
        <v>585</v>
      </c>
      <c r="AD586">
        <f t="shared" si="16"/>
        <v>118</v>
      </c>
      <c r="AE586" cm="1">
        <f t="array" ref="AE586">INDEX(X:X, AD586+1)*AC586</f>
        <v>6903000</v>
      </c>
    </row>
    <row r="587" spans="29:31" x14ac:dyDescent="0.3">
      <c r="AC587">
        <v>586</v>
      </c>
      <c r="AD587">
        <f t="shared" si="16"/>
        <v>118</v>
      </c>
      <c r="AE587" cm="1">
        <f t="array" ref="AE587">INDEX(X:X, AD587+1)*AC587</f>
        <v>6914800</v>
      </c>
    </row>
    <row r="588" spans="29:31" x14ac:dyDescent="0.3">
      <c r="AC588">
        <v>587</v>
      </c>
      <c r="AD588">
        <f t="shared" si="16"/>
        <v>118</v>
      </c>
      <c r="AE588" cm="1">
        <f t="array" ref="AE588">INDEX(X:X, AD588+1)*AC588</f>
        <v>6926600</v>
      </c>
    </row>
    <row r="589" spans="29:31" x14ac:dyDescent="0.3">
      <c r="AC589">
        <v>588</v>
      </c>
      <c r="AD589">
        <f t="shared" si="16"/>
        <v>118</v>
      </c>
      <c r="AE589" cm="1">
        <f t="array" ref="AE589">INDEX(X:X, AD589+1)*AC589</f>
        <v>6938400</v>
      </c>
    </row>
    <row r="590" spans="29:31" x14ac:dyDescent="0.3">
      <c r="AC590">
        <v>589</v>
      </c>
      <c r="AD590">
        <f t="shared" si="16"/>
        <v>118</v>
      </c>
      <c r="AE590" cm="1">
        <f t="array" ref="AE590">INDEX(X:X, AD590+1)*AC590</f>
        <v>6950200</v>
      </c>
    </row>
    <row r="591" spans="29:31" x14ac:dyDescent="0.3">
      <c r="AC591">
        <v>590</v>
      </c>
      <c r="AD591">
        <f t="shared" si="16"/>
        <v>119</v>
      </c>
      <c r="AE591" cm="1">
        <f t="array" ref="AE591">INDEX(X:X, AD591+1)*AC591</f>
        <v>7021000</v>
      </c>
    </row>
    <row r="592" spans="29:31" x14ac:dyDescent="0.3">
      <c r="AC592">
        <v>591</v>
      </c>
      <c r="AD592">
        <f t="shared" si="16"/>
        <v>119</v>
      </c>
      <c r="AE592" cm="1">
        <f t="array" ref="AE592">INDEX(X:X, AD592+1)*AC592</f>
        <v>7032900</v>
      </c>
    </row>
    <row r="593" spans="29:31" x14ac:dyDescent="0.3">
      <c r="AC593">
        <v>592</v>
      </c>
      <c r="AD593">
        <f t="shared" si="16"/>
        <v>119</v>
      </c>
      <c r="AE593" cm="1">
        <f t="array" ref="AE593">INDEX(X:X, AD593+1)*AC593</f>
        <v>7044800</v>
      </c>
    </row>
    <row r="594" spans="29:31" x14ac:dyDescent="0.3">
      <c r="AC594">
        <v>593</v>
      </c>
      <c r="AD594">
        <f t="shared" si="16"/>
        <v>119</v>
      </c>
      <c r="AE594" cm="1">
        <f t="array" ref="AE594">INDEX(X:X, AD594+1)*AC594</f>
        <v>7056700</v>
      </c>
    </row>
    <row r="595" spans="29:31" x14ac:dyDescent="0.3">
      <c r="AC595">
        <v>594</v>
      </c>
      <c r="AD595">
        <f t="shared" si="16"/>
        <v>119</v>
      </c>
      <c r="AE595" cm="1">
        <f t="array" ref="AE595">INDEX(X:X, AD595+1)*AC595</f>
        <v>7068600</v>
      </c>
    </row>
    <row r="596" spans="29:31" x14ac:dyDescent="0.3">
      <c r="AC596">
        <v>595</v>
      </c>
      <c r="AD596">
        <f t="shared" si="16"/>
        <v>120</v>
      </c>
      <c r="AE596" cm="1">
        <f t="array" ref="AE596">INDEX(X:X, AD596+1)*AC596</f>
        <v>7140000</v>
      </c>
    </row>
    <row r="597" spans="29:31" x14ac:dyDescent="0.3">
      <c r="AC597">
        <v>596</v>
      </c>
      <c r="AD597">
        <f t="shared" si="16"/>
        <v>120</v>
      </c>
      <c r="AE597" cm="1">
        <f t="array" ref="AE597">INDEX(X:X, AD597+1)*AC597</f>
        <v>7152000</v>
      </c>
    </row>
    <row r="598" spans="29:31" x14ac:dyDescent="0.3">
      <c r="AC598">
        <v>597</v>
      </c>
      <c r="AD598">
        <f t="shared" si="16"/>
        <v>120</v>
      </c>
      <c r="AE598" cm="1">
        <f t="array" ref="AE598">INDEX(X:X, AD598+1)*AC598</f>
        <v>7164000</v>
      </c>
    </row>
    <row r="599" spans="29:31" x14ac:dyDescent="0.3">
      <c r="AC599">
        <v>598</v>
      </c>
      <c r="AD599">
        <f t="shared" si="16"/>
        <v>120</v>
      </c>
      <c r="AE599" cm="1">
        <f t="array" ref="AE599">INDEX(X:X, AD599+1)*AC599</f>
        <v>7176000</v>
      </c>
    </row>
    <row r="600" spans="29:31" x14ac:dyDescent="0.3">
      <c r="AC600">
        <v>599</v>
      </c>
      <c r="AD600">
        <f t="shared" si="16"/>
        <v>120</v>
      </c>
      <c r="AE600" cm="1">
        <f t="array" ref="AE600">INDEX(X:X, AD600+1)*AC600</f>
        <v>7188000</v>
      </c>
    </row>
    <row r="601" spans="29:31" x14ac:dyDescent="0.3">
      <c r="AC601">
        <v>600</v>
      </c>
      <c r="AD601">
        <f t="shared" si="16"/>
        <v>121</v>
      </c>
      <c r="AE601" cm="1">
        <f t="array" ref="AE601">INDEX(X:X, AD601+1)*AC601</f>
        <v>7260000</v>
      </c>
    </row>
    <row r="602" spans="29:31" x14ac:dyDescent="0.3">
      <c r="AC602">
        <v>601</v>
      </c>
      <c r="AD602">
        <f t="shared" si="16"/>
        <v>121</v>
      </c>
      <c r="AE602" cm="1">
        <f t="array" ref="AE602">INDEX(X:X, AD602+1)*AC602</f>
        <v>7272100</v>
      </c>
    </row>
    <row r="603" spans="29:31" x14ac:dyDescent="0.3">
      <c r="AC603">
        <v>602</v>
      </c>
      <c r="AD603">
        <f t="shared" si="16"/>
        <v>121</v>
      </c>
      <c r="AE603" cm="1">
        <f t="array" ref="AE603">INDEX(X:X, AD603+1)*AC603</f>
        <v>7284200</v>
      </c>
    </row>
    <row r="604" spans="29:31" x14ac:dyDescent="0.3">
      <c r="AC604">
        <v>603</v>
      </c>
      <c r="AD604">
        <f t="shared" si="16"/>
        <v>121</v>
      </c>
      <c r="AE604" cm="1">
        <f t="array" ref="AE604">INDEX(X:X, AD604+1)*AC604</f>
        <v>7296300</v>
      </c>
    </row>
    <row r="605" spans="29:31" x14ac:dyDescent="0.3">
      <c r="AC605">
        <v>604</v>
      </c>
      <c r="AD605">
        <f t="shared" si="16"/>
        <v>121</v>
      </c>
      <c r="AE605" cm="1">
        <f t="array" ref="AE605">INDEX(X:X, AD605+1)*AC605</f>
        <v>7308400</v>
      </c>
    </row>
    <row r="606" spans="29:31" x14ac:dyDescent="0.3">
      <c r="AC606">
        <v>605</v>
      </c>
      <c r="AD606">
        <f t="shared" si="16"/>
        <v>122</v>
      </c>
      <c r="AE606" cm="1">
        <f t="array" ref="AE606">INDEX(X:X, AD606+1)*AC606</f>
        <v>7381000</v>
      </c>
    </row>
    <row r="607" spans="29:31" x14ac:dyDescent="0.3">
      <c r="AC607">
        <v>606</v>
      </c>
      <c r="AD607">
        <f t="shared" si="16"/>
        <v>122</v>
      </c>
      <c r="AE607" cm="1">
        <f t="array" ref="AE607">INDEX(X:X, AD607+1)*AC607</f>
        <v>7393200</v>
      </c>
    </row>
    <row r="608" spans="29:31" x14ac:dyDescent="0.3">
      <c r="AC608">
        <v>607</v>
      </c>
      <c r="AD608">
        <f t="shared" si="16"/>
        <v>122</v>
      </c>
      <c r="AE608" cm="1">
        <f t="array" ref="AE608">INDEX(X:X, AD608+1)*AC608</f>
        <v>7405400</v>
      </c>
    </row>
    <row r="609" spans="29:31" x14ac:dyDescent="0.3">
      <c r="AC609">
        <v>608</v>
      </c>
      <c r="AD609">
        <f t="shared" si="16"/>
        <v>122</v>
      </c>
      <c r="AE609" cm="1">
        <f t="array" ref="AE609">INDEX(X:X, AD609+1)*AC609</f>
        <v>7417600</v>
      </c>
    </row>
    <row r="610" spans="29:31" x14ac:dyDescent="0.3">
      <c r="AC610">
        <v>609</v>
      </c>
      <c r="AD610">
        <f t="shared" si="16"/>
        <v>122</v>
      </c>
      <c r="AE610" cm="1">
        <f t="array" ref="AE610">INDEX(X:X, AD610+1)*AC610</f>
        <v>7429800</v>
      </c>
    </row>
    <row r="611" spans="29:31" x14ac:dyDescent="0.3">
      <c r="AC611">
        <v>610</v>
      </c>
      <c r="AD611">
        <f t="shared" si="16"/>
        <v>123</v>
      </c>
      <c r="AE611" cm="1">
        <f t="array" ref="AE611">INDEX(X:X, AD611+1)*AC611</f>
        <v>7503000</v>
      </c>
    </row>
    <row r="612" spans="29:31" x14ac:dyDescent="0.3">
      <c r="AC612">
        <v>611</v>
      </c>
      <c r="AD612">
        <f t="shared" si="16"/>
        <v>123</v>
      </c>
      <c r="AE612" cm="1">
        <f t="array" ref="AE612">INDEX(X:X, AD612+1)*AC612</f>
        <v>7515300</v>
      </c>
    </row>
    <row r="613" spans="29:31" x14ac:dyDescent="0.3">
      <c r="AC613">
        <v>612</v>
      </c>
      <c r="AD613">
        <f t="shared" si="16"/>
        <v>123</v>
      </c>
      <c r="AE613" cm="1">
        <f t="array" ref="AE613">INDEX(X:X, AD613+1)*AC613</f>
        <v>7527600</v>
      </c>
    </row>
    <row r="614" spans="29:31" x14ac:dyDescent="0.3">
      <c r="AC614">
        <v>613</v>
      </c>
      <c r="AD614">
        <f t="shared" si="16"/>
        <v>123</v>
      </c>
      <c r="AE614" cm="1">
        <f t="array" ref="AE614">INDEX(X:X, AD614+1)*AC614</f>
        <v>7539900</v>
      </c>
    </row>
    <row r="615" spans="29:31" x14ac:dyDescent="0.3">
      <c r="AC615">
        <v>614</v>
      </c>
      <c r="AD615">
        <f t="shared" si="16"/>
        <v>123</v>
      </c>
      <c r="AE615" cm="1">
        <f t="array" ref="AE615">INDEX(X:X, AD615+1)*AC615</f>
        <v>7552200</v>
      </c>
    </row>
    <row r="616" spans="29:31" x14ac:dyDescent="0.3">
      <c r="AC616">
        <v>615</v>
      </c>
      <c r="AD616">
        <f t="shared" si="16"/>
        <v>124</v>
      </c>
      <c r="AE616" cm="1">
        <f t="array" ref="AE616">INDEX(X:X, AD616+1)*AC616</f>
        <v>7626000</v>
      </c>
    </row>
    <row r="617" spans="29:31" x14ac:dyDescent="0.3">
      <c r="AC617">
        <v>616</v>
      </c>
      <c r="AD617">
        <f t="shared" si="16"/>
        <v>124</v>
      </c>
      <c r="AE617" cm="1">
        <f t="array" ref="AE617">INDEX(X:X, AD617+1)*AC617</f>
        <v>7638400</v>
      </c>
    </row>
    <row r="618" spans="29:31" x14ac:dyDescent="0.3">
      <c r="AC618">
        <v>617</v>
      </c>
      <c r="AD618">
        <f t="shared" si="16"/>
        <v>124</v>
      </c>
      <c r="AE618" cm="1">
        <f t="array" ref="AE618">INDEX(X:X, AD618+1)*AC618</f>
        <v>7650800</v>
      </c>
    </row>
    <row r="619" spans="29:31" x14ac:dyDescent="0.3">
      <c r="AC619">
        <v>618</v>
      </c>
      <c r="AD619">
        <f t="shared" si="16"/>
        <v>124</v>
      </c>
      <c r="AE619" cm="1">
        <f t="array" ref="AE619">INDEX(X:X, AD619+1)*AC619</f>
        <v>7663200</v>
      </c>
    </row>
    <row r="620" spans="29:31" x14ac:dyDescent="0.3">
      <c r="AC620">
        <v>619</v>
      </c>
      <c r="AD620">
        <f t="shared" si="16"/>
        <v>124</v>
      </c>
      <c r="AE620" cm="1">
        <f t="array" ref="AE620">INDEX(X:X, AD620+1)*AC620</f>
        <v>7675600</v>
      </c>
    </row>
    <row r="621" spans="29:31" x14ac:dyDescent="0.3">
      <c r="AC621">
        <v>620</v>
      </c>
      <c r="AD621">
        <f t="shared" si="16"/>
        <v>125</v>
      </c>
      <c r="AE621" cm="1">
        <f t="array" ref="AE621">INDEX(X:X, AD621+1)*AC621</f>
        <v>7750000</v>
      </c>
    </row>
    <row r="622" spans="29:31" x14ac:dyDescent="0.3">
      <c r="AC622">
        <v>621</v>
      </c>
      <c r="AD622">
        <f t="shared" si="16"/>
        <v>125</v>
      </c>
      <c r="AE622" cm="1">
        <f t="array" ref="AE622">INDEX(X:X, AD622+1)*AC622</f>
        <v>7762500</v>
      </c>
    </row>
    <row r="623" spans="29:31" x14ac:dyDescent="0.3">
      <c r="AC623">
        <v>622</v>
      </c>
      <c r="AD623">
        <f t="shared" si="16"/>
        <v>125</v>
      </c>
      <c r="AE623" cm="1">
        <f t="array" ref="AE623">INDEX(X:X, AD623+1)*AC623</f>
        <v>7775000</v>
      </c>
    </row>
    <row r="624" spans="29:31" x14ac:dyDescent="0.3">
      <c r="AC624">
        <v>623</v>
      </c>
      <c r="AD624">
        <f t="shared" si="16"/>
        <v>125</v>
      </c>
      <c r="AE624" cm="1">
        <f t="array" ref="AE624">INDEX(X:X, AD624+1)*AC624</f>
        <v>7787500</v>
      </c>
    </row>
    <row r="625" spans="29:31" x14ac:dyDescent="0.3">
      <c r="AC625">
        <v>624</v>
      </c>
      <c r="AD625">
        <f t="shared" si="16"/>
        <v>125</v>
      </c>
      <c r="AE625" cm="1">
        <f t="array" ref="AE625">INDEX(X:X, AD625+1)*AC625</f>
        <v>7800000</v>
      </c>
    </row>
    <row r="626" spans="29:31" x14ac:dyDescent="0.3">
      <c r="AC626">
        <v>625</v>
      </c>
      <c r="AD626">
        <f t="shared" si="16"/>
        <v>126</v>
      </c>
      <c r="AE626" cm="1">
        <f t="array" ref="AE626">INDEX(X:X, AD626+1)*AC626</f>
        <v>7875000</v>
      </c>
    </row>
    <row r="627" spans="29:31" x14ac:dyDescent="0.3">
      <c r="AC627">
        <v>626</v>
      </c>
      <c r="AD627">
        <f t="shared" si="16"/>
        <v>126</v>
      </c>
      <c r="AE627" cm="1">
        <f t="array" ref="AE627">INDEX(X:X, AD627+1)*AC627</f>
        <v>7887600</v>
      </c>
    </row>
    <row r="628" spans="29:31" x14ac:dyDescent="0.3">
      <c r="AC628">
        <v>627</v>
      </c>
      <c r="AD628">
        <f t="shared" si="16"/>
        <v>126</v>
      </c>
      <c r="AE628" cm="1">
        <f t="array" ref="AE628">INDEX(X:X, AD628+1)*AC628</f>
        <v>7900200</v>
      </c>
    </row>
    <row r="629" spans="29:31" x14ac:dyDescent="0.3">
      <c r="AC629">
        <v>628</v>
      </c>
      <c r="AD629">
        <f t="shared" si="16"/>
        <v>126</v>
      </c>
      <c r="AE629" cm="1">
        <f t="array" ref="AE629">INDEX(X:X, AD629+1)*AC629</f>
        <v>7912800</v>
      </c>
    </row>
    <row r="630" spans="29:31" x14ac:dyDescent="0.3">
      <c r="AC630">
        <v>629</v>
      </c>
      <c r="AD630">
        <f t="shared" si="16"/>
        <v>126</v>
      </c>
      <c r="AE630" cm="1">
        <f t="array" ref="AE630">INDEX(X:X, AD630+1)*AC630</f>
        <v>7925400</v>
      </c>
    </row>
    <row r="631" spans="29:31" x14ac:dyDescent="0.3">
      <c r="AC631">
        <v>630</v>
      </c>
      <c r="AD631">
        <f t="shared" si="16"/>
        <v>127</v>
      </c>
      <c r="AE631" cm="1">
        <f t="array" ref="AE631">INDEX(X:X, AD631+1)*AC631</f>
        <v>8001000</v>
      </c>
    </row>
    <row r="632" spans="29:31" x14ac:dyDescent="0.3">
      <c r="AC632">
        <v>631</v>
      </c>
      <c r="AD632">
        <f t="shared" si="16"/>
        <v>127</v>
      </c>
      <c r="AE632" cm="1">
        <f t="array" ref="AE632">INDEX(X:X, AD632+1)*AC632</f>
        <v>8013700</v>
      </c>
    </row>
    <row r="633" spans="29:31" x14ac:dyDescent="0.3">
      <c r="AC633">
        <v>632</v>
      </c>
      <c r="AD633">
        <f t="shared" si="16"/>
        <v>127</v>
      </c>
      <c r="AE633" cm="1">
        <f t="array" ref="AE633">INDEX(X:X, AD633+1)*AC633</f>
        <v>8026400</v>
      </c>
    </row>
    <row r="634" spans="29:31" x14ac:dyDescent="0.3">
      <c r="AC634">
        <v>633</v>
      </c>
      <c r="AD634">
        <f t="shared" si="16"/>
        <v>127</v>
      </c>
      <c r="AE634" cm="1">
        <f t="array" ref="AE634">INDEX(X:X, AD634+1)*AC634</f>
        <v>8039100</v>
      </c>
    </row>
    <row r="635" spans="29:31" x14ac:dyDescent="0.3">
      <c r="AC635">
        <v>634</v>
      </c>
      <c r="AD635">
        <f t="shared" si="16"/>
        <v>127</v>
      </c>
      <c r="AE635" cm="1">
        <f t="array" ref="AE635">INDEX(X:X, AD635+1)*AC635</f>
        <v>8051800</v>
      </c>
    </row>
    <row r="636" spans="29:31" x14ac:dyDescent="0.3">
      <c r="AC636">
        <v>635</v>
      </c>
      <c r="AD636">
        <f t="shared" si="16"/>
        <v>128</v>
      </c>
      <c r="AE636" cm="1">
        <f t="array" ref="AE636">INDEX(X:X, AD636+1)*AC636</f>
        <v>8128000</v>
      </c>
    </row>
    <row r="637" spans="29:31" x14ac:dyDescent="0.3">
      <c r="AC637">
        <v>636</v>
      </c>
      <c r="AD637">
        <f t="shared" si="16"/>
        <v>128</v>
      </c>
      <c r="AE637" cm="1">
        <f t="array" ref="AE637">INDEX(X:X, AD637+1)*AC637</f>
        <v>8140800</v>
      </c>
    </row>
    <row r="638" spans="29:31" x14ac:dyDescent="0.3">
      <c r="AC638">
        <v>637</v>
      </c>
      <c r="AD638">
        <f t="shared" si="16"/>
        <v>128</v>
      </c>
      <c r="AE638" cm="1">
        <f t="array" ref="AE638">INDEX(X:X, AD638+1)*AC638</f>
        <v>8153600</v>
      </c>
    </row>
    <row r="639" spans="29:31" x14ac:dyDescent="0.3">
      <c r="AC639">
        <v>638</v>
      </c>
      <c r="AD639">
        <f t="shared" si="16"/>
        <v>128</v>
      </c>
      <c r="AE639" cm="1">
        <f t="array" ref="AE639">INDEX(X:X, AD639+1)*AC639</f>
        <v>8166400</v>
      </c>
    </row>
    <row r="640" spans="29:31" x14ac:dyDescent="0.3">
      <c r="AC640">
        <v>639</v>
      </c>
      <c r="AD640">
        <f t="shared" si="16"/>
        <v>128</v>
      </c>
      <c r="AE640" cm="1">
        <f t="array" ref="AE640">INDEX(X:X, AD640+1)*AC640</f>
        <v>8179200</v>
      </c>
    </row>
    <row r="641" spans="29:31" x14ac:dyDescent="0.3">
      <c r="AC641">
        <v>640</v>
      </c>
      <c r="AD641">
        <f t="shared" si="16"/>
        <v>129</v>
      </c>
      <c r="AE641" cm="1">
        <f t="array" ref="AE641">INDEX(X:X, AD641+1)*AC641</f>
        <v>8256000</v>
      </c>
    </row>
    <row r="642" spans="29:31" x14ac:dyDescent="0.3">
      <c r="AC642">
        <v>641</v>
      </c>
      <c r="AD642">
        <f t="shared" si="16"/>
        <v>129</v>
      </c>
      <c r="AE642" cm="1">
        <f t="array" ref="AE642">INDEX(X:X, AD642+1)*AC642</f>
        <v>8268900</v>
      </c>
    </row>
    <row r="643" spans="29:31" x14ac:dyDescent="0.3">
      <c r="AC643">
        <v>642</v>
      </c>
      <c r="AD643">
        <f t="shared" ref="AD643:AD706" si="17">INT(AC643/5)+1</f>
        <v>129</v>
      </c>
      <c r="AE643" cm="1">
        <f t="array" ref="AE643">INDEX(X:X, AD643+1)*AC643</f>
        <v>8281800</v>
      </c>
    </row>
    <row r="644" spans="29:31" x14ac:dyDescent="0.3">
      <c r="AC644">
        <v>643</v>
      </c>
      <c r="AD644">
        <f t="shared" si="17"/>
        <v>129</v>
      </c>
      <c r="AE644" cm="1">
        <f t="array" ref="AE644">INDEX(X:X, AD644+1)*AC644</f>
        <v>8294700</v>
      </c>
    </row>
    <row r="645" spans="29:31" x14ac:dyDescent="0.3">
      <c r="AC645">
        <v>644</v>
      </c>
      <c r="AD645">
        <f t="shared" si="17"/>
        <v>129</v>
      </c>
      <c r="AE645" cm="1">
        <f t="array" ref="AE645">INDEX(X:X, AD645+1)*AC645</f>
        <v>8307600</v>
      </c>
    </row>
    <row r="646" spans="29:31" x14ac:dyDescent="0.3">
      <c r="AC646">
        <v>645</v>
      </c>
      <c r="AD646">
        <f t="shared" si="17"/>
        <v>130</v>
      </c>
      <c r="AE646" cm="1">
        <f t="array" ref="AE646">INDEX(X:X, AD646+1)*AC646</f>
        <v>8385000</v>
      </c>
    </row>
    <row r="647" spans="29:31" x14ac:dyDescent="0.3">
      <c r="AC647">
        <v>646</v>
      </c>
      <c r="AD647">
        <f t="shared" si="17"/>
        <v>130</v>
      </c>
      <c r="AE647" cm="1">
        <f t="array" ref="AE647">INDEX(X:X, AD647+1)*AC647</f>
        <v>8398000</v>
      </c>
    </row>
    <row r="648" spans="29:31" x14ac:dyDescent="0.3">
      <c r="AC648">
        <v>647</v>
      </c>
      <c r="AD648">
        <f t="shared" si="17"/>
        <v>130</v>
      </c>
      <c r="AE648" cm="1">
        <f t="array" ref="AE648">INDEX(X:X, AD648+1)*AC648</f>
        <v>8411000</v>
      </c>
    </row>
    <row r="649" spans="29:31" x14ac:dyDescent="0.3">
      <c r="AC649">
        <v>648</v>
      </c>
      <c r="AD649">
        <f t="shared" si="17"/>
        <v>130</v>
      </c>
      <c r="AE649" cm="1">
        <f t="array" ref="AE649">INDEX(X:X, AD649+1)*AC649</f>
        <v>8424000</v>
      </c>
    </row>
    <row r="650" spans="29:31" x14ac:dyDescent="0.3">
      <c r="AC650">
        <v>649</v>
      </c>
      <c r="AD650">
        <f t="shared" si="17"/>
        <v>130</v>
      </c>
      <c r="AE650" cm="1">
        <f t="array" ref="AE650">INDEX(X:X, AD650+1)*AC650</f>
        <v>8437000</v>
      </c>
    </row>
    <row r="651" spans="29:31" x14ac:dyDescent="0.3">
      <c r="AC651">
        <v>650</v>
      </c>
      <c r="AD651">
        <f t="shared" si="17"/>
        <v>131</v>
      </c>
      <c r="AE651" cm="1">
        <f t="array" ref="AE651">INDEX(X:X, AD651+1)*AC651</f>
        <v>8515000</v>
      </c>
    </row>
    <row r="652" spans="29:31" x14ac:dyDescent="0.3">
      <c r="AC652">
        <v>651</v>
      </c>
      <c r="AD652">
        <f t="shared" si="17"/>
        <v>131</v>
      </c>
      <c r="AE652" cm="1">
        <f t="array" ref="AE652">INDEX(X:X, AD652+1)*AC652</f>
        <v>8528100</v>
      </c>
    </row>
    <row r="653" spans="29:31" x14ac:dyDescent="0.3">
      <c r="AC653">
        <v>652</v>
      </c>
      <c r="AD653">
        <f t="shared" si="17"/>
        <v>131</v>
      </c>
      <c r="AE653" cm="1">
        <f t="array" ref="AE653">INDEX(X:X, AD653+1)*AC653</f>
        <v>8541200</v>
      </c>
    </row>
    <row r="654" spans="29:31" x14ac:dyDescent="0.3">
      <c r="AC654">
        <v>653</v>
      </c>
      <c r="AD654">
        <f t="shared" si="17"/>
        <v>131</v>
      </c>
      <c r="AE654" cm="1">
        <f t="array" ref="AE654">INDEX(X:X, AD654+1)*AC654</f>
        <v>8554300</v>
      </c>
    </row>
    <row r="655" spans="29:31" x14ac:dyDescent="0.3">
      <c r="AC655">
        <v>654</v>
      </c>
      <c r="AD655">
        <f t="shared" si="17"/>
        <v>131</v>
      </c>
      <c r="AE655" cm="1">
        <f t="array" ref="AE655">INDEX(X:X, AD655+1)*AC655</f>
        <v>8567400</v>
      </c>
    </row>
    <row r="656" spans="29:31" x14ac:dyDescent="0.3">
      <c r="AC656">
        <v>655</v>
      </c>
      <c r="AD656">
        <f t="shared" si="17"/>
        <v>132</v>
      </c>
      <c r="AE656" cm="1">
        <f t="array" ref="AE656">INDEX(X:X, AD656+1)*AC656</f>
        <v>8646000</v>
      </c>
    </row>
    <row r="657" spans="29:31" x14ac:dyDescent="0.3">
      <c r="AC657">
        <v>656</v>
      </c>
      <c r="AD657">
        <f t="shared" si="17"/>
        <v>132</v>
      </c>
      <c r="AE657" cm="1">
        <f t="array" ref="AE657">INDEX(X:X, AD657+1)*AC657</f>
        <v>8659200</v>
      </c>
    </row>
    <row r="658" spans="29:31" x14ac:dyDescent="0.3">
      <c r="AC658">
        <v>657</v>
      </c>
      <c r="AD658">
        <f t="shared" si="17"/>
        <v>132</v>
      </c>
      <c r="AE658" cm="1">
        <f t="array" ref="AE658">INDEX(X:X, AD658+1)*AC658</f>
        <v>8672400</v>
      </c>
    </row>
    <row r="659" spans="29:31" x14ac:dyDescent="0.3">
      <c r="AC659">
        <v>658</v>
      </c>
      <c r="AD659">
        <f t="shared" si="17"/>
        <v>132</v>
      </c>
      <c r="AE659" cm="1">
        <f t="array" ref="AE659">INDEX(X:X, AD659+1)*AC659</f>
        <v>8685600</v>
      </c>
    </row>
    <row r="660" spans="29:31" x14ac:dyDescent="0.3">
      <c r="AC660">
        <v>659</v>
      </c>
      <c r="AD660">
        <f t="shared" si="17"/>
        <v>132</v>
      </c>
      <c r="AE660" cm="1">
        <f t="array" ref="AE660">INDEX(X:X, AD660+1)*AC660</f>
        <v>8698800</v>
      </c>
    </row>
    <row r="661" spans="29:31" x14ac:dyDescent="0.3">
      <c r="AC661">
        <v>660</v>
      </c>
      <c r="AD661">
        <f t="shared" si="17"/>
        <v>133</v>
      </c>
      <c r="AE661" cm="1">
        <f t="array" ref="AE661">INDEX(X:X, AD661+1)*AC661</f>
        <v>8778000</v>
      </c>
    </row>
    <row r="662" spans="29:31" x14ac:dyDescent="0.3">
      <c r="AC662">
        <v>661</v>
      </c>
      <c r="AD662">
        <f t="shared" si="17"/>
        <v>133</v>
      </c>
      <c r="AE662" cm="1">
        <f t="array" ref="AE662">INDEX(X:X, AD662+1)*AC662</f>
        <v>8791300</v>
      </c>
    </row>
    <row r="663" spans="29:31" x14ac:dyDescent="0.3">
      <c r="AC663">
        <v>662</v>
      </c>
      <c r="AD663">
        <f t="shared" si="17"/>
        <v>133</v>
      </c>
      <c r="AE663" cm="1">
        <f t="array" ref="AE663">INDEX(X:X, AD663+1)*AC663</f>
        <v>8804600</v>
      </c>
    </row>
    <row r="664" spans="29:31" x14ac:dyDescent="0.3">
      <c r="AC664">
        <v>663</v>
      </c>
      <c r="AD664">
        <f t="shared" si="17"/>
        <v>133</v>
      </c>
      <c r="AE664" cm="1">
        <f t="array" ref="AE664">INDEX(X:X, AD664+1)*AC664</f>
        <v>8817900</v>
      </c>
    </row>
    <row r="665" spans="29:31" x14ac:dyDescent="0.3">
      <c r="AC665">
        <v>664</v>
      </c>
      <c r="AD665">
        <f t="shared" si="17"/>
        <v>133</v>
      </c>
      <c r="AE665" cm="1">
        <f t="array" ref="AE665">INDEX(X:X, AD665+1)*AC665</f>
        <v>8831200</v>
      </c>
    </row>
    <row r="666" spans="29:31" x14ac:dyDescent="0.3">
      <c r="AC666">
        <v>665</v>
      </c>
      <c r="AD666">
        <f t="shared" si="17"/>
        <v>134</v>
      </c>
      <c r="AE666" cm="1">
        <f t="array" ref="AE666">INDEX(X:X, AD666+1)*AC666</f>
        <v>8911000</v>
      </c>
    </row>
    <row r="667" spans="29:31" x14ac:dyDescent="0.3">
      <c r="AC667">
        <v>666</v>
      </c>
      <c r="AD667">
        <f t="shared" si="17"/>
        <v>134</v>
      </c>
      <c r="AE667" cm="1">
        <f t="array" ref="AE667">INDEX(X:X, AD667+1)*AC667</f>
        <v>8924400</v>
      </c>
    </row>
    <row r="668" spans="29:31" x14ac:dyDescent="0.3">
      <c r="AC668">
        <v>667</v>
      </c>
      <c r="AD668">
        <f t="shared" si="17"/>
        <v>134</v>
      </c>
      <c r="AE668" cm="1">
        <f t="array" ref="AE668">INDEX(X:X, AD668+1)*AC668</f>
        <v>8937800</v>
      </c>
    </row>
    <row r="669" spans="29:31" x14ac:dyDescent="0.3">
      <c r="AC669">
        <v>668</v>
      </c>
      <c r="AD669">
        <f t="shared" si="17"/>
        <v>134</v>
      </c>
      <c r="AE669" cm="1">
        <f t="array" ref="AE669">INDEX(X:X, AD669+1)*AC669</f>
        <v>8951200</v>
      </c>
    </row>
    <row r="670" spans="29:31" x14ac:dyDescent="0.3">
      <c r="AC670">
        <v>669</v>
      </c>
      <c r="AD670">
        <f t="shared" si="17"/>
        <v>134</v>
      </c>
      <c r="AE670" cm="1">
        <f t="array" ref="AE670">INDEX(X:X, AD670+1)*AC670</f>
        <v>8964600</v>
      </c>
    </row>
    <row r="671" spans="29:31" x14ac:dyDescent="0.3">
      <c r="AC671">
        <v>670</v>
      </c>
      <c r="AD671">
        <f t="shared" si="17"/>
        <v>135</v>
      </c>
      <c r="AE671" cm="1">
        <f t="array" ref="AE671">INDEX(X:X, AD671+1)*AC671</f>
        <v>9045000</v>
      </c>
    </row>
    <row r="672" spans="29:31" x14ac:dyDescent="0.3">
      <c r="AC672">
        <v>671</v>
      </c>
      <c r="AD672">
        <f t="shared" si="17"/>
        <v>135</v>
      </c>
      <c r="AE672" cm="1">
        <f t="array" ref="AE672">INDEX(X:X, AD672+1)*AC672</f>
        <v>9058500</v>
      </c>
    </row>
    <row r="673" spans="29:31" x14ac:dyDescent="0.3">
      <c r="AC673">
        <v>672</v>
      </c>
      <c r="AD673">
        <f t="shared" si="17"/>
        <v>135</v>
      </c>
      <c r="AE673" cm="1">
        <f t="array" ref="AE673">INDEX(X:X, AD673+1)*AC673</f>
        <v>9072000</v>
      </c>
    </row>
    <row r="674" spans="29:31" x14ac:dyDescent="0.3">
      <c r="AC674">
        <v>673</v>
      </c>
      <c r="AD674">
        <f t="shared" si="17"/>
        <v>135</v>
      </c>
      <c r="AE674" cm="1">
        <f t="array" ref="AE674">INDEX(X:X, AD674+1)*AC674</f>
        <v>9085500</v>
      </c>
    </row>
    <row r="675" spans="29:31" x14ac:dyDescent="0.3">
      <c r="AC675">
        <v>674</v>
      </c>
      <c r="AD675">
        <f t="shared" si="17"/>
        <v>135</v>
      </c>
      <c r="AE675" cm="1">
        <f t="array" ref="AE675">INDEX(X:X, AD675+1)*AC675</f>
        <v>9099000</v>
      </c>
    </row>
    <row r="676" spans="29:31" x14ac:dyDescent="0.3">
      <c r="AC676">
        <v>675</v>
      </c>
      <c r="AD676">
        <f t="shared" si="17"/>
        <v>136</v>
      </c>
      <c r="AE676" cm="1">
        <f t="array" ref="AE676">INDEX(X:X, AD676+1)*AC676</f>
        <v>9180000</v>
      </c>
    </row>
    <row r="677" spans="29:31" x14ac:dyDescent="0.3">
      <c r="AC677">
        <v>676</v>
      </c>
      <c r="AD677">
        <f t="shared" si="17"/>
        <v>136</v>
      </c>
      <c r="AE677" cm="1">
        <f t="array" ref="AE677">INDEX(X:X, AD677+1)*AC677</f>
        <v>9193600</v>
      </c>
    </row>
    <row r="678" spans="29:31" x14ac:dyDescent="0.3">
      <c r="AC678">
        <v>677</v>
      </c>
      <c r="AD678">
        <f t="shared" si="17"/>
        <v>136</v>
      </c>
      <c r="AE678" cm="1">
        <f t="array" ref="AE678">INDEX(X:X, AD678+1)*AC678</f>
        <v>9207200</v>
      </c>
    </row>
    <row r="679" spans="29:31" x14ac:dyDescent="0.3">
      <c r="AC679">
        <v>678</v>
      </c>
      <c r="AD679">
        <f t="shared" si="17"/>
        <v>136</v>
      </c>
      <c r="AE679" cm="1">
        <f t="array" ref="AE679">INDEX(X:X, AD679+1)*AC679</f>
        <v>9220800</v>
      </c>
    </row>
    <row r="680" spans="29:31" x14ac:dyDescent="0.3">
      <c r="AC680">
        <v>679</v>
      </c>
      <c r="AD680">
        <f t="shared" si="17"/>
        <v>136</v>
      </c>
      <c r="AE680" cm="1">
        <f t="array" ref="AE680">INDEX(X:X, AD680+1)*AC680</f>
        <v>9234400</v>
      </c>
    </row>
    <row r="681" spans="29:31" x14ac:dyDescent="0.3">
      <c r="AC681">
        <v>680</v>
      </c>
      <c r="AD681">
        <f t="shared" si="17"/>
        <v>137</v>
      </c>
      <c r="AE681" cm="1">
        <f t="array" ref="AE681">INDEX(X:X, AD681+1)*AC681</f>
        <v>9316000</v>
      </c>
    </row>
    <row r="682" spans="29:31" x14ac:dyDescent="0.3">
      <c r="AC682">
        <v>681</v>
      </c>
      <c r="AD682">
        <f t="shared" si="17"/>
        <v>137</v>
      </c>
      <c r="AE682" cm="1">
        <f t="array" ref="AE682">INDEX(X:X, AD682+1)*AC682</f>
        <v>9329700</v>
      </c>
    </row>
    <row r="683" spans="29:31" x14ac:dyDescent="0.3">
      <c r="AC683">
        <v>682</v>
      </c>
      <c r="AD683">
        <f t="shared" si="17"/>
        <v>137</v>
      </c>
      <c r="AE683" cm="1">
        <f t="array" ref="AE683">INDEX(X:X, AD683+1)*AC683</f>
        <v>9343400</v>
      </c>
    </row>
    <row r="684" spans="29:31" x14ac:dyDescent="0.3">
      <c r="AC684">
        <v>683</v>
      </c>
      <c r="AD684">
        <f t="shared" si="17"/>
        <v>137</v>
      </c>
      <c r="AE684" cm="1">
        <f t="array" ref="AE684">INDEX(X:X, AD684+1)*AC684</f>
        <v>9357100</v>
      </c>
    </row>
    <row r="685" spans="29:31" x14ac:dyDescent="0.3">
      <c r="AC685">
        <v>684</v>
      </c>
      <c r="AD685">
        <f t="shared" si="17"/>
        <v>137</v>
      </c>
      <c r="AE685" cm="1">
        <f t="array" ref="AE685">INDEX(X:X, AD685+1)*AC685</f>
        <v>9370800</v>
      </c>
    </row>
    <row r="686" spans="29:31" x14ac:dyDescent="0.3">
      <c r="AC686">
        <v>685</v>
      </c>
      <c r="AD686">
        <f t="shared" si="17"/>
        <v>138</v>
      </c>
      <c r="AE686" cm="1">
        <f t="array" ref="AE686">INDEX(X:X, AD686+1)*AC686</f>
        <v>9453000</v>
      </c>
    </row>
    <row r="687" spans="29:31" x14ac:dyDescent="0.3">
      <c r="AC687">
        <v>686</v>
      </c>
      <c r="AD687">
        <f t="shared" si="17"/>
        <v>138</v>
      </c>
      <c r="AE687" cm="1">
        <f t="array" ref="AE687">INDEX(X:X, AD687+1)*AC687</f>
        <v>9466800</v>
      </c>
    </row>
    <row r="688" spans="29:31" x14ac:dyDescent="0.3">
      <c r="AC688">
        <v>687</v>
      </c>
      <c r="AD688">
        <f t="shared" si="17"/>
        <v>138</v>
      </c>
      <c r="AE688" cm="1">
        <f t="array" ref="AE688">INDEX(X:X, AD688+1)*AC688</f>
        <v>9480600</v>
      </c>
    </row>
    <row r="689" spans="29:31" x14ac:dyDescent="0.3">
      <c r="AC689">
        <v>688</v>
      </c>
      <c r="AD689">
        <f t="shared" si="17"/>
        <v>138</v>
      </c>
      <c r="AE689" cm="1">
        <f t="array" ref="AE689">INDEX(X:X, AD689+1)*AC689</f>
        <v>9494400</v>
      </c>
    </row>
    <row r="690" spans="29:31" x14ac:dyDescent="0.3">
      <c r="AC690">
        <v>689</v>
      </c>
      <c r="AD690">
        <f t="shared" si="17"/>
        <v>138</v>
      </c>
      <c r="AE690" cm="1">
        <f t="array" ref="AE690">INDEX(X:X, AD690+1)*AC690</f>
        <v>9508200</v>
      </c>
    </row>
    <row r="691" spans="29:31" x14ac:dyDescent="0.3">
      <c r="AC691">
        <v>690</v>
      </c>
      <c r="AD691">
        <f t="shared" si="17"/>
        <v>139</v>
      </c>
      <c r="AE691" cm="1">
        <f t="array" ref="AE691">INDEX(X:X, AD691+1)*AC691</f>
        <v>9591000</v>
      </c>
    </row>
    <row r="692" spans="29:31" x14ac:dyDescent="0.3">
      <c r="AC692">
        <v>691</v>
      </c>
      <c r="AD692">
        <f t="shared" si="17"/>
        <v>139</v>
      </c>
      <c r="AE692" cm="1">
        <f t="array" ref="AE692">INDEX(X:X, AD692+1)*AC692</f>
        <v>9604900</v>
      </c>
    </row>
    <row r="693" spans="29:31" x14ac:dyDescent="0.3">
      <c r="AC693">
        <v>692</v>
      </c>
      <c r="AD693">
        <f t="shared" si="17"/>
        <v>139</v>
      </c>
      <c r="AE693" cm="1">
        <f t="array" ref="AE693">INDEX(X:X, AD693+1)*AC693</f>
        <v>9618800</v>
      </c>
    </row>
    <row r="694" spans="29:31" x14ac:dyDescent="0.3">
      <c r="AC694">
        <v>693</v>
      </c>
      <c r="AD694">
        <f t="shared" si="17"/>
        <v>139</v>
      </c>
      <c r="AE694" cm="1">
        <f t="array" ref="AE694">INDEX(X:X, AD694+1)*AC694</f>
        <v>9632700</v>
      </c>
    </row>
    <row r="695" spans="29:31" x14ac:dyDescent="0.3">
      <c r="AC695">
        <v>694</v>
      </c>
      <c r="AD695">
        <f t="shared" si="17"/>
        <v>139</v>
      </c>
      <c r="AE695" cm="1">
        <f t="array" ref="AE695">INDEX(X:X, AD695+1)*AC695</f>
        <v>9646600</v>
      </c>
    </row>
    <row r="696" spans="29:31" x14ac:dyDescent="0.3">
      <c r="AC696">
        <v>695</v>
      </c>
      <c r="AD696">
        <f t="shared" si="17"/>
        <v>140</v>
      </c>
      <c r="AE696" cm="1">
        <f t="array" ref="AE696">INDEX(X:X, AD696+1)*AC696</f>
        <v>9730000</v>
      </c>
    </row>
    <row r="697" spans="29:31" x14ac:dyDescent="0.3">
      <c r="AC697">
        <v>696</v>
      </c>
      <c r="AD697">
        <f t="shared" si="17"/>
        <v>140</v>
      </c>
      <c r="AE697" cm="1">
        <f t="array" ref="AE697">INDEX(X:X, AD697+1)*AC697</f>
        <v>9744000</v>
      </c>
    </row>
    <row r="698" spans="29:31" x14ac:dyDescent="0.3">
      <c r="AC698">
        <v>697</v>
      </c>
      <c r="AD698">
        <f t="shared" si="17"/>
        <v>140</v>
      </c>
      <c r="AE698" cm="1">
        <f t="array" ref="AE698">INDEX(X:X, AD698+1)*AC698</f>
        <v>9758000</v>
      </c>
    </row>
    <row r="699" spans="29:31" x14ac:dyDescent="0.3">
      <c r="AC699">
        <v>698</v>
      </c>
      <c r="AD699">
        <f t="shared" si="17"/>
        <v>140</v>
      </c>
      <c r="AE699" cm="1">
        <f t="array" ref="AE699">INDEX(X:X, AD699+1)*AC699</f>
        <v>9772000</v>
      </c>
    </row>
    <row r="700" spans="29:31" x14ac:dyDescent="0.3">
      <c r="AC700">
        <v>699</v>
      </c>
      <c r="AD700">
        <f t="shared" si="17"/>
        <v>140</v>
      </c>
      <c r="AE700" cm="1">
        <f t="array" ref="AE700">INDEX(X:X, AD700+1)*AC700</f>
        <v>9786000</v>
      </c>
    </row>
    <row r="701" spans="29:31" x14ac:dyDescent="0.3">
      <c r="AC701">
        <v>700</v>
      </c>
      <c r="AD701">
        <f t="shared" si="17"/>
        <v>141</v>
      </c>
      <c r="AE701" cm="1">
        <f t="array" ref="AE701">INDEX(X:X, AD701+1)*AC701</f>
        <v>9870000</v>
      </c>
    </row>
    <row r="702" spans="29:31" x14ac:dyDescent="0.3">
      <c r="AC702">
        <v>701</v>
      </c>
      <c r="AD702">
        <f t="shared" si="17"/>
        <v>141</v>
      </c>
      <c r="AE702" cm="1">
        <f t="array" ref="AE702">INDEX(X:X, AD702+1)*AC702</f>
        <v>9884100</v>
      </c>
    </row>
    <row r="703" spans="29:31" x14ac:dyDescent="0.3">
      <c r="AC703">
        <v>702</v>
      </c>
      <c r="AD703">
        <f t="shared" si="17"/>
        <v>141</v>
      </c>
      <c r="AE703" cm="1">
        <f t="array" ref="AE703">INDEX(X:X, AD703+1)*AC703</f>
        <v>9898200</v>
      </c>
    </row>
    <row r="704" spans="29:31" x14ac:dyDescent="0.3">
      <c r="AC704">
        <v>703</v>
      </c>
      <c r="AD704">
        <f t="shared" si="17"/>
        <v>141</v>
      </c>
      <c r="AE704" cm="1">
        <f t="array" ref="AE704">INDEX(X:X, AD704+1)*AC704</f>
        <v>9912300</v>
      </c>
    </row>
    <row r="705" spans="29:31" x14ac:dyDescent="0.3">
      <c r="AC705">
        <v>704</v>
      </c>
      <c r="AD705">
        <f t="shared" si="17"/>
        <v>141</v>
      </c>
      <c r="AE705" cm="1">
        <f t="array" ref="AE705">INDEX(X:X, AD705+1)*AC705</f>
        <v>9926400</v>
      </c>
    </row>
    <row r="706" spans="29:31" x14ac:dyDescent="0.3">
      <c r="AC706">
        <v>705</v>
      </c>
      <c r="AD706">
        <f t="shared" si="17"/>
        <v>142</v>
      </c>
      <c r="AE706" cm="1">
        <f t="array" ref="AE706">INDEX(X:X, AD706+1)*AC706</f>
        <v>10011000</v>
      </c>
    </row>
    <row r="707" spans="29:31" x14ac:dyDescent="0.3">
      <c r="AC707">
        <v>706</v>
      </c>
      <c r="AD707">
        <f t="shared" ref="AD707:AD770" si="18">INT(AC707/5)+1</f>
        <v>142</v>
      </c>
      <c r="AE707" cm="1">
        <f t="array" ref="AE707">INDEX(X:X, AD707+1)*AC707</f>
        <v>10025200</v>
      </c>
    </row>
    <row r="708" spans="29:31" x14ac:dyDescent="0.3">
      <c r="AC708">
        <v>707</v>
      </c>
      <c r="AD708">
        <f t="shared" si="18"/>
        <v>142</v>
      </c>
      <c r="AE708" cm="1">
        <f t="array" ref="AE708">INDEX(X:X, AD708+1)*AC708</f>
        <v>10039400</v>
      </c>
    </row>
    <row r="709" spans="29:31" x14ac:dyDescent="0.3">
      <c r="AC709">
        <v>708</v>
      </c>
      <c r="AD709">
        <f t="shared" si="18"/>
        <v>142</v>
      </c>
      <c r="AE709" cm="1">
        <f t="array" ref="AE709">INDEX(X:X, AD709+1)*AC709</f>
        <v>10053600</v>
      </c>
    </row>
    <row r="710" spans="29:31" x14ac:dyDescent="0.3">
      <c r="AC710">
        <v>709</v>
      </c>
      <c r="AD710">
        <f t="shared" si="18"/>
        <v>142</v>
      </c>
      <c r="AE710" cm="1">
        <f t="array" ref="AE710">INDEX(X:X, AD710+1)*AC710</f>
        <v>10067800</v>
      </c>
    </row>
    <row r="711" spans="29:31" x14ac:dyDescent="0.3">
      <c r="AC711">
        <v>710</v>
      </c>
      <c r="AD711">
        <f t="shared" si="18"/>
        <v>143</v>
      </c>
      <c r="AE711" cm="1">
        <f t="array" ref="AE711">INDEX(X:X, AD711+1)*AC711</f>
        <v>10153000</v>
      </c>
    </row>
    <row r="712" spans="29:31" x14ac:dyDescent="0.3">
      <c r="AC712">
        <v>711</v>
      </c>
      <c r="AD712">
        <f t="shared" si="18"/>
        <v>143</v>
      </c>
      <c r="AE712" cm="1">
        <f t="array" ref="AE712">INDEX(X:X, AD712+1)*AC712</f>
        <v>10167300</v>
      </c>
    </row>
    <row r="713" spans="29:31" x14ac:dyDescent="0.3">
      <c r="AC713">
        <v>712</v>
      </c>
      <c r="AD713">
        <f t="shared" si="18"/>
        <v>143</v>
      </c>
      <c r="AE713" cm="1">
        <f t="array" ref="AE713">INDEX(X:X, AD713+1)*AC713</f>
        <v>10181600</v>
      </c>
    </row>
    <row r="714" spans="29:31" x14ac:dyDescent="0.3">
      <c r="AC714">
        <v>713</v>
      </c>
      <c r="AD714">
        <f t="shared" si="18"/>
        <v>143</v>
      </c>
      <c r="AE714" cm="1">
        <f t="array" ref="AE714">INDEX(X:X, AD714+1)*AC714</f>
        <v>10195900</v>
      </c>
    </row>
    <row r="715" spans="29:31" x14ac:dyDescent="0.3">
      <c r="AC715">
        <v>714</v>
      </c>
      <c r="AD715">
        <f t="shared" si="18"/>
        <v>143</v>
      </c>
      <c r="AE715" cm="1">
        <f t="array" ref="AE715">INDEX(X:X, AD715+1)*AC715</f>
        <v>10210200</v>
      </c>
    </row>
    <row r="716" spans="29:31" x14ac:dyDescent="0.3">
      <c r="AC716">
        <v>715</v>
      </c>
      <c r="AD716">
        <f t="shared" si="18"/>
        <v>144</v>
      </c>
      <c r="AE716" cm="1">
        <f t="array" ref="AE716">INDEX(X:X, AD716+1)*AC716</f>
        <v>10296000</v>
      </c>
    </row>
    <row r="717" spans="29:31" x14ac:dyDescent="0.3">
      <c r="AC717">
        <v>716</v>
      </c>
      <c r="AD717">
        <f t="shared" si="18"/>
        <v>144</v>
      </c>
      <c r="AE717" cm="1">
        <f t="array" ref="AE717">INDEX(X:X, AD717+1)*AC717</f>
        <v>10310400</v>
      </c>
    </row>
    <row r="718" spans="29:31" x14ac:dyDescent="0.3">
      <c r="AC718">
        <v>717</v>
      </c>
      <c r="AD718">
        <f t="shared" si="18"/>
        <v>144</v>
      </c>
      <c r="AE718" cm="1">
        <f t="array" ref="AE718">INDEX(X:X, AD718+1)*AC718</f>
        <v>10324800</v>
      </c>
    </row>
    <row r="719" spans="29:31" x14ac:dyDescent="0.3">
      <c r="AC719">
        <v>718</v>
      </c>
      <c r="AD719">
        <f t="shared" si="18"/>
        <v>144</v>
      </c>
      <c r="AE719" cm="1">
        <f t="array" ref="AE719">INDEX(X:X, AD719+1)*AC719</f>
        <v>10339200</v>
      </c>
    </row>
    <row r="720" spans="29:31" x14ac:dyDescent="0.3">
      <c r="AC720">
        <v>719</v>
      </c>
      <c r="AD720">
        <f t="shared" si="18"/>
        <v>144</v>
      </c>
      <c r="AE720" cm="1">
        <f t="array" ref="AE720">INDEX(X:X, AD720+1)*AC720</f>
        <v>10353600</v>
      </c>
    </row>
    <row r="721" spans="29:31" x14ac:dyDescent="0.3">
      <c r="AC721">
        <v>720</v>
      </c>
      <c r="AD721">
        <f t="shared" si="18"/>
        <v>145</v>
      </c>
      <c r="AE721" cm="1">
        <f t="array" ref="AE721">INDEX(X:X, AD721+1)*AC721</f>
        <v>10440000</v>
      </c>
    </row>
    <row r="722" spans="29:31" x14ac:dyDescent="0.3">
      <c r="AC722">
        <v>721</v>
      </c>
      <c r="AD722">
        <f t="shared" si="18"/>
        <v>145</v>
      </c>
      <c r="AE722" cm="1">
        <f t="array" ref="AE722">INDEX(X:X, AD722+1)*AC722</f>
        <v>10454500</v>
      </c>
    </row>
    <row r="723" spans="29:31" x14ac:dyDescent="0.3">
      <c r="AC723">
        <v>722</v>
      </c>
      <c r="AD723">
        <f t="shared" si="18"/>
        <v>145</v>
      </c>
      <c r="AE723" cm="1">
        <f t="array" ref="AE723">INDEX(X:X, AD723+1)*AC723</f>
        <v>10469000</v>
      </c>
    </row>
    <row r="724" spans="29:31" x14ac:dyDescent="0.3">
      <c r="AC724">
        <v>723</v>
      </c>
      <c r="AD724">
        <f t="shared" si="18"/>
        <v>145</v>
      </c>
      <c r="AE724" cm="1">
        <f t="array" ref="AE724">INDEX(X:X, AD724+1)*AC724</f>
        <v>10483500</v>
      </c>
    </row>
    <row r="725" spans="29:31" x14ac:dyDescent="0.3">
      <c r="AC725">
        <v>724</v>
      </c>
      <c r="AD725">
        <f t="shared" si="18"/>
        <v>145</v>
      </c>
      <c r="AE725" cm="1">
        <f t="array" ref="AE725">INDEX(X:X, AD725+1)*AC725</f>
        <v>10498000</v>
      </c>
    </row>
    <row r="726" spans="29:31" x14ac:dyDescent="0.3">
      <c r="AC726">
        <v>725</v>
      </c>
      <c r="AD726">
        <f t="shared" si="18"/>
        <v>146</v>
      </c>
      <c r="AE726" cm="1">
        <f t="array" ref="AE726">INDEX(X:X, AD726+1)*AC726</f>
        <v>10585000</v>
      </c>
    </row>
    <row r="727" spans="29:31" x14ac:dyDescent="0.3">
      <c r="AC727">
        <v>726</v>
      </c>
      <c r="AD727">
        <f t="shared" si="18"/>
        <v>146</v>
      </c>
      <c r="AE727" cm="1">
        <f t="array" ref="AE727">INDEX(X:X, AD727+1)*AC727</f>
        <v>10599600</v>
      </c>
    </row>
    <row r="728" spans="29:31" x14ac:dyDescent="0.3">
      <c r="AC728">
        <v>727</v>
      </c>
      <c r="AD728">
        <f t="shared" si="18"/>
        <v>146</v>
      </c>
      <c r="AE728" cm="1">
        <f t="array" ref="AE728">INDEX(X:X, AD728+1)*AC728</f>
        <v>10614200</v>
      </c>
    </row>
    <row r="729" spans="29:31" x14ac:dyDescent="0.3">
      <c r="AC729">
        <v>728</v>
      </c>
      <c r="AD729">
        <f t="shared" si="18"/>
        <v>146</v>
      </c>
      <c r="AE729" cm="1">
        <f t="array" ref="AE729">INDEX(X:X, AD729+1)*AC729</f>
        <v>10628800</v>
      </c>
    </row>
    <row r="730" spans="29:31" x14ac:dyDescent="0.3">
      <c r="AC730">
        <v>729</v>
      </c>
      <c r="AD730">
        <f t="shared" si="18"/>
        <v>146</v>
      </c>
      <c r="AE730" cm="1">
        <f t="array" ref="AE730">INDEX(X:X, AD730+1)*AC730</f>
        <v>10643400</v>
      </c>
    </row>
    <row r="731" spans="29:31" x14ac:dyDescent="0.3">
      <c r="AC731">
        <v>730</v>
      </c>
      <c r="AD731">
        <f t="shared" si="18"/>
        <v>147</v>
      </c>
      <c r="AE731" cm="1">
        <f t="array" ref="AE731">INDEX(X:X, AD731+1)*AC731</f>
        <v>10731000</v>
      </c>
    </row>
    <row r="732" spans="29:31" x14ac:dyDescent="0.3">
      <c r="AC732">
        <v>731</v>
      </c>
      <c r="AD732">
        <f t="shared" si="18"/>
        <v>147</v>
      </c>
      <c r="AE732" cm="1">
        <f t="array" ref="AE732">INDEX(X:X, AD732+1)*AC732</f>
        <v>10745700</v>
      </c>
    </row>
    <row r="733" spans="29:31" x14ac:dyDescent="0.3">
      <c r="AC733">
        <v>732</v>
      </c>
      <c r="AD733">
        <f t="shared" si="18"/>
        <v>147</v>
      </c>
      <c r="AE733" cm="1">
        <f t="array" ref="AE733">INDEX(X:X, AD733+1)*AC733</f>
        <v>10760400</v>
      </c>
    </row>
    <row r="734" spans="29:31" x14ac:dyDescent="0.3">
      <c r="AC734">
        <v>733</v>
      </c>
      <c r="AD734">
        <f t="shared" si="18"/>
        <v>147</v>
      </c>
      <c r="AE734" cm="1">
        <f t="array" ref="AE734">INDEX(X:X, AD734+1)*AC734</f>
        <v>10775100</v>
      </c>
    </row>
    <row r="735" spans="29:31" x14ac:dyDescent="0.3">
      <c r="AC735">
        <v>734</v>
      </c>
      <c r="AD735">
        <f t="shared" si="18"/>
        <v>147</v>
      </c>
      <c r="AE735" cm="1">
        <f t="array" ref="AE735">INDEX(X:X, AD735+1)*AC735</f>
        <v>10789800</v>
      </c>
    </row>
    <row r="736" spans="29:31" x14ac:dyDescent="0.3">
      <c r="AC736">
        <v>735</v>
      </c>
      <c r="AD736">
        <f t="shared" si="18"/>
        <v>148</v>
      </c>
      <c r="AE736" cm="1">
        <f t="array" ref="AE736">INDEX(X:X, AD736+1)*AC736</f>
        <v>10878000</v>
      </c>
    </row>
    <row r="737" spans="29:31" x14ac:dyDescent="0.3">
      <c r="AC737">
        <v>736</v>
      </c>
      <c r="AD737">
        <f t="shared" si="18"/>
        <v>148</v>
      </c>
      <c r="AE737" cm="1">
        <f t="array" ref="AE737">INDEX(X:X, AD737+1)*AC737</f>
        <v>10892800</v>
      </c>
    </row>
    <row r="738" spans="29:31" x14ac:dyDescent="0.3">
      <c r="AC738">
        <v>737</v>
      </c>
      <c r="AD738">
        <f t="shared" si="18"/>
        <v>148</v>
      </c>
      <c r="AE738" cm="1">
        <f t="array" ref="AE738">INDEX(X:X, AD738+1)*AC738</f>
        <v>10907600</v>
      </c>
    </row>
    <row r="739" spans="29:31" x14ac:dyDescent="0.3">
      <c r="AC739">
        <v>738</v>
      </c>
      <c r="AD739">
        <f t="shared" si="18"/>
        <v>148</v>
      </c>
      <c r="AE739" cm="1">
        <f t="array" ref="AE739">INDEX(X:X, AD739+1)*AC739</f>
        <v>10922400</v>
      </c>
    </row>
    <row r="740" spans="29:31" x14ac:dyDescent="0.3">
      <c r="AC740">
        <v>739</v>
      </c>
      <c r="AD740">
        <f t="shared" si="18"/>
        <v>148</v>
      </c>
      <c r="AE740" cm="1">
        <f t="array" ref="AE740">INDEX(X:X, AD740+1)*AC740</f>
        <v>10937200</v>
      </c>
    </row>
    <row r="741" spans="29:31" x14ac:dyDescent="0.3">
      <c r="AC741">
        <v>740</v>
      </c>
      <c r="AD741">
        <f t="shared" si="18"/>
        <v>149</v>
      </c>
      <c r="AE741" cm="1">
        <f t="array" ref="AE741">INDEX(X:X, AD741+1)*AC741</f>
        <v>11026000</v>
      </c>
    </row>
    <row r="742" spans="29:31" x14ac:dyDescent="0.3">
      <c r="AC742">
        <v>741</v>
      </c>
      <c r="AD742">
        <f t="shared" si="18"/>
        <v>149</v>
      </c>
      <c r="AE742" cm="1">
        <f t="array" ref="AE742">INDEX(X:X, AD742+1)*AC742</f>
        <v>11040900</v>
      </c>
    </row>
    <row r="743" spans="29:31" x14ac:dyDescent="0.3">
      <c r="AC743">
        <v>742</v>
      </c>
      <c r="AD743">
        <f t="shared" si="18"/>
        <v>149</v>
      </c>
      <c r="AE743" cm="1">
        <f t="array" ref="AE743">INDEX(X:X, AD743+1)*AC743</f>
        <v>11055800</v>
      </c>
    </row>
    <row r="744" spans="29:31" x14ac:dyDescent="0.3">
      <c r="AC744">
        <v>743</v>
      </c>
      <c r="AD744">
        <f t="shared" si="18"/>
        <v>149</v>
      </c>
      <c r="AE744" cm="1">
        <f t="array" ref="AE744">INDEX(X:X, AD744+1)*AC744</f>
        <v>11070700</v>
      </c>
    </row>
    <row r="745" spans="29:31" x14ac:dyDescent="0.3">
      <c r="AC745">
        <v>744</v>
      </c>
      <c r="AD745">
        <f t="shared" si="18"/>
        <v>149</v>
      </c>
      <c r="AE745" cm="1">
        <f t="array" ref="AE745">INDEX(X:X, AD745+1)*AC745</f>
        <v>11085600</v>
      </c>
    </row>
    <row r="746" spans="29:31" x14ac:dyDescent="0.3">
      <c r="AC746">
        <v>745</v>
      </c>
      <c r="AD746">
        <f t="shared" si="18"/>
        <v>150</v>
      </c>
      <c r="AE746" cm="1">
        <f t="array" ref="AE746">INDEX(X:X, AD746+1)*AC746</f>
        <v>11175000</v>
      </c>
    </row>
    <row r="747" spans="29:31" x14ac:dyDescent="0.3">
      <c r="AC747">
        <v>746</v>
      </c>
      <c r="AD747">
        <f t="shared" si="18"/>
        <v>150</v>
      </c>
      <c r="AE747" cm="1">
        <f t="array" ref="AE747">INDEX(X:X, AD747+1)*AC747</f>
        <v>11190000</v>
      </c>
    </row>
    <row r="748" spans="29:31" x14ac:dyDescent="0.3">
      <c r="AC748">
        <v>747</v>
      </c>
      <c r="AD748">
        <f t="shared" si="18"/>
        <v>150</v>
      </c>
      <c r="AE748" cm="1">
        <f t="array" ref="AE748">INDEX(X:X, AD748+1)*AC748</f>
        <v>11205000</v>
      </c>
    </row>
    <row r="749" spans="29:31" x14ac:dyDescent="0.3">
      <c r="AC749">
        <v>748</v>
      </c>
      <c r="AD749">
        <f t="shared" si="18"/>
        <v>150</v>
      </c>
      <c r="AE749" cm="1">
        <f t="array" ref="AE749">INDEX(X:X, AD749+1)*AC749</f>
        <v>11220000</v>
      </c>
    </row>
    <row r="750" spans="29:31" x14ac:dyDescent="0.3">
      <c r="AC750">
        <v>749</v>
      </c>
      <c r="AD750">
        <f t="shared" si="18"/>
        <v>150</v>
      </c>
      <c r="AE750" cm="1">
        <f t="array" ref="AE750">INDEX(X:X, AD750+1)*AC750</f>
        <v>11235000</v>
      </c>
    </row>
    <row r="751" spans="29:31" x14ac:dyDescent="0.3">
      <c r="AC751">
        <v>750</v>
      </c>
      <c r="AD751">
        <f t="shared" si="18"/>
        <v>151</v>
      </c>
      <c r="AE751" cm="1">
        <f t="array" ref="AE751">INDEX(X:X, AD751+1)*AC751</f>
        <v>11325000</v>
      </c>
    </row>
    <row r="752" spans="29:31" x14ac:dyDescent="0.3">
      <c r="AC752">
        <v>751</v>
      </c>
      <c r="AD752">
        <f t="shared" si="18"/>
        <v>151</v>
      </c>
      <c r="AE752" cm="1">
        <f t="array" ref="AE752">INDEX(X:X, AD752+1)*AC752</f>
        <v>11340100</v>
      </c>
    </row>
    <row r="753" spans="29:31" x14ac:dyDescent="0.3">
      <c r="AC753">
        <v>752</v>
      </c>
      <c r="AD753">
        <f t="shared" si="18"/>
        <v>151</v>
      </c>
      <c r="AE753" cm="1">
        <f t="array" ref="AE753">INDEX(X:X, AD753+1)*AC753</f>
        <v>11355200</v>
      </c>
    </row>
    <row r="754" spans="29:31" x14ac:dyDescent="0.3">
      <c r="AC754">
        <v>753</v>
      </c>
      <c r="AD754">
        <f t="shared" si="18"/>
        <v>151</v>
      </c>
      <c r="AE754" cm="1">
        <f t="array" ref="AE754">INDEX(X:X, AD754+1)*AC754</f>
        <v>11370300</v>
      </c>
    </row>
    <row r="755" spans="29:31" x14ac:dyDescent="0.3">
      <c r="AC755">
        <v>754</v>
      </c>
      <c r="AD755">
        <f t="shared" si="18"/>
        <v>151</v>
      </c>
      <c r="AE755" cm="1">
        <f t="array" ref="AE755">INDEX(X:X, AD755+1)*AC755</f>
        <v>11385400</v>
      </c>
    </row>
    <row r="756" spans="29:31" x14ac:dyDescent="0.3">
      <c r="AC756">
        <v>755</v>
      </c>
      <c r="AD756">
        <f t="shared" si="18"/>
        <v>152</v>
      </c>
      <c r="AE756" cm="1">
        <f t="array" ref="AE756">INDEX(X:X, AD756+1)*AC756</f>
        <v>11476000</v>
      </c>
    </row>
    <row r="757" spans="29:31" x14ac:dyDescent="0.3">
      <c r="AC757">
        <v>756</v>
      </c>
      <c r="AD757">
        <f t="shared" si="18"/>
        <v>152</v>
      </c>
      <c r="AE757" cm="1">
        <f t="array" ref="AE757">INDEX(X:X, AD757+1)*AC757</f>
        <v>11491200</v>
      </c>
    </row>
    <row r="758" spans="29:31" x14ac:dyDescent="0.3">
      <c r="AC758">
        <v>757</v>
      </c>
      <c r="AD758">
        <f t="shared" si="18"/>
        <v>152</v>
      </c>
      <c r="AE758" cm="1">
        <f t="array" ref="AE758">INDEX(X:X, AD758+1)*AC758</f>
        <v>11506400</v>
      </c>
    </row>
    <row r="759" spans="29:31" x14ac:dyDescent="0.3">
      <c r="AC759">
        <v>758</v>
      </c>
      <c r="AD759">
        <f t="shared" si="18"/>
        <v>152</v>
      </c>
      <c r="AE759" cm="1">
        <f t="array" ref="AE759">INDEX(X:X, AD759+1)*AC759</f>
        <v>11521600</v>
      </c>
    </row>
    <row r="760" spans="29:31" x14ac:dyDescent="0.3">
      <c r="AC760">
        <v>759</v>
      </c>
      <c r="AD760">
        <f t="shared" si="18"/>
        <v>152</v>
      </c>
      <c r="AE760" cm="1">
        <f t="array" ref="AE760">INDEX(X:X, AD760+1)*AC760</f>
        <v>11536800</v>
      </c>
    </row>
    <row r="761" spans="29:31" x14ac:dyDescent="0.3">
      <c r="AC761">
        <v>760</v>
      </c>
      <c r="AD761">
        <f t="shared" si="18"/>
        <v>153</v>
      </c>
      <c r="AE761" cm="1">
        <f t="array" ref="AE761">INDEX(X:X, AD761+1)*AC761</f>
        <v>11628000</v>
      </c>
    </row>
    <row r="762" spans="29:31" x14ac:dyDescent="0.3">
      <c r="AC762">
        <v>761</v>
      </c>
      <c r="AD762">
        <f t="shared" si="18"/>
        <v>153</v>
      </c>
      <c r="AE762" cm="1">
        <f t="array" ref="AE762">INDEX(X:X, AD762+1)*AC762</f>
        <v>11643300</v>
      </c>
    </row>
    <row r="763" spans="29:31" x14ac:dyDescent="0.3">
      <c r="AC763">
        <v>762</v>
      </c>
      <c r="AD763">
        <f t="shared" si="18"/>
        <v>153</v>
      </c>
      <c r="AE763" cm="1">
        <f t="array" ref="AE763">INDEX(X:X, AD763+1)*AC763</f>
        <v>11658600</v>
      </c>
    </row>
    <row r="764" spans="29:31" x14ac:dyDescent="0.3">
      <c r="AC764">
        <v>763</v>
      </c>
      <c r="AD764">
        <f t="shared" si="18"/>
        <v>153</v>
      </c>
      <c r="AE764" cm="1">
        <f t="array" ref="AE764">INDEX(X:X, AD764+1)*AC764</f>
        <v>11673900</v>
      </c>
    </row>
    <row r="765" spans="29:31" x14ac:dyDescent="0.3">
      <c r="AC765">
        <v>764</v>
      </c>
      <c r="AD765">
        <f t="shared" si="18"/>
        <v>153</v>
      </c>
      <c r="AE765" cm="1">
        <f t="array" ref="AE765">INDEX(X:X, AD765+1)*AC765</f>
        <v>11689200</v>
      </c>
    </row>
    <row r="766" spans="29:31" x14ac:dyDescent="0.3">
      <c r="AC766">
        <v>765</v>
      </c>
      <c r="AD766">
        <f t="shared" si="18"/>
        <v>154</v>
      </c>
      <c r="AE766" cm="1">
        <f t="array" ref="AE766">INDEX(X:X, AD766+1)*AC766</f>
        <v>11781000</v>
      </c>
    </row>
    <row r="767" spans="29:31" x14ac:dyDescent="0.3">
      <c r="AC767">
        <v>766</v>
      </c>
      <c r="AD767">
        <f t="shared" si="18"/>
        <v>154</v>
      </c>
      <c r="AE767" cm="1">
        <f t="array" ref="AE767">INDEX(X:X, AD767+1)*AC767</f>
        <v>11796400</v>
      </c>
    </row>
    <row r="768" spans="29:31" x14ac:dyDescent="0.3">
      <c r="AC768">
        <v>767</v>
      </c>
      <c r="AD768">
        <f t="shared" si="18"/>
        <v>154</v>
      </c>
      <c r="AE768" cm="1">
        <f t="array" ref="AE768">INDEX(X:X, AD768+1)*AC768</f>
        <v>11811800</v>
      </c>
    </row>
    <row r="769" spans="29:31" x14ac:dyDescent="0.3">
      <c r="AC769">
        <v>768</v>
      </c>
      <c r="AD769">
        <f t="shared" si="18"/>
        <v>154</v>
      </c>
      <c r="AE769" cm="1">
        <f t="array" ref="AE769">INDEX(X:X, AD769+1)*AC769</f>
        <v>11827200</v>
      </c>
    </row>
    <row r="770" spans="29:31" x14ac:dyDescent="0.3">
      <c r="AC770">
        <v>769</v>
      </c>
      <c r="AD770">
        <f t="shared" si="18"/>
        <v>154</v>
      </c>
      <c r="AE770" cm="1">
        <f t="array" ref="AE770">INDEX(X:X, AD770+1)*AC770</f>
        <v>11842600</v>
      </c>
    </row>
    <row r="771" spans="29:31" x14ac:dyDescent="0.3">
      <c r="AC771">
        <v>770</v>
      </c>
      <c r="AD771">
        <f t="shared" ref="AD771:AD834" si="19">INT(AC771/5)+1</f>
        <v>155</v>
      </c>
      <c r="AE771" cm="1">
        <f t="array" ref="AE771">INDEX(X:X, AD771+1)*AC771</f>
        <v>11935000</v>
      </c>
    </row>
    <row r="772" spans="29:31" x14ac:dyDescent="0.3">
      <c r="AC772">
        <v>771</v>
      </c>
      <c r="AD772">
        <f t="shared" si="19"/>
        <v>155</v>
      </c>
      <c r="AE772" cm="1">
        <f t="array" ref="AE772">INDEX(X:X, AD772+1)*AC772</f>
        <v>11950500</v>
      </c>
    </row>
    <row r="773" spans="29:31" x14ac:dyDescent="0.3">
      <c r="AC773">
        <v>772</v>
      </c>
      <c r="AD773">
        <f t="shared" si="19"/>
        <v>155</v>
      </c>
      <c r="AE773" cm="1">
        <f t="array" ref="AE773">INDEX(X:X, AD773+1)*AC773</f>
        <v>11966000</v>
      </c>
    </row>
    <row r="774" spans="29:31" x14ac:dyDescent="0.3">
      <c r="AC774">
        <v>773</v>
      </c>
      <c r="AD774">
        <f t="shared" si="19"/>
        <v>155</v>
      </c>
      <c r="AE774" cm="1">
        <f t="array" ref="AE774">INDEX(X:X, AD774+1)*AC774</f>
        <v>11981500</v>
      </c>
    </row>
    <row r="775" spans="29:31" x14ac:dyDescent="0.3">
      <c r="AC775">
        <v>774</v>
      </c>
      <c r="AD775">
        <f t="shared" si="19"/>
        <v>155</v>
      </c>
      <c r="AE775" cm="1">
        <f t="array" ref="AE775">INDEX(X:X, AD775+1)*AC775</f>
        <v>11997000</v>
      </c>
    </row>
    <row r="776" spans="29:31" x14ac:dyDescent="0.3">
      <c r="AC776">
        <v>775</v>
      </c>
      <c r="AD776">
        <f t="shared" si="19"/>
        <v>156</v>
      </c>
      <c r="AE776" cm="1">
        <f t="array" ref="AE776">INDEX(X:X, AD776+1)*AC776</f>
        <v>12090000</v>
      </c>
    </row>
    <row r="777" spans="29:31" x14ac:dyDescent="0.3">
      <c r="AC777">
        <v>776</v>
      </c>
      <c r="AD777">
        <f t="shared" si="19"/>
        <v>156</v>
      </c>
      <c r="AE777" cm="1">
        <f t="array" ref="AE777">INDEX(X:X, AD777+1)*AC777</f>
        <v>12105600</v>
      </c>
    </row>
    <row r="778" spans="29:31" x14ac:dyDescent="0.3">
      <c r="AC778">
        <v>777</v>
      </c>
      <c r="AD778">
        <f t="shared" si="19"/>
        <v>156</v>
      </c>
      <c r="AE778" cm="1">
        <f t="array" ref="AE778">INDEX(X:X, AD778+1)*AC778</f>
        <v>12121200</v>
      </c>
    </row>
    <row r="779" spans="29:31" x14ac:dyDescent="0.3">
      <c r="AC779">
        <v>778</v>
      </c>
      <c r="AD779">
        <f t="shared" si="19"/>
        <v>156</v>
      </c>
      <c r="AE779" cm="1">
        <f t="array" ref="AE779">INDEX(X:X, AD779+1)*AC779</f>
        <v>12136800</v>
      </c>
    </row>
    <row r="780" spans="29:31" x14ac:dyDescent="0.3">
      <c r="AC780">
        <v>779</v>
      </c>
      <c r="AD780">
        <f t="shared" si="19"/>
        <v>156</v>
      </c>
      <c r="AE780" cm="1">
        <f t="array" ref="AE780">INDEX(X:X, AD780+1)*AC780</f>
        <v>12152400</v>
      </c>
    </row>
    <row r="781" spans="29:31" x14ac:dyDescent="0.3">
      <c r="AC781">
        <v>780</v>
      </c>
      <c r="AD781">
        <f t="shared" si="19"/>
        <v>157</v>
      </c>
      <c r="AE781" cm="1">
        <f t="array" ref="AE781">INDEX(X:X, AD781+1)*AC781</f>
        <v>12246000</v>
      </c>
    </row>
    <row r="782" spans="29:31" x14ac:dyDescent="0.3">
      <c r="AC782">
        <v>781</v>
      </c>
      <c r="AD782">
        <f t="shared" si="19"/>
        <v>157</v>
      </c>
      <c r="AE782" cm="1">
        <f t="array" ref="AE782">INDEX(X:X, AD782+1)*AC782</f>
        <v>12261700</v>
      </c>
    </row>
    <row r="783" spans="29:31" x14ac:dyDescent="0.3">
      <c r="AC783">
        <v>782</v>
      </c>
      <c r="AD783">
        <f t="shared" si="19"/>
        <v>157</v>
      </c>
      <c r="AE783" cm="1">
        <f t="array" ref="AE783">INDEX(X:X, AD783+1)*AC783</f>
        <v>12277400</v>
      </c>
    </row>
    <row r="784" spans="29:31" x14ac:dyDescent="0.3">
      <c r="AC784">
        <v>783</v>
      </c>
      <c r="AD784">
        <f t="shared" si="19"/>
        <v>157</v>
      </c>
      <c r="AE784" cm="1">
        <f t="array" ref="AE784">INDEX(X:X, AD784+1)*AC784</f>
        <v>12293100</v>
      </c>
    </row>
    <row r="785" spans="29:31" x14ac:dyDescent="0.3">
      <c r="AC785">
        <v>784</v>
      </c>
      <c r="AD785">
        <f t="shared" si="19"/>
        <v>157</v>
      </c>
      <c r="AE785" cm="1">
        <f t="array" ref="AE785">INDEX(X:X, AD785+1)*AC785</f>
        <v>12308800</v>
      </c>
    </row>
    <row r="786" spans="29:31" x14ac:dyDescent="0.3">
      <c r="AC786">
        <v>785</v>
      </c>
      <c r="AD786">
        <f t="shared" si="19"/>
        <v>158</v>
      </c>
      <c r="AE786" cm="1">
        <f t="array" ref="AE786">INDEX(X:X, AD786+1)*AC786</f>
        <v>12403000</v>
      </c>
    </row>
    <row r="787" spans="29:31" x14ac:dyDescent="0.3">
      <c r="AC787">
        <v>786</v>
      </c>
      <c r="AD787">
        <f t="shared" si="19"/>
        <v>158</v>
      </c>
      <c r="AE787" cm="1">
        <f t="array" ref="AE787">INDEX(X:X, AD787+1)*AC787</f>
        <v>12418800</v>
      </c>
    </row>
    <row r="788" spans="29:31" x14ac:dyDescent="0.3">
      <c r="AC788">
        <v>787</v>
      </c>
      <c r="AD788">
        <f t="shared" si="19"/>
        <v>158</v>
      </c>
      <c r="AE788" cm="1">
        <f t="array" ref="AE788">INDEX(X:X, AD788+1)*AC788</f>
        <v>12434600</v>
      </c>
    </row>
    <row r="789" spans="29:31" x14ac:dyDescent="0.3">
      <c r="AC789">
        <v>788</v>
      </c>
      <c r="AD789">
        <f t="shared" si="19"/>
        <v>158</v>
      </c>
      <c r="AE789" cm="1">
        <f t="array" ref="AE789">INDEX(X:X, AD789+1)*AC789</f>
        <v>12450400</v>
      </c>
    </row>
    <row r="790" spans="29:31" x14ac:dyDescent="0.3">
      <c r="AC790">
        <v>789</v>
      </c>
      <c r="AD790">
        <f t="shared" si="19"/>
        <v>158</v>
      </c>
      <c r="AE790" cm="1">
        <f t="array" ref="AE790">INDEX(X:X, AD790+1)*AC790</f>
        <v>12466200</v>
      </c>
    </row>
    <row r="791" spans="29:31" x14ac:dyDescent="0.3">
      <c r="AC791">
        <v>790</v>
      </c>
      <c r="AD791">
        <f t="shared" si="19"/>
        <v>159</v>
      </c>
      <c r="AE791" cm="1">
        <f t="array" ref="AE791">INDEX(X:X, AD791+1)*AC791</f>
        <v>12561000</v>
      </c>
    </row>
    <row r="792" spans="29:31" x14ac:dyDescent="0.3">
      <c r="AC792">
        <v>791</v>
      </c>
      <c r="AD792">
        <f t="shared" si="19"/>
        <v>159</v>
      </c>
      <c r="AE792" cm="1">
        <f t="array" ref="AE792">INDEX(X:X, AD792+1)*AC792</f>
        <v>12576900</v>
      </c>
    </row>
    <row r="793" spans="29:31" x14ac:dyDescent="0.3">
      <c r="AC793">
        <v>792</v>
      </c>
      <c r="AD793">
        <f t="shared" si="19"/>
        <v>159</v>
      </c>
      <c r="AE793" cm="1">
        <f t="array" ref="AE793">INDEX(X:X, AD793+1)*AC793</f>
        <v>12592800</v>
      </c>
    </row>
    <row r="794" spans="29:31" x14ac:dyDescent="0.3">
      <c r="AC794">
        <v>793</v>
      </c>
      <c r="AD794">
        <f t="shared" si="19"/>
        <v>159</v>
      </c>
      <c r="AE794" cm="1">
        <f t="array" ref="AE794">INDEX(X:X, AD794+1)*AC794</f>
        <v>12608700</v>
      </c>
    </row>
    <row r="795" spans="29:31" x14ac:dyDescent="0.3">
      <c r="AC795">
        <v>794</v>
      </c>
      <c r="AD795">
        <f t="shared" si="19"/>
        <v>159</v>
      </c>
      <c r="AE795" cm="1">
        <f t="array" ref="AE795">INDEX(X:X, AD795+1)*AC795</f>
        <v>12624600</v>
      </c>
    </row>
    <row r="796" spans="29:31" x14ac:dyDescent="0.3">
      <c r="AC796">
        <v>795</v>
      </c>
      <c r="AD796">
        <f t="shared" si="19"/>
        <v>160</v>
      </c>
      <c r="AE796" cm="1">
        <f t="array" ref="AE796">INDEX(X:X, AD796+1)*AC796</f>
        <v>12720000</v>
      </c>
    </row>
    <row r="797" spans="29:31" x14ac:dyDescent="0.3">
      <c r="AC797">
        <v>796</v>
      </c>
      <c r="AD797">
        <f t="shared" si="19"/>
        <v>160</v>
      </c>
      <c r="AE797" cm="1">
        <f t="array" ref="AE797">INDEX(X:X, AD797+1)*AC797</f>
        <v>12736000</v>
      </c>
    </row>
    <row r="798" spans="29:31" x14ac:dyDescent="0.3">
      <c r="AC798">
        <v>797</v>
      </c>
      <c r="AD798">
        <f t="shared" si="19"/>
        <v>160</v>
      </c>
      <c r="AE798" cm="1">
        <f t="array" ref="AE798">INDEX(X:X, AD798+1)*AC798</f>
        <v>12752000</v>
      </c>
    </row>
    <row r="799" spans="29:31" x14ac:dyDescent="0.3">
      <c r="AC799">
        <v>798</v>
      </c>
      <c r="AD799">
        <f t="shared" si="19"/>
        <v>160</v>
      </c>
      <c r="AE799" cm="1">
        <f t="array" ref="AE799">INDEX(X:X, AD799+1)*AC799</f>
        <v>12768000</v>
      </c>
    </row>
    <row r="800" spans="29:31" x14ac:dyDescent="0.3">
      <c r="AC800">
        <v>799</v>
      </c>
      <c r="AD800">
        <f t="shared" si="19"/>
        <v>160</v>
      </c>
      <c r="AE800" cm="1">
        <f t="array" ref="AE800">INDEX(X:X, AD800+1)*AC800</f>
        <v>12784000</v>
      </c>
    </row>
    <row r="801" spans="29:31" x14ac:dyDescent="0.3">
      <c r="AC801">
        <v>800</v>
      </c>
      <c r="AD801">
        <f t="shared" si="19"/>
        <v>161</v>
      </c>
      <c r="AE801" cm="1">
        <f t="array" ref="AE801">INDEX(X:X, AD801+1)*AC801</f>
        <v>12880000</v>
      </c>
    </row>
    <row r="802" spans="29:31" x14ac:dyDescent="0.3">
      <c r="AC802">
        <v>801</v>
      </c>
      <c r="AD802">
        <f t="shared" si="19"/>
        <v>161</v>
      </c>
      <c r="AE802" cm="1">
        <f t="array" ref="AE802">INDEX(X:X, AD802+1)*AC802</f>
        <v>12896100</v>
      </c>
    </row>
    <row r="803" spans="29:31" x14ac:dyDescent="0.3">
      <c r="AC803">
        <v>802</v>
      </c>
      <c r="AD803">
        <f t="shared" si="19"/>
        <v>161</v>
      </c>
      <c r="AE803" cm="1">
        <f t="array" ref="AE803">INDEX(X:X, AD803+1)*AC803</f>
        <v>12912200</v>
      </c>
    </row>
    <row r="804" spans="29:31" x14ac:dyDescent="0.3">
      <c r="AC804">
        <v>803</v>
      </c>
      <c r="AD804">
        <f t="shared" si="19"/>
        <v>161</v>
      </c>
      <c r="AE804" cm="1">
        <f t="array" ref="AE804">INDEX(X:X, AD804+1)*AC804</f>
        <v>12928300</v>
      </c>
    </row>
    <row r="805" spans="29:31" x14ac:dyDescent="0.3">
      <c r="AC805">
        <v>804</v>
      </c>
      <c r="AD805">
        <f t="shared" si="19"/>
        <v>161</v>
      </c>
      <c r="AE805" cm="1">
        <f t="array" ref="AE805">INDEX(X:X, AD805+1)*AC805</f>
        <v>12944400</v>
      </c>
    </row>
    <row r="806" spans="29:31" x14ac:dyDescent="0.3">
      <c r="AC806">
        <v>805</v>
      </c>
      <c r="AD806">
        <f t="shared" si="19"/>
        <v>162</v>
      </c>
      <c r="AE806" cm="1">
        <f t="array" ref="AE806">INDEX(X:X, AD806+1)*AC806</f>
        <v>13041000</v>
      </c>
    </row>
    <row r="807" spans="29:31" x14ac:dyDescent="0.3">
      <c r="AC807">
        <v>806</v>
      </c>
      <c r="AD807">
        <f t="shared" si="19"/>
        <v>162</v>
      </c>
      <c r="AE807" cm="1">
        <f t="array" ref="AE807">INDEX(X:X, AD807+1)*AC807</f>
        <v>13057200</v>
      </c>
    </row>
    <row r="808" spans="29:31" x14ac:dyDescent="0.3">
      <c r="AC808">
        <v>807</v>
      </c>
      <c r="AD808">
        <f t="shared" si="19"/>
        <v>162</v>
      </c>
      <c r="AE808" cm="1">
        <f t="array" ref="AE808">INDEX(X:X, AD808+1)*AC808</f>
        <v>13073400</v>
      </c>
    </row>
    <row r="809" spans="29:31" x14ac:dyDescent="0.3">
      <c r="AC809">
        <v>808</v>
      </c>
      <c r="AD809">
        <f t="shared" si="19"/>
        <v>162</v>
      </c>
      <c r="AE809" cm="1">
        <f t="array" ref="AE809">INDEX(X:X, AD809+1)*AC809</f>
        <v>13089600</v>
      </c>
    </row>
    <row r="810" spans="29:31" x14ac:dyDescent="0.3">
      <c r="AC810">
        <v>809</v>
      </c>
      <c r="AD810">
        <f t="shared" si="19"/>
        <v>162</v>
      </c>
      <c r="AE810" cm="1">
        <f t="array" ref="AE810">INDEX(X:X, AD810+1)*AC810</f>
        <v>13105800</v>
      </c>
    </row>
    <row r="811" spans="29:31" x14ac:dyDescent="0.3">
      <c r="AC811">
        <v>810</v>
      </c>
      <c r="AD811">
        <f t="shared" si="19"/>
        <v>163</v>
      </c>
      <c r="AE811" cm="1">
        <f t="array" ref="AE811">INDEX(X:X, AD811+1)*AC811</f>
        <v>13203000</v>
      </c>
    </row>
    <row r="812" spans="29:31" x14ac:dyDescent="0.3">
      <c r="AC812">
        <v>811</v>
      </c>
      <c r="AD812">
        <f t="shared" si="19"/>
        <v>163</v>
      </c>
      <c r="AE812" cm="1">
        <f t="array" ref="AE812">INDEX(X:X, AD812+1)*AC812</f>
        <v>13219300</v>
      </c>
    </row>
    <row r="813" spans="29:31" x14ac:dyDescent="0.3">
      <c r="AC813">
        <v>812</v>
      </c>
      <c r="AD813">
        <f t="shared" si="19"/>
        <v>163</v>
      </c>
      <c r="AE813" cm="1">
        <f t="array" ref="AE813">INDEX(X:X, AD813+1)*AC813</f>
        <v>13235600</v>
      </c>
    </row>
    <row r="814" spans="29:31" x14ac:dyDescent="0.3">
      <c r="AC814">
        <v>813</v>
      </c>
      <c r="AD814">
        <f t="shared" si="19"/>
        <v>163</v>
      </c>
      <c r="AE814" cm="1">
        <f t="array" ref="AE814">INDEX(X:X, AD814+1)*AC814</f>
        <v>13251900</v>
      </c>
    </row>
    <row r="815" spans="29:31" x14ac:dyDescent="0.3">
      <c r="AC815">
        <v>814</v>
      </c>
      <c r="AD815">
        <f t="shared" si="19"/>
        <v>163</v>
      </c>
      <c r="AE815" cm="1">
        <f t="array" ref="AE815">INDEX(X:X, AD815+1)*AC815</f>
        <v>13268200</v>
      </c>
    </row>
    <row r="816" spans="29:31" x14ac:dyDescent="0.3">
      <c r="AC816">
        <v>815</v>
      </c>
      <c r="AD816">
        <f t="shared" si="19"/>
        <v>164</v>
      </c>
      <c r="AE816" cm="1">
        <f t="array" ref="AE816">INDEX(X:X, AD816+1)*AC816</f>
        <v>13366000</v>
      </c>
    </row>
    <row r="817" spans="29:31" x14ac:dyDescent="0.3">
      <c r="AC817">
        <v>816</v>
      </c>
      <c r="AD817">
        <f t="shared" si="19"/>
        <v>164</v>
      </c>
      <c r="AE817" cm="1">
        <f t="array" ref="AE817">INDEX(X:X, AD817+1)*AC817</f>
        <v>13382400</v>
      </c>
    </row>
    <row r="818" spans="29:31" x14ac:dyDescent="0.3">
      <c r="AC818">
        <v>817</v>
      </c>
      <c r="AD818">
        <f t="shared" si="19"/>
        <v>164</v>
      </c>
      <c r="AE818" cm="1">
        <f t="array" ref="AE818">INDEX(X:X, AD818+1)*AC818</f>
        <v>13398800</v>
      </c>
    </row>
    <row r="819" spans="29:31" x14ac:dyDescent="0.3">
      <c r="AC819">
        <v>818</v>
      </c>
      <c r="AD819">
        <f t="shared" si="19"/>
        <v>164</v>
      </c>
      <c r="AE819" cm="1">
        <f t="array" ref="AE819">INDEX(X:X, AD819+1)*AC819</f>
        <v>13415200</v>
      </c>
    </row>
    <row r="820" spans="29:31" x14ac:dyDescent="0.3">
      <c r="AC820">
        <v>819</v>
      </c>
      <c r="AD820">
        <f t="shared" si="19"/>
        <v>164</v>
      </c>
      <c r="AE820" cm="1">
        <f t="array" ref="AE820">INDEX(X:X, AD820+1)*AC820</f>
        <v>13431600</v>
      </c>
    </row>
    <row r="821" spans="29:31" x14ac:dyDescent="0.3">
      <c r="AC821">
        <v>820</v>
      </c>
      <c r="AD821">
        <f t="shared" si="19"/>
        <v>165</v>
      </c>
      <c r="AE821" cm="1">
        <f t="array" ref="AE821">INDEX(X:X, AD821+1)*AC821</f>
        <v>13530000</v>
      </c>
    </row>
    <row r="822" spans="29:31" x14ac:dyDescent="0.3">
      <c r="AC822">
        <v>821</v>
      </c>
      <c r="AD822">
        <f t="shared" si="19"/>
        <v>165</v>
      </c>
      <c r="AE822" cm="1">
        <f t="array" ref="AE822">INDEX(X:X, AD822+1)*AC822</f>
        <v>13546500</v>
      </c>
    </row>
    <row r="823" spans="29:31" x14ac:dyDescent="0.3">
      <c r="AC823">
        <v>822</v>
      </c>
      <c r="AD823">
        <f t="shared" si="19"/>
        <v>165</v>
      </c>
      <c r="AE823" cm="1">
        <f t="array" ref="AE823">INDEX(X:X, AD823+1)*AC823</f>
        <v>13563000</v>
      </c>
    </row>
    <row r="824" spans="29:31" x14ac:dyDescent="0.3">
      <c r="AC824">
        <v>823</v>
      </c>
      <c r="AD824">
        <f t="shared" si="19"/>
        <v>165</v>
      </c>
      <c r="AE824" cm="1">
        <f t="array" ref="AE824">INDEX(X:X, AD824+1)*AC824</f>
        <v>13579500</v>
      </c>
    </row>
    <row r="825" spans="29:31" x14ac:dyDescent="0.3">
      <c r="AC825">
        <v>824</v>
      </c>
      <c r="AD825">
        <f t="shared" si="19"/>
        <v>165</v>
      </c>
      <c r="AE825" cm="1">
        <f t="array" ref="AE825">INDEX(X:X, AD825+1)*AC825</f>
        <v>13596000</v>
      </c>
    </row>
    <row r="826" spans="29:31" x14ac:dyDescent="0.3">
      <c r="AC826">
        <v>825</v>
      </c>
      <c r="AD826">
        <f t="shared" si="19"/>
        <v>166</v>
      </c>
      <c r="AE826" cm="1">
        <f t="array" ref="AE826">INDEX(X:X, AD826+1)*AC826</f>
        <v>13695000</v>
      </c>
    </row>
    <row r="827" spans="29:31" x14ac:dyDescent="0.3">
      <c r="AC827">
        <v>826</v>
      </c>
      <c r="AD827">
        <f t="shared" si="19"/>
        <v>166</v>
      </c>
      <c r="AE827" cm="1">
        <f t="array" ref="AE827">INDEX(X:X, AD827+1)*AC827</f>
        <v>13711600</v>
      </c>
    </row>
    <row r="828" spans="29:31" x14ac:dyDescent="0.3">
      <c r="AC828">
        <v>827</v>
      </c>
      <c r="AD828">
        <f t="shared" si="19"/>
        <v>166</v>
      </c>
      <c r="AE828" cm="1">
        <f t="array" ref="AE828">INDEX(X:X, AD828+1)*AC828</f>
        <v>13728200</v>
      </c>
    </row>
    <row r="829" spans="29:31" x14ac:dyDescent="0.3">
      <c r="AC829">
        <v>828</v>
      </c>
      <c r="AD829">
        <f t="shared" si="19"/>
        <v>166</v>
      </c>
      <c r="AE829" cm="1">
        <f t="array" ref="AE829">INDEX(X:X, AD829+1)*AC829</f>
        <v>13744800</v>
      </c>
    </row>
    <row r="830" spans="29:31" x14ac:dyDescent="0.3">
      <c r="AC830">
        <v>829</v>
      </c>
      <c r="AD830">
        <f t="shared" si="19"/>
        <v>166</v>
      </c>
      <c r="AE830" cm="1">
        <f t="array" ref="AE830">INDEX(X:X, AD830+1)*AC830</f>
        <v>13761400</v>
      </c>
    </row>
    <row r="831" spans="29:31" x14ac:dyDescent="0.3">
      <c r="AC831">
        <v>830</v>
      </c>
      <c r="AD831">
        <f t="shared" si="19"/>
        <v>167</v>
      </c>
      <c r="AE831" cm="1">
        <f t="array" ref="AE831">INDEX(X:X, AD831+1)*AC831</f>
        <v>13861000</v>
      </c>
    </row>
    <row r="832" spans="29:31" x14ac:dyDescent="0.3">
      <c r="AC832">
        <v>831</v>
      </c>
      <c r="AD832">
        <f t="shared" si="19"/>
        <v>167</v>
      </c>
      <c r="AE832" cm="1">
        <f t="array" ref="AE832">INDEX(X:X, AD832+1)*AC832</f>
        <v>13877700</v>
      </c>
    </row>
    <row r="833" spans="29:31" x14ac:dyDescent="0.3">
      <c r="AC833">
        <v>832</v>
      </c>
      <c r="AD833">
        <f t="shared" si="19"/>
        <v>167</v>
      </c>
      <c r="AE833" cm="1">
        <f t="array" ref="AE833">INDEX(X:X, AD833+1)*AC833</f>
        <v>13894400</v>
      </c>
    </row>
    <row r="834" spans="29:31" x14ac:dyDescent="0.3">
      <c r="AC834">
        <v>833</v>
      </c>
      <c r="AD834">
        <f t="shared" si="19"/>
        <v>167</v>
      </c>
      <c r="AE834" cm="1">
        <f t="array" ref="AE834">INDEX(X:X, AD834+1)*AC834</f>
        <v>13911100</v>
      </c>
    </row>
    <row r="835" spans="29:31" x14ac:dyDescent="0.3">
      <c r="AC835">
        <v>834</v>
      </c>
      <c r="AD835">
        <f t="shared" ref="AD835:AD898" si="20">INT(AC835/5)+1</f>
        <v>167</v>
      </c>
      <c r="AE835" cm="1">
        <f t="array" ref="AE835">INDEX(X:X, AD835+1)*AC835</f>
        <v>13927800</v>
      </c>
    </row>
    <row r="836" spans="29:31" x14ac:dyDescent="0.3">
      <c r="AC836">
        <v>835</v>
      </c>
      <c r="AD836">
        <f t="shared" si="20"/>
        <v>168</v>
      </c>
      <c r="AE836" cm="1">
        <f t="array" ref="AE836">INDEX(X:X, AD836+1)*AC836</f>
        <v>14028000</v>
      </c>
    </row>
    <row r="837" spans="29:31" x14ac:dyDescent="0.3">
      <c r="AC837">
        <v>836</v>
      </c>
      <c r="AD837">
        <f t="shared" si="20"/>
        <v>168</v>
      </c>
      <c r="AE837" cm="1">
        <f t="array" ref="AE837">INDEX(X:X, AD837+1)*AC837</f>
        <v>14044800</v>
      </c>
    </row>
    <row r="838" spans="29:31" x14ac:dyDescent="0.3">
      <c r="AC838">
        <v>837</v>
      </c>
      <c r="AD838">
        <f t="shared" si="20"/>
        <v>168</v>
      </c>
      <c r="AE838" cm="1">
        <f t="array" ref="AE838">INDEX(X:X, AD838+1)*AC838</f>
        <v>14061600</v>
      </c>
    </row>
    <row r="839" spans="29:31" x14ac:dyDescent="0.3">
      <c r="AC839">
        <v>838</v>
      </c>
      <c r="AD839">
        <f t="shared" si="20"/>
        <v>168</v>
      </c>
      <c r="AE839" cm="1">
        <f t="array" ref="AE839">INDEX(X:X, AD839+1)*AC839</f>
        <v>14078400</v>
      </c>
    </row>
    <row r="840" spans="29:31" x14ac:dyDescent="0.3">
      <c r="AC840">
        <v>839</v>
      </c>
      <c r="AD840">
        <f t="shared" si="20"/>
        <v>168</v>
      </c>
      <c r="AE840" cm="1">
        <f t="array" ref="AE840">INDEX(X:X, AD840+1)*AC840</f>
        <v>14095200</v>
      </c>
    </row>
    <row r="841" spans="29:31" x14ac:dyDescent="0.3">
      <c r="AC841">
        <v>840</v>
      </c>
      <c r="AD841">
        <f t="shared" si="20"/>
        <v>169</v>
      </c>
      <c r="AE841" cm="1">
        <f t="array" ref="AE841">INDEX(X:X, AD841+1)*AC841</f>
        <v>14196000</v>
      </c>
    </row>
    <row r="842" spans="29:31" x14ac:dyDescent="0.3">
      <c r="AC842">
        <v>841</v>
      </c>
      <c r="AD842">
        <f t="shared" si="20"/>
        <v>169</v>
      </c>
      <c r="AE842" cm="1">
        <f t="array" ref="AE842">INDEX(X:X, AD842+1)*AC842</f>
        <v>14212900</v>
      </c>
    </row>
    <row r="843" spans="29:31" x14ac:dyDescent="0.3">
      <c r="AC843">
        <v>842</v>
      </c>
      <c r="AD843">
        <f t="shared" si="20"/>
        <v>169</v>
      </c>
      <c r="AE843" cm="1">
        <f t="array" ref="AE843">INDEX(X:X, AD843+1)*AC843</f>
        <v>14229800</v>
      </c>
    </row>
    <row r="844" spans="29:31" x14ac:dyDescent="0.3">
      <c r="AC844">
        <v>843</v>
      </c>
      <c r="AD844">
        <f t="shared" si="20"/>
        <v>169</v>
      </c>
      <c r="AE844" cm="1">
        <f t="array" ref="AE844">INDEX(X:X, AD844+1)*AC844</f>
        <v>14246700</v>
      </c>
    </row>
    <row r="845" spans="29:31" x14ac:dyDescent="0.3">
      <c r="AC845">
        <v>844</v>
      </c>
      <c r="AD845">
        <f t="shared" si="20"/>
        <v>169</v>
      </c>
      <c r="AE845" cm="1">
        <f t="array" ref="AE845">INDEX(X:X, AD845+1)*AC845</f>
        <v>14263600</v>
      </c>
    </row>
    <row r="846" spans="29:31" x14ac:dyDescent="0.3">
      <c r="AC846">
        <v>845</v>
      </c>
      <c r="AD846">
        <f t="shared" si="20"/>
        <v>170</v>
      </c>
      <c r="AE846" cm="1">
        <f t="array" ref="AE846">INDEX(X:X, AD846+1)*AC846</f>
        <v>14365000</v>
      </c>
    </row>
    <row r="847" spans="29:31" x14ac:dyDescent="0.3">
      <c r="AC847">
        <v>846</v>
      </c>
      <c r="AD847">
        <f t="shared" si="20"/>
        <v>170</v>
      </c>
      <c r="AE847" cm="1">
        <f t="array" ref="AE847">INDEX(X:X, AD847+1)*AC847</f>
        <v>14382000</v>
      </c>
    </row>
    <row r="848" spans="29:31" x14ac:dyDescent="0.3">
      <c r="AC848">
        <v>847</v>
      </c>
      <c r="AD848">
        <f t="shared" si="20"/>
        <v>170</v>
      </c>
      <c r="AE848" cm="1">
        <f t="array" ref="AE848">INDEX(X:X, AD848+1)*AC848</f>
        <v>14399000</v>
      </c>
    </row>
    <row r="849" spans="29:31" x14ac:dyDescent="0.3">
      <c r="AC849">
        <v>848</v>
      </c>
      <c r="AD849">
        <f t="shared" si="20"/>
        <v>170</v>
      </c>
      <c r="AE849" cm="1">
        <f t="array" ref="AE849">INDEX(X:X, AD849+1)*AC849</f>
        <v>14416000</v>
      </c>
    </row>
    <row r="850" spans="29:31" x14ac:dyDescent="0.3">
      <c r="AC850">
        <v>849</v>
      </c>
      <c r="AD850">
        <f t="shared" si="20"/>
        <v>170</v>
      </c>
      <c r="AE850" cm="1">
        <f t="array" ref="AE850">INDEX(X:X, AD850+1)*AC850</f>
        <v>14433000</v>
      </c>
    </row>
    <row r="851" spans="29:31" x14ac:dyDescent="0.3">
      <c r="AC851">
        <v>850</v>
      </c>
      <c r="AD851">
        <f t="shared" si="20"/>
        <v>171</v>
      </c>
      <c r="AE851" cm="1">
        <f t="array" ref="AE851">INDEX(X:X, AD851+1)*AC851</f>
        <v>14535000</v>
      </c>
    </row>
    <row r="852" spans="29:31" x14ac:dyDescent="0.3">
      <c r="AC852">
        <v>851</v>
      </c>
      <c r="AD852">
        <f t="shared" si="20"/>
        <v>171</v>
      </c>
      <c r="AE852" cm="1">
        <f t="array" ref="AE852">INDEX(X:X, AD852+1)*AC852</f>
        <v>14552100</v>
      </c>
    </row>
    <row r="853" spans="29:31" x14ac:dyDescent="0.3">
      <c r="AC853">
        <v>852</v>
      </c>
      <c r="AD853">
        <f t="shared" si="20"/>
        <v>171</v>
      </c>
      <c r="AE853" cm="1">
        <f t="array" ref="AE853">INDEX(X:X, AD853+1)*AC853</f>
        <v>14569200</v>
      </c>
    </row>
    <row r="854" spans="29:31" x14ac:dyDescent="0.3">
      <c r="AC854">
        <v>853</v>
      </c>
      <c r="AD854">
        <f t="shared" si="20"/>
        <v>171</v>
      </c>
      <c r="AE854" cm="1">
        <f t="array" ref="AE854">INDEX(X:X, AD854+1)*AC854</f>
        <v>14586300</v>
      </c>
    </row>
    <row r="855" spans="29:31" x14ac:dyDescent="0.3">
      <c r="AC855">
        <v>854</v>
      </c>
      <c r="AD855">
        <f t="shared" si="20"/>
        <v>171</v>
      </c>
      <c r="AE855" cm="1">
        <f t="array" ref="AE855">INDEX(X:X, AD855+1)*AC855</f>
        <v>14603400</v>
      </c>
    </row>
    <row r="856" spans="29:31" x14ac:dyDescent="0.3">
      <c r="AC856">
        <v>855</v>
      </c>
      <c r="AD856">
        <f t="shared" si="20"/>
        <v>172</v>
      </c>
      <c r="AE856" cm="1">
        <f t="array" ref="AE856">INDEX(X:X, AD856+1)*AC856</f>
        <v>14706000</v>
      </c>
    </row>
    <row r="857" spans="29:31" x14ac:dyDescent="0.3">
      <c r="AC857">
        <v>856</v>
      </c>
      <c r="AD857">
        <f t="shared" si="20"/>
        <v>172</v>
      </c>
      <c r="AE857" cm="1">
        <f t="array" ref="AE857">INDEX(X:X, AD857+1)*AC857</f>
        <v>14723200</v>
      </c>
    </row>
    <row r="858" spans="29:31" x14ac:dyDescent="0.3">
      <c r="AC858">
        <v>857</v>
      </c>
      <c r="AD858">
        <f t="shared" si="20"/>
        <v>172</v>
      </c>
      <c r="AE858" cm="1">
        <f t="array" ref="AE858">INDEX(X:X, AD858+1)*AC858</f>
        <v>14740400</v>
      </c>
    </row>
    <row r="859" spans="29:31" x14ac:dyDescent="0.3">
      <c r="AC859">
        <v>858</v>
      </c>
      <c r="AD859">
        <f t="shared" si="20"/>
        <v>172</v>
      </c>
      <c r="AE859" cm="1">
        <f t="array" ref="AE859">INDEX(X:X, AD859+1)*AC859</f>
        <v>14757600</v>
      </c>
    </row>
    <row r="860" spans="29:31" x14ac:dyDescent="0.3">
      <c r="AC860">
        <v>859</v>
      </c>
      <c r="AD860">
        <f t="shared" si="20"/>
        <v>172</v>
      </c>
      <c r="AE860" cm="1">
        <f t="array" ref="AE860">INDEX(X:X, AD860+1)*AC860</f>
        <v>14774800</v>
      </c>
    </row>
    <row r="861" spans="29:31" x14ac:dyDescent="0.3">
      <c r="AC861">
        <v>860</v>
      </c>
      <c r="AD861">
        <f t="shared" si="20"/>
        <v>173</v>
      </c>
      <c r="AE861" cm="1">
        <f t="array" ref="AE861">INDEX(X:X, AD861+1)*AC861</f>
        <v>14878000</v>
      </c>
    </row>
    <row r="862" spans="29:31" x14ac:dyDescent="0.3">
      <c r="AC862">
        <v>861</v>
      </c>
      <c r="AD862">
        <f t="shared" si="20"/>
        <v>173</v>
      </c>
      <c r="AE862" cm="1">
        <f t="array" ref="AE862">INDEX(X:X, AD862+1)*AC862</f>
        <v>14895300</v>
      </c>
    </row>
    <row r="863" spans="29:31" x14ac:dyDescent="0.3">
      <c r="AC863">
        <v>862</v>
      </c>
      <c r="AD863">
        <f t="shared" si="20"/>
        <v>173</v>
      </c>
      <c r="AE863" cm="1">
        <f t="array" ref="AE863">INDEX(X:X, AD863+1)*AC863</f>
        <v>14912600</v>
      </c>
    </row>
    <row r="864" spans="29:31" x14ac:dyDescent="0.3">
      <c r="AC864">
        <v>863</v>
      </c>
      <c r="AD864">
        <f t="shared" si="20"/>
        <v>173</v>
      </c>
      <c r="AE864" cm="1">
        <f t="array" ref="AE864">INDEX(X:X, AD864+1)*AC864</f>
        <v>14929900</v>
      </c>
    </row>
    <row r="865" spans="29:31" x14ac:dyDescent="0.3">
      <c r="AC865">
        <v>864</v>
      </c>
      <c r="AD865">
        <f t="shared" si="20"/>
        <v>173</v>
      </c>
      <c r="AE865" cm="1">
        <f t="array" ref="AE865">INDEX(X:X, AD865+1)*AC865</f>
        <v>14947200</v>
      </c>
    </row>
    <row r="866" spans="29:31" x14ac:dyDescent="0.3">
      <c r="AC866">
        <v>865</v>
      </c>
      <c r="AD866">
        <f t="shared" si="20"/>
        <v>174</v>
      </c>
      <c r="AE866" cm="1">
        <f t="array" ref="AE866">INDEX(X:X, AD866+1)*AC866</f>
        <v>15051000</v>
      </c>
    </row>
    <row r="867" spans="29:31" x14ac:dyDescent="0.3">
      <c r="AC867">
        <v>866</v>
      </c>
      <c r="AD867">
        <f t="shared" si="20"/>
        <v>174</v>
      </c>
      <c r="AE867" cm="1">
        <f t="array" ref="AE867">INDEX(X:X, AD867+1)*AC867</f>
        <v>15068400</v>
      </c>
    </row>
    <row r="868" spans="29:31" x14ac:dyDescent="0.3">
      <c r="AC868">
        <v>867</v>
      </c>
      <c r="AD868">
        <f t="shared" si="20"/>
        <v>174</v>
      </c>
      <c r="AE868" cm="1">
        <f t="array" ref="AE868">INDEX(X:X, AD868+1)*AC868</f>
        <v>15085800</v>
      </c>
    </row>
    <row r="869" spans="29:31" x14ac:dyDescent="0.3">
      <c r="AC869">
        <v>868</v>
      </c>
      <c r="AD869">
        <f t="shared" si="20"/>
        <v>174</v>
      </c>
      <c r="AE869" cm="1">
        <f t="array" ref="AE869">INDEX(X:X, AD869+1)*AC869</f>
        <v>15103200</v>
      </c>
    </row>
    <row r="870" spans="29:31" x14ac:dyDescent="0.3">
      <c r="AC870">
        <v>869</v>
      </c>
      <c r="AD870">
        <f t="shared" si="20"/>
        <v>174</v>
      </c>
      <c r="AE870" cm="1">
        <f t="array" ref="AE870">INDEX(X:X, AD870+1)*AC870</f>
        <v>15120600</v>
      </c>
    </row>
    <row r="871" spans="29:31" x14ac:dyDescent="0.3">
      <c r="AC871">
        <v>870</v>
      </c>
      <c r="AD871">
        <f t="shared" si="20"/>
        <v>175</v>
      </c>
      <c r="AE871" cm="1">
        <f t="array" ref="AE871">INDEX(X:X, AD871+1)*AC871</f>
        <v>15225000</v>
      </c>
    </row>
    <row r="872" spans="29:31" x14ac:dyDescent="0.3">
      <c r="AC872">
        <v>871</v>
      </c>
      <c r="AD872">
        <f t="shared" si="20"/>
        <v>175</v>
      </c>
      <c r="AE872" cm="1">
        <f t="array" ref="AE872">INDEX(X:X, AD872+1)*AC872</f>
        <v>15242500</v>
      </c>
    </row>
    <row r="873" spans="29:31" x14ac:dyDescent="0.3">
      <c r="AC873">
        <v>872</v>
      </c>
      <c r="AD873">
        <f t="shared" si="20"/>
        <v>175</v>
      </c>
      <c r="AE873" cm="1">
        <f t="array" ref="AE873">INDEX(X:X, AD873+1)*AC873</f>
        <v>15260000</v>
      </c>
    </row>
    <row r="874" spans="29:31" x14ac:dyDescent="0.3">
      <c r="AC874">
        <v>873</v>
      </c>
      <c r="AD874">
        <f t="shared" si="20"/>
        <v>175</v>
      </c>
      <c r="AE874" cm="1">
        <f t="array" ref="AE874">INDEX(X:X, AD874+1)*AC874</f>
        <v>15277500</v>
      </c>
    </row>
    <row r="875" spans="29:31" x14ac:dyDescent="0.3">
      <c r="AC875">
        <v>874</v>
      </c>
      <c r="AD875">
        <f t="shared" si="20"/>
        <v>175</v>
      </c>
      <c r="AE875" cm="1">
        <f t="array" ref="AE875">INDEX(X:X, AD875+1)*AC875</f>
        <v>15295000</v>
      </c>
    </row>
    <row r="876" spans="29:31" x14ac:dyDescent="0.3">
      <c r="AC876">
        <v>875</v>
      </c>
      <c r="AD876">
        <f t="shared" si="20"/>
        <v>176</v>
      </c>
      <c r="AE876" cm="1">
        <f t="array" ref="AE876">INDEX(X:X, AD876+1)*AC876</f>
        <v>15400000</v>
      </c>
    </row>
    <row r="877" spans="29:31" x14ac:dyDescent="0.3">
      <c r="AC877">
        <v>876</v>
      </c>
      <c r="AD877">
        <f t="shared" si="20"/>
        <v>176</v>
      </c>
      <c r="AE877" cm="1">
        <f t="array" ref="AE877">INDEX(X:X, AD877+1)*AC877</f>
        <v>15417600</v>
      </c>
    </row>
    <row r="878" spans="29:31" x14ac:dyDescent="0.3">
      <c r="AC878">
        <v>877</v>
      </c>
      <c r="AD878">
        <f t="shared" si="20"/>
        <v>176</v>
      </c>
      <c r="AE878" cm="1">
        <f t="array" ref="AE878">INDEX(X:X, AD878+1)*AC878</f>
        <v>15435200</v>
      </c>
    </row>
    <row r="879" spans="29:31" x14ac:dyDescent="0.3">
      <c r="AC879">
        <v>878</v>
      </c>
      <c r="AD879">
        <f t="shared" si="20"/>
        <v>176</v>
      </c>
      <c r="AE879" cm="1">
        <f t="array" ref="AE879">INDEX(X:X, AD879+1)*AC879</f>
        <v>15452800</v>
      </c>
    </row>
    <row r="880" spans="29:31" x14ac:dyDescent="0.3">
      <c r="AC880">
        <v>879</v>
      </c>
      <c r="AD880">
        <f t="shared" si="20"/>
        <v>176</v>
      </c>
      <c r="AE880" cm="1">
        <f t="array" ref="AE880">INDEX(X:X, AD880+1)*AC880</f>
        <v>15470400</v>
      </c>
    </row>
    <row r="881" spans="29:31" x14ac:dyDescent="0.3">
      <c r="AC881">
        <v>880</v>
      </c>
      <c r="AD881">
        <f t="shared" si="20"/>
        <v>177</v>
      </c>
      <c r="AE881" cm="1">
        <f t="array" ref="AE881">INDEX(X:X, AD881+1)*AC881</f>
        <v>15576000</v>
      </c>
    </row>
    <row r="882" spans="29:31" x14ac:dyDescent="0.3">
      <c r="AC882">
        <v>881</v>
      </c>
      <c r="AD882">
        <f t="shared" si="20"/>
        <v>177</v>
      </c>
      <c r="AE882" cm="1">
        <f t="array" ref="AE882">INDEX(X:X, AD882+1)*AC882</f>
        <v>15593700</v>
      </c>
    </row>
    <row r="883" spans="29:31" x14ac:dyDescent="0.3">
      <c r="AC883">
        <v>882</v>
      </c>
      <c r="AD883">
        <f t="shared" si="20"/>
        <v>177</v>
      </c>
      <c r="AE883" cm="1">
        <f t="array" ref="AE883">INDEX(X:X, AD883+1)*AC883</f>
        <v>15611400</v>
      </c>
    </row>
    <row r="884" spans="29:31" x14ac:dyDescent="0.3">
      <c r="AC884">
        <v>883</v>
      </c>
      <c r="AD884">
        <f t="shared" si="20"/>
        <v>177</v>
      </c>
      <c r="AE884" cm="1">
        <f t="array" ref="AE884">INDEX(X:X, AD884+1)*AC884</f>
        <v>15629100</v>
      </c>
    </row>
    <row r="885" spans="29:31" x14ac:dyDescent="0.3">
      <c r="AC885">
        <v>884</v>
      </c>
      <c r="AD885">
        <f t="shared" si="20"/>
        <v>177</v>
      </c>
      <c r="AE885" cm="1">
        <f t="array" ref="AE885">INDEX(X:X, AD885+1)*AC885</f>
        <v>15646800</v>
      </c>
    </row>
    <row r="886" spans="29:31" x14ac:dyDescent="0.3">
      <c r="AC886">
        <v>885</v>
      </c>
      <c r="AD886">
        <f t="shared" si="20"/>
        <v>178</v>
      </c>
      <c r="AE886" cm="1">
        <f t="array" ref="AE886">INDEX(X:X, AD886+1)*AC886</f>
        <v>15753000</v>
      </c>
    </row>
    <row r="887" spans="29:31" x14ac:dyDescent="0.3">
      <c r="AC887">
        <v>886</v>
      </c>
      <c r="AD887">
        <f t="shared" si="20"/>
        <v>178</v>
      </c>
      <c r="AE887" cm="1">
        <f t="array" ref="AE887">INDEX(X:X, AD887+1)*AC887</f>
        <v>15770800</v>
      </c>
    </row>
    <row r="888" spans="29:31" x14ac:dyDescent="0.3">
      <c r="AC888">
        <v>887</v>
      </c>
      <c r="AD888">
        <f t="shared" si="20"/>
        <v>178</v>
      </c>
      <c r="AE888" cm="1">
        <f t="array" ref="AE888">INDEX(X:X, AD888+1)*AC888</f>
        <v>15788600</v>
      </c>
    </row>
    <row r="889" spans="29:31" x14ac:dyDescent="0.3">
      <c r="AC889">
        <v>888</v>
      </c>
      <c r="AD889">
        <f t="shared" si="20"/>
        <v>178</v>
      </c>
      <c r="AE889" cm="1">
        <f t="array" ref="AE889">INDEX(X:X, AD889+1)*AC889</f>
        <v>15806400</v>
      </c>
    </row>
    <row r="890" spans="29:31" x14ac:dyDescent="0.3">
      <c r="AC890">
        <v>889</v>
      </c>
      <c r="AD890">
        <f t="shared" si="20"/>
        <v>178</v>
      </c>
      <c r="AE890" cm="1">
        <f t="array" ref="AE890">INDEX(X:X, AD890+1)*AC890</f>
        <v>15824200</v>
      </c>
    </row>
    <row r="891" spans="29:31" x14ac:dyDescent="0.3">
      <c r="AC891">
        <v>890</v>
      </c>
      <c r="AD891">
        <f t="shared" si="20"/>
        <v>179</v>
      </c>
      <c r="AE891" cm="1">
        <f t="array" ref="AE891">INDEX(X:X, AD891+1)*AC891</f>
        <v>15931000</v>
      </c>
    </row>
    <row r="892" spans="29:31" x14ac:dyDescent="0.3">
      <c r="AC892">
        <v>891</v>
      </c>
      <c r="AD892">
        <f t="shared" si="20"/>
        <v>179</v>
      </c>
      <c r="AE892" cm="1">
        <f t="array" ref="AE892">INDEX(X:X, AD892+1)*AC892</f>
        <v>15948900</v>
      </c>
    </row>
    <row r="893" spans="29:31" x14ac:dyDescent="0.3">
      <c r="AC893">
        <v>892</v>
      </c>
      <c r="AD893">
        <f t="shared" si="20"/>
        <v>179</v>
      </c>
      <c r="AE893" cm="1">
        <f t="array" ref="AE893">INDEX(X:X, AD893+1)*AC893</f>
        <v>15966800</v>
      </c>
    </row>
    <row r="894" spans="29:31" x14ac:dyDescent="0.3">
      <c r="AC894">
        <v>893</v>
      </c>
      <c r="AD894">
        <f t="shared" si="20"/>
        <v>179</v>
      </c>
      <c r="AE894" cm="1">
        <f t="array" ref="AE894">INDEX(X:X, AD894+1)*AC894</f>
        <v>15984700</v>
      </c>
    </row>
    <row r="895" spans="29:31" x14ac:dyDescent="0.3">
      <c r="AC895">
        <v>894</v>
      </c>
      <c r="AD895">
        <f t="shared" si="20"/>
        <v>179</v>
      </c>
      <c r="AE895" cm="1">
        <f t="array" ref="AE895">INDEX(X:X, AD895+1)*AC895</f>
        <v>16002600</v>
      </c>
    </row>
    <row r="896" spans="29:31" x14ac:dyDescent="0.3">
      <c r="AC896">
        <v>895</v>
      </c>
      <c r="AD896">
        <f t="shared" si="20"/>
        <v>180</v>
      </c>
      <c r="AE896" cm="1">
        <f t="array" ref="AE896">INDEX(X:X, AD896+1)*AC896</f>
        <v>16110000</v>
      </c>
    </row>
    <row r="897" spans="29:31" x14ac:dyDescent="0.3">
      <c r="AC897">
        <v>896</v>
      </c>
      <c r="AD897">
        <f t="shared" si="20"/>
        <v>180</v>
      </c>
      <c r="AE897" cm="1">
        <f t="array" ref="AE897">INDEX(X:X, AD897+1)*AC897</f>
        <v>16128000</v>
      </c>
    </row>
    <row r="898" spans="29:31" x14ac:dyDescent="0.3">
      <c r="AC898">
        <v>897</v>
      </c>
      <c r="AD898">
        <f t="shared" si="20"/>
        <v>180</v>
      </c>
      <c r="AE898" cm="1">
        <f t="array" ref="AE898">INDEX(X:X, AD898+1)*AC898</f>
        <v>16146000</v>
      </c>
    </row>
    <row r="899" spans="29:31" x14ac:dyDescent="0.3">
      <c r="AC899">
        <v>898</v>
      </c>
      <c r="AD899">
        <f t="shared" ref="AD899:AD962" si="21">INT(AC899/5)+1</f>
        <v>180</v>
      </c>
      <c r="AE899" cm="1">
        <f t="array" ref="AE899">INDEX(X:X, AD899+1)*AC899</f>
        <v>16164000</v>
      </c>
    </row>
    <row r="900" spans="29:31" x14ac:dyDescent="0.3">
      <c r="AC900">
        <v>899</v>
      </c>
      <c r="AD900">
        <f t="shared" si="21"/>
        <v>180</v>
      </c>
      <c r="AE900" cm="1">
        <f t="array" ref="AE900">INDEX(X:X, AD900+1)*AC900</f>
        <v>16182000</v>
      </c>
    </row>
    <row r="901" spans="29:31" x14ac:dyDescent="0.3">
      <c r="AC901">
        <v>900</v>
      </c>
      <c r="AD901">
        <f t="shared" si="21"/>
        <v>181</v>
      </c>
      <c r="AE901" cm="1">
        <f t="array" ref="AE901">INDEX(X:X, AD901+1)*AC901</f>
        <v>16290000</v>
      </c>
    </row>
    <row r="902" spans="29:31" x14ac:dyDescent="0.3">
      <c r="AC902">
        <v>901</v>
      </c>
      <c r="AD902">
        <f t="shared" si="21"/>
        <v>181</v>
      </c>
      <c r="AE902" cm="1">
        <f t="array" ref="AE902">INDEX(X:X, AD902+1)*AC902</f>
        <v>16308100</v>
      </c>
    </row>
    <row r="903" spans="29:31" x14ac:dyDescent="0.3">
      <c r="AC903">
        <v>902</v>
      </c>
      <c r="AD903">
        <f t="shared" si="21"/>
        <v>181</v>
      </c>
      <c r="AE903" cm="1">
        <f t="array" ref="AE903">INDEX(X:X, AD903+1)*AC903</f>
        <v>16326200</v>
      </c>
    </row>
    <row r="904" spans="29:31" x14ac:dyDescent="0.3">
      <c r="AC904">
        <v>903</v>
      </c>
      <c r="AD904">
        <f t="shared" si="21"/>
        <v>181</v>
      </c>
      <c r="AE904" cm="1">
        <f t="array" ref="AE904">INDEX(X:X, AD904+1)*AC904</f>
        <v>16344300</v>
      </c>
    </row>
    <row r="905" spans="29:31" x14ac:dyDescent="0.3">
      <c r="AC905">
        <v>904</v>
      </c>
      <c r="AD905">
        <f t="shared" si="21"/>
        <v>181</v>
      </c>
      <c r="AE905" cm="1">
        <f t="array" ref="AE905">INDEX(X:X, AD905+1)*AC905</f>
        <v>16362400</v>
      </c>
    </row>
    <row r="906" spans="29:31" x14ac:dyDescent="0.3">
      <c r="AC906">
        <v>905</v>
      </c>
      <c r="AD906">
        <f t="shared" si="21"/>
        <v>182</v>
      </c>
      <c r="AE906" cm="1">
        <f t="array" ref="AE906">INDEX(X:X, AD906+1)*AC906</f>
        <v>16471000</v>
      </c>
    </row>
    <row r="907" spans="29:31" x14ac:dyDescent="0.3">
      <c r="AC907">
        <v>906</v>
      </c>
      <c r="AD907">
        <f t="shared" si="21"/>
        <v>182</v>
      </c>
      <c r="AE907" cm="1">
        <f t="array" ref="AE907">INDEX(X:X, AD907+1)*AC907</f>
        <v>16489200</v>
      </c>
    </row>
    <row r="908" spans="29:31" x14ac:dyDescent="0.3">
      <c r="AC908">
        <v>907</v>
      </c>
      <c r="AD908">
        <f t="shared" si="21"/>
        <v>182</v>
      </c>
      <c r="AE908" cm="1">
        <f t="array" ref="AE908">INDEX(X:X, AD908+1)*AC908</f>
        <v>16507400</v>
      </c>
    </row>
    <row r="909" spans="29:31" x14ac:dyDescent="0.3">
      <c r="AC909">
        <v>908</v>
      </c>
      <c r="AD909">
        <f t="shared" si="21"/>
        <v>182</v>
      </c>
      <c r="AE909" cm="1">
        <f t="array" ref="AE909">INDEX(X:X, AD909+1)*AC909</f>
        <v>16525600</v>
      </c>
    </row>
    <row r="910" spans="29:31" x14ac:dyDescent="0.3">
      <c r="AC910">
        <v>909</v>
      </c>
      <c r="AD910">
        <f t="shared" si="21"/>
        <v>182</v>
      </c>
      <c r="AE910" cm="1">
        <f t="array" ref="AE910">INDEX(X:X, AD910+1)*AC910</f>
        <v>16543800</v>
      </c>
    </row>
    <row r="911" spans="29:31" x14ac:dyDescent="0.3">
      <c r="AC911">
        <v>910</v>
      </c>
      <c r="AD911">
        <f t="shared" si="21"/>
        <v>183</v>
      </c>
      <c r="AE911" cm="1">
        <f t="array" ref="AE911">INDEX(X:X, AD911+1)*AC911</f>
        <v>16653000</v>
      </c>
    </row>
    <row r="912" spans="29:31" x14ac:dyDescent="0.3">
      <c r="AC912">
        <v>911</v>
      </c>
      <c r="AD912">
        <f t="shared" si="21"/>
        <v>183</v>
      </c>
      <c r="AE912" cm="1">
        <f t="array" ref="AE912">INDEX(X:X, AD912+1)*AC912</f>
        <v>16671300</v>
      </c>
    </row>
    <row r="913" spans="29:31" x14ac:dyDescent="0.3">
      <c r="AC913">
        <v>912</v>
      </c>
      <c r="AD913">
        <f t="shared" si="21"/>
        <v>183</v>
      </c>
      <c r="AE913" cm="1">
        <f t="array" ref="AE913">INDEX(X:X, AD913+1)*AC913</f>
        <v>16689600</v>
      </c>
    </row>
    <row r="914" spans="29:31" x14ac:dyDescent="0.3">
      <c r="AC914">
        <v>913</v>
      </c>
      <c r="AD914">
        <f t="shared" si="21"/>
        <v>183</v>
      </c>
      <c r="AE914" cm="1">
        <f t="array" ref="AE914">INDEX(X:X, AD914+1)*AC914</f>
        <v>16707900</v>
      </c>
    </row>
    <row r="915" spans="29:31" x14ac:dyDescent="0.3">
      <c r="AC915">
        <v>914</v>
      </c>
      <c r="AD915">
        <f t="shared" si="21"/>
        <v>183</v>
      </c>
      <c r="AE915" cm="1">
        <f t="array" ref="AE915">INDEX(X:X, AD915+1)*AC915</f>
        <v>16726200</v>
      </c>
    </row>
    <row r="916" spans="29:31" x14ac:dyDescent="0.3">
      <c r="AC916">
        <v>915</v>
      </c>
      <c r="AD916">
        <f t="shared" si="21"/>
        <v>184</v>
      </c>
      <c r="AE916" cm="1">
        <f t="array" ref="AE916">INDEX(X:X, AD916+1)*AC916</f>
        <v>16836000</v>
      </c>
    </row>
    <row r="917" spans="29:31" x14ac:dyDescent="0.3">
      <c r="AC917">
        <v>916</v>
      </c>
      <c r="AD917">
        <f t="shared" si="21"/>
        <v>184</v>
      </c>
      <c r="AE917" cm="1">
        <f t="array" ref="AE917">INDEX(X:X, AD917+1)*AC917</f>
        <v>16854400</v>
      </c>
    </row>
    <row r="918" spans="29:31" x14ac:dyDescent="0.3">
      <c r="AC918">
        <v>917</v>
      </c>
      <c r="AD918">
        <f t="shared" si="21"/>
        <v>184</v>
      </c>
      <c r="AE918" cm="1">
        <f t="array" ref="AE918">INDEX(X:X, AD918+1)*AC918</f>
        <v>16872800</v>
      </c>
    </row>
    <row r="919" spans="29:31" x14ac:dyDescent="0.3">
      <c r="AC919">
        <v>918</v>
      </c>
      <c r="AD919">
        <f t="shared" si="21"/>
        <v>184</v>
      </c>
      <c r="AE919" cm="1">
        <f t="array" ref="AE919">INDEX(X:X, AD919+1)*AC919</f>
        <v>16891200</v>
      </c>
    </row>
    <row r="920" spans="29:31" x14ac:dyDescent="0.3">
      <c r="AC920">
        <v>919</v>
      </c>
      <c r="AD920">
        <f t="shared" si="21"/>
        <v>184</v>
      </c>
      <c r="AE920" cm="1">
        <f t="array" ref="AE920">INDEX(X:X, AD920+1)*AC920</f>
        <v>16909600</v>
      </c>
    </row>
    <row r="921" spans="29:31" x14ac:dyDescent="0.3">
      <c r="AC921">
        <v>920</v>
      </c>
      <c r="AD921">
        <f t="shared" si="21"/>
        <v>185</v>
      </c>
      <c r="AE921" cm="1">
        <f t="array" ref="AE921">INDEX(X:X, AD921+1)*AC921</f>
        <v>17020000</v>
      </c>
    </row>
    <row r="922" spans="29:31" x14ac:dyDescent="0.3">
      <c r="AC922">
        <v>921</v>
      </c>
      <c r="AD922">
        <f t="shared" si="21"/>
        <v>185</v>
      </c>
      <c r="AE922" cm="1">
        <f t="array" ref="AE922">INDEX(X:X, AD922+1)*AC922</f>
        <v>17038500</v>
      </c>
    </row>
    <row r="923" spans="29:31" x14ac:dyDescent="0.3">
      <c r="AC923">
        <v>922</v>
      </c>
      <c r="AD923">
        <f t="shared" si="21"/>
        <v>185</v>
      </c>
      <c r="AE923" cm="1">
        <f t="array" ref="AE923">INDEX(X:X, AD923+1)*AC923</f>
        <v>17057000</v>
      </c>
    </row>
    <row r="924" spans="29:31" x14ac:dyDescent="0.3">
      <c r="AC924">
        <v>923</v>
      </c>
      <c r="AD924">
        <f t="shared" si="21"/>
        <v>185</v>
      </c>
      <c r="AE924" cm="1">
        <f t="array" ref="AE924">INDEX(X:X, AD924+1)*AC924</f>
        <v>17075500</v>
      </c>
    </row>
    <row r="925" spans="29:31" x14ac:dyDescent="0.3">
      <c r="AC925">
        <v>924</v>
      </c>
      <c r="AD925">
        <f t="shared" si="21"/>
        <v>185</v>
      </c>
      <c r="AE925" cm="1">
        <f t="array" ref="AE925">INDEX(X:X, AD925+1)*AC925</f>
        <v>17094000</v>
      </c>
    </row>
    <row r="926" spans="29:31" x14ac:dyDescent="0.3">
      <c r="AC926">
        <v>925</v>
      </c>
      <c r="AD926">
        <f t="shared" si="21"/>
        <v>186</v>
      </c>
      <c r="AE926" cm="1">
        <f t="array" ref="AE926">INDEX(X:X, AD926+1)*AC926</f>
        <v>17205000</v>
      </c>
    </row>
    <row r="927" spans="29:31" x14ac:dyDescent="0.3">
      <c r="AC927">
        <v>926</v>
      </c>
      <c r="AD927">
        <f t="shared" si="21"/>
        <v>186</v>
      </c>
      <c r="AE927" cm="1">
        <f t="array" ref="AE927">INDEX(X:X, AD927+1)*AC927</f>
        <v>17223600</v>
      </c>
    </row>
    <row r="928" spans="29:31" x14ac:dyDescent="0.3">
      <c r="AC928">
        <v>927</v>
      </c>
      <c r="AD928">
        <f t="shared" si="21"/>
        <v>186</v>
      </c>
      <c r="AE928" cm="1">
        <f t="array" ref="AE928">INDEX(X:X, AD928+1)*AC928</f>
        <v>17242200</v>
      </c>
    </row>
    <row r="929" spans="29:31" x14ac:dyDescent="0.3">
      <c r="AC929">
        <v>928</v>
      </c>
      <c r="AD929">
        <f t="shared" si="21"/>
        <v>186</v>
      </c>
      <c r="AE929" cm="1">
        <f t="array" ref="AE929">INDEX(X:X, AD929+1)*AC929</f>
        <v>17260800</v>
      </c>
    </row>
    <row r="930" spans="29:31" x14ac:dyDescent="0.3">
      <c r="AC930">
        <v>929</v>
      </c>
      <c r="AD930">
        <f t="shared" si="21"/>
        <v>186</v>
      </c>
      <c r="AE930" cm="1">
        <f t="array" ref="AE930">INDEX(X:X, AD930+1)*AC930</f>
        <v>17279400</v>
      </c>
    </row>
    <row r="931" spans="29:31" x14ac:dyDescent="0.3">
      <c r="AC931">
        <v>930</v>
      </c>
      <c r="AD931">
        <f t="shared" si="21"/>
        <v>187</v>
      </c>
      <c r="AE931" cm="1">
        <f t="array" ref="AE931">INDEX(X:X, AD931+1)*AC931</f>
        <v>17391000</v>
      </c>
    </row>
    <row r="932" spans="29:31" x14ac:dyDescent="0.3">
      <c r="AC932">
        <v>931</v>
      </c>
      <c r="AD932">
        <f t="shared" si="21"/>
        <v>187</v>
      </c>
      <c r="AE932" cm="1">
        <f t="array" ref="AE932">INDEX(X:X, AD932+1)*AC932</f>
        <v>17409700</v>
      </c>
    </row>
    <row r="933" spans="29:31" x14ac:dyDescent="0.3">
      <c r="AC933">
        <v>932</v>
      </c>
      <c r="AD933">
        <f t="shared" si="21"/>
        <v>187</v>
      </c>
      <c r="AE933" cm="1">
        <f t="array" ref="AE933">INDEX(X:X, AD933+1)*AC933</f>
        <v>17428400</v>
      </c>
    </row>
    <row r="934" spans="29:31" x14ac:dyDescent="0.3">
      <c r="AC934">
        <v>933</v>
      </c>
      <c r="AD934">
        <f t="shared" si="21"/>
        <v>187</v>
      </c>
      <c r="AE934" cm="1">
        <f t="array" ref="AE934">INDEX(X:X, AD934+1)*AC934</f>
        <v>17447100</v>
      </c>
    </row>
    <row r="935" spans="29:31" x14ac:dyDescent="0.3">
      <c r="AC935">
        <v>934</v>
      </c>
      <c r="AD935">
        <f t="shared" si="21"/>
        <v>187</v>
      </c>
      <c r="AE935" cm="1">
        <f t="array" ref="AE935">INDEX(X:X, AD935+1)*AC935</f>
        <v>17465800</v>
      </c>
    </row>
    <row r="936" spans="29:31" x14ac:dyDescent="0.3">
      <c r="AC936">
        <v>935</v>
      </c>
      <c r="AD936">
        <f t="shared" si="21"/>
        <v>188</v>
      </c>
      <c r="AE936" cm="1">
        <f t="array" ref="AE936">INDEX(X:X, AD936+1)*AC936</f>
        <v>17578000</v>
      </c>
    </row>
    <row r="937" spans="29:31" x14ac:dyDescent="0.3">
      <c r="AC937">
        <v>936</v>
      </c>
      <c r="AD937">
        <f t="shared" si="21"/>
        <v>188</v>
      </c>
      <c r="AE937" cm="1">
        <f t="array" ref="AE937">INDEX(X:X, AD937+1)*AC937</f>
        <v>17596800</v>
      </c>
    </row>
    <row r="938" spans="29:31" x14ac:dyDescent="0.3">
      <c r="AC938">
        <v>937</v>
      </c>
      <c r="AD938">
        <f t="shared" si="21"/>
        <v>188</v>
      </c>
      <c r="AE938" cm="1">
        <f t="array" ref="AE938">INDEX(X:X, AD938+1)*AC938</f>
        <v>17615600</v>
      </c>
    </row>
    <row r="939" spans="29:31" x14ac:dyDescent="0.3">
      <c r="AC939">
        <v>938</v>
      </c>
      <c r="AD939">
        <f t="shared" si="21"/>
        <v>188</v>
      </c>
      <c r="AE939" cm="1">
        <f t="array" ref="AE939">INDEX(X:X, AD939+1)*AC939</f>
        <v>17634400</v>
      </c>
    </row>
    <row r="940" spans="29:31" x14ac:dyDescent="0.3">
      <c r="AC940">
        <v>939</v>
      </c>
      <c r="AD940">
        <f t="shared" si="21"/>
        <v>188</v>
      </c>
      <c r="AE940" cm="1">
        <f t="array" ref="AE940">INDEX(X:X, AD940+1)*AC940</f>
        <v>17653200</v>
      </c>
    </row>
    <row r="941" spans="29:31" x14ac:dyDescent="0.3">
      <c r="AC941">
        <v>940</v>
      </c>
      <c r="AD941">
        <f t="shared" si="21"/>
        <v>189</v>
      </c>
      <c r="AE941" cm="1">
        <f t="array" ref="AE941">INDEX(X:X, AD941+1)*AC941</f>
        <v>17766000</v>
      </c>
    </row>
    <row r="942" spans="29:31" x14ac:dyDescent="0.3">
      <c r="AC942">
        <v>941</v>
      </c>
      <c r="AD942">
        <f t="shared" si="21"/>
        <v>189</v>
      </c>
      <c r="AE942" cm="1">
        <f t="array" ref="AE942">INDEX(X:X, AD942+1)*AC942</f>
        <v>17784900</v>
      </c>
    </row>
    <row r="943" spans="29:31" x14ac:dyDescent="0.3">
      <c r="AC943">
        <v>942</v>
      </c>
      <c r="AD943">
        <f t="shared" si="21"/>
        <v>189</v>
      </c>
      <c r="AE943" cm="1">
        <f t="array" ref="AE943">INDEX(X:X, AD943+1)*AC943</f>
        <v>17803800</v>
      </c>
    </row>
    <row r="944" spans="29:31" x14ac:dyDescent="0.3">
      <c r="AC944">
        <v>943</v>
      </c>
      <c r="AD944">
        <f t="shared" si="21"/>
        <v>189</v>
      </c>
      <c r="AE944" cm="1">
        <f t="array" ref="AE944">INDEX(X:X, AD944+1)*AC944</f>
        <v>17822700</v>
      </c>
    </row>
    <row r="945" spans="29:31" x14ac:dyDescent="0.3">
      <c r="AC945">
        <v>944</v>
      </c>
      <c r="AD945">
        <f t="shared" si="21"/>
        <v>189</v>
      </c>
      <c r="AE945" cm="1">
        <f t="array" ref="AE945">INDEX(X:X, AD945+1)*AC945</f>
        <v>17841600</v>
      </c>
    </row>
    <row r="946" spans="29:31" x14ac:dyDescent="0.3">
      <c r="AC946">
        <v>945</v>
      </c>
      <c r="AD946">
        <f t="shared" si="21"/>
        <v>190</v>
      </c>
      <c r="AE946" cm="1">
        <f t="array" ref="AE946">INDEX(X:X, AD946+1)*AC946</f>
        <v>17955000</v>
      </c>
    </row>
    <row r="947" spans="29:31" x14ac:dyDescent="0.3">
      <c r="AC947">
        <v>946</v>
      </c>
      <c r="AD947">
        <f t="shared" si="21"/>
        <v>190</v>
      </c>
      <c r="AE947" cm="1">
        <f t="array" ref="AE947">INDEX(X:X, AD947+1)*AC947</f>
        <v>17974000</v>
      </c>
    </row>
    <row r="948" spans="29:31" x14ac:dyDescent="0.3">
      <c r="AC948">
        <v>947</v>
      </c>
      <c r="AD948">
        <f t="shared" si="21"/>
        <v>190</v>
      </c>
      <c r="AE948" cm="1">
        <f t="array" ref="AE948">INDEX(X:X, AD948+1)*AC948</f>
        <v>17993000</v>
      </c>
    </row>
    <row r="949" spans="29:31" x14ac:dyDescent="0.3">
      <c r="AC949">
        <v>948</v>
      </c>
      <c r="AD949">
        <f t="shared" si="21"/>
        <v>190</v>
      </c>
      <c r="AE949" cm="1">
        <f t="array" ref="AE949">INDEX(X:X, AD949+1)*AC949</f>
        <v>18012000</v>
      </c>
    </row>
    <row r="950" spans="29:31" x14ac:dyDescent="0.3">
      <c r="AC950">
        <v>949</v>
      </c>
      <c r="AD950">
        <f t="shared" si="21"/>
        <v>190</v>
      </c>
      <c r="AE950" cm="1">
        <f t="array" ref="AE950">INDEX(X:X, AD950+1)*AC950</f>
        <v>18031000</v>
      </c>
    </row>
    <row r="951" spans="29:31" x14ac:dyDescent="0.3">
      <c r="AC951">
        <v>950</v>
      </c>
      <c r="AD951">
        <f t="shared" si="21"/>
        <v>191</v>
      </c>
      <c r="AE951" cm="1">
        <f t="array" ref="AE951">INDEX(X:X, AD951+1)*AC951</f>
        <v>18145000</v>
      </c>
    </row>
    <row r="952" spans="29:31" x14ac:dyDescent="0.3">
      <c r="AC952">
        <v>951</v>
      </c>
      <c r="AD952">
        <f t="shared" si="21"/>
        <v>191</v>
      </c>
      <c r="AE952" cm="1">
        <f t="array" ref="AE952">INDEX(X:X, AD952+1)*AC952</f>
        <v>18164100</v>
      </c>
    </row>
    <row r="953" spans="29:31" x14ac:dyDescent="0.3">
      <c r="AC953">
        <v>952</v>
      </c>
      <c r="AD953">
        <f t="shared" si="21"/>
        <v>191</v>
      </c>
      <c r="AE953" cm="1">
        <f t="array" ref="AE953">INDEX(X:X, AD953+1)*AC953</f>
        <v>18183200</v>
      </c>
    </row>
    <row r="954" spans="29:31" x14ac:dyDescent="0.3">
      <c r="AC954">
        <v>953</v>
      </c>
      <c r="AD954">
        <f t="shared" si="21"/>
        <v>191</v>
      </c>
      <c r="AE954" cm="1">
        <f t="array" ref="AE954">INDEX(X:X, AD954+1)*AC954</f>
        <v>18202300</v>
      </c>
    </row>
    <row r="955" spans="29:31" x14ac:dyDescent="0.3">
      <c r="AC955">
        <v>954</v>
      </c>
      <c r="AD955">
        <f t="shared" si="21"/>
        <v>191</v>
      </c>
      <c r="AE955" cm="1">
        <f t="array" ref="AE955">INDEX(X:X, AD955+1)*AC955</f>
        <v>18221400</v>
      </c>
    </row>
    <row r="956" spans="29:31" x14ac:dyDescent="0.3">
      <c r="AC956">
        <v>955</v>
      </c>
      <c r="AD956">
        <f t="shared" si="21"/>
        <v>192</v>
      </c>
      <c r="AE956" cm="1">
        <f t="array" ref="AE956">INDEX(X:X, AD956+1)*AC956</f>
        <v>18336000</v>
      </c>
    </row>
    <row r="957" spans="29:31" x14ac:dyDescent="0.3">
      <c r="AC957">
        <v>956</v>
      </c>
      <c r="AD957">
        <f t="shared" si="21"/>
        <v>192</v>
      </c>
      <c r="AE957" cm="1">
        <f t="array" ref="AE957">INDEX(X:X, AD957+1)*AC957</f>
        <v>18355200</v>
      </c>
    </row>
    <row r="958" spans="29:31" x14ac:dyDescent="0.3">
      <c r="AC958">
        <v>957</v>
      </c>
      <c r="AD958">
        <f t="shared" si="21"/>
        <v>192</v>
      </c>
      <c r="AE958" cm="1">
        <f t="array" ref="AE958">INDEX(X:X, AD958+1)*AC958</f>
        <v>18374400</v>
      </c>
    </row>
    <row r="959" spans="29:31" x14ac:dyDescent="0.3">
      <c r="AC959">
        <v>958</v>
      </c>
      <c r="AD959">
        <f t="shared" si="21"/>
        <v>192</v>
      </c>
      <c r="AE959" cm="1">
        <f t="array" ref="AE959">INDEX(X:X, AD959+1)*AC959</f>
        <v>18393600</v>
      </c>
    </row>
    <row r="960" spans="29:31" x14ac:dyDescent="0.3">
      <c r="AC960">
        <v>959</v>
      </c>
      <c r="AD960">
        <f t="shared" si="21"/>
        <v>192</v>
      </c>
      <c r="AE960" cm="1">
        <f t="array" ref="AE960">INDEX(X:X, AD960+1)*AC960</f>
        <v>18412800</v>
      </c>
    </row>
    <row r="961" spans="29:31" x14ac:dyDescent="0.3">
      <c r="AC961">
        <v>960</v>
      </c>
      <c r="AD961">
        <f t="shared" si="21"/>
        <v>193</v>
      </c>
      <c r="AE961" cm="1">
        <f t="array" ref="AE961">INDEX(X:X, AD961+1)*AC961</f>
        <v>18528000</v>
      </c>
    </row>
    <row r="962" spans="29:31" x14ac:dyDescent="0.3">
      <c r="AC962">
        <v>961</v>
      </c>
      <c r="AD962">
        <f t="shared" si="21"/>
        <v>193</v>
      </c>
      <c r="AE962" cm="1">
        <f t="array" ref="AE962">INDEX(X:X, AD962+1)*AC962</f>
        <v>18547300</v>
      </c>
    </row>
    <row r="963" spans="29:31" x14ac:dyDescent="0.3">
      <c r="AC963">
        <v>962</v>
      </c>
      <c r="AD963">
        <f t="shared" ref="AD963:AD1026" si="22">INT(AC963/5)+1</f>
        <v>193</v>
      </c>
      <c r="AE963" cm="1">
        <f t="array" ref="AE963">INDEX(X:X, AD963+1)*AC963</f>
        <v>18566600</v>
      </c>
    </row>
    <row r="964" spans="29:31" x14ac:dyDescent="0.3">
      <c r="AC964">
        <v>963</v>
      </c>
      <c r="AD964">
        <f t="shared" si="22"/>
        <v>193</v>
      </c>
      <c r="AE964" cm="1">
        <f t="array" ref="AE964">INDEX(X:X, AD964+1)*AC964</f>
        <v>18585900</v>
      </c>
    </row>
    <row r="965" spans="29:31" x14ac:dyDescent="0.3">
      <c r="AC965">
        <v>964</v>
      </c>
      <c r="AD965">
        <f t="shared" si="22"/>
        <v>193</v>
      </c>
      <c r="AE965" cm="1">
        <f t="array" ref="AE965">INDEX(X:X, AD965+1)*AC965</f>
        <v>18605200</v>
      </c>
    </row>
    <row r="966" spans="29:31" x14ac:dyDescent="0.3">
      <c r="AC966">
        <v>965</v>
      </c>
      <c r="AD966">
        <f t="shared" si="22"/>
        <v>194</v>
      </c>
      <c r="AE966" cm="1">
        <f t="array" ref="AE966">INDEX(X:X, AD966+1)*AC966</f>
        <v>18721000</v>
      </c>
    </row>
    <row r="967" spans="29:31" x14ac:dyDescent="0.3">
      <c r="AC967">
        <v>966</v>
      </c>
      <c r="AD967">
        <f t="shared" si="22"/>
        <v>194</v>
      </c>
      <c r="AE967" cm="1">
        <f t="array" ref="AE967">INDEX(X:X, AD967+1)*AC967</f>
        <v>18740400</v>
      </c>
    </row>
    <row r="968" spans="29:31" x14ac:dyDescent="0.3">
      <c r="AC968">
        <v>967</v>
      </c>
      <c r="AD968">
        <f t="shared" si="22"/>
        <v>194</v>
      </c>
      <c r="AE968" cm="1">
        <f t="array" ref="AE968">INDEX(X:X, AD968+1)*AC968</f>
        <v>18759800</v>
      </c>
    </row>
    <row r="969" spans="29:31" x14ac:dyDescent="0.3">
      <c r="AC969">
        <v>968</v>
      </c>
      <c r="AD969">
        <f t="shared" si="22"/>
        <v>194</v>
      </c>
      <c r="AE969" cm="1">
        <f t="array" ref="AE969">INDEX(X:X, AD969+1)*AC969</f>
        <v>18779200</v>
      </c>
    </row>
    <row r="970" spans="29:31" x14ac:dyDescent="0.3">
      <c r="AC970">
        <v>969</v>
      </c>
      <c r="AD970">
        <f t="shared" si="22"/>
        <v>194</v>
      </c>
      <c r="AE970" cm="1">
        <f t="array" ref="AE970">INDEX(X:X, AD970+1)*AC970</f>
        <v>18798600</v>
      </c>
    </row>
    <row r="971" spans="29:31" x14ac:dyDescent="0.3">
      <c r="AC971">
        <v>970</v>
      </c>
      <c r="AD971">
        <f t="shared" si="22"/>
        <v>195</v>
      </c>
      <c r="AE971" cm="1">
        <f t="array" ref="AE971">INDEX(X:X, AD971+1)*AC971</f>
        <v>18915000</v>
      </c>
    </row>
    <row r="972" spans="29:31" x14ac:dyDescent="0.3">
      <c r="AC972">
        <v>971</v>
      </c>
      <c r="AD972">
        <f t="shared" si="22"/>
        <v>195</v>
      </c>
      <c r="AE972" cm="1">
        <f t="array" ref="AE972">INDEX(X:X, AD972+1)*AC972</f>
        <v>18934500</v>
      </c>
    </row>
    <row r="973" spans="29:31" x14ac:dyDescent="0.3">
      <c r="AC973">
        <v>972</v>
      </c>
      <c r="AD973">
        <f t="shared" si="22"/>
        <v>195</v>
      </c>
      <c r="AE973" cm="1">
        <f t="array" ref="AE973">INDEX(X:X, AD973+1)*AC973</f>
        <v>18954000</v>
      </c>
    </row>
    <row r="974" spans="29:31" x14ac:dyDescent="0.3">
      <c r="AC974">
        <v>973</v>
      </c>
      <c r="AD974">
        <f t="shared" si="22"/>
        <v>195</v>
      </c>
      <c r="AE974" cm="1">
        <f t="array" ref="AE974">INDEX(X:X, AD974+1)*AC974</f>
        <v>18973500</v>
      </c>
    </row>
    <row r="975" spans="29:31" x14ac:dyDescent="0.3">
      <c r="AC975">
        <v>974</v>
      </c>
      <c r="AD975">
        <f t="shared" si="22"/>
        <v>195</v>
      </c>
      <c r="AE975" cm="1">
        <f t="array" ref="AE975">INDEX(X:X, AD975+1)*AC975</f>
        <v>18993000</v>
      </c>
    </row>
    <row r="976" spans="29:31" x14ac:dyDescent="0.3">
      <c r="AC976">
        <v>975</v>
      </c>
      <c r="AD976">
        <f t="shared" si="22"/>
        <v>196</v>
      </c>
      <c r="AE976" cm="1">
        <f t="array" ref="AE976">INDEX(X:X, AD976+1)*AC976</f>
        <v>19110000</v>
      </c>
    </row>
    <row r="977" spans="29:31" x14ac:dyDescent="0.3">
      <c r="AC977">
        <v>976</v>
      </c>
      <c r="AD977">
        <f t="shared" si="22"/>
        <v>196</v>
      </c>
      <c r="AE977" cm="1">
        <f t="array" ref="AE977">INDEX(X:X, AD977+1)*AC977</f>
        <v>19129600</v>
      </c>
    </row>
    <row r="978" spans="29:31" x14ac:dyDescent="0.3">
      <c r="AC978">
        <v>977</v>
      </c>
      <c r="AD978">
        <f t="shared" si="22"/>
        <v>196</v>
      </c>
      <c r="AE978" cm="1">
        <f t="array" ref="AE978">INDEX(X:X, AD978+1)*AC978</f>
        <v>19149200</v>
      </c>
    </row>
    <row r="979" spans="29:31" x14ac:dyDescent="0.3">
      <c r="AC979">
        <v>978</v>
      </c>
      <c r="AD979">
        <f t="shared" si="22"/>
        <v>196</v>
      </c>
      <c r="AE979" cm="1">
        <f t="array" ref="AE979">INDEX(X:X, AD979+1)*AC979</f>
        <v>19168800</v>
      </c>
    </row>
    <row r="980" spans="29:31" x14ac:dyDescent="0.3">
      <c r="AC980">
        <v>979</v>
      </c>
      <c r="AD980">
        <f t="shared" si="22"/>
        <v>196</v>
      </c>
      <c r="AE980" cm="1">
        <f t="array" ref="AE980">INDEX(X:X, AD980+1)*AC980</f>
        <v>19188400</v>
      </c>
    </row>
    <row r="981" spans="29:31" x14ac:dyDescent="0.3">
      <c r="AC981">
        <v>980</v>
      </c>
      <c r="AD981">
        <f t="shared" si="22"/>
        <v>197</v>
      </c>
      <c r="AE981" cm="1">
        <f t="array" ref="AE981">INDEX(X:X, AD981+1)*AC981</f>
        <v>19306000</v>
      </c>
    </row>
    <row r="982" spans="29:31" x14ac:dyDescent="0.3">
      <c r="AC982">
        <v>981</v>
      </c>
      <c r="AD982">
        <f t="shared" si="22"/>
        <v>197</v>
      </c>
      <c r="AE982" cm="1">
        <f t="array" ref="AE982">INDEX(X:X, AD982+1)*AC982</f>
        <v>19325700</v>
      </c>
    </row>
    <row r="983" spans="29:31" x14ac:dyDescent="0.3">
      <c r="AC983">
        <v>982</v>
      </c>
      <c r="AD983">
        <f t="shared" si="22"/>
        <v>197</v>
      </c>
      <c r="AE983" cm="1">
        <f t="array" ref="AE983">INDEX(X:X, AD983+1)*AC983</f>
        <v>19345400</v>
      </c>
    </row>
    <row r="984" spans="29:31" x14ac:dyDescent="0.3">
      <c r="AC984">
        <v>983</v>
      </c>
      <c r="AD984">
        <f t="shared" si="22"/>
        <v>197</v>
      </c>
      <c r="AE984" cm="1">
        <f t="array" ref="AE984">INDEX(X:X, AD984+1)*AC984</f>
        <v>19365100</v>
      </c>
    </row>
    <row r="985" spans="29:31" x14ac:dyDescent="0.3">
      <c r="AC985">
        <v>984</v>
      </c>
      <c r="AD985">
        <f t="shared" si="22"/>
        <v>197</v>
      </c>
      <c r="AE985" cm="1">
        <f t="array" ref="AE985">INDEX(X:X, AD985+1)*AC985</f>
        <v>19384800</v>
      </c>
    </row>
    <row r="986" spans="29:31" x14ac:dyDescent="0.3">
      <c r="AC986">
        <v>985</v>
      </c>
      <c r="AD986">
        <f t="shared" si="22"/>
        <v>198</v>
      </c>
      <c r="AE986" cm="1">
        <f t="array" ref="AE986">INDEX(X:X, AD986+1)*AC986</f>
        <v>19503000</v>
      </c>
    </row>
    <row r="987" spans="29:31" x14ac:dyDescent="0.3">
      <c r="AC987">
        <v>986</v>
      </c>
      <c r="AD987">
        <f t="shared" si="22"/>
        <v>198</v>
      </c>
      <c r="AE987" cm="1">
        <f t="array" ref="AE987">INDEX(X:X, AD987+1)*AC987</f>
        <v>19522800</v>
      </c>
    </row>
    <row r="988" spans="29:31" x14ac:dyDescent="0.3">
      <c r="AC988">
        <v>987</v>
      </c>
      <c r="AD988">
        <f t="shared" si="22"/>
        <v>198</v>
      </c>
      <c r="AE988" cm="1">
        <f t="array" ref="AE988">INDEX(X:X, AD988+1)*AC988</f>
        <v>19542600</v>
      </c>
    </row>
    <row r="989" spans="29:31" x14ac:dyDescent="0.3">
      <c r="AC989">
        <v>988</v>
      </c>
      <c r="AD989">
        <f t="shared" si="22"/>
        <v>198</v>
      </c>
      <c r="AE989" cm="1">
        <f t="array" ref="AE989">INDEX(X:X, AD989+1)*AC989</f>
        <v>19562400</v>
      </c>
    </row>
    <row r="990" spans="29:31" x14ac:dyDescent="0.3">
      <c r="AC990">
        <v>989</v>
      </c>
      <c r="AD990">
        <f t="shared" si="22"/>
        <v>198</v>
      </c>
      <c r="AE990" cm="1">
        <f t="array" ref="AE990">INDEX(X:X, AD990+1)*AC990</f>
        <v>19582200</v>
      </c>
    </row>
    <row r="991" spans="29:31" x14ac:dyDescent="0.3">
      <c r="AC991">
        <v>990</v>
      </c>
      <c r="AD991">
        <f t="shared" si="22"/>
        <v>199</v>
      </c>
      <c r="AE991" cm="1">
        <f t="array" ref="AE991">INDEX(X:X, AD991+1)*AC991</f>
        <v>19701000</v>
      </c>
    </row>
    <row r="992" spans="29:31" x14ac:dyDescent="0.3">
      <c r="AC992">
        <v>991</v>
      </c>
      <c r="AD992">
        <f t="shared" si="22"/>
        <v>199</v>
      </c>
      <c r="AE992" cm="1">
        <f t="array" ref="AE992">INDEX(X:X, AD992+1)*AC992</f>
        <v>19720900</v>
      </c>
    </row>
    <row r="993" spans="29:31" x14ac:dyDescent="0.3">
      <c r="AC993">
        <v>992</v>
      </c>
      <c r="AD993">
        <f t="shared" si="22"/>
        <v>199</v>
      </c>
      <c r="AE993" cm="1">
        <f t="array" ref="AE993">INDEX(X:X, AD993+1)*AC993</f>
        <v>19740800</v>
      </c>
    </row>
    <row r="994" spans="29:31" x14ac:dyDescent="0.3">
      <c r="AC994">
        <v>993</v>
      </c>
      <c r="AD994">
        <f t="shared" si="22"/>
        <v>199</v>
      </c>
      <c r="AE994" cm="1">
        <f t="array" ref="AE994">INDEX(X:X, AD994+1)*AC994</f>
        <v>19760700</v>
      </c>
    </row>
    <row r="995" spans="29:31" x14ac:dyDescent="0.3">
      <c r="AC995">
        <v>994</v>
      </c>
      <c r="AD995">
        <f t="shared" si="22"/>
        <v>199</v>
      </c>
      <c r="AE995" cm="1">
        <f t="array" ref="AE995">INDEX(X:X, AD995+1)*AC995</f>
        <v>19780600</v>
      </c>
    </row>
    <row r="996" spans="29:31" x14ac:dyDescent="0.3">
      <c r="AC996">
        <v>995</v>
      </c>
      <c r="AD996">
        <f t="shared" si="22"/>
        <v>200</v>
      </c>
      <c r="AE996" cm="1">
        <f t="array" ref="AE996">INDEX(X:X, AD996+1)*AC996</f>
        <v>19900000</v>
      </c>
    </row>
    <row r="997" spans="29:31" x14ac:dyDescent="0.3">
      <c r="AC997">
        <v>996</v>
      </c>
      <c r="AD997">
        <f t="shared" si="22"/>
        <v>200</v>
      </c>
      <c r="AE997" cm="1">
        <f t="array" ref="AE997">INDEX(X:X, AD997+1)*AC997</f>
        <v>19920000</v>
      </c>
    </row>
    <row r="998" spans="29:31" x14ac:dyDescent="0.3">
      <c r="AC998">
        <v>997</v>
      </c>
      <c r="AD998">
        <f t="shared" si="22"/>
        <v>200</v>
      </c>
      <c r="AE998" cm="1">
        <f t="array" ref="AE998">INDEX(X:X, AD998+1)*AC998</f>
        <v>19940000</v>
      </c>
    </row>
    <row r="999" spans="29:31" x14ac:dyDescent="0.3">
      <c r="AC999">
        <v>998</v>
      </c>
      <c r="AD999">
        <f t="shared" si="22"/>
        <v>200</v>
      </c>
      <c r="AE999" cm="1">
        <f t="array" ref="AE999">INDEX(X:X, AD999+1)*AC999</f>
        <v>19960000</v>
      </c>
    </row>
    <row r="1000" spans="29:31" x14ac:dyDescent="0.3">
      <c r="AC1000">
        <v>999</v>
      </c>
      <c r="AD1000">
        <f t="shared" si="22"/>
        <v>200</v>
      </c>
      <c r="AE1000" cm="1">
        <f t="array" ref="AE1000">INDEX(X:X, AD1000+1)*AC1000</f>
        <v>19980000</v>
      </c>
    </row>
    <row r="1001" spans="29:31" x14ac:dyDescent="0.3">
      <c r="AC1001">
        <v>1000</v>
      </c>
      <c r="AD1001">
        <f t="shared" si="22"/>
        <v>201</v>
      </c>
      <c r="AE1001" cm="1">
        <f t="array" ref="AE1001">INDEX(X:X, AD1001+1)*AC1001</f>
        <v>0</v>
      </c>
    </row>
    <row r="1002" spans="29:31" x14ac:dyDescent="0.3">
      <c r="AC1002">
        <v>1001</v>
      </c>
      <c r="AD1002">
        <f t="shared" si="22"/>
        <v>201</v>
      </c>
      <c r="AE1002" cm="1">
        <f t="array" ref="AE1002">INDEX(X:X, AD1002+1)*AC1002</f>
        <v>0</v>
      </c>
    </row>
    <row r="1003" spans="29:31" x14ac:dyDescent="0.3">
      <c r="AC1003">
        <v>1002</v>
      </c>
      <c r="AD1003">
        <f t="shared" si="22"/>
        <v>201</v>
      </c>
      <c r="AE1003" cm="1">
        <f t="array" ref="AE1003">INDEX(X:X, AD1003+1)*AC1003</f>
        <v>0</v>
      </c>
    </row>
    <row r="1004" spans="29:31" x14ac:dyDescent="0.3">
      <c r="AC1004">
        <v>1003</v>
      </c>
      <c r="AD1004">
        <f t="shared" si="22"/>
        <v>201</v>
      </c>
      <c r="AE1004" cm="1">
        <f t="array" ref="AE1004">INDEX(X:X, AD1004+1)*AC1004</f>
        <v>0</v>
      </c>
    </row>
    <row r="1005" spans="29:31" x14ac:dyDescent="0.3">
      <c r="AC1005">
        <v>1004</v>
      </c>
      <c r="AD1005">
        <f t="shared" si="22"/>
        <v>201</v>
      </c>
      <c r="AE1005" cm="1">
        <f t="array" ref="AE1005">INDEX(X:X, AD1005+1)*AC1005</f>
        <v>0</v>
      </c>
    </row>
    <row r="1006" spans="29:31" x14ac:dyDescent="0.3">
      <c r="AC1006">
        <v>1005</v>
      </c>
      <c r="AD1006">
        <f t="shared" si="22"/>
        <v>202</v>
      </c>
      <c r="AE1006" cm="1">
        <f t="array" ref="AE1006">INDEX(X:X, AD1006+1)*AC1006</f>
        <v>0</v>
      </c>
    </row>
    <row r="1007" spans="29:31" x14ac:dyDescent="0.3">
      <c r="AC1007">
        <v>1006</v>
      </c>
      <c r="AD1007">
        <f t="shared" si="22"/>
        <v>202</v>
      </c>
      <c r="AE1007" cm="1">
        <f t="array" ref="AE1007">INDEX(X:X, AD1007+1)*AC1007</f>
        <v>0</v>
      </c>
    </row>
    <row r="1008" spans="29:31" x14ac:dyDescent="0.3">
      <c r="AC1008">
        <v>1007</v>
      </c>
      <c r="AD1008">
        <f t="shared" si="22"/>
        <v>202</v>
      </c>
      <c r="AE1008" cm="1">
        <f t="array" ref="AE1008">INDEX(X:X, AD1008+1)*AC1008</f>
        <v>0</v>
      </c>
    </row>
    <row r="1009" spans="29:31" x14ac:dyDescent="0.3">
      <c r="AC1009">
        <v>1008</v>
      </c>
      <c r="AD1009">
        <f t="shared" si="22"/>
        <v>202</v>
      </c>
      <c r="AE1009" cm="1">
        <f t="array" ref="AE1009">INDEX(X:X, AD1009+1)*AC1009</f>
        <v>0</v>
      </c>
    </row>
    <row r="1010" spans="29:31" x14ac:dyDescent="0.3">
      <c r="AC1010">
        <v>1009</v>
      </c>
      <c r="AD1010">
        <f t="shared" si="22"/>
        <v>202</v>
      </c>
      <c r="AE1010" cm="1">
        <f t="array" ref="AE1010">INDEX(X:X, AD1010+1)*AC1010</f>
        <v>0</v>
      </c>
    </row>
    <row r="1011" spans="29:31" x14ac:dyDescent="0.3">
      <c r="AC1011">
        <v>1010</v>
      </c>
      <c r="AD1011">
        <f t="shared" si="22"/>
        <v>203</v>
      </c>
      <c r="AE1011" cm="1">
        <f t="array" ref="AE1011">INDEX(X:X, AD1011+1)*AC1011</f>
        <v>0</v>
      </c>
    </row>
    <row r="1012" spans="29:31" x14ac:dyDescent="0.3">
      <c r="AC1012">
        <v>1011</v>
      </c>
      <c r="AD1012">
        <f t="shared" si="22"/>
        <v>203</v>
      </c>
      <c r="AE1012" cm="1">
        <f t="array" ref="AE1012">INDEX(X:X, AD1012+1)*AC1012</f>
        <v>0</v>
      </c>
    </row>
    <row r="1013" spans="29:31" x14ac:dyDescent="0.3">
      <c r="AC1013">
        <v>1012</v>
      </c>
      <c r="AD1013">
        <f t="shared" si="22"/>
        <v>203</v>
      </c>
      <c r="AE1013" cm="1">
        <f t="array" ref="AE1013">INDEX(X:X, AD1013+1)*AC1013</f>
        <v>0</v>
      </c>
    </row>
    <row r="1014" spans="29:31" x14ac:dyDescent="0.3">
      <c r="AC1014">
        <v>1013</v>
      </c>
      <c r="AD1014">
        <f t="shared" si="22"/>
        <v>203</v>
      </c>
      <c r="AE1014" cm="1">
        <f t="array" ref="AE1014">INDEX(X:X, AD1014+1)*AC1014</f>
        <v>0</v>
      </c>
    </row>
    <row r="1015" spans="29:31" x14ac:dyDescent="0.3">
      <c r="AC1015">
        <v>1014</v>
      </c>
      <c r="AD1015">
        <f t="shared" si="22"/>
        <v>203</v>
      </c>
      <c r="AE1015" cm="1">
        <f t="array" ref="AE1015">INDEX(X:X, AD1015+1)*AC1015</f>
        <v>0</v>
      </c>
    </row>
    <row r="1016" spans="29:31" x14ac:dyDescent="0.3">
      <c r="AC1016">
        <v>1015</v>
      </c>
      <c r="AD1016">
        <f t="shared" si="22"/>
        <v>204</v>
      </c>
      <c r="AE1016" cm="1">
        <f t="array" ref="AE1016">INDEX(X:X, AD1016+1)*AC1016</f>
        <v>0</v>
      </c>
    </row>
    <row r="1017" spans="29:31" x14ac:dyDescent="0.3">
      <c r="AC1017">
        <v>1016</v>
      </c>
      <c r="AD1017">
        <f t="shared" si="22"/>
        <v>204</v>
      </c>
      <c r="AE1017" cm="1">
        <f t="array" ref="AE1017">INDEX(X:X, AD1017+1)*AC1017</f>
        <v>0</v>
      </c>
    </row>
    <row r="1018" spans="29:31" x14ac:dyDescent="0.3">
      <c r="AC1018">
        <v>1017</v>
      </c>
      <c r="AD1018">
        <f t="shared" si="22"/>
        <v>204</v>
      </c>
      <c r="AE1018" cm="1">
        <f t="array" ref="AE1018">INDEX(X:X, AD1018+1)*AC1018</f>
        <v>0</v>
      </c>
    </row>
    <row r="1019" spans="29:31" x14ac:dyDescent="0.3">
      <c r="AC1019">
        <v>1018</v>
      </c>
      <c r="AD1019">
        <f t="shared" si="22"/>
        <v>204</v>
      </c>
      <c r="AE1019" cm="1">
        <f t="array" ref="AE1019">INDEX(X:X, AD1019+1)*AC1019</f>
        <v>0</v>
      </c>
    </row>
    <row r="1020" spans="29:31" x14ac:dyDescent="0.3">
      <c r="AC1020">
        <v>1019</v>
      </c>
      <c r="AD1020">
        <f t="shared" si="22"/>
        <v>204</v>
      </c>
      <c r="AE1020" cm="1">
        <f t="array" ref="AE1020">INDEX(X:X, AD1020+1)*AC1020</f>
        <v>0</v>
      </c>
    </row>
    <row r="1021" spans="29:31" x14ac:dyDescent="0.3">
      <c r="AC1021">
        <v>1020</v>
      </c>
      <c r="AD1021">
        <f t="shared" si="22"/>
        <v>205</v>
      </c>
      <c r="AE1021" cm="1">
        <f t="array" ref="AE1021">INDEX(X:X, AD1021+1)*AC1021</f>
        <v>0</v>
      </c>
    </row>
    <row r="1022" spans="29:31" x14ac:dyDescent="0.3">
      <c r="AC1022">
        <v>1021</v>
      </c>
      <c r="AD1022">
        <f t="shared" si="22"/>
        <v>205</v>
      </c>
      <c r="AE1022" cm="1">
        <f t="array" ref="AE1022">INDEX(X:X, AD1022+1)*AC1022</f>
        <v>0</v>
      </c>
    </row>
    <row r="1023" spans="29:31" x14ac:dyDescent="0.3">
      <c r="AC1023">
        <v>1022</v>
      </c>
      <c r="AD1023">
        <f t="shared" si="22"/>
        <v>205</v>
      </c>
      <c r="AE1023" cm="1">
        <f t="array" ref="AE1023">INDEX(X:X, AD1023+1)*AC1023</f>
        <v>0</v>
      </c>
    </row>
    <row r="1024" spans="29:31" x14ac:dyDescent="0.3">
      <c r="AC1024">
        <v>1023</v>
      </c>
      <c r="AD1024">
        <f t="shared" si="22"/>
        <v>205</v>
      </c>
      <c r="AE1024" cm="1">
        <f t="array" ref="AE1024">INDEX(X:X, AD1024+1)*AC1024</f>
        <v>0</v>
      </c>
    </row>
    <row r="1025" spans="29:31" x14ac:dyDescent="0.3">
      <c r="AC1025">
        <v>1024</v>
      </c>
      <c r="AD1025">
        <f t="shared" si="22"/>
        <v>205</v>
      </c>
      <c r="AE1025" cm="1">
        <f t="array" ref="AE1025">INDEX(X:X, AD1025+1)*AC1025</f>
        <v>0</v>
      </c>
    </row>
    <row r="1026" spans="29:31" x14ac:dyDescent="0.3">
      <c r="AC1026">
        <v>1025</v>
      </c>
      <c r="AD1026">
        <f t="shared" si="22"/>
        <v>206</v>
      </c>
      <c r="AE1026" cm="1">
        <f t="array" ref="AE1026">INDEX(X:X, AD1026+1)*AC1026</f>
        <v>0</v>
      </c>
    </row>
    <row r="1027" spans="29:31" x14ac:dyDescent="0.3">
      <c r="AC1027">
        <v>1026</v>
      </c>
      <c r="AD1027">
        <f t="shared" ref="AD1027:AD1090" si="23">INT(AC1027/5)+1</f>
        <v>206</v>
      </c>
      <c r="AE1027" cm="1">
        <f t="array" ref="AE1027">INDEX(X:X, AD1027+1)*AC1027</f>
        <v>0</v>
      </c>
    </row>
    <row r="1028" spans="29:31" x14ac:dyDescent="0.3">
      <c r="AC1028">
        <v>1027</v>
      </c>
      <c r="AD1028">
        <f t="shared" si="23"/>
        <v>206</v>
      </c>
      <c r="AE1028" cm="1">
        <f t="array" ref="AE1028">INDEX(X:X, AD1028+1)*AC1028</f>
        <v>0</v>
      </c>
    </row>
    <row r="1029" spans="29:31" x14ac:dyDescent="0.3">
      <c r="AC1029">
        <v>1028</v>
      </c>
      <c r="AD1029">
        <f t="shared" si="23"/>
        <v>206</v>
      </c>
      <c r="AE1029" cm="1">
        <f t="array" ref="AE1029">INDEX(X:X, AD1029+1)*AC1029</f>
        <v>0</v>
      </c>
    </row>
    <row r="1030" spans="29:31" x14ac:dyDescent="0.3">
      <c r="AC1030">
        <v>1029</v>
      </c>
      <c r="AD1030">
        <f t="shared" si="23"/>
        <v>206</v>
      </c>
      <c r="AE1030" cm="1">
        <f t="array" ref="AE1030">INDEX(X:X, AD1030+1)*AC1030</f>
        <v>0</v>
      </c>
    </row>
    <row r="1031" spans="29:31" x14ac:dyDescent="0.3">
      <c r="AC1031">
        <v>1030</v>
      </c>
      <c r="AD1031">
        <f t="shared" si="23"/>
        <v>207</v>
      </c>
      <c r="AE1031" cm="1">
        <f t="array" ref="AE1031">INDEX(X:X, AD1031+1)*AC1031</f>
        <v>0</v>
      </c>
    </row>
    <row r="1032" spans="29:31" x14ac:dyDescent="0.3">
      <c r="AC1032">
        <v>1031</v>
      </c>
      <c r="AD1032">
        <f t="shared" si="23"/>
        <v>207</v>
      </c>
      <c r="AE1032" cm="1">
        <f t="array" ref="AE1032">INDEX(X:X, AD1032+1)*AC1032</f>
        <v>0</v>
      </c>
    </row>
    <row r="1033" spans="29:31" x14ac:dyDescent="0.3">
      <c r="AC1033">
        <v>1032</v>
      </c>
      <c r="AD1033">
        <f t="shared" si="23"/>
        <v>207</v>
      </c>
      <c r="AE1033" cm="1">
        <f t="array" ref="AE1033">INDEX(X:X, AD1033+1)*AC1033</f>
        <v>0</v>
      </c>
    </row>
    <row r="1034" spans="29:31" x14ac:dyDescent="0.3">
      <c r="AC1034">
        <v>1033</v>
      </c>
      <c r="AD1034">
        <f t="shared" si="23"/>
        <v>207</v>
      </c>
      <c r="AE1034" cm="1">
        <f t="array" ref="AE1034">INDEX(X:X, AD1034+1)*AC1034</f>
        <v>0</v>
      </c>
    </row>
    <row r="1035" spans="29:31" x14ac:dyDescent="0.3">
      <c r="AC1035">
        <v>1034</v>
      </c>
      <c r="AD1035">
        <f t="shared" si="23"/>
        <v>207</v>
      </c>
      <c r="AE1035" cm="1">
        <f t="array" ref="AE1035">INDEX(X:X, AD1035+1)*AC1035</f>
        <v>0</v>
      </c>
    </row>
    <row r="1036" spans="29:31" x14ac:dyDescent="0.3">
      <c r="AC1036">
        <v>1035</v>
      </c>
      <c r="AD1036">
        <f t="shared" si="23"/>
        <v>208</v>
      </c>
      <c r="AE1036" cm="1">
        <f t="array" ref="AE1036">INDEX(X:X, AD1036+1)*AC1036</f>
        <v>0</v>
      </c>
    </row>
    <row r="1037" spans="29:31" x14ac:dyDescent="0.3">
      <c r="AC1037">
        <v>1036</v>
      </c>
      <c r="AD1037">
        <f t="shared" si="23"/>
        <v>208</v>
      </c>
      <c r="AE1037" cm="1">
        <f t="array" ref="AE1037">INDEX(X:X, AD1037+1)*AC1037</f>
        <v>0</v>
      </c>
    </row>
    <row r="1038" spans="29:31" x14ac:dyDescent="0.3">
      <c r="AC1038">
        <v>1037</v>
      </c>
      <c r="AD1038">
        <f t="shared" si="23"/>
        <v>208</v>
      </c>
      <c r="AE1038" cm="1">
        <f t="array" ref="AE1038">INDEX(X:X, AD1038+1)*AC1038</f>
        <v>0</v>
      </c>
    </row>
    <row r="1039" spans="29:31" x14ac:dyDescent="0.3">
      <c r="AC1039">
        <v>1038</v>
      </c>
      <c r="AD1039">
        <f t="shared" si="23"/>
        <v>208</v>
      </c>
      <c r="AE1039" cm="1">
        <f t="array" ref="AE1039">INDEX(X:X, AD1039+1)*AC1039</f>
        <v>0</v>
      </c>
    </row>
    <row r="1040" spans="29:31" x14ac:dyDescent="0.3">
      <c r="AC1040">
        <v>1039</v>
      </c>
      <c r="AD1040">
        <f t="shared" si="23"/>
        <v>208</v>
      </c>
      <c r="AE1040" cm="1">
        <f t="array" ref="AE1040">INDEX(X:X, AD1040+1)*AC1040</f>
        <v>0</v>
      </c>
    </row>
    <row r="1041" spans="29:31" x14ac:dyDescent="0.3">
      <c r="AC1041">
        <v>1040</v>
      </c>
      <c r="AD1041">
        <f t="shared" si="23"/>
        <v>209</v>
      </c>
      <c r="AE1041" cm="1">
        <f t="array" ref="AE1041">INDEX(X:X, AD1041+1)*AC1041</f>
        <v>0</v>
      </c>
    </row>
    <row r="1042" spans="29:31" x14ac:dyDescent="0.3">
      <c r="AC1042">
        <v>1041</v>
      </c>
      <c r="AD1042">
        <f t="shared" si="23"/>
        <v>209</v>
      </c>
      <c r="AE1042" cm="1">
        <f t="array" ref="AE1042">INDEX(X:X, AD1042+1)*AC1042</f>
        <v>0</v>
      </c>
    </row>
    <row r="1043" spans="29:31" x14ac:dyDescent="0.3">
      <c r="AC1043">
        <v>1042</v>
      </c>
      <c r="AD1043">
        <f t="shared" si="23"/>
        <v>209</v>
      </c>
      <c r="AE1043" cm="1">
        <f t="array" ref="AE1043">INDEX(X:X, AD1043+1)*AC1043</f>
        <v>0</v>
      </c>
    </row>
    <row r="1044" spans="29:31" x14ac:dyDescent="0.3">
      <c r="AC1044">
        <v>1043</v>
      </c>
      <c r="AD1044">
        <f t="shared" si="23"/>
        <v>209</v>
      </c>
      <c r="AE1044" cm="1">
        <f t="array" ref="AE1044">INDEX(X:X, AD1044+1)*AC1044</f>
        <v>0</v>
      </c>
    </row>
    <row r="1045" spans="29:31" x14ac:dyDescent="0.3">
      <c r="AC1045">
        <v>1044</v>
      </c>
      <c r="AD1045">
        <f t="shared" si="23"/>
        <v>209</v>
      </c>
      <c r="AE1045" cm="1">
        <f t="array" ref="AE1045">INDEX(X:X, AD1045+1)*AC1045</f>
        <v>0</v>
      </c>
    </row>
    <row r="1046" spans="29:31" x14ac:dyDescent="0.3">
      <c r="AC1046">
        <v>1045</v>
      </c>
      <c r="AD1046">
        <f t="shared" si="23"/>
        <v>210</v>
      </c>
      <c r="AE1046" cm="1">
        <f t="array" ref="AE1046">INDEX(X:X, AD1046+1)*AC1046</f>
        <v>0</v>
      </c>
    </row>
    <row r="1047" spans="29:31" x14ac:dyDescent="0.3">
      <c r="AC1047">
        <v>1046</v>
      </c>
      <c r="AD1047">
        <f t="shared" si="23"/>
        <v>210</v>
      </c>
      <c r="AE1047" cm="1">
        <f t="array" ref="AE1047">INDEX(X:X, AD1047+1)*AC1047</f>
        <v>0</v>
      </c>
    </row>
    <row r="1048" spans="29:31" x14ac:dyDescent="0.3">
      <c r="AC1048">
        <v>1047</v>
      </c>
      <c r="AD1048">
        <f t="shared" si="23"/>
        <v>210</v>
      </c>
      <c r="AE1048" cm="1">
        <f t="array" ref="AE1048">INDEX(X:X, AD1048+1)*AC1048</f>
        <v>0</v>
      </c>
    </row>
    <row r="1049" spans="29:31" x14ac:dyDescent="0.3">
      <c r="AC1049">
        <v>1048</v>
      </c>
      <c r="AD1049">
        <f t="shared" si="23"/>
        <v>210</v>
      </c>
      <c r="AE1049" cm="1">
        <f t="array" ref="AE1049">INDEX(X:X, AD1049+1)*AC1049</f>
        <v>0</v>
      </c>
    </row>
    <row r="1050" spans="29:31" x14ac:dyDescent="0.3">
      <c r="AC1050">
        <v>1049</v>
      </c>
      <c r="AD1050">
        <f t="shared" si="23"/>
        <v>210</v>
      </c>
      <c r="AE1050" cm="1">
        <f t="array" ref="AE1050">INDEX(X:X, AD1050+1)*AC1050</f>
        <v>0</v>
      </c>
    </row>
    <row r="1051" spans="29:31" x14ac:dyDescent="0.3">
      <c r="AC1051">
        <v>1050</v>
      </c>
      <c r="AD1051">
        <f t="shared" si="23"/>
        <v>211</v>
      </c>
      <c r="AE1051" cm="1">
        <f t="array" ref="AE1051">INDEX(X:X, AD1051+1)*AC1051</f>
        <v>0</v>
      </c>
    </row>
    <row r="1052" spans="29:31" x14ac:dyDescent="0.3">
      <c r="AC1052">
        <v>1051</v>
      </c>
      <c r="AD1052">
        <f t="shared" si="23"/>
        <v>211</v>
      </c>
      <c r="AE1052" cm="1">
        <f t="array" ref="AE1052">INDEX(X:X, AD1052+1)*AC1052</f>
        <v>0</v>
      </c>
    </row>
    <row r="1053" spans="29:31" x14ac:dyDescent="0.3">
      <c r="AC1053">
        <v>1052</v>
      </c>
      <c r="AD1053">
        <f t="shared" si="23"/>
        <v>211</v>
      </c>
      <c r="AE1053" cm="1">
        <f t="array" ref="AE1053">INDEX(X:X, AD1053+1)*AC1053</f>
        <v>0</v>
      </c>
    </row>
    <row r="1054" spans="29:31" x14ac:dyDescent="0.3">
      <c r="AC1054">
        <v>1053</v>
      </c>
      <c r="AD1054">
        <f t="shared" si="23"/>
        <v>211</v>
      </c>
      <c r="AE1054" cm="1">
        <f t="array" ref="AE1054">INDEX(X:X, AD1054+1)*AC1054</f>
        <v>0</v>
      </c>
    </row>
    <row r="1055" spans="29:31" x14ac:dyDescent="0.3">
      <c r="AC1055">
        <v>1054</v>
      </c>
      <c r="AD1055">
        <f t="shared" si="23"/>
        <v>211</v>
      </c>
      <c r="AE1055" cm="1">
        <f t="array" ref="AE1055">INDEX(X:X, AD1055+1)*AC1055</f>
        <v>0</v>
      </c>
    </row>
    <row r="1056" spans="29:31" x14ac:dyDescent="0.3">
      <c r="AC1056">
        <v>1055</v>
      </c>
      <c r="AD1056">
        <f t="shared" si="23"/>
        <v>212</v>
      </c>
      <c r="AE1056" cm="1">
        <f t="array" ref="AE1056">INDEX(X:X, AD1056+1)*AC1056</f>
        <v>0</v>
      </c>
    </row>
    <row r="1057" spans="29:31" x14ac:dyDescent="0.3">
      <c r="AC1057">
        <v>1056</v>
      </c>
      <c r="AD1057">
        <f t="shared" si="23"/>
        <v>212</v>
      </c>
      <c r="AE1057" cm="1">
        <f t="array" ref="AE1057">INDEX(X:X, AD1057+1)*AC1057</f>
        <v>0</v>
      </c>
    </row>
    <row r="1058" spans="29:31" x14ac:dyDescent="0.3">
      <c r="AC1058">
        <v>1057</v>
      </c>
      <c r="AD1058">
        <f t="shared" si="23"/>
        <v>212</v>
      </c>
      <c r="AE1058" cm="1">
        <f t="array" ref="AE1058">INDEX(X:X, AD1058+1)*AC1058</f>
        <v>0</v>
      </c>
    </row>
    <row r="1059" spans="29:31" x14ac:dyDescent="0.3">
      <c r="AC1059">
        <v>1058</v>
      </c>
      <c r="AD1059">
        <f t="shared" si="23"/>
        <v>212</v>
      </c>
      <c r="AE1059" cm="1">
        <f t="array" ref="AE1059">INDEX(X:X, AD1059+1)*AC1059</f>
        <v>0</v>
      </c>
    </row>
    <row r="1060" spans="29:31" x14ac:dyDescent="0.3">
      <c r="AC1060">
        <v>1059</v>
      </c>
      <c r="AD1060">
        <f t="shared" si="23"/>
        <v>212</v>
      </c>
      <c r="AE1060" cm="1">
        <f t="array" ref="AE1060">INDEX(X:X, AD1060+1)*AC1060</f>
        <v>0</v>
      </c>
    </row>
    <row r="1061" spans="29:31" x14ac:dyDescent="0.3">
      <c r="AC1061">
        <v>1060</v>
      </c>
      <c r="AD1061">
        <f t="shared" si="23"/>
        <v>213</v>
      </c>
      <c r="AE1061" cm="1">
        <f t="array" ref="AE1061">INDEX(X:X, AD1061+1)*AC1061</f>
        <v>0</v>
      </c>
    </row>
    <row r="1062" spans="29:31" x14ac:dyDescent="0.3">
      <c r="AC1062">
        <v>1061</v>
      </c>
      <c r="AD1062">
        <f t="shared" si="23"/>
        <v>213</v>
      </c>
      <c r="AE1062" cm="1">
        <f t="array" ref="AE1062">INDEX(X:X, AD1062+1)*AC1062</f>
        <v>0</v>
      </c>
    </row>
    <row r="1063" spans="29:31" x14ac:dyDescent="0.3">
      <c r="AC1063">
        <v>1062</v>
      </c>
      <c r="AD1063">
        <f t="shared" si="23"/>
        <v>213</v>
      </c>
      <c r="AE1063" cm="1">
        <f t="array" ref="AE1063">INDEX(X:X, AD1063+1)*AC1063</f>
        <v>0</v>
      </c>
    </row>
    <row r="1064" spans="29:31" x14ac:dyDescent="0.3">
      <c r="AC1064">
        <v>1063</v>
      </c>
      <c r="AD1064">
        <f t="shared" si="23"/>
        <v>213</v>
      </c>
      <c r="AE1064" cm="1">
        <f t="array" ref="AE1064">INDEX(X:X, AD1064+1)*AC1064</f>
        <v>0</v>
      </c>
    </row>
    <row r="1065" spans="29:31" x14ac:dyDescent="0.3">
      <c r="AC1065">
        <v>1064</v>
      </c>
      <c r="AD1065">
        <f t="shared" si="23"/>
        <v>213</v>
      </c>
      <c r="AE1065" cm="1">
        <f t="array" ref="AE1065">INDEX(X:X, AD1065+1)*AC1065</f>
        <v>0</v>
      </c>
    </row>
    <row r="1066" spans="29:31" x14ac:dyDescent="0.3">
      <c r="AC1066">
        <v>1065</v>
      </c>
      <c r="AD1066">
        <f t="shared" si="23"/>
        <v>214</v>
      </c>
      <c r="AE1066" cm="1">
        <f t="array" ref="AE1066">INDEX(X:X, AD1066+1)*AC1066</f>
        <v>0</v>
      </c>
    </row>
    <row r="1067" spans="29:31" x14ac:dyDescent="0.3">
      <c r="AC1067">
        <v>1066</v>
      </c>
      <c r="AD1067">
        <f t="shared" si="23"/>
        <v>214</v>
      </c>
      <c r="AE1067" cm="1">
        <f t="array" ref="AE1067">INDEX(X:X, AD1067+1)*AC1067</f>
        <v>0</v>
      </c>
    </row>
    <row r="1068" spans="29:31" x14ac:dyDescent="0.3">
      <c r="AC1068">
        <v>1067</v>
      </c>
      <c r="AD1068">
        <f t="shared" si="23"/>
        <v>214</v>
      </c>
      <c r="AE1068" cm="1">
        <f t="array" ref="AE1068">INDEX(X:X, AD1068+1)*AC1068</f>
        <v>0</v>
      </c>
    </row>
    <row r="1069" spans="29:31" x14ac:dyDescent="0.3">
      <c r="AC1069">
        <v>1068</v>
      </c>
      <c r="AD1069">
        <f t="shared" si="23"/>
        <v>214</v>
      </c>
      <c r="AE1069" cm="1">
        <f t="array" ref="AE1069">INDEX(X:X, AD1069+1)*AC1069</f>
        <v>0</v>
      </c>
    </row>
    <row r="1070" spans="29:31" x14ac:dyDescent="0.3">
      <c r="AC1070">
        <v>1069</v>
      </c>
      <c r="AD1070">
        <f t="shared" si="23"/>
        <v>214</v>
      </c>
      <c r="AE1070" cm="1">
        <f t="array" ref="AE1070">INDEX(X:X, AD1070+1)*AC1070</f>
        <v>0</v>
      </c>
    </row>
    <row r="1071" spans="29:31" x14ac:dyDescent="0.3">
      <c r="AC1071">
        <v>1070</v>
      </c>
      <c r="AD1071">
        <f t="shared" si="23"/>
        <v>215</v>
      </c>
      <c r="AE1071" cm="1">
        <f t="array" ref="AE1071">INDEX(X:X, AD1071+1)*AC1071</f>
        <v>0</v>
      </c>
    </row>
    <row r="1072" spans="29:31" x14ac:dyDescent="0.3">
      <c r="AC1072">
        <v>1071</v>
      </c>
      <c r="AD1072">
        <f t="shared" si="23"/>
        <v>215</v>
      </c>
      <c r="AE1072" cm="1">
        <f t="array" ref="AE1072">INDEX(X:X, AD1072+1)*AC1072</f>
        <v>0</v>
      </c>
    </row>
    <row r="1073" spans="29:31" x14ac:dyDescent="0.3">
      <c r="AC1073">
        <v>1072</v>
      </c>
      <c r="AD1073">
        <f t="shared" si="23"/>
        <v>215</v>
      </c>
      <c r="AE1073" cm="1">
        <f t="array" ref="AE1073">INDEX(X:X, AD1073+1)*AC1073</f>
        <v>0</v>
      </c>
    </row>
    <row r="1074" spans="29:31" x14ac:dyDescent="0.3">
      <c r="AC1074">
        <v>1073</v>
      </c>
      <c r="AD1074">
        <f t="shared" si="23"/>
        <v>215</v>
      </c>
      <c r="AE1074" cm="1">
        <f t="array" ref="AE1074">INDEX(X:X, AD1074+1)*AC1074</f>
        <v>0</v>
      </c>
    </row>
    <row r="1075" spans="29:31" x14ac:dyDescent="0.3">
      <c r="AC1075">
        <v>1074</v>
      </c>
      <c r="AD1075">
        <f t="shared" si="23"/>
        <v>215</v>
      </c>
      <c r="AE1075" cm="1">
        <f t="array" ref="AE1075">INDEX(X:X, AD1075+1)*AC1075</f>
        <v>0</v>
      </c>
    </row>
    <row r="1076" spans="29:31" x14ac:dyDescent="0.3">
      <c r="AC1076">
        <v>1075</v>
      </c>
      <c r="AD1076">
        <f t="shared" si="23"/>
        <v>216</v>
      </c>
      <c r="AE1076" cm="1">
        <f t="array" ref="AE1076">INDEX(X:X, AD1076+1)*AC1076</f>
        <v>0</v>
      </c>
    </row>
    <row r="1077" spans="29:31" x14ac:dyDescent="0.3">
      <c r="AC1077">
        <v>1076</v>
      </c>
      <c r="AD1077">
        <f t="shared" si="23"/>
        <v>216</v>
      </c>
      <c r="AE1077" cm="1">
        <f t="array" ref="AE1077">INDEX(X:X, AD1077+1)*AC1077</f>
        <v>0</v>
      </c>
    </row>
    <row r="1078" spans="29:31" x14ac:dyDescent="0.3">
      <c r="AC1078">
        <v>1077</v>
      </c>
      <c r="AD1078">
        <f t="shared" si="23"/>
        <v>216</v>
      </c>
      <c r="AE1078" cm="1">
        <f t="array" ref="AE1078">INDEX(X:X, AD1078+1)*AC1078</f>
        <v>0</v>
      </c>
    </row>
    <row r="1079" spans="29:31" x14ac:dyDescent="0.3">
      <c r="AC1079">
        <v>1078</v>
      </c>
      <c r="AD1079">
        <f t="shared" si="23"/>
        <v>216</v>
      </c>
      <c r="AE1079" cm="1">
        <f t="array" ref="AE1079">INDEX(X:X, AD1079+1)*AC1079</f>
        <v>0</v>
      </c>
    </row>
    <row r="1080" spans="29:31" x14ac:dyDescent="0.3">
      <c r="AC1080">
        <v>1079</v>
      </c>
      <c r="AD1080">
        <f t="shared" si="23"/>
        <v>216</v>
      </c>
      <c r="AE1080" cm="1">
        <f t="array" ref="AE1080">INDEX(X:X, AD1080+1)*AC1080</f>
        <v>0</v>
      </c>
    </row>
    <row r="1081" spans="29:31" x14ac:dyDescent="0.3">
      <c r="AC1081">
        <v>1080</v>
      </c>
      <c r="AD1081">
        <f t="shared" si="23"/>
        <v>217</v>
      </c>
      <c r="AE1081" cm="1">
        <f t="array" ref="AE1081">INDEX(X:X, AD1081+1)*AC1081</f>
        <v>0</v>
      </c>
    </row>
    <row r="1082" spans="29:31" x14ac:dyDescent="0.3">
      <c r="AC1082">
        <v>1081</v>
      </c>
      <c r="AD1082">
        <f t="shared" si="23"/>
        <v>217</v>
      </c>
      <c r="AE1082" cm="1">
        <f t="array" ref="AE1082">INDEX(X:X, AD1082+1)*AC1082</f>
        <v>0</v>
      </c>
    </row>
    <row r="1083" spans="29:31" x14ac:dyDescent="0.3">
      <c r="AC1083">
        <v>1082</v>
      </c>
      <c r="AD1083">
        <f t="shared" si="23"/>
        <v>217</v>
      </c>
      <c r="AE1083" cm="1">
        <f t="array" ref="AE1083">INDEX(X:X, AD1083+1)*AC1083</f>
        <v>0</v>
      </c>
    </row>
    <row r="1084" spans="29:31" x14ac:dyDescent="0.3">
      <c r="AC1084">
        <v>1083</v>
      </c>
      <c r="AD1084">
        <f t="shared" si="23"/>
        <v>217</v>
      </c>
      <c r="AE1084" cm="1">
        <f t="array" ref="AE1084">INDEX(X:X, AD1084+1)*AC1084</f>
        <v>0</v>
      </c>
    </row>
    <row r="1085" spans="29:31" x14ac:dyDescent="0.3">
      <c r="AC1085">
        <v>1084</v>
      </c>
      <c r="AD1085">
        <f t="shared" si="23"/>
        <v>217</v>
      </c>
      <c r="AE1085" cm="1">
        <f t="array" ref="AE1085">INDEX(X:X, AD1085+1)*AC1085</f>
        <v>0</v>
      </c>
    </row>
    <row r="1086" spans="29:31" x14ac:dyDescent="0.3">
      <c r="AC1086">
        <v>1085</v>
      </c>
      <c r="AD1086">
        <f t="shared" si="23"/>
        <v>218</v>
      </c>
      <c r="AE1086" cm="1">
        <f t="array" ref="AE1086">INDEX(X:X, AD1086+1)*AC1086</f>
        <v>0</v>
      </c>
    </row>
    <row r="1087" spans="29:31" x14ac:dyDescent="0.3">
      <c r="AC1087">
        <v>1086</v>
      </c>
      <c r="AD1087">
        <f t="shared" si="23"/>
        <v>218</v>
      </c>
      <c r="AE1087" cm="1">
        <f t="array" ref="AE1087">INDEX(X:X, AD1087+1)*AC1087</f>
        <v>0</v>
      </c>
    </row>
    <row r="1088" spans="29:31" x14ac:dyDescent="0.3">
      <c r="AC1088">
        <v>1087</v>
      </c>
      <c r="AD1088">
        <f t="shared" si="23"/>
        <v>218</v>
      </c>
      <c r="AE1088" cm="1">
        <f t="array" ref="AE1088">INDEX(X:X, AD1088+1)*AC1088</f>
        <v>0</v>
      </c>
    </row>
    <row r="1089" spans="29:31" x14ac:dyDescent="0.3">
      <c r="AC1089">
        <v>1088</v>
      </c>
      <c r="AD1089">
        <f t="shared" si="23"/>
        <v>218</v>
      </c>
      <c r="AE1089" cm="1">
        <f t="array" ref="AE1089">INDEX(X:X, AD1089+1)*AC1089</f>
        <v>0</v>
      </c>
    </row>
    <row r="1090" spans="29:31" x14ac:dyDescent="0.3">
      <c r="AC1090">
        <v>1089</v>
      </c>
      <c r="AD1090">
        <f t="shared" si="23"/>
        <v>218</v>
      </c>
      <c r="AE1090" cm="1">
        <f t="array" ref="AE1090">INDEX(X:X, AD1090+1)*AC1090</f>
        <v>0</v>
      </c>
    </row>
    <row r="1091" spans="29:31" x14ac:dyDescent="0.3">
      <c r="AC1091">
        <v>1090</v>
      </c>
      <c r="AD1091">
        <f t="shared" ref="AD1091:AD1154" si="24">INT(AC1091/5)+1</f>
        <v>219</v>
      </c>
      <c r="AE1091" cm="1">
        <f t="array" ref="AE1091">INDEX(X:X, AD1091+1)*AC1091</f>
        <v>0</v>
      </c>
    </row>
    <row r="1092" spans="29:31" x14ac:dyDescent="0.3">
      <c r="AC1092">
        <v>1091</v>
      </c>
      <c r="AD1092">
        <f t="shared" si="24"/>
        <v>219</v>
      </c>
      <c r="AE1092" cm="1">
        <f t="array" ref="AE1092">INDEX(X:X, AD1092+1)*AC1092</f>
        <v>0</v>
      </c>
    </row>
    <row r="1093" spans="29:31" x14ac:dyDescent="0.3">
      <c r="AC1093">
        <v>1092</v>
      </c>
      <c r="AD1093">
        <f t="shared" si="24"/>
        <v>219</v>
      </c>
      <c r="AE1093" cm="1">
        <f t="array" ref="AE1093">INDEX(X:X, AD1093+1)*AC1093</f>
        <v>0</v>
      </c>
    </row>
    <row r="1094" spans="29:31" x14ac:dyDescent="0.3">
      <c r="AC1094">
        <v>1093</v>
      </c>
      <c r="AD1094">
        <f t="shared" si="24"/>
        <v>219</v>
      </c>
      <c r="AE1094" cm="1">
        <f t="array" ref="AE1094">INDEX(X:X, AD1094+1)*AC1094</f>
        <v>0</v>
      </c>
    </row>
    <row r="1095" spans="29:31" x14ac:dyDescent="0.3">
      <c r="AC1095">
        <v>1094</v>
      </c>
      <c r="AD1095">
        <f t="shared" si="24"/>
        <v>219</v>
      </c>
      <c r="AE1095" cm="1">
        <f t="array" ref="AE1095">INDEX(X:X, AD1095+1)*AC1095</f>
        <v>0</v>
      </c>
    </row>
    <row r="1096" spans="29:31" x14ac:dyDescent="0.3">
      <c r="AC1096">
        <v>1095</v>
      </c>
      <c r="AD1096">
        <f t="shared" si="24"/>
        <v>220</v>
      </c>
      <c r="AE1096" cm="1">
        <f t="array" ref="AE1096">INDEX(X:X, AD1096+1)*AC1096</f>
        <v>0</v>
      </c>
    </row>
    <row r="1097" spans="29:31" x14ac:dyDescent="0.3">
      <c r="AC1097">
        <v>1096</v>
      </c>
      <c r="AD1097">
        <f t="shared" si="24"/>
        <v>220</v>
      </c>
      <c r="AE1097" cm="1">
        <f t="array" ref="AE1097">INDEX(X:X, AD1097+1)*AC1097</f>
        <v>0</v>
      </c>
    </row>
    <row r="1098" spans="29:31" x14ac:dyDescent="0.3">
      <c r="AC1098">
        <v>1097</v>
      </c>
      <c r="AD1098">
        <f t="shared" si="24"/>
        <v>220</v>
      </c>
      <c r="AE1098" cm="1">
        <f t="array" ref="AE1098">INDEX(X:X, AD1098+1)*AC1098</f>
        <v>0</v>
      </c>
    </row>
    <row r="1099" spans="29:31" x14ac:dyDescent="0.3">
      <c r="AC1099">
        <v>1098</v>
      </c>
      <c r="AD1099">
        <f t="shared" si="24"/>
        <v>220</v>
      </c>
      <c r="AE1099" cm="1">
        <f t="array" ref="AE1099">INDEX(X:X, AD1099+1)*AC1099</f>
        <v>0</v>
      </c>
    </row>
    <row r="1100" spans="29:31" x14ac:dyDescent="0.3">
      <c r="AC1100">
        <v>1099</v>
      </c>
      <c r="AD1100">
        <f t="shared" si="24"/>
        <v>220</v>
      </c>
      <c r="AE1100" cm="1">
        <f t="array" ref="AE1100">INDEX(X:X, AD1100+1)*AC1100</f>
        <v>0</v>
      </c>
    </row>
    <row r="1101" spans="29:31" x14ac:dyDescent="0.3">
      <c r="AC1101">
        <v>1100</v>
      </c>
      <c r="AD1101">
        <f t="shared" si="24"/>
        <v>221</v>
      </c>
      <c r="AE1101" cm="1">
        <f t="array" ref="AE1101">INDEX(X:X, AD1101+1)*AC1101</f>
        <v>0</v>
      </c>
    </row>
    <row r="1102" spans="29:31" x14ac:dyDescent="0.3">
      <c r="AC1102">
        <v>1101</v>
      </c>
      <c r="AD1102">
        <f t="shared" si="24"/>
        <v>221</v>
      </c>
      <c r="AE1102" cm="1">
        <f t="array" ref="AE1102">INDEX(X:X, AD1102+1)*AC1102</f>
        <v>0</v>
      </c>
    </row>
    <row r="1103" spans="29:31" x14ac:dyDescent="0.3">
      <c r="AC1103">
        <v>1102</v>
      </c>
      <c r="AD1103">
        <f t="shared" si="24"/>
        <v>221</v>
      </c>
      <c r="AE1103" cm="1">
        <f t="array" ref="AE1103">INDEX(X:X, AD1103+1)*AC1103</f>
        <v>0</v>
      </c>
    </row>
    <row r="1104" spans="29:31" x14ac:dyDescent="0.3">
      <c r="AC1104">
        <v>1103</v>
      </c>
      <c r="AD1104">
        <f t="shared" si="24"/>
        <v>221</v>
      </c>
      <c r="AE1104" cm="1">
        <f t="array" ref="AE1104">INDEX(X:X, AD1104+1)*AC1104</f>
        <v>0</v>
      </c>
    </row>
    <row r="1105" spans="29:31" x14ac:dyDescent="0.3">
      <c r="AC1105">
        <v>1104</v>
      </c>
      <c r="AD1105">
        <f t="shared" si="24"/>
        <v>221</v>
      </c>
      <c r="AE1105" cm="1">
        <f t="array" ref="AE1105">INDEX(X:X, AD1105+1)*AC1105</f>
        <v>0</v>
      </c>
    </row>
    <row r="1106" spans="29:31" x14ac:dyDescent="0.3">
      <c r="AC1106">
        <v>1105</v>
      </c>
      <c r="AD1106">
        <f t="shared" si="24"/>
        <v>222</v>
      </c>
      <c r="AE1106" cm="1">
        <f t="array" ref="AE1106">INDEX(X:X, AD1106+1)*AC1106</f>
        <v>0</v>
      </c>
    </row>
    <row r="1107" spans="29:31" x14ac:dyDescent="0.3">
      <c r="AC1107">
        <v>1106</v>
      </c>
      <c r="AD1107">
        <f t="shared" si="24"/>
        <v>222</v>
      </c>
      <c r="AE1107" cm="1">
        <f t="array" ref="AE1107">INDEX(X:X, AD1107+1)*AC1107</f>
        <v>0</v>
      </c>
    </row>
    <row r="1108" spans="29:31" x14ac:dyDescent="0.3">
      <c r="AC1108">
        <v>1107</v>
      </c>
      <c r="AD1108">
        <f t="shared" si="24"/>
        <v>222</v>
      </c>
      <c r="AE1108" cm="1">
        <f t="array" ref="AE1108">INDEX(X:X, AD1108+1)*AC1108</f>
        <v>0</v>
      </c>
    </row>
    <row r="1109" spans="29:31" x14ac:dyDescent="0.3">
      <c r="AC1109">
        <v>1108</v>
      </c>
      <c r="AD1109">
        <f t="shared" si="24"/>
        <v>222</v>
      </c>
      <c r="AE1109" cm="1">
        <f t="array" ref="AE1109">INDEX(X:X, AD1109+1)*AC1109</f>
        <v>0</v>
      </c>
    </row>
    <row r="1110" spans="29:31" x14ac:dyDescent="0.3">
      <c r="AC1110">
        <v>1109</v>
      </c>
      <c r="AD1110">
        <f t="shared" si="24"/>
        <v>222</v>
      </c>
      <c r="AE1110" cm="1">
        <f t="array" ref="AE1110">INDEX(X:X, AD1110+1)*AC1110</f>
        <v>0</v>
      </c>
    </row>
    <row r="1111" spans="29:31" x14ac:dyDescent="0.3">
      <c r="AC1111">
        <v>1110</v>
      </c>
      <c r="AD1111">
        <f t="shared" si="24"/>
        <v>223</v>
      </c>
      <c r="AE1111" cm="1">
        <f t="array" ref="AE1111">INDEX(X:X, AD1111+1)*AC1111</f>
        <v>0</v>
      </c>
    </row>
    <row r="1112" spans="29:31" x14ac:dyDescent="0.3">
      <c r="AC1112">
        <v>1111</v>
      </c>
      <c r="AD1112">
        <f t="shared" si="24"/>
        <v>223</v>
      </c>
      <c r="AE1112" cm="1">
        <f t="array" ref="AE1112">INDEX(X:X, AD1112+1)*AC1112</f>
        <v>0</v>
      </c>
    </row>
    <row r="1113" spans="29:31" x14ac:dyDescent="0.3">
      <c r="AC1113">
        <v>1112</v>
      </c>
      <c r="AD1113">
        <f t="shared" si="24"/>
        <v>223</v>
      </c>
      <c r="AE1113" cm="1">
        <f t="array" ref="AE1113">INDEX(X:X, AD1113+1)*AC1113</f>
        <v>0</v>
      </c>
    </row>
    <row r="1114" spans="29:31" x14ac:dyDescent="0.3">
      <c r="AC1114">
        <v>1113</v>
      </c>
      <c r="AD1114">
        <f t="shared" si="24"/>
        <v>223</v>
      </c>
      <c r="AE1114" cm="1">
        <f t="array" ref="AE1114">INDEX(X:X, AD1114+1)*AC1114</f>
        <v>0</v>
      </c>
    </row>
    <row r="1115" spans="29:31" x14ac:dyDescent="0.3">
      <c r="AC1115">
        <v>1114</v>
      </c>
      <c r="AD1115">
        <f t="shared" si="24"/>
        <v>223</v>
      </c>
      <c r="AE1115" cm="1">
        <f t="array" ref="AE1115">INDEX(X:X, AD1115+1)*AC1115</f>
        <v>0</v>
      </c>
    </row>
    <row r="1116" spans="29:31" x14ac:dyDescent="0.3">
      <c r="AC1116">
        <v>1115</v>
      </c>
      <c r="AD1116">
        <f t="shared" si="24"/>
        <v>224</v>
      </c>
      <c r="AE1116" cm="1">
        <f t="array" ref="AE1116">INDEX(X:X, AD1116+1)*AC1116</f>
        <v>0</v>
      </c>
    </row>
    <row r="1117" spans="29:31" x14ac:dyDescent="0.3">
      <c r="AC1117">
        <v>1116</v>
      </c>
      <c r="AD1117">
        <f t="shared" si="24"/>
        <v>224</v>
      </c>
      <c r="AE1117" cm="1">
        <f t="array" ref="AE1117">INDEX(X:X, AD1117+1)*AC1117</f>
        <v>0</v>
      </c>
    </row>
    <row r="1118" spans="29:31" x14ac:dyDescent="0.3">
      <c r="AC1118">
        <v>1117</v>
      </c>
      <c r="AD1118">
        <f t="shared" si="24"/>
        <v>224</v>
      </c>
      <c r="AE1118" cm="1">
        <f t="array" ref="AE1118">INDEX(X:X, AD1118+1)*AC1118</f>
        <v>0</v>
      </c>
    </row>
    <row r="1119" spans="29:31" x14ac:dyDescent="0.3">
      <c r="AC1119">
        <v>1118</v>
      </c>
      <c r="AD1119">
        <f t="shared" si="24"/>
        <v>224</v>
      </c>
      <c r="AE1119" cm="1">
        <f t="array" ref="AE1119">INDEX(X:X, AD1119+1)*AC1119</f>
        <v>0</v>
      </c>
    </row>
    <row r="1120" spans="29:31" x14ac:dyDescent="0.3">
      <c r="AC1120">
        <v>1119</v>
      </c>
      <c r="AD1120">
        <f t="shared" si="24"/>
        <v>224</v>
      </c>
      <c r="AE1120" cm="1">
        <f t="array" ref="AE1120">INDEX(X:X, AD1120+1)*AC1120</f>
        <v>0</v>
      </c>
    </row>
    <row r="1121" spans="29:31" x14ac:dyDescent="0.3">
      <c r="AC1121">
        <v>1120</v>
      </c>
      <c r="AD1121">
        <f t="shared" si="24"/>
        <v>225</v>
      </c>
      <c r="AE1121" cm="1">
        <f t="array" ref="AE1121">INDEX(X:X, AD1121+1)*AC1121</f>
        <v>0</v>
      </c>
    </row>
    <row r="1122" spans="29:31" x14ac:dyDescent="0.3">
      <c r="AC1122">
        <v>1121</v>
      </c>
      <c r="AD1122">
        <f t="shared" si="24"/>
        <v>225</v>
      </c>
      <c r="AE1122" cm="1">
        <f t="array" ref="AE1122">INDEX(X:X, AD1122+1)*AC1122</f>
        <v>0</v>
      </c>
    </row>
    <row r="1123" spans="29:31" x14ac:dyDescent="0.3">
      <c r="AC1123">
        <v>1122</v>
      </c>
      <c r="AD1123">
        <f t="shared" si="24"/>
        <v>225</v>
      </c>
      <c r="AE1123" cm="1">
        <f t="array" ref="AE1123">INDEX(X:X, AD1123+1)*AC1123</f>
        <v>0</v>
      </c>
    </row>
    <row r="1124" spans="29:31" x14ac:dyDescent="0.3">
      <c r="AC1124">
        <v>1123</v>
      </c>
      <c r="AD1124">
        <f t="shared" si="24"/>
        <v>225</v>
      </c>
      <c r="AE1124" cm="1">
        <f t="array" ref="AE1124">INDEX(X:X, AD1124+1)*AC1124</f>
        <v>0</v>
      </c>
    </row>
    <row r="1125" spans="29:31" x14ac:dyDescent="0.3">
      <c r="AC1125">
        <v>1124</v>
      </c>
      <c r="AD1125">
        <f t="shared" si="24"/>
        <v>225</v>
      </c>
      <c r="AE1125" cm="1">
        <f t="array" ref="AE1125">INDEX(X:X, AD1125+1)*AC1125</f>
        <v>0</v>
      </c>
    </row>
    <row r="1126" spans="29:31" x14ac:dyDescent="0.3">
      <c r="AC1126">
        <v>1125</v>
      </c>
      <c r="AD1126">
        <f t="shared" si="24"/>
        <v>226</v>
      </c>
      <c r="AE1126" cm="1">
        <f t="array" ref="AE1126">INDEX(X:X, AD1126+1)*AC1126</f>
        <v>0</v>
      </c>
    </row>
    <row r="1127" spans="29:31" x14ac:dyDescent="0.3">
      <c r="AC1127">
        <v>1126</v>
      </c>
      <c r="AD1127">
        <f t="shared" si="24"/>
        <v>226</v>
      </c>
      <c r="AE1127" cm="1">
        <f t="array" ref="AE1127">INDEX(X:X, AD1127+1)*AC1127</f>
        <v>0</v>
      </c>
    </row>
    <row r="1128" spans="29:31" x14ac:dyDescent="0.3">
      <c r="AC1128">
        <v>1127</v>
      </c>
      <c r="AD1128">
        <f t="shared" si="24"/>
        <v>226</v>
      </c>
      <c r="AE1128" cm="1">
        <f t="array" ref="AE1128">INDEX(X:X, AD1128+1)*AC1128</f>
        <v>0</v>
      </c>
    </row>
    <row r="1129" spans="29:31" x14ac:dyDescent="0.3">
      <c r="AC1129">
        <v>1128</v>
      </c>
      <c r="AD1129">
        <f t="shared" si="24"/>
        <v>226</v>
      </c>
      <c r="AE1129" cm="1">
        <f t="array" ref="AE1129">INDEX(X:X, AD1129+1)*AC1129</f>
        <v>0</v>
      </c>
    </row>
    <row r="1130" spans="29:31" x14ac:dyDescent="0.3">
      <c r="AC1130">
        <v>1129</v>
      </c>
      <c r="AD1130">
        <f t="shared" si="24"/>
        <v>226</v>
      </c>
      <c r="AE1130" cm="1">
        <f t="array" ref="AE1130">INDEX(X:X, AD1130+1)*AC1130</f>
        <v>0</v>
      </c>
    </row>
    <row r="1131" spans="29:31" x14ac:dyDescent="0.3">
      <c r="AC1131">
        <v>1130</v>
      </c>
      <c r="AD1131">
        <f t="shared" si="24"/>
        <v>227</v>
      </c>
      <c r="AE1131" cm="1">
        <f t="array" ref="AE1131">INDEX(X:X, AD1131+1)*AC1131</f>
        <v>0</v>
      </c>
    </row>
    <row r="1132" spans="29:31" x14ac:dyDescent="0.3">
      <c r="AC1132">
        <v>1131</v>
      </c>
      <c r="AD1132">
        <f t="shared" si="24"/>
        <v>227</v>
      </c>
      <c r="AE1132" cm="1">
        <f t="array" ref="AE1132">INDEX(X:X, AD1132+1)*AC1132</f>
        <v>0</v>
      </c>
    </row>
    <row r="1133" spans="29:31" x14ac:dyDescent="0.3">
      <c r="AC1133">
        <v>1132</v>
      </c>
      <c r="AD1133">
        <f t="shared" si="24"/>
        <v>227</v>
      </c>
      <c r="AE1133" cm="1">
        <f t="array" ref="AE1133">INDEX(X:X, AD1133+1)*AC1133</f>
        <v>0</v>
      </c>
    </row>
    <row r="1134" spans="29:31" x14ac:dyDescent="0.3">
      <c r="AC1134">
        <v>1133</v>
      </c>
      <c r="AD1134">
        <f t="shared" si="24"/>
        <v>227</v>
      </c>
      <c r="AE1134" cm="1">
        <f t="array" ref="AE1134">INDEX(X:X, AD1134+1)*AC1134</f>
        <v>0</v>
      </c>
    </row>
    <row r="1135" spans="29:31" x14ac:dyDescent="0.3">
      <c r="AC1135">
        <v>1134</v>
      </c>
      <c r="AD1135">
        <f t="shared" si="24"/>
        <v>227</v>
      </c>
      <c r="AE1135" cm="1">
        <f t="array" ref="AE1135">INDEX(X:X, AD1135+1)*AC1135</f>
        <v>0</v>
      </c>
    </row>
    <row r="1136" spans="29:31" x14ac:dyDescent="0.3">
      <c r="AC1136">
        <v>1135</v>
      </c>
      <c r="AD1136">
        <f t="shared" si="24"/>
        <v>228</v>
      </c>
      <c r="AE1136" cm="1">
        <f t="array" ref="AE1136">INDEX(X:X, AD1136+1)*AC1136</f>
        <v>0</v>
      </c>
    </row>
    <row r="1137" spans="29:31" x14ac:dyDescent="0.3">
      <c r="AC1137">
        <v>1136</v>
      </c>
      <c r="AD1137">
        <f t="shared" si="24"/>
        <v>228</v>
      </c>
      <c r="AE1137" cm="1">
        <f t="array" ref="AE1137">INDEX(X:X, AD1137+1)*AC1137</f>
        <v>0</v>
      </c>
    </row>
    <row r="1138" spans="29:31" x14ac:dyDescent="0.3">
      <c r="AC1138">
        <v>1137</v>
      </c>
      <c r="AD1138">
        <f t="shared" si="24"/>
        <v>228</v>
      </c>
      <c r="AE1138" cm="1">
        <f t="array" ref="AE1138">INDEX(X:X, AD1138+1)*AC1138</f>
        <v>0</v>
      </c>
    </row>
    <row r="1139" spans="29:31" x14ac:dyDescent="0.3">
      <c r="AC1139">
        <v>1138</v>
      </c>
      <c r="AD1139">
        <f t="shared" si="24"/>
        <v>228</v>
      </c>
      <c r="AE1139" cm="1">
        <f t="array" ref="AE1139">INDEX(X:X, AD1139+1)*AC1139</f>
        <v>0</v>
      </c>
    </row>
    <row r="1140" spans="29:31" x14ac:dyDescent="0.3">
      <c r="AC1140">
        <v>1139</v>
      </c>
      <c r="AD1140">
        <f t="shared" si="24"/>
        <v>228</v>
      </c>
      <c r="AE1140" cm="1">
        <f t="array" ref="AE1140">INDEX(X:X, AD1140+1)*AC1140</f>
        <v>0</v>
      </c>
    </row>
    <row r="1141" spans="29:31" x14ac:dyDescent="0.3">
      <c r="AC1141">
        <v>1140</v>
      </c>
      <c r="AD1141">
        <f t="shared" si="24"/>
        <v>229</v>
      </c>
      <c r="AE1141" cm="1">
        <f t="array" ref="AE1141">INDEX(X:X, AD1141+1)*AC1141</f>
        <v>0</v>
      </c>
    </row>
    <row r="1142" spans="29:31" x14ac:dyDescent="0.3">
      <c r="AC1142">
        <v>1141</v>
      </c>
      <c r="AD1142">
        <f t="shared" si="24"/>
        <v>229</v>
      </c>
      <c r="AE1142" cm="1">
        <f t="array" ref="AE1142">INDEX(X:X, AD1142+1)*AC1142</f>
        <v>0</v>
      </c>
    </row>
    <row r="1143" spans="29:31" x14ac:dyDescent="0.3">
      <c r="AC1143">
        <v>1142</v>
      </c>
      <c r="AD1143">
        <f t="shared" si="24"/>
        <v>229</v>
      </c>
      <c r="AE1143" cm="1">
        <f t="array" ref="AE1143">INDEX(X:X, AD1143+1)*AC1143</f>
        <v>0</v>
      </c>
    </row>
    <row r="1144" spans="29:31" x14ac:dyDescent="0.3">
      <c r="AC1144">
        <v>1143</v>
      </c>
      <c r="AD1144">
        <f t="shared" si="24"/>
        <v>229</v>
      </c>
      <c r="AE1144" cm="1">
        <f t="array" ref="AE1144">INDEX(X:X, AD1144+1)*AC1144</f>
        <v>0</v>
      </c>
    </row>
    <row r="1145" spans="29:31" x14ac:dyDescent="0.3">
      <c r="AC1145">
        <v>1144</v>
      </c>
      <c r="AD1145">
        <f t="shared" si="24"/>
        <v>229</v>
      </c>
      <c r="AE1145" cm="1">
        <f t="array" ref="AE1145">INDEX(X:X, AD1145+1)*AC1145</f>
        <v>0</v>
      </c>
    </row>
    <row r="1146" spans="29:31" x14ac:dyDescent="0.3">
      <c r="AC1146">
        <v>1145</v>
      </c>
      <c r="AD1146">
        <f t="shared" si="24"/>
        <v>230</v>
      </c>
      <c r="AE1146" cm="1">
        <f t="array" ref="AE1146">INDEX(X:X, AD1146+1)*AC1146</f>
        <v>0</v>
      </c>
    </row>
    <row r="1147" spans="29:31" x14ac:dyDescent="0.3">
      <c r="AC1147">
        <v>1146</v>
      </c>
      <c r="AD1147">
        <f t="shared" si="24"/>
        <v>230</v>
      </c>
      <c r="AE1147" cm="1">
        <f t="array" ref="AE1147">INDEX(X:X, AD1147+1)*AC1147</f>
        <v>0</v>
      </c>
    </row>
    <row r="1148" spans="29:31" x14ac:dyDescent="0.3">
      <c r="AC1148">
        <v>1147</v>
      </c>
      <c r="AD1148">
        <f t="shared" si="24"/>
        <v>230</v>
      </c>
      <c r="AE1148" cm="1">
        <f t="array" ref="AE1148">INDEX(X:X, AD1148+1)*AC1148</f>
        <v>0</v>
      </c>
    </row>
    <row r="1149" spans="29:31" x14ac:dyDescent="0.3">
      <c r="AC1149">
        <v>1148</v>
      </c>
      <c r="AD1149">
        <f t="shared" si="24"/>
        <v>230</v>
      </c>
      <c r="AE1149" cm="1">
        <f t="array" ref="AE1149">INDEX(X:X, AD1149+1)*AC1149</f>
        <v>0</v>
      </c>
    </row>
    <row r="1150" spans="29:31" x14ac:dyDescent="0.3">
      <c r="AC1150">
        <v>1149</v>
      </c>
      <c r="AD1150">
        <f t="shared" si="24"/>
        <v>230</v>
      </c>
      <c r="AE1150" cm="1">
        <f t="array" ref="AE1150">INDEX(X:X, AD1150+1)*AC1150</f>
        <v>0</v>
      </c>
    </row>
    <row r="1151" spans="29:31" x14ac:dyDescent="0.3">
      <c r="AC1151">
        <v>1150</v>
      </c>
      <c r="AD1151">
        <f t="shared" si="24"/>
        <v>231</v>
      </c>
      <c r="AE1151" cm="1">
        <f t="array" ref="AE1151">INDEX(X:X, AD1151+1)*AC1151</f>
        <v>0</v>
      </c>
    </row>
    <row r="1152" spans="29:31" x14ac:dyDescent="0.3">
      <c r="AC1152">
        <v>1151</v>
      </c>
      <c r="AD1152">
        <f t="shared" si="24"/>
        <v>231</v>
      </c>
      <c r="AE1152" cm="1">
        <f t="array" ref="AE1152">INDEX(X:X, AD1152+1)*AC1152</f>
        <v>0</v>
      </c>
    </row>
    <row r="1153" spans="29:31" x14ac:dyDescent="0.3">
      <c r="AC1153">
        <v>1152</v>
      </c>
      <c r="AD1153">
        <f t="shared" si="24"/>
        <v>231</v>
      </c>
      <c r="AE1153" cm="1">
        <f t="array" ref="AE1153">INDEX(X:X, AD1153+1)*AC1153</f>
        <v>0</v>
      </c>
    </row>
    <row r="1154" spans="29:31" x14ac:dyDescent="0.3">
      <c r="AC1154">
        <v>1153</v>
      </c>
      <c r="AD1154">
        <f t="shared" si="24"/>
        <v>231</v>
      </c>
      <c r="AE1154" cm="1">
        <f t="array" ref="AE1154">INDEX(X:X, AD1154+1)*AC1154</f>
        <v>0</v>
      </c>
    </row>
    <row r="1155" spans="29:31" x14ac:dyDescent="0.3">
      <c r="AC1155">
        <v>1154</v>
      </c>
      <c r="AD1155">
        <f t="shared" ref="AD1155:AD1218" si="25">INT(AC1155/5)+1</f>
        <v>231</v>
      </c>
      <c r="AE1155" cm="1">
        <f t="array" ref="AE1155">INDEX(X:X, AD1155+1)*AC1155</f>
        <v>0</v>
      </c>
    </row>
    <row r="1156" spans="29:31" x14ac:dyDescent="0.3">
      <c r="AC1156">
        <v>1155</v>
      </c>
      <c r="AD1156">
        <f t="shared" si="25"/>
        <v>232</v>
      </c>
      <c r="AE1156" cm="1">
        <f t="array" ref="AE1156">INDEX(X:X, AD1156+1)*AC1156</f>
        <v>0</v>
      </c>
    </row>
    <row r="1157" spans="29:31" x14ac:dyDescent="0.3">
      <c r="AC1157">
        <v>1156</v>
      </c>
      <c r="AD1157">
        <f t="shared" si="25"/>
        <v>232</v>
      </c>
      <c r="AE1157" cm="1">
        <f t="array" ref="AE1157">INDEX(X:X, AD1157+1)*AC1157</f>
        <v>0</v>
      </c>
    </row>
    <row r="1158" spans="29:31" x14ac:dyDescent="0.3">
      <c r="AC1158">
        <v>1157</v>
      </c>
      <c r="AD1158">
        <f t="shared" si="25"/>
        <v>232</v>
      </c>
      <c r="AE1158" cm="1">
        <f t="array" ref="AE1158">INDEX(X:X, AD1158+1)*AC1158</f>
        <v>0</v>
      </c>
    </row>
    <row r="1159" spans="29:31" x14ac:dyDescent="0.3">
      <c r="AC1159">
        <v>1158</v>
      </c>
      <c r="AD1159">
        <f t="shared" si="25"/>
        <v>232</v>
      </c>
      <c r="AE1159" cm="1">
        <f t="array" ref="AE1159">INDEX(X:X, AD1159+1)*AC1159</f>
        <v>0</v>
      </c>
    </row>
    <row r="1160" spans="29:31" x14ac:dyDescent="0.3">
      <c r="AC1160">
        <v>1159</v>
      </c>
      <c r="AD1160">
        <f t="shared" si="25"/>
        <v>232</v>
      </c>
      <c r="AE1160" cm="1">
        <f t="array" ref="AE1160">INDEX(X:X, AD1160+1)*AC1160</f>
        <v>0</v>
      </c>
    </row>
    <row r="1161" spans="29:31" x14ac:dyDescent="0.3">
      <c r="AC1161">
        <v>1160</v>
      </c>
      <c r="AD1161">
        <f t="shared" si="25"/>
        <v>233</v>
      </c>
      <c r="AE1161" cm="1">
        <f t="array" ref="AE1161">INDEX(X:X, AD1161+1)*AC1161</f>
        <v>0</v>
      </c>
    </row>
    <row r="1162" spans="29:31" x14ac:dyDescent="0.3">
      <c r="AC1162">
        <v>1161</v>
      </c>
      <c r="AD1162">
        <f t="shared" si="25"/>
        <v>233</v>
      </c>
      <c r="AE1162" cm="1">
        <f t="array" ref="AE1162">INDEX(X:X, AD1162+1)*AC1162</f>
        <v>0</v>
      </c>
    </row>
    <row r="1163" spans="29:31" x14ac:dyDescent="0.3">
      <c r="AC1163">
        <v>1162</v>
      </c>
      <c r="AD1163">
        <f t="shared" si="25"/>
        <v>233</v>
      </c>
      <c r="AE1163" cm="1">
        <f t="array" ref="AE1163">INDEX(X:X, AD1163+1)*AC1163</f>
        <v>0</v>
      </c>
    </row>
    <row r="1164" spans="29:31" x14ac:dyDescent="0.3">
      <c r="AC1164">
        <v>1163</v>
      </c>
      <c r="AD1164">
        <f t="shared" si="25"/>
        <v>233</v>
      </c>
      <c r="AE1164" cm="1">
        <f t="array" ref="AE1164">INDEX(X:X, AD1164+1)*AC1164</f>
        <v>0</v>
      </c>
    </row>
    <row r="1165" spans="29:31" x14ac:dyDescent="0.3">
      <c r="AC1165">
        <v>1164</v>
      </c>
      <c r="AD1165">
        <f t="shared" si="25"/>
        <v>233</v>
      </c>
      <c r="AE1165" cm="1">
        <f t="array" ref="AE1165">INDEX(X:X, AD1165+1)*AC1165</f>
        <v>0</v>
      </c>
    </row>
    <row r="1166" spans="29:31" x14ac:dyDescent="0.3">
      <c r="AC1166">
        <v>1165</v>
      </c>
      <c r="AD1166">
        <f t="shared" si="25"/>
        <v>234</v>
      </c>
      <c r="AE1166" cm="1">
        <f t="array" ref="AE1166">INDEX(X:X, AD1166+1)*AC1166</f>
        <v>0</v>
      </c>
    </row>
    <row r="1167" spans="29:31" x14ac:dyDescent="0.3">
      <c r="AC1167">
        <v>1166</v>
      </c>
      <c r="AD1167">
        <f t="shared" si="25"/>
        <v>234</v>
      </c>
      <c r="AE1167" cm="1">
        <f t="array" ref="AE1167">INDEX(X:X, AD1167+1)*AC1167</f>
        <v>0</v>
      </c>
    </row>
    <row r="1168" spans="29:31" x14ac:dyDescent="0.3">
      <c r="AC1168">
        <v>1167</v>
      </c>
      <c r="AD1168">
        <f t="shared" si="25"/>
        <v>234</v>
      </c>
      <c r="AE1168" cm="1">
        <f t="array" ref="AE1168">INDEX(X:X, AD1168+1)*AC1168</f>
        <v>0</v>
      </c>
    </row>
    <row r="1169" spans="29:31" x14ac:dyDescent="0.3">
      <c r="AC1169">
        <v>1168</v>
      </c>
      <c r="AD1169">
        <f t="shared" si="25"/>
        <v>234</v>
      </c>
      <c r="AE1169" cm="1">
        <f t="array" ref="AE1169">INDEX(X:X, AD1169+1)*AC1169</f>
        <v>0</v>
      </c>
    </row>
    <row r="1170" spans="29:31" x14ac:dyDescent="0.3">
      <c r="AC1170">
        <v>1169</v>
      </c>
      <c r="AD1170">
        <f t="shared" si="25"/>
        <v>234</v>
      </c>
      <c r="AE1170" cm="1">
        <f t="array" ref="AE1170">INDEX(X:X, AD1170+1)*AC1170</f>
        <v>0</v>
      </c>
    </row>
    <row r="1171" spans="29:31" x14ac:dyDescent="0.3">
      <c r="AC1171">
        <v>1170</v>
      </c>
      <c r="AD1171">
        <f t="shared" si="25"/>
        <v>235</v>
      </c>
      <c r="AE1171" cm="1">
        <f t="array" ref="AE1171">INDEX(X:X, AD1171+1)*AC1171</f>
        <v>0</v>
      </c>
    </row>
    <row r="1172" spans="29:31" x14ac:dyDescent="0.3">
      <c r="AC1172">
        <v>1171</v>
      </c>
      <c r="AD1172">
        <f t="shared" si="25"/>
        <v>235</v>
      </c>
      <c r="AE1172" cm="1">
        <f t="array" ref="AE1172">INDEX(X:X, AD1172+1)*AC1172</f>
        <v>0</v>
      </c>
    </row>
    <row r="1173" spans="29:31" x14ac:dyDescent="0.3">
      <c r="AC1173">
        <v>1172</v>
      </c>
      <c r="AD1173">
        <f t="shared" si="25"/>
        <v>235</v>
      </c>
      <c r="AE1173" cm="1">
        <f t="array" ref="AE1173">INDEX(X:X, AD1173+1)*AC1173</f>
        <v>0</v>
      </c>
    </row>
    <row r="1174" spans="29:31" x14ac:dyDescent="0.3">
      <c r="AC1174">
        <v>1173</v>
      </c>
      <c r="AD1174">
        <f t="shared" si="25"/>
        <v>235</v>
      </c>
      <c r="AE1174" cm="1">
        <f t="array" ref="AE1174">INDEX(X:X, AD1174+1)*AC1174</f>
        <v>0</v>
      </c>
    </row>
    <row r="1175" spans="29:31" x14ac:dyDescent="0.3">
      <c r="AC1175">
        <v>1174</v>
      </c>
      <c r="AD1175">
        <f t="shared" si="25"/>
        <v>235</v>
      </c>
      <c r="AE1175" cm="1">
        <f t="array" ref="AE1175">INDEX(X:X, AD1175+1)*AC1175</f>
        <v>0</v>
      </c>
    </row>
    <row r="1176" spans="29:31" x14ac:dyDescent="0.3">
      <c r="AC1176">
        <v>1175</v>
      </c>
      <c r="AD1176">
        <f t="shared" si="25"/>
        <v>236</v>
      </c>
      <c r="AE1176" cm="1">
        <f t="array" ref="AE1176">INDEX(X:X, AD1176+1)*AC1176</f>
        <v>0</v>
      </c>
    </row>
    <row r="1177" spans="29:31" x14ac:dyDescent="0.3">
      <c r="AC1177">
        <v>1176</v>
      </c>
      <c r="AD1177">
        <f t="shared" si="25"/>
        <v>236</v>
      </c>
      <c r="AE1177" cm="1">
        <f t="array" ref="AE1177">INDEX(X:X, AD1177+1)*AC1177</f>
        <v>0</v>
      </c>
    </row>
    <row r="1178" spans="29:31" x14ac:dyDescent="0.3">
      <c r="AC1178">
        <v>1177</v>
      </c>
      <c r="AD1178">
        <f t="shared" si="25"/>
        <v>236</v>
      </c>
      <c r="AE1178" cm="1">
        <f t="array" ref="AE1178">INDEX(X:X, AD1178+1)*AC1178</f>
        <v>0</v>
      </c>
    </row>
    <row r="1179" spans="29:31" x14ac:dyDescent="0.3">
      <c r="AC1179">
        <v>1178</v>
      </c>
      <c r="AD1179">
        <f t="shared" si="25"/>
        <v>236</v>
      </c>
      <c r="AE1179" cm="1">
        <f t="array" ref="AE1179">INDEX(X:X, AD1179+1)*AC1179</f>
        <v>0</v>
      </c>
    </row>
    <row r="1180" spans="29:31" x14ac:dyDescent="0.3">
      <c r="AC1180">
        <v>1179</v>
      </c>
      <c r="AD1180">
        <f t="shared" si="25"/>
        <v>236</v>
      </c>
      <c r="AE1180" cm="1">
        <f t="array" ref="AE1180">INDEX(X:X, AD1180+1)*AC1180</f>
        <v>0</v>
      </c>
    </row>
    <row r="1181" spans="29:31" x14ac:dyDescent="0.3">
      <c r="AC1181">
        <v>1180</v>
      </c>
      <c r="AD1181">
        <f t="shared" si="25"/>
        <v>237</v>
      </c>
      <c r="AE1181" cm="1">
        <f t="array" ref="AE1181">INDEX(X:X, AD1181+1)*AC1181</f>
        <v>0</v>
      </c>
    </row>
    <row r="1182" spans="29:31" x14ac:dyDescent="0.3">
      <c r="AC1182">
        <v>1181</v>
      </c>
      <c r="AD1182">
        <f t="shared" si="25"/>
        <v>237</v>
      </c>
      <c r="AE1182" cm="1">
        <f t="array" ref="AE1182">INDEX(X:X, AD1182+1)*AC1182</f>
        <v>0</v>
      </c>
    </row>
    <row r="1183" spans="29:31" x14ac:dyDescent="0.3">
      <c r="AC1183">
        <v>1182</v>
      </c>
      <c r="AD1183">
        <f t="shared" si="25"/>
        <v>237</v>
      </c>
      <c r="AE1183" cm="1">
        <f t="array" ref="AE1183">INDEX(X:X, AD1183+1)*AC1183</f>
        <v>0</v>
      </c>
    </row>
    <row r="1184" spans="29:31" x14ac:dyDescent="0.3">
      <c r="AC1184">
        <v>1183</v>
      </c>
      <c r="AD1184">
        <f t="shared" si="25"/>
        <v>237</v>
      </c>
      <c r="AE1184" cm="1">
        <f t="array" ref="AE1184">INDEX(X:X, AD1184+1)*AC1184</f>
        <v>0</v>
      </c>
    </row>
    <row r="1185" spans="29:31" x14ac:dyDescent="0.3">
      <c r="AC1185">
        <v>1184</v>
      </c>
      <c r="AD1185">
        <f t="shared" si="25"/>
        <v>237</v>
      </c>
      <c r="AE1185" cm="1">
        <f t="array" ref="AE1185">INDEX(X:X, AD1185+1)*AC1185</f>
        <v>0</v>
      </c>
    </row>
    <row r="1186" spans="29:31" x14ac:dyDescent="0.3">
      <c r="AC1186">
        <v>1185</v>
      </c>
      <c r="AD1186">
        <f t="shared" si="25"/>
        <v>238</v>
      </c>
      <c r="AE1186" cm="1">
        <f t="array" ref="AE1186">INDEX(X:X, AD1186+1)*AC1186</f>
        <v>0</v>
      </c>
    </row>
    <row r="1187" spans="29:31" x14ac:dyDescent="0.3">
      <c r="AC1187">
        <v>1186</v>
      </c>
      <c r="AD1187">
        <f t="shared" si="25"/>
        <v>238</v>
      </c>
      <c r="AE1187" cm="1">
        <f t="array" ref="AE1187">INDEX(X:X, AD1187+1)*AC1187</f>
        <v>0</v>
      </c>
    </row>
    <row r="1188" spans="29:31" x14ac:dyDescent="0.3">
      <c r="AC1188">
        <v>1187</v>
      </c>
      <c r="AD1188">
        <f t="shared" si="25"/>
        <v>238</v>
      </c>
      <c r="AE1188" cm="1">
        <f t="array" ref="AE1188">INDEX(X:X, AD1188+1)*AC1188</f>
        <v>0</v>
      </c>
    </row>
    <row r="1189" spans="29:31" x14ac:dyDescent="0.3">
      <c r="AC1189">
        <v>1188</v>
      </c>
      <c r="AD1189">
        <f t="shared" si="25"/>
        <v>238</v>
      </c>
      <c r="AE1189" cm="1">
        <f t="array" ref="AE1189">INDEX(X:X, AD1189+1)*AC1189</f>
        <v>0</v>
      </c>
    </row>
    <row r="1190" spans="29:31" x14ac:dyDescent="0.3">
      <c r="AC1190">
        <v>1189</v>
      </c>
      <c r="AD1190">
        <f t="shared" si="25"/>
        <v>238</v>
      </c>
      <c r="AE1190" cm="1">
        <f t="array" ref="AE1190">INDEX(X:X, AD1190+1)*AC1190</f>
        <v>0</v>
      </c>
    </row>
    <row r="1191" spans="29:31" x14ac:dyDescent="0.3">
      <c r="AC1191">
        <v>1190</v>
      </c>
      <c r="AD1191">
        <f t="shared" si="25"/>
        <v>239</v>
      </c>
      <c r="AE1191" cm="1">
        <f t="array" ref="AE1191">INDEX(X:X, AD1191+1)*AC1191</f>
        <v>0</v>
      </c>
    </row>
    <row r="1192" spans="29:31" x14ac:dyDescent="0.3">
      <c r="AC1192">
        <v>1191</v>
      </c>
      <c r="AD1192">
        <f t="shared" si="25"/>
        <v>239</v>
      </c>
      <c r="AE1192" cm="1">
        <f t="array" ref="AE1192">INDEX(X:X, AD1192+1)*AC1192</f>
        <v>0</v>
      </c>
    </row>
    <row r="1193" spans="29:31" x14ac:dyDescent="0.3">
      <c r="AC1193">
        <v>1192</v>
      </c>
      <c r="AD1193">
        <f t="shared" si="25"/>
        <v>239</v>
      </c>
      <c r="AE1193" cm="1">
        <f t="array" ref="AE1193">INDEX(X:X, AD1193+1)*AC1193</f>
        <v>0</v>
      </c>
    </row>
    <row r="1194" spans="29:31" x14ac:dyDescent="0.3">
      <c r="AC1194">
        <v>1193</v>
      </c>
      <c r="AD1194">
        <f t="shared" si="25"/>
        <v>239</v>
      </c>
      <c r="AE1194" cm="1">
        <f t="array" ref="AE1194">INDEX(X:X, AD1194+1)*AC1194</f>
        <v>0</v>
      </c>
    </row>
    <row r="1195" spans="29:31" x14ac:dyDescent="0.3">
      <c r="AC1195">
        <v>1194</v>
      </c>
      <c r="AD1195">
        <f t="shared" si="25"/>
        <v>239</v>
      </c>
      <c r="AE1195" cm="1">
        <f t="array" ref="AE1195">INDEX(X:X, AD1195+1)*AC1195</f>
        <v>0</v>
      </c>
    </row>
    <row r="1196" spans="29:31" x14ac:dyDescent="0.3">
      <c r="AC1196">
        <v>1195</v>
      </c>
      <c r="AD1196">
        <f t="shared" si="25"/>
        <v>240</v>
      </c>
      <c r="AE1196" cm="1">
        <f t="array" ref="AE1196">INDEX(X:X, AD1196+1)*AC1196</f>
        <v>0</v>
      </c>
    </row>
    <row r="1197" spans="29:31" x14ac:dyDescent="0.3">
      <c r="AC1197">
        <v>1196</v>
      </c>
      <c r="AD1197">
        <f t="shared" si="25"/>
        <v>240</v>
      </c>
      <c r="AE1197" cm="1">
        <f t="array" ref="AE1197">INDEX(X:X, AD1197+1)*AC1197</f>
        <v>0</v>
      </c>
    </row>
    <row r="1198" spans="29:31" x14ac:dyDescent="0.3">
      <c r="AC1198">
        <v>1197</v>
      </c>
      <c r="AD1198">
        <f t="shared" si="25"/>
        <v>240</v>
      </c>
      <c r="AE1198" cm="1">
        <f t="array" ref="AE1198">INDEX(X:X, AD1198+1)*AC1198</f>
        <v>0</v>
      </c>
    </row>
    <row r="1199" spans="29:31" x14ac:dyDescent="0.3">
      <c r="AC1199">
        <v>1198</v>
      </c>
      <c r="AD1199">
        <f t="shared" si="25"/>
        <v>240</v>
      </c>
      <c r="AE1199" cm="1">
        <f t="array" ref="AE1199">INDEX(X:X, AD1199+1)*AC1199</f>
        <v>0</v>
      </c>
    </row>
    <row r="1200" spans="29:31" x14ac:dyDescent="0.3">
      <c r="AC1200">
        <v>1199</v>
      </c>
      <c r="AD1200">
        <f t="shared" si="25"/>
        <v>240</v>
      </c>
      <c r="AE1200" cm="1">
        <f t="array" ref="AE1200">INDEX(X:X, AD1200+1)*AC1200</f>
        <v>0</v>
      </c>
    </row>
    <row r="1201" spans="29:31" x14ac:dyDescent="0.3">
      <c r="AC1201">
        <v>1200</v>
      </c>
      <c r="AD1201">
        <f t="shared" si="25"/>
        <v>241</v>
      </c>
      <c r="AE1201" cm="1">
        <f t="array" ref="AE1201">INDEX(X:X, AD1201+1)*AC1201</f>
        <v>0</v>
      </c>
    </row>
    <row r="1202" spans="29:31" x14ac:dyDescent="0.3">
      <c r="AC1202">
        <v>1201</v>
      </c>
      <c r="AD1202">
        <f t="shared" si="25"/>
        <v>241</v>
      </c>
      <c r="AE1202" cm="1">
        <f t="array" ref="AE1202">INDEX(X:X, AD1202+1)*AC1202</f>
        <v>0</v>
      </c>
    </row>
    <row r="1203" spans="29:31" x14ac:dyDescent="0.3">
      <c r="AC1203">
        <v>1202</v>
      </c>
      <c r="AD1203">
        <f t="shared" si="25"/>
        <v>241</v>
      </c>
      <c r="AE1203" cm="1">
        <f t="array" ref="AE1203">INDEX(X:X, AD1203+1)*AC1203</f>
        <v>0</v>
      </c>
    </row>
    <row r="1204" spans="29:31" x14ac:dyDescent="0.3">
      <c r="AC1204">
        <v>1203</v>
      </c>
      <c r="AD1204">
        <f t="shared" si="25"/>
        <v>241</v>
      </c>
      <c r="AE1204" cm="1">
        <f t="array" ref="AE1204">INDEX(X:X, AD1204+1)*AC1204</f>
        <v>0</v>
      </c>
    </row>
    <row r="1205" spans="29:31" x14ac:dyDescent="0.3">
      <c r="AC1205">
        <v>1204</v>
      </c>
      <c r="AD1205">
        <f t="shared" si="25"/>
        <v>241</v>
      </c>
      <c r="AE1205" cm="1">
        <f t="array" ref="AE1205">INDEX(X:X, AD1205+1)*AC1205</f>
        <v>0</v>
      </c>
    </row>
    <row r="1206" spans="29:31" x14ac:dyDescent="0.3">
      <c r="AC1206">
        <v>1205</v>
      </c>
      <c r="AD1206">
        <f t="shared" si="25"/>
        <v>242</v>
      </c>
      <c r="AE1206" cm="1">
        <f t="array" ref="AE1206">INDEX(X:X, AD1206+1)*AC1206</f>
        <v>0</v>
      </c>
    </row>
    <row r="1207" spans="29:31" x14ac:dyDescent="0.3">
      <c r="AC1207">
        <v>1206</v>
      </c>
      <c r="AD1207">
        <f t="shared" si="25"/>
        <v>242</v>
      </c>
      <c r="AE1207" cm="1">
        <f t="array" ref="AE1207">INDEX(X:X, AD1207+1)*AC1207</f>
        <v>0</v>
      </c>
    </row>
    <row r="1208" spans="29:31" x14ac:dyDescent="0.3">
      <c r="AC1208">
        <v>1207</v>
      </c>
      <c r="AD1208">
        <f t="shared" si="25"/>
        <v>242</v>
      </c>
      <c r="AE1208" cm="1">
        <f t="array" ref="AE1208">INDEX(X:X, AD1208+1)*AC1208</f>
        <v>0</v>
      </c>
    </row>
    <row r="1209" spans="29:31" x14ac:dyDescent="0.3">
      <c r="AC1209">
        <v>1208</v>
      </c>
      <c r="AD1209">
        <f t="shared" si="25"/>
        <v>242</v>
      </c>
      <c r="AE1209" cm="1">
        <f t="array" ref="AE1209">INDEX(X:X, AD1209+1)*AC1209</f>
        <v>0</v>
      </c>
    </row>
    <row r="1210" spans="29:31" x14ac:dyDescent="0.3">
      <c r="AC1210">
        <v>1209</v>
      </c>
      <c r="AD1210">
        <f t="shared" si="25"/>
        <v>242</v>
      </c>
      <c r="AE1210" cm="1">
        <f t="array" ref="AE1210">INDEX(X:X, AD1210+1)*AC1210</f>
        <v>0</v>
      </c>
    </row>
    <row r="1211" spans="29:31" x14ac:dyDescent="0.3">
      <c r="AC1211">
        <v>1210</v>
      </c>
      <c r="AD1211">
        <f t="shared" si="25"/>
        <v>243</v>
      </c>
      <c r="AE1211" cm="1">
        <f t="array" ref="AE1211">INDEX(X:X, AD1211+1)*AC1211</f>
        <v>0</v>
      </c>
    </row>
    <row r="1212" spans="29:31" x14ac:dyDescent="0.3">
      <c r="AC1212">
        <v>1211</v>
      </c>
      <c r="AD1212">
        <f t="shared" si="25"/>
        <v>243</v>
      </c>
      <c r="AE1212" cm="1">
        <f t="array" ref="AE1212">INDEX(X:X, AD1212+1)*AC1212</f>
        <v>0</v>
      </c>
    </row>
    <row r="1213" spans="29:31" x14ac:dyDescent="0.3">
      <c r="AC1213">
        <v>1212</v>
      </c>
      <c r="AD1213">
        <f t="shared" si="25"/>
        <v>243</v>
      </c>
      <c r="AE1213" cm="1">
        <f t="array" ref="AE1213">INDEX(X:X, AD1213+1)*AC1213</f>
        <v>0</v>
      </c>
    </row>
    <row r="1214" spans="29:31" x14ac:dyDescent="0.3">
      <c r="AC1214">
        <v>1213</v>
      </c>
      <c r="AD1214">
        <f t="shared" si="25"/>
        <v>243</v>
      </c>
      <c r="AE1214" cm="1">
        <f t="array" ref="AE1214">INDEX(X:X, AD1214+1)*AC1214</f>
        <v>0</v>
      </c>
    </row>
    <row r="1215" spans="29:31" x14ac:dyDescent="0.3">
      <c r="AC1215">
        <v>1214</v>
      </c>
      <c r="AD1215">
        <f t="shared" si="25"/>
        <v>243</v>
      </c>
      <c r="AE1215" cm="1">
        <f t="array" ref="AE1215">INDEX(X:X, AD1215+1)*AC1215</f>
        <v>0</v>
      </c>
    </row>
    <row r="1216" spans="29:31" x14ac:dyDescent="0.3">
      <c r="AC1216">
        <v>1215</v>
      </c>
      <c r="AD1216">
        <f t="shared" si="25"/>
        <v>244</v>
      </c>
      <c r="AE1216" cm="1">
        <f t="array" ref="AE1216">INDEX(X:X, AD1216+1)*AC1216</f>
        <v>0</v>
      </c>
    </row>
    <row r="1217" spans="29:31" x14ac:dyDescent="0.3">
      <c r="AC1217">
        <v>1216</v>
      </c>
      <c r="AD1217">
        <f t="shared" si="25"/>
        <v>244</v>
      </c>
      <c r="AE1217" cm="1">
        <f t="array" ref="AE1217">INDEX(X:X, AD1217+1)*AC1217</f>
        <v>0</v>
      </c>
    </row>
    <row r="1218" spans="29:31" x14ac:dyDescent="0.3">
      <c r="AC1218">
        <v>1217</v>
      </c>
      <c r="AD1218">
        <f t="shared" si="25"/>
        <v>244</v>
      </c>
      <c r="AE1218" cm="1">
        <f t="array" ref="AE1218">INDEX(X:X, AD1218+1)*AC1218</f>
        <v>0</v>
      </c>
    </row>
    <row r="1219" spans="29:31" x14ac:dyDescent="0.3">
      <c r="AC1219">
        <v>1218</v>
      </c>
      <c r="AD1219">
        <f t="shared" ref="AD1219:AD1282" si="26">INT(AC1219/5)+1</f>
        <v>244</v>
      </c>
      <c r="AE1219" cm="1">
        <f t="array" ref="AE1219">INDEX(X:X, AD1219+1)*AC1219</f>
        <v>0</v>
      </c>
    </row>
    <row r="1220" spans="29:31" x14ac:dyDescent="0.3">
      <c r="AC1220">
        <v>1219</v>
      </c>
      <c r="AD1220">
        <f t="shared" si="26"/>
        <v>244</v>
      </c>
      <c r="AE1220" cm="1">
        <f t="array" ref="AE1220">INDEX(X:X, AD1220+1)*AC1220</f>
        <v>0</v>
      </c>
    </row>
    <row r="1221" spans="29:31" x14ac:dyDescent="0.3">
      <c r="AC1221">
        <v>1220</v>
      </c>
      <c r="AD1221">
        <f t="shared" si="26"/>
        <v>245</v>
      </c>
      <c r="AE1221" cm="1">
        <f t="array" ref="AE1221">INDEX(X:X, AD1221+1)*AC1221</f>
        <v>0</v>
      </c>
    </row>
    <row r="1222" spans="29:31" x14ac:dyDescent="0.3">
      <c r="AC1222">
        <v>1221</v>
      </c>
      <c r="AD1222">
        <f t="shared" si="26"/>
        <v>245</v>
      </c>
      <c r="AE1222" cm="1">
        <f t="array" ref="AE1222">INDEX(X:X, AD1222+1)*AC1222</f>
        <v>0</v>
      </c>
    </row>
    <row r="1223" spans="29:31" x14ac:dyDescent="0.3">
      <c r="AC1223">
        <v>1222</v>
      </c>
      <c r="AD1223">
        <f t="shared" si="26"/>
        <v>245</v>
      </c>
      <c r="AE1223" cm="1">
        <f t="array" ref="AE1223">INDEX(X:X, AD1223+1)*AC1223</f>
        <v>0</v>
      </c>
    </row>
    <row r="1224" spans="29:31" x14ac:dyDescent="0.3">
      <c r="AC1224">
        <v>1223</v>
      </c>
      <c r="AD1224">
        <f t="shared" si="26"/>
        <v>245</v>
      </c>
      <c r="AE1224" cm="1">
        <f t="array" ref="AE1224">INDEX(X:X, AD1224+1)*AC1224</f>
        <v>0</v>
      </c>
    </row>
    <row r="1225" spans="29:31" x14ac:dyDescent="0.3">
      <c r="AC1225">
        <v>1224</v>
      </c>
      <c r="AD1225">
        <f t="shared" si="26"/>
        <v>245</v>
      </c>
      <c r="AE1225" cm="1">
        <f t="array" ref="AE1225">INDEX(X:X, AD1225+1)*AC1225</f>
        <v>0</v>
      </c>
    </row>
    <row r="1226" spans="29:31" x14ac:dyDescent="0.3">
      <c r="AC1226">
        <v>1225</v>
      </c>
      <c r="AD1226">
        <f t="shared" si="26"/>
        <v>246</v>
      </c>
      <c r="AE1226" cm="1">
        <f t="array" ref="AE1226">INDEX(X:X, AD1226+1)*AC1226</f>
        <v>0</v>
      </c>
    </row>
    <row r="1227" spans="29:31" x14ac:dyDescent="0.3">
      <c r="AC1227">
        <v>1226</v>
      </c>
      <c r="AD1227">
        <f t="shared" si="26"/>
        <v>246</v>
      </c>
      <c r="AE1227" cm="1">
        <f t="array" ref="AE1227">INDEX(X:X, AD1227+1)*AC1227</f>
        <v>0</v>
      </c>
    </row>
    <row r="1228" spans="29:31" x14ac:dyDescent="0.3">
      <c r="AC1228">
        <v>1227</v>
      </c>
      <c r="AD1228">
        <f t="shared" si="26"/>
        <v>246</v>
      </c>
      <c r="AE1228" cm="1">
        <f t="array" ref="AE1228">INDEX(X:X, AD1228+1)*AC1228</f>
        <v>0</v>
      </c>
    </row>
    <row r="1229" spans="29:31" x14ac:dyDescent="0.3">
      <c r="AC1229">
        <v>1228</v>
      </c>
      <c r="AD1229">
        <f t="shared" si="26"/>
        <v>246</v>
      </c>
      <c r="AE1229" cm="1">
        <f t="array" ref="AE1229">INDEX(X:X, AD1229+1)*AC1229</f>
        <v>0</v>
      </c>
    </row>
    <row r="1230" spans="29:31" x14ac:dyDescent="0.3">
      <c r="AC1230">
        <v>1229</v>
      </c>
      <c r="AD1230">
        <f t="shared" si="26"/>
        <v>246</v>
      </c>
      <c r="AE1230" cm="1">
        <f t="array" ref="AE1230">INDEX(X:X, AD1230+1)*AC1230</f>
        <v>0</v>
      </c>
    </row>
    <row r="1231" spans="29:31" x14ac:dyDescent="0.3">
      <c r="AC1231">
        <v>1230</v>
      </c>
      <c r="AD1231">
        <f t="shared" si="26"/>
        <v>247</v>
      </c>
      <c r="AE1231" cm="1">
        <f t="array" ref="AE1231">INDEX(X:X, AD1231+1)*AC1231</f>
        <v>0</v>
      </c>
    </row>
    <row r="1232" spans="29:31" x14ac:dyDescent="0.3">
      <c r="AC1232">
        <v>1231</v>
      </c>
      <c r="AD1232">
        <f t="shared" si="26"/>
        <v>247</v>
      </c>
      <c r="AE1232" cm="1">
        <f t="array" ref="AE1232">INDEX(X:X, AD1232+1)*AC1232</f>
        <v>0</v>
      </c>
    </row>
    <row r="1233" spans="29:31" x14ac:dyDescent="0.3">
      <c r="AC1233">
        <v>1232</v>
      </c>
      <c r="AD1233">
        <f t="shared" si="26"/>
        <v>247</v>
      </c>
      <c r="AE1233" cm="1">
        <f t="array" ref="AE1233">INDEX(X:X, AD1233+1)*AC1233</f>
        <v>0</v>
      </c>
    </row>
    <row r="1234" spans="29:31" x14ac:dyDescent="0.3">
      <c r="AC1234">
        <v>1233</v>
      </c>
      <c r="AD1234">
        <f t="shared" si="26"/>
        <v>247</v>
      </c>
      <c r="AE1234" cm="1">
        <f t="array" ref="AE1234">INDEX(X:X, AD1234+1)*AC1234</f>
        <v>0</v>
      </c>
    </row>
    <row r="1235" spans="29:31" x14ac:dyDescent="0.3">
      <c r="AC1235">
        <v>1234</v>
      </c>
      <c r="AD1235">
        <f t="shared" si="26"/>
        <v>247</v>
      </c>
      <c r="AE1235" cm="1">
        <f t="array" ref="AE1235">INDEX(X:X, AD1235+1)*AC1235</f>
        <v>0</v>
      </c>
    </row>
    <row r="1236" spans="29:31" x14ac:dyDescent="0.3">
      <c r="AC1236">
        <v>1235</v>
      </c>
      <c r="AD1236">
        <f t="shared" si="26"/>
        <v>248</v>
      </c>
      <c r="AE1236" cm="1">
        <f t="array" ref="AE1236">INDEX(X:X, AD1236+1)*AC1236</f>
        <v>0</v>
      </c>
    </row>
    <row r="1237" spans="29:31" x14ac:dyDescent="0.3">
      <c r="AC1237">
        <v>1236</v>
      </c>
      <c r="AD1237">
        <f t="shared" si="26"/>
        <v>248</v>
      </c>
      <c r="AE1237" cm="1">
        <f t="array" ref="AE1237">INDEX(X:X, AD1237+1)*AC1237</f>
        <v>0</v>
      </c>
    </row>
    <row r="1238" spans="29:31" x14ac:dyDescent="0.3">
      <c r="AC1238">
        <v>1237</v>
      </c>
      <c r="AD1238">
        <f t="shared" si="26"/>
        <v>248</v>
      </c>
      <c r="AE1238" cm="1">
        <f t="array" ref="AE1238">INDEX(X:X, AD1238+1)*AC1238</f>
        <v>0</v>
      </c>
    </row>
    <row r="1239" spans="29:31" x14ac:dyDescent="0.3">
      <c r="AC1239">
        <v>1238</v>
      </c>
      <c r="AD1239">
        <f t="shared" si="26"/>
        <v>248</v>
      </c>
      <c r="AE1239" cm="1">
        <f t="array" ref="AE1239">INDEX(X:X, AD1239+1)*AC1239</f>
        <v>0</v>
      </c>
    </row>
    <row r="1240" spans="29:31" x14ac:dyDescent="0.3">
      <c r="AC1240">
        <v>1239</v>
      </c>
      <c r="AD1240">
        <f t="shared" si="26"/>
        <v>248</v>
      </c>
      <c r="AE1240" cm="1">
        <f t="array" ref="AE1240">INDEX(X:X, AD1240+1)*AC1240</f>
        <v>0</v>
      </c>
    </row>
    <row r="1241" spans="29:31" x14ac:dyDescent="0.3">
      <c r="AC1241">
        <v>1240</v>
      </c>
      <c r="AD1241">
        <f t="shared" si="26"/>
        <v>249</v>
      </c>
      <c r="AE1241" cm="1">
        <f t="array" ref="AE1241">INDEX(X:X, AD1241+1)*AC1241</f>
        <v>0</v>
      </c>
    </row>
    <row r="1242" spans="29:31" x14ac:dyDescent="0.3">
      <c r="AC1242">
        <v>1241</v>
      </c>
      <c r="AD1242">
        <f t="shared" si="26"/>
        <v>249</v>
      </c>
      <c r="AE1242" cm="1">
        <f t="array" ref="AE1242">INDEX(X:X, AD1242+1)*AC1242</f>
        <v>0</v>
      </c>
    </row>
    <row r="1243" spans="29:31" x14ac:dyDescent="0.3">
      <c r="AC1243">
        <v>1242</v>
      </c>
      <c r="AD1243">
        <f t="shared" si="26"/>
        <v>249</v>
      </c>
      <c r="AE1243" cm="1">
        <f t="array" ref="AE1243">INDEX(X:X, AD1243+1)*AC1243</f>
        <v>0</v>
      </c>
    </row>
    <row r="1244" spans="29:31" x14ac:dyDescent="0.3">
      <c r="AC1244">
        <v>1243</v>
      </c>
      <c r="AD1244">
        <f t="shared" si="26"/>
        <v>249</v>
      </c>
      <c r="AE1244" cm="1">
        <f t="array" ref="AE1244">INDEX(X:X, AD1244+1)*AC1244</f>
        <v>0</v>
      </c>
    </row>
    <row r="1245" spans="29:31" x14ac:dyDescent="0.3">
      <c r="AC1245">
        <v>1244</v>
      </c>
      <c r="AD1245">
        <f t="shared" si="26"/>
        <v>249</v>
      </c>
      <c r="AE1245" cm="1">
        <f t="array" ref="AE1245">INDEX(X:X, AD1245+1)*AC1245</f>
        <v>0</v>
      </c>
    </row>
    <row r="1246" spans="29:31" x14ac:dyDescent="0.3">
      <c r="AC1246">
        <v>1245</v>
      </c>
      <c r="AD1246">
        <f t="shared" si="26"/>
        <v>250</v>
      </c>
      <c r="AE1246" cm="1">
        <f t="array" ref="AE1246">INDEX(X:X, AD1246+1)*AC1246</f>
        <v>0</v>
      </c>
    </row>
    <row r="1247" spans="29:31" x14ac:dyDescent="0.3">
      <c r="AC1247">
        <v>1246</v>
      </c>
      <c r="AD1247">
        <f t="shared" si="26"/>
        <v>250</v>
      </c>
      <c r="AE1247" cm="1">
        <f t="array" ref="AE1247">INDEX(X:X, AD1247+1)*AC1247</f>
        <v>0</v>
      </c>
    </row>
    <row r="1248" spans="29:31" x14ac:dyDescent="0.3">
      <c r="AC1248">
        <v>1247</v>
      </c>
      <c r="AD1248">
        <f t="shared" si="26"/>
        <v>250</v>
      </c>
      <c r="AE1248" cm="1">
        <f t="array" ref="AE1248">INDEX(X:X, AD1248+1)*AC1248</f>
        <v>0</v>
      </c>
    </row>
    <row r="1249" spans="29:31" x14ac:dyDescent="0.3">
      <c r="AC1249">
        <v>1248</v>
      </c>
      <c r="AD1249">
        <f t="shared" si="26"/>
        <v>250</v>
      </c>
      <c r="AE1249" cm="1">
        <f t="array" ref="AE1249">INDEX(X:X, AD1249+1)*AC1249</f>
        <v>0</v>
      </c>
    </row>
    <row r="1250" spans="29:31" x14ac:dyDescent="0.3">
      <c r="AC1250">
        <v>1249</v>
      </c>
      <c r="AD1250">
        <f t="shared" si="26"/>
        <v>250</v>
      </c>
      <c r="AE1250" cm="1">
        <f t="array" ref="AE1250">INDEX(X:X, AD1250+1)*AC1250</f>
        <v>0</v>
      </c>
    </row>
    <row r="1251" spans="29:31" x14ac:dyDescent="0.3">
      <c r="AC1251">
        <v>1250</v>
      </c>
      <c r="AD1251">
        <f t="shared" si="26"/>
        <v>251</v>
      </c>
      <c r="AE1251" cm="1">
        <f t="array" ref="AE1251">INDEX(X:X, AD1251+1)*AC1251</f>
        <v>0</v>
      </c>
    </row>
    <row r="1252" spans="29:31" x14ac:dyDescent="0.3">
      <c r="AC1252">
        <v>1251</v>
      </c>
      <c r="AD1252">
        <f t="shared" si="26"/>
        <v>251</v>
      </c>
      <c r="AE1252" cm="1">
        <f t="array" ref="AE1252">INDEX(X:X, AD1252+1)*AC1252</f>
        <v>0</v>
      </c>
    </row>
    <row r="1253" spans="29:31" x14ac:dyDescent="0.3">
      <c r="AC1253">
        <v>1252</v>
      </c>
      <c r="AD1253">
        <f t="shared" si="26"/>
        <v>251</v>
      </c>
      <c r="AE1253" cm="1">
        <f t="array" ref="AE1253">INDEX(X:X, AD1253+1)*AC1253</f>
        <v>0</v>
      </c>
    </row>
    <row r="1254" spans="29:31" x14ac:dyDescent="0.3">
      <c r="AC1254">
        <v>1253</v>
      </c>
      <c r="AD1254">
        <f t="shared" si="26"/>
        <v>251</v>
      </c>
      <c r="AE1254" cm="1">
        <f t="array" ref="AE1254">INDEX(X:X, AD1254+1)*AC1254</f>
        <v>0</v>
      </c>
    </row>
    <row r="1255" spans="29:31" x14ac:dyDescent="0.3">
      <c r="AC1255">
        <v>1254</v>
      </c>
      <c r="AD1255">
        <f t="shared" si="26"/>
        <v>251</v>
      </c>
      <c r="AE1255" cm="1">
        <f t="array" ref="AE1255">INDEX(X:X, AD1255+1)*AC1255</f>
        <v>0</v>
      </c>
    </row>
    <row r="1256" spans="29:31" x14ac:dyDescent="0.3">
      <c r="AC1256">
        <v>1255</v>
      </c>
      <c r="AD1256">
        <f t="shared" si="26"/>
        <v>252</v>
      </c>
      <c r="AE1256" cm="1">
        <f t="array" ref="AE1256">INDEX(X:X, AD1256+1)*AC1256</f>
        <v>0</v>
      </c>
    </row>
    <row r="1257" spans="29:31" x14ac:dyDescent="0.3">
      <c r="AC1257">
        <v>1256</v>
      </c>
      <c r="AD1257">
        <f t="shared" si="26"/>
        <v>252</v>
      </c>
      <c r="AE1257" cm="1">
        <f t="array" ref="AE1257">INDEX(X:X, AD1257+1)*AC1257</f>
        <v>0</v>
      </c>
    </row>
    <row r="1258" spans="29:31" x14ac:dyDescent="0.3">
      <c r="AC1258">
        <v>1257</v>
      </c>
      <c r="AD1258">
        <f t="shared" si="26"/>
        <v>252</v>
      </c>
      <c r="AE1258" cm="1">
        <f t="array" ref="AE1258">INDEX(X:X, AD1258+1)*AC1258</f>
        <v>0</v>
      </c>
    </row>
    <row r="1259" spans="29:31" x14ac:dyDescent="0.3">
      <c r="AC1259">
        <v>1258</v>
      </c>
      <c r="AD1259">
        <f t="shared" si="26"/>
        <v>252</v>
      </c>
      <c r="AE1259" cm="1">
        <f t="array" ref="AE1259">INDEX(X:X, AD1259+1)*AC1259</f>
        <v>0</v>
      </c>
    </row>
    <row r="1260" spans="29:31" x14ac:dyDescent="0.3">
      <c r="AC1260">
        <v>1259</v>
      </c>
      <c r="AD1260">
        <f t="shared" si="26"/>
        <v>252</v>
      </c>
      <c r="AE1260" cm="1">
        <f t="array" ref="AE1260">INDEX(X:X, AD1260+1)*AC1260</f>
        <v>0</v>
      </c>
    </row>
    <row r="1261" spans="29:31" x14ac:dyDescent="0.3">
      <c r="AC1261">
        <v>1260</v>
      </c>
      <c r="AD1261">
        <f t="shared" si="26"/>
        <v>253</v>
      </c>
      <c r="AE1261" cm="1">
        <f t="array" ref="AE1261">INDEX(X:X, AD1261+1)*AC1261</f>
        <v>0</v>
      </c>
    </row>
    <row r="1262" spans="29:31" x14ac:dyDescent="0.3">
      <c r="AC1262">
        <v>1261</v>
      </c>
      <c r="AD1262">
        <f t="shared" si="26"/>
        <v>253</v>
      </c>
      <c r="AE1262" cm="1">
        <f t="array" ref="AE1262">INDEX(X:X, AD1262+1)*AC1262</f>
        <v>0</v>
      </c>
    </row>
    <row r="1263" spans="29:31" x14ac:dyDescent="0.3">
      <c r="AC1263">
        <v>1262</v>
      </c>
      <c r="AD1263">
        <f t="shared" si="26"/>
        <v>253</v>
      </c>
      <c r="AE1263" cm="1">
        <f t="array" ref="AE1263">INDEX(X:X, AD1263+1)*AC1263</f>
        <v>0</v>
      </c>
    </row>
    <row r="1264" spans="29:31" x14ac:dyDescent="0.3">
      <c r="AC1264">
        <v>1263</v>
      </c>
      <c r="AD1264">
        <f t="shared" si="26"/>
        <v>253</v>
      </c>
      <c r="AE1264" cm="1">
        <f t="array" ref="AE1264">INDEX(X:X, AD1264+1)*AC1264</f>
        <v>0</v>
      </c>
    </row>
    <row r="1265" spans="29:31" x14ac:dyDescent="0.3">
      <c r="AC1265">
        <v>1264</v>
      </c>
      <c r="AD1265">
        <f t="shared" si="26"/>
        <v>253</v>
      </c>
      <c r="AE1265" cm="1">
        <f t="array" ref="AE1265">INDEX(X:X, AD1265+1)*AC1265</f>
        <v>0</v>
      </c>
    </row>
    <row r="1266" spans="29:31" x14ac:dyDescent="0.3">
      <c r="AC1266">
        <v>1265</v>
      </c>
      <c r="AD1266">
        <f t="shared" si="26"/>
        <v>254</v>
      </c>
      <c r="AE1266" cm="1">
        <f t="array" ref="AE1266">INDEX(X:X, AD1266+1)*AC1266</f>
        <v>0</v>
      </c>
    </row>
    <row r="1267" spans="29:31" x14ac:dyDescent="0.3">
      <c r="AC1267">
        <v>1266</v>
      </c>
      <c r="AD1267">
        <f t="shared" si="26"/>
        <v>254</v>
      </c>
      <c r="AE1267" cm="1">
        <f t="array" ref="AE1267">INDEX(X:X, AD1267+1)*AC1267</f>
        <v>0</v>
      </c>
    </row>
    <row r="1268" spans="29:31" x14ac:dyDescent="0.3">
      <c r="AC1268">
        <v>1267</v>
      </c>
      <c r="AD1268">
        <f t="shared" si="26"/>
        <v>254</v>
      </c>
      <c r="AE1268" cm="1">
        <f t="array" ref="AE1268">INDEX(X:X, AD1268+1)*AC1268</f>
        <v>0</v>
      </c>
    </row>
    <row r="1269" spans="29:31" x14ac:dyDescent="0.3">
      <c r="AC1269">
        <v>1268</v>
      </c>
      <c r="AD1269">
        <f t="shared" si="26"/>
        <v>254</v>
      </c>
      <c r="AE1269" cm="1">
        <f t="array" ref="AE1269">INDEX(X:X, AD1269+1)*AC1269</f>
        <v>0</v>
      </c>
    </row>
    <row r="1270" spans="29:31" x14ac:dyDescent="0.3">
      <c r="AC1270">
        <v>1269</v>
      </c>
      <c r="AD1270">
        <f t="shared" si="26"/>
        <v>254</v>
      </c>
      <c r="AE1270" cm="1">
        <f t="array" ref="AE1270">INDEX(X:X, AD1270+1)*AC1270</f>
        <v>0</v>
      </c>
    </row>
    <row r="1271" spans="29:31" x14ac:dyDescent="0.3">
      <c r="AC1271">
        <v>1270</v>
      </c>
      <c r="AD1271">
        <f t="shared" si="26"/>
        <v>255</v>
      </c>
      <c r="AE1271" cm="1">
        <f t="array" ref="AE1271">INDEX(X:X, AD1271+1)*AC1271</f>
        <v>0</v>
      </c>
    </row>
    <row r="1272" spans="29:31" x14ac:dyDescent="0.3">
      <c r="AC1272">
        <v>1271</v>
      </c>
      <c r="AD1272">
        <f t="shared" si="26"/>
        <v>255</v>
      </c>
      <c r="AE1272" cm="1">
        <f t="array" ref="AE1272">INDEX(X:X, AD1272+1)*AC1272</f>
        <v>0</v>
      </c>
    </row>
    <row r="1273" spans="29:31" x14ac:dyDescent="0.3">
      <c r="AC1273">
        <v>1272</v>
      </c>
      <c r="AD1273">
        <f t="shared" si="26"/>
        <v>255</v>
      </c>
      <c r="AE1273" cm="1">
        <f t="array" ref="AE1273">INDEX(X:X, AD1273+1)*AC1273</f>
        <v>0</v>
      </c>
    </row>
    <row r="1274" spans="29:31" x14ac:dyDescent="0.3">
      <c r="AC1274">
        <v>1273</v>
      </c>
      <c r="AD1274">
        <f t="shared" si="26"/>
        <v>255</v>
      </c>
      <c r="AE1274" cm="1">
        <f t="array" ref="AE1274">INDEX(X:X, AD1274+1)*AC1274</f>
        <v>0</v>
      </c>
    </row>
    <row r="1275" spans="29:31" x14ac:dyDescent="0.3">
      <c r="AC1275">
        <v>1274</v>
      </c>
      <c r="AD1275">
        <f t="shared" si="26"/>
        <v>255</v>
      </c>
      <c r="AE1275" cm="1">
        <f t="array" ref="AE1275">INDEX(X:X, AD1275+1)*AC1275</f>
        <v>0</v>
      </c>
    </row>
    <row r="1276" spans="29:31" x14ac:dyDescent="0.3">
      <c r="AC1276">
        <v>1275</v>
      </c>
      <c r="AD1276">
        <f t="shared" si="26"/>
        <v>256</v>
      </c>
      <c r="AE1276" cm="1">
        <f t="array" ref="AE1276">INDEX(X:X, AD1276+1)*AC1276</f>
        <v>0</v>
      </c>
    </row>
    <row r="1277" spans="29:31" x14ac:dyDescent="0.3">
      <c r="AC1277">
        <v>1276</v>
      </c>
      <c r="AD1277">
        <f t="shared" si="26"/>
        <v>256</v>
      </c>
      <c r="AE1277" cm="1">
        <f t="array" ref="AE1277">INDEX(X:X, AD1277+1)*AC1277</f>
        <v>0</v>
      </c>
    </row>
    <row r="1278" spans="29:31" x14ac:dyDescent="0.3">
      <c r="AC1278">
        <v>1277</v>
      </c>
      <c r="AD1278">
        <f t="shared" si="26"/>
        <v>256</v>
      </c>
      <c r="AE1278" cm="1">
        <f t="array" ref="AE1278">INDEX(X:X, AD1278+1)*AC1278</f>
        <v>0</v>
      </c>
    </row>
    <row r="1279" spans="29:31" x14ac:dyDescent="0.3">
      <c r="AC1279">
        <v>1278</v>
      </c>
      <c r="AD1279">
        <f t="shared" si="26"/>
        <v>256</v>
      </c>
      <c r="AE1279" cm="1">
        <f t="array" ref="AE1279">INDEX(X:X, AD1279+1)*AC1279</f>
        <v>0</v>
      </c>
    </row>
    <row r="1280" spans="29:31" x14ac:dyDescent="0.3">
      <c r="AC1280">
        <v>1279</v>
      </c>
      <c r="AD1280">
        <f t="shared" si="26"/>
        <v>256</v>
      </c>
      <c r="AE1280" cm="1">
        <f t="array" ref="AE1280">INDEX(X:X, AD1280+1)*AC1280</f>
        <v>0</v>
      </c>
    </row>
    <row r="1281" spans="29:31" x14ac:dyDescent="0.3">
      <c r="AC1281">
        <v>1280</v>
      </c>
      <c r="AD1281">
        <f t="shared" si="26"/>
        <v>257</v>
      </c>
      <c r="AE1281" cm="1">
        <f t="array" ref="AE1281">INDEX(X:X, AD1281+1)*AC1281</f>
        <v>0</v>
      </c>
    </row>
    <row r="1282" spans="29:31" x14ac:dyDescent="0.3">
      <c r="AC1282">
        <v>1281</v>
      </c>
      <c r="AD1282">
        <f t="shared" si="26"/>
        <v>257</v>
      </c>
      <c r="AE1282" cm="1">
        <f t="array" ref="AE1282">INDEX(X:X, AD1282+1)*AC1282</f>
        <v>0</v>
      </c>
    </row>
    <row r="1283" spans="29:31" x14ac:dyDescent="0.3">
      <c r="AC1283">
        <v>1282</v>
      </c>
      <c r="AD1283">
        <f t="shared" ref="AD1283:AD1346" si="27">INT(AC1283/5)+1</f>
        <v>257</v>
      </c>
      <c r="AE1283" cm="1">
        <f t="array" ref="AE1283">INDEX(X:X, AD1283+1)*AC1283</f>
        <v>0</v>
      </c>
    </row>
    <row r="1284" spans="29:31" x14ac:dyDescent="0.3">
      <c r="AC1284">
        <v>1283</v>
      </c>
      <c r="AD1284">
        <f t="shared" si="27"/>
        <v>257</v>
      </c>
      <c r="AE1284" cm="1">
        <f t="array" ref="AE1284">INDEX(X:X, AD1284+1)*AC1284</f>
        <v>0</v>
      </c>
    </row>
    <row r="1285" spans="29:31" x14ac:dyDescent="0.3">
      <c r="AC1285">
        <v>1284</v>
      </c>
      <c r="AD1285">
        <f t="shared" si="27"/>
        <v>257</v>
      </c>
      <c r="AE1285" cm="1">
        <f t="array" ref="AE1285">INDEX(X:X, AD1285+1)*AC1285</f>
        <v>0</v>
      </c>
    </row>
    <row r="1286" spans="29:31" x14ac:dyDescent="0.3">
      <c r="AC1286">
        <v>1285</v>
      </c>
      <c r="AD1286">
        <f t="shared" si="27"/>
        <v>258</v>
      </c>
      <c r="AE1286" cm="1">
        <f t="array" ref="AE1286">INDEX(X:X, AD1286+1)*AC1286</f>
        <v>0</v>
      </c>
    </row>
    <row r="1287" spans="29:31" x14ac:dyDescent="0.3">
      <c r="AC1287">
        <v>1286</v>
      </c>
      <c r="AD1287">
        <f t="shared" si="27"/>
        <v>258</v>
      </c>
      <c r="AE1287" cm="1">
        <f t="array" ref="AE1287">INDEX(X:X, AD1287+1)*AC1287</f>
        <v>0</v>
      </c>
    </row>
    <row r="1288" spans="29:31" x14ac:dyDescent="0.3">
      <c r="AC1288">
        <v>1287</v>
      </c>
      <c r="AD1288">
        <f t="shared" si="27"/>
        <v>258</v>
      </c>
      <c r="AE1288" cm="1">
        <f t="array" ref="AE1288">INDEX(X:X, AD1288+1)*AC1288</f>
        <v>0</v>
      </c>
    </row>
    <row r="1289" spans="29:31" x14ac:dyDescent="0.3">
      <c r="AC1289">
        <v>1288</v>
      </c>
      <c r="AD1289">
        <f t="shared" si="27"/>
        <v>258</v>
      </c>
      <c r="AE1289" cm="1">
        <f t="array" ref="AE1289">INDEX(X:X, AD1289+1)*AC1289</f>
        <v>0</v>
      </c>
    </row>
    <row r="1290" spans="29:31" x14ac:dyDescent="0.3">
      <c r="AC1290">
        <v>1289</v>
      </c>
      <c r="AD1290">
        <f t="shared" si="27"/>
        <v>258</v>
      </c>
      <c r="AE1290" cm="1">
        <f t="array" ref="AE1290">INDEX(X:X, AD1290+1)*AC1290</f>
        <v>0</v>
      </c>
    </row>
    <row r="1291" spans="29:31" x14ac:dyDescent="0.3">
      <c r="AC1291">
        <v>1290</v>
      </c>
      <c r="AD1291">
        <f t="shared" si="27"/>
        <v>259</v>
      </c>
      <c r="AE1291" cm="1">
        <f t="array" ref="AE1291">INDEX(X:X, AD1291+1)*AC1291</f>
        <v>0</v>
      </c>
    </row>
    <row r="1292" spans="29:31" x14ac:dyDescent="0.3">
      <c r="AC1292">
        <v>1291</v>
      </c>
      <c r="AD1292">
        <f t="shared" si="27"/>
        <v>259</v>
      </c>
      <c r="AE1292" cm="1">
        <f t="array" ref="AE1292">INDEX(X:X, AD1292+1)*AC1292</f>
        <v>0</v>
      </c>
    </row>
    <row r="1293" spans="29:31" x14ac:dyDescent="0.3">
      <c r="AC1293">
        <v>1292</v>
      </c>
      <c r="AD1293">
        <f t="shared" si="27"/>
        <v>259</v>
      </c>
      <c r="AE1293" cm="1">
        <f t="array" ref="AE1293">INDEX(X:X, AD1293+1)*AC1293</f>
        <v>0</v>
      </c>
    </row>
    <row r="1294" spans="29:31" x14ac:dyDescent="0.3">
      <c r="AC1294">
        <v>1293</v>
      </c>
      <c r="AD1294">
        <f t="shared" si="27"/>
        <v>259</v>
      </c>
      <c r="AE1294" cm="1">
        <f t="array" ref="AE1294">INDEX(X:X, AD1294+1)*AC1294</f>
        <v>0</v>
      </c>
    </row>
    <row r="1295" spans="29:31" x14ac:dyDescent="0.3">
      <c r="AC1295">
        <v>1294</v>
      </c>
      <c r="AD1295">
        <f t="shared" si="27"/>
        <v>259</v>
      </c>
      <c r="AE1295" cm="1">
        <f t="array" ref="AE1295">INDEX(X:X, AD1295+1)*AC1295</f>
        <v>0</v>
      </c>
    </row>
    <row r="1296" spans="29:31" x14ac:dyDescent="0.3">
      <c r="AC1296">
        <v>1295</v>
      </c>
      <c r="AD1296">
        <f t="shared" si="27"/>
        <v>260</v>
      </c>
      <c r="AE1296" cm="1">
        <f t="array" ref="AE1296">INDEX(X:X, AD1296+1)*AC1296</f>
        <v>0</v>
      </c>
    </row>
    <row r="1297" spans="29:31" x14ac:dyDescent="0.3">
      <c r="AC1297">
        <v>1296</v>
      </c>
      <c r="AD1297">
        <f t="shared" si="27"/>
        <v>260</v>
      </c>
      <c r="AE1297" cm="1">
        <f t="array" ref="AE1297">INDEX(X:X, AD1297+1)*AC1297</f>
        <v>0</v>
      </c>
    </row>
    <row r="1298" spans="29:31" x14ac:dyDescent="0.3">
      <c r="AC1298">
        <v>1297</v>
      </c>
      <c r="AD1298">
        <f t="shared" si="27"/>
        <v>260</v>
      </c>
      <c r="AE1298" cm="1">
        <f t="array" ref="AE1298">INDEX(X:X, AD1298+1)*AC1298</f>
        <v>0</v>
      </c>
    </row>
    <row r="1299" spans="29:31" x14ac:dyDescent="0.3">
      <c r="AC1299">
        <v>1298</v>
      </c>
      <c r="AD1299">
        <f t="shared" si="27"/>
        <v>260</v>
      </c>
      <c r="AE1299" cm="1">
        <f t="array" ref="AE1299">INDEX(X:X, AD1299+1)*AC1299</f>
        <v>0</v>
      </c>
    </row>
    <row r="1300" spans="29:31" x14ac:dyDescent="0.3">
      <c r="AC1300">
        <v>1299</v>
      </c>
      <c r="AD1300">
        <f t="shared" si="27"/>
        <v>260</v>
      </c>
      <c r="AE1300" cm="1">
        <f t="array" ref="AE1300">INDEX(X:X, AD1300+1)*AC1300</f>
        <v>0</v>
      </c>
    </row>
    <row r="1301" spans="29:31" x14ac:dyDescent="0.3">
      <c r="AC1301">
        <v>1300</v>
      </c>
      <c r="AD1301">
        <f t="shared" si="27"/>
        <v>261</v>
      </c>
      <c r="AE1301" cm="1">
        <f t="array" ref="AE1301">INDEX(X:X, AD1301+1)*AC1301</f>
        <v>0</v>
      </c>
    </row>
    <row r="1302" spans="29:31" x14ac:dyDescent="0.3">
      <c r="AC1302">
        <v>1301</v>
      </c>
      <c r="AD1302">
        <f t="shared" si="27"/>
        <v>261</v>
      </c>
      <c r="AE1302" cm="1">
        <f t="array" ref="AE1302">INDEX(X:X, AD1302+1)*AC1302</f>
        <v>0</v>
      </c>
    </row>
    <row r="1303" spans="29:31" x14ac:dyDescent="0.3">
      <c r="AC1303">
        <v>1302</v>
      </c>
      <c r="AD1303">
        <f t="shared" si="27"/>
        <v>261</v>
      </c>
      <c r="AE1303" cm="1">
        <f t="array" ref="AE1303">INDEX(X:X, AD1303+1)*AC1303</f>
        <v>0</v>
      </c>
    </row>
    <row r="1304" spans="29:31" x14ac:dyDescent="0.3">
      <c r="AC1304">
        <v>1303</v>
      </c>
      <c r="AD1304">
        <f t="shared" si="27"/>
        <v>261</v>
      </c>
      <c r="AE1304" cm="1">
        <f t="array" ref="AE1304">INDEX(X:X, AD1304+1)*AC1304</f>
        <v>0</v>
      </c>
    </row>
    <row r="1305" spans="29:31" x14ac:dyDescent="0.3">
      <c r="AC1305">
        <v>1304</v>
      </c>
      <c r="AD1305">
        <f t="shared" si="27"/>
        <v>261</v>
      </c>
      <c r="AE1305" cm="1">
        <f t="array" ref="AE1305">INDEX(X:X, AD1305+1)*AC1305</f>
        <v>0</v>
      </c>
    </row>
    <row r="1306" spans="29:31" x14ac:dyDescent="0.3">
      <c r="AC1306">
        <v>1305</v>
      </c>
      <c r="AD1306">
        <f t="shared" si="27"/>
        <v>262</v>
      </c>
      <c r="AE1306" cm="1">
        <f t="array" ref="AE1306">INDEX(X:X, AD1306+1)*AC1306</f>
        <v>0</v>
      </c>
    </row>
    <row r="1307" spans="29:31" x14ac:dyDescent="0.3">
      <c r="AC1307">
        <v>1306</v>
      </c>
      <c r="AD1307">
        <f t="shared" si="27"/>
        <v>262</v>
      </c>
      <c r="AE1307" cm="1">
        <f t="array" ref="AE1307">INDEX(X:X, AD1307+1)*AC1307</f>
        <v>0</v>
      </c>
    </row>
    <row r="1308" spans="29:31" x14ac:dyDescent="0.3">
      <c r="AC1308">
        <v>1307</v>
      </c>
      <c r="AD1308">
        <f t="shared" si="27"/>
        <v>262</v>
      </c>
      <c r="AE1308" cm="1">
        <f t="array" ref="AE1308">INDEX(X:X, AD1308+1)*AC1308</f>
        <v>0</v>
      </c>
    </row>
    <row r="1309" spans="29:31" x14ac:dyDescent="0.3">
      <c r="AC1309">
        <v>1308</v>
      </c>
      <c r="AD1309">
        <f t="shared" si="27"/>
        <v>262</v>
      </c>
      <c r="AE1309" cm="1">
        <f t="array" ref="AE1309">INDEX(X:X, AD1309+1)*AC1309</f>
        <v>0</v>
      </c>
    </row>
    <row r="1310" spans="29:31" x14ac:dyDescent="0.3">
      <c r="AC1310">
        <v>1309</v>
      </c>
      <c r="AD1310">
        <f t="shared" si="27"/>
        <v>262</v>
      </c>
      <c r="AE1310" cm="1">
        <f t="array" ref="AE1310">INDEX(X:X, AD1310+1)*AC1310</f>
        <v>0</v>
      </c>
    </row>
    <row r="1311" spans="29:31" x14ac:dyDescent="0.3">
      <c r="AC1311">
        <v>1310</v>
      </c>
      <c r="AD1311">
        <f t="shared" si="27"/>
        <v>263</v>
      </c>
      <c r="AE1311" cm="1">
        <f t="array" ref="AE1311">INDEX(X:X, AD1311+1)*AC1311</f>
        <v>0</v>
      </c>
    </row>
    <row r="1312" spans="29:31" x14ac:dyDescent="0.3">
      <c r="AC1312">
        <v>1311</v>
      </c>
      <c r="AD1312">
        <f t="shared" si="27"/>
        <v>263</v>
      </c>
      <c r="AE1312" cm="1">
        <f t="array" ref="AE1312">INDEX(X:X, AD1312+1)*AC1312</f>
        <v>0</v>
      </c>
    </row>
    <row r="1313" spans="29:31" x14ac:dyDescent="0.3">
      <c r="AC1313">
        <v>1312</v>
      </c>
      <c r="AD1313">
        <f t="shared" si="27"/>
        <v>263</v>
      </c>
      <c r="AE1313" cm="1">
        <f t="array" ref="AE1313">INDEX(X:X, AD1313+1)*AC1313</f>
        <v>0</v>
      </c>
    </row>
    <row r="1314" spans="29:31" x14ac:dyDescent="0.3">
      <c r="AC1314">
        <v>1313</v>
      </c>
      <c r="AD1314">
        <f t="shared" si="27"/>
        <v>263</v>
      </c>
      <c r="AE1314" cm="1">
        <f t="array" ref="AE1314">INDEX(X:X, AD1314+1)*AC1314</f>
        <v>0</v>
      </c>
    </row>
    <row r="1315" spans="29:31" x14ac:dyDescent="0.3">
      <c r="AC1315">
        <v>1314</v>
      </c>
      <c r="AD1315">
        <f t="shared" si="27"/>
        <v>263</v>
      </c>
      <c r="AE1315" cm="1">
        <f t="array" ref="AE1315">INDEX(X:X, AD1315+1)*AC1315</f>
        <v>0</v>
      </c>
    </row>
    <row r="1316" spans="29:31" x14ac:dyDescent="0.3">
      <c r="AC1316">
        <v>1315</v>
      </c>
      <c r="AD1316">
        <f t="shared" si="27"/>
        <v>264</v>
      </c>
      <c r="AE1316" cm="1">
        <f t="array" ref="AE1316">INDEX(X:X, AD1316+1)*AC1316</f>
        <v>0</v>
      </c>
    </row>
    <row r="1317" spans="29:31" x14ac:dyDescent="0.3">
      <c r="AC1317">
        <v>1316</v>
      </c>
      <c r="AD1317">
        <f t="shared" si="27"/>
        <v>264</v>
      </c>
      <c r="AE1317" cm="1">
        <f t="array" ref="AE1317">INDEX(X:X, AD1317+1)*AC1317</f>
        <v>0</v>
      </c>
    </row>
    <row r="1318" spans="29:31" x14ac:dyDescent="0.3">
      <c r="AC1318">
        <v>1317</v>
      </c>
      <c r="AD1318">
        <f t="shared" si="27"/>
        <v>264</v>
      </c>
      <c r="AE1318" cm="1">
        <f t="array" ref="AE1318">INDEX(X:X, AD1318+1)*AC1318</f>
        <v>0</v>
      </c>
    </row>
    <row r="1319" spans="29:31" x14ac:dyDescent="0.3">
      <c r="AC1319">
        <v>1318</v>
      </c>
      <c r="AD1319">
        <f t="shared" si="27"/>
        <v>264</v>
      </c>
      <c r="AE1319" cm="1">
        <f t="array" ref="AE1319">INDEX(X:X, AD1319+1)*AC1319</f>
        <v>0</v>
      </c>
    </row>
    <row r="1320" spans="29:31" x14ac:dyDescent="0.3">
      <c r="AC1320">
        <v>1319</v>
      </c>
      <c r="AD1320">
        <f t="shared" si="27"/>
        <v>264</v>
      </c>
      <c r="AE1320" cm="1">
        <f t="array" ref="AE1320">INDEX(X:X, AD1320+1)*AC1320</f>
        <v>0</v>
      </c>
    </row>
    <row r="1321" spans="29:31" x14ac:dyDescent="0.3">
      <c r="AC1321">
        <v>1320</v>
      </c>
      <c r="AD1321">
        <f t="shared" si="27"/>
        <v>265</v>
      </c>
      <c r="AE1321" cm="1">
        <f t="array" ref="AE1321">INDEX(X:X, AD1321+1)*AC1321</f>
        <v>0</v>
      </c>
    </row>
    <row r="1322" spans="29:31" x14ac:dyDescent="0.3">
      <c r="AC1322">
        <v>1321</v>
      </c>
      <c r="AD1322">
        <f t="shared" si="27"/>
        <v>265</v>
      </c>
      <c r="AE1322" cm="1">
        <f t="array" ref="AE1322">INDEX(X:X, AD1322+1)*AC1322</f>
        <v>0</v>
      </c>
    </row>
    <row r="1323" spans="29:31" x14ac:dyDescent="0.3">
      <c r="AC1323">
        <v>1322</v>
      </c>
      <c r="AD1323">
        <f t="shared" si="27"/>
        <v>265</v>
      </c>
      <c r="AE1323" cm="1">
        <f t="array" ref="AE1323">INDEX(X:X, AD1323+1)*AC1323</f>
        <v>0</v>
      </c>
    </row>
    <row r="1324" spans="29:31" x14ac:dyDescent="0.3">
      <c r="AC1324">
        <v>1323</v>
      </c>
      <c r="AD1324">
        <f t="shared" si="27"/>
        <v>265</v>
      </c>
      <c r="AE1324" cm="1">
        <f t="array" ref="AE1324">INDEX(X:X, AD1324+1)*AC1324</f>
        <v>0</v>
      </c>
    </row>
    <row r="1325" spans="29:31" x14ac:dyDescent="0.3">
      <c r="AC1325">
        <v>1324</v>
      </c>
      <c r="AD1325">
        <f t="shared" si="27"/>
        <v>265</v>
      </c>
      <c r="AE1325" cm="1">
        <f t="array" ref="AE1325">INDEX(X:X, AD1325+1)*AC1325</f>
        <v>0</v>
      </c>
    </row>
    <row r="1326" spans="29:31" x14ac:dyDescent="0.3">
      <c r="AC1326">
        <v>1325</v>
      </c>
      <c r="AD1326">
        <f t="shared" si="27"/>
        <v>266</v>
      </c>
      <c r="AE1326" cm="1">
        <f t="array" ref="AE1326">INDEX(X:X, AD1326+1)*AC1326</f>
        <v>0</v>
      </c>
    </row>
    <row r="1327" spans="29:31" x14ac:dyDescent="0.3">
      <c r="AC1327">
        <v>1326</v>
      </c>
      <c r="AD1327">
        <f t="shared" si="27"/>
        <v>266</v>
      </c>
      <c r="AE1327" cm="1">
        <f t="array" ref="AE1327">INDEX(X:X, AD1327+1)*AC1327</f>
        <v>0</v>
      </c>
    </row>
    <row r="1328" spans="29:31" x14ac:dyDescent="0.3">
      <c r="AC1328">
        <v>1327</v>
      </c>
      <c r="AD1328">
        <f t="shared" si="27"/>
        <v>266</v>
      </c>
      <c r="AE1328" cm="1">
        <f t="array" ref="AE1328">INDEX(X:X, AD1328+1)*AC1328</f>
        <v>0</v>
      </c>
    </row>
    <row r="1329" spans="29:31" x14ac:dyDescent="0.3">
      <c r="AC1329">
        <v>1328</v>
      </c>
      <c r="AD1329">
        <f t="shared" si="27"/>
        <v>266</v>
      </c>
      <c r="AE1329" cm="1">
        <f t="array" ref="AE1329">INDEX(X:X, AD1329+1)*AC1329</f>
        <v>0</v>
      </c>
    </row>
    <row r="1330" spans="29:31" x14ac:dyDescent="0.3">
      <c r="AC1330">
        <v>1329</v>
      </c>
      <c r="AD1330">
        <f t="shared" si="27"/>
        <v>266</v>
      </c>
      <c r="AE1330" cm="1">
        <f t="array" ref="AE1330">INDEX(X:X, AD1330+1)*AC1330</f>
        <v>0</v>
      </c>
    </row>
    <row r="1331" spans="29:31" x14ac:dyDescent="0.3">
      <c r="AC1331">
        <v>1330</v>
      </c>
      <c r="AD1331">
        <f t="shared" si="27"/>
        <v>267</v>
      </c>
      <c r="AE1331" cm="1">
        <f t="array" ref="AE1331">INDEX(X:X, AD1331+1)*AC1331</f>
        <v>0</v>
      </c>
    </row>
    <row r="1332" spans="29:31" x14ac:dyDescent="0.3">
      <c r="AC1332">
        <v>1331</v>
      </c>
      <c r="AD1332">
        <f t="shared" si="27"/>
        <v>267</v>
      </c>
      <c r="AE1332" cm="1">
        <f t="array" ref="AE1332">INDEX(X:X, AD1332+1)*AC1332</f>
        <v>0</v>
      </c>
    </row>
    <row r="1333" spans="29:31" x14ac:dyDescent="0.3">
      <c r="AC1333">
        <v>1332</v>
      </c>
      <c r="AD1333">
        <f t="shared" si="27"/>
        <v>267</v>
      </c>
      <c r="AE1333" cm="1">
        <f t="array" ref="AE1333">INDEX(X:X, AD1333+1)*AC1333</f>
        <v>0</v>
      </c>
    </row>
    <row r="1334" spans="29:31" x14ac:dyDescent="0.3">
      <c r="AC1334">
        <v>1333</v>
      </c>
      <c r="AD1334">
        <f t="shared" si="27"/>
        <v>267</v>
      </c>
      <c r="AE1334" cm="1">
        <f t="array" ref="AE1334">INDEX(X:X, AD1334+1)*AC1334</f>
        <v>0</v>
      </c>
    </row>
    <row r="1335" spans="29:31" x14ac:dyDescent="0.3">
      <c r="AC1335">
        <v>1334</v>
      </c>
      <c r="AD1335">
        <f t="shared" si="27"/>
        <v>267</v>
      </c>
      <c r="AE1335" cm="1">
        <f t="array" ref="AE1335">INDEX(X:X, AD1335+1)*AC1335</f>
        <v>0</v>
      </c>
    </row>
    <row r="1336" spans="29:31" x14ac:dyDescent="0.3">
      <c r="AC1336">
        <v>1335</v>
      </c>
      <c r="AD1336">
        <f t="shared" si="27"/>
        <v>268</v>
      </c>
      <c r="AE1336" cm="1">
        <f t="array" ref="AE1336">INDEX(X:X, AD1336+1)*AC1336</f>
        <v>0</v>
      </c>
    </row>
    <row r="1337" spans="29:31" x14ac:dyDescent="0.3">
      <c r="AC1337">
        <v>1336</v>
      </c>
      <c r="AD1337">
        <f t="shared" si="27"/>
        <v>268</v>
      </c>
      <c r="AE1337" cm="1">
        <f t="array" ref="AE1337">INDEX(X:X, AD1337+1)*AC1337</f>
        <v>0</v>
      </c>
    </row>
    <row r="1338" spans="29:31" x14ac:dyDescent="0.3">
      <c r="AC1338">
        <v>1337</v>
      </c>
      <c r="AD1338">
        <f t="shared" si="27"/>
        <v>268</v>
      </c>
      <c r="AE1338" cm="1">
        <f t="array" ref="AE1338">INDEX(X:X, AD1338+1)*AC1338</f>
        <v>0</v>
      </c>
    </row>
    <row r="1339" spans="29:31" x14ac:dyDescent="0.3">
      <c r="AC1339">
        <v>1338</v>
      </c>
      <c r="AD1339">
        <f t="shared" si="27"/>
        <v>268</v>
      </c>
      <c r="AE1339" cm="1">
        <f t="array" ref="AE1339">INDEX(X:X, AD1339+1)*AC1339</f>
        <v>0</v>
      </c>
    </row>
    <row r="1340" spans="29:31" x14ac:dyDescent="0.3">
      <c r="AC1340">
        <v>1339</v>
      </c>
      <c r="AD1340">
        <f t="shared" si="27"/>
        <v>268</v>
      </c>
      <c r="AE1340" cm="1">
        <f t="array" ref="AE1340">INDEX(X:X, AD1340+1)*AC1340</f>
        <v>0</v>
      </c>
    </row>
    <row r="1341" spans="29:31" x14ac:dyDescent="0.3">
      <c r="AC1341">
        <v>1340</v>
      </c>
      <c r="AD1341">
        <f t="shared" si="27"/>
        <v>269</v>
      </c>
      <c r="AE1341" cm="1">
        <f t="array" ref="AE1341">INDEX(X:X, AD1341+1)*AC1341</f>
        <v>0</v>
      </c>
    </row>
    <row r="1342" spans="29:31" x14ac:dyDescent="0.3">
      <c r="AC1342">
        <v>1341</v>
      </c>
      <c r="AD1342">
        <f t="shared" si="27"/>
        <v>269</v>
      </c>
      <c r="AE1342" cm="1">
        <f t="array" ref="AE1342">INDEX(X:X, AD1342+1)*AC1342</f>
        <v>0</v>
      </c>
    </row>
    <row r="1343" spans="29:31" x14ac:dyDescent="0.3">
      <c r="AC1343">
        <v>1342</v>
      </c>
      <c r="AD1343">
        <f t="shared" si="27"/>
        <v>269</v>
      </c>
      <c r="AE1343" cm="1">
        <f t="array" ref="AE1343">INDEX(X:X, AD1343+1)*AC1343</f>
        <v>0</v>
      </c>
    </row>
    <row r="1344" spans="29:31" x14ac:dyDescent="0.3">
      <c r="AC1344">
        <v>1343</v>
      </c>
      <c r="AD1344">
        <f t="shared" si="27"/>
        <v>269</v>
      </c>
      <c r="AE1344" cm="1">
        <f t="array" ref="AE1344">INDEX(X:X, AD1344+1)*AC1344</f>
        <v>0</v>
      </c>
    </row>
    <row r="1345" spans="29:31" x14ac:dyDescent="0.3">
      <c r="AC1345">
        <v>1344</v>
      </c>
      <c r="AD1345">
        <f t="shared" si="27"/>
        <v>269</v>
      </c>
      <c r="AE1345" cm="1">
        <f t="array" ref="AE1345">INDEX(X:X, AD1345+1)*AC1345</f>
        <v>0</v>
      </c>
    </row>
    <row r="1346" spans="29:31" x14ac:dyDescent="0.3">
      <c r="AC1346">
        <v>1345</v>
      </c>
      <c r="AD1346">
        <f t="shared" si="27"/>
        <v>270</v>
      </c>
      <c r="AE1346" cm="1">
        <f t="array" ref="AE1346">INDEX(X:X, AD1346+1)*AC1346</f>
        <v>0</v>
      </c>
    </row>
    <row r="1347" spans="29:31" x14ac:dyDescent="0.3">
      <c r="AC1347">
        <v>1346</v>
      </c>
      <c r="AD1347">
        <f t="shared" ref="AD1347:AD1410" si="28">INT(AC1347/5)+1</f>
        <v>270</v>
      </c>
      <c r="AE1347" cm="1">
        <f t="array" ref="AE1347">INDEX(X:X, AD1347+1)*AC1347</f>
        <v>0</v>
      </c>
    </row>
    <row r="1348" spans="29:31" x14ac:dyDescent="0.3">
      <c r="AC1348">
        <v>1347</v>
      </c>
      <c r="AD1348">
        <f t="shared" si="28"/>
        <v>270</v>
      </c>
      <c r="AE1348" cm="1">
        <f t="array" ref="AE1348">INDEX(X:X, AD1348+1)*AC1348</f>
        <v>0</v>
      </c>
    </row>
    <row r="1349" spans="29:31" x14ac:dyDescent="0.3">
      <c r="AC1349">
        <v>1348</v>
      </c>
      <c r="AD1349">
        <f t="shared" si="28"/>
        <v>270</v>
      </c>
      <c r="AE1349" cm="1">
        <f t="array" ref="AE1349">INDEX(X:X, AD1349+1)*AC1349</f>
        <v>0</v>
      </c>
    </row>
    <row r="1350" spans="29:31" x14ac:dyDescent="0.3">
      <c r="AC1350">
        <v>1349</v>
      </c>
      <c r="AD1350">
        <f t="shared" si="28"/>
        <v>270</v>
      </c>
      <c r="AE1350" cm="1">
        <f t="array" ref="AE1350">INDEX(X:X, AD1350+1)*AC1350</f>
        <v>0</v>
      </c>
    </row>
    <row r="1351" spans="29:31" x14ac:dyDescent="0.3">
      <c r="AC1351">
        <v>1350</v>
      </c>
      <c r="AD1351">
        <f t="shared" si="28"/>
        <v>271</v>
      </c>
      <c r="AE1351" cm="1">
        <f t="array" ref="AE1351">INDEX(X:X, AD1351+1)*AC1351</f>
        <v>0</v>
      </c>
    </row>
    <row r="1352" spans="29:31" x14ac:dyDescent="0.3">
      <c r="AC1352">
        <v>1351</v>
      </c>
      <c r="AD1352">
        <f t="shared" si="28"/>
        <v>271</v>
      </c>
      <c r="AE1352" cm="1">
        <f t="array" ref="AE1352">INDEX(X:X, AD1352+1)*AC1352</f>
        <v>0</v>
      </c>
    </row>
    <row r="1353" spans="29:31" x14ac:dyDescent="0.3">
      <c r="AC1353">
        <v>1352</v>
      </c>
      <c r="AD1353">
        <f t="shared" si="28"/>
        <v>271</v>
      </c>
      <c r="AE1353" cm="1">
        <f t="array" ref="AE1353">INDEX(X:X, AD1353+1)*AC1353</f>
        <v>0</v>
      </c>
    </row>
    <row r="1354" spans="29:31" x14ac:dyDescent="0.3">
      <c r="AC1354">
        <v>1353</v>
      </c>
      <c r="AD1354">
        <f t="shared" si="28"/>
        <v>271</v>
      </c>
      <c r="AE1354" cm="1">
        <f t="array" ref="AE1354">INDEX(X:X, AD1354+1)*AC1354</f>
        <v>0</v>
      </c>
    </row>
    <row r="1355" spans="29:31" x14ac:dyDescent="0.3">
      <c r="AC1355">
        <v>1354</v>
      </c>
      <c r="AD1355">
        <f t="shared" si="28"/>
        <v>271</v>
      </c>
      <c r="AE1355" cm="1">
        <f t="array" ref="AE1355">INDEX(X:X, AD1355+1)*AC1355</f>
        <v>0</v>
      </c>
    </row>
    <row r="1356" spans="29:31" x14ac:dyDescent="0.3">
      <c r="AC1356">
        <v>1355</v>
      </c>
      <c r="AD1356">
        <f t="shared" si="28"/>
        <v>272</v>
      </c>
      <c r="AE1356" cm="1">
        <f t="array" ref="AE1356">INDEX(X:X, AD1356+1)*AC1356</f>
        <v>0</v>
      </c>
    </row>
    <row r="1357" spans="29:31" x14ac:dyDescent="0.3">
      <c r="AC1357">
        <v>1356</v>
      </c>
      <c r="AD1357">
        <f t="shared" si="28"/>
        <v>272</v>
      </c>
      <c r="AE1357" cm="1">
        <f t="array" ref="AE1357">INDEX(X:X, AD1357+1)*AC1357</f>
        <v>0</v>
      </c>
    </row>
    <row r="1358" spans="29:31" x14ac:dyDescent="0.3">
      <c r="AC1358">
        <v>1357</v>
      </c>
      <c r="AD1358">
        <f t="shared" si="28"/>
        <v>272</v>
      </c>
      <c r="AE1358" cm="1">
        <f t="array" ref="AE1358">INDEX(X:X, AD1358+1)*AC1358</f>
        <v>0</v>
      </c>
    </row>
    <row r="1359" spans="29:31" x14ac:dyDescent="0.3">
      <c r="AC1359">
        <v>1358</v>
      </c>
      <c r="AD1359">
        <f t="shared" si="28"/>
        <v>272</v>
      </c>
      <c r="AE1359" cm="1">
        <f t="array" ref="AE1359">INDEX(X:X, AD1359+1)*AC1359</f>
        <v>0</v>
      </c>
    </row>
    <row r="1360" spans="29:31" x14ac:dyDescent="0.3">
      <c r="AC1360">
        <v>1359</v>
      </c>
      <c r="AD1360">
        <f t="shared" si="28"/>
        <v>272</v>
      </c>
      <c r="AE1360" cm="1">
        <f t="array" ref="AE1360">INDEX(X:X, AD1360+1)*AC1360</f>
        <v>0</v>
      </c>
    </row>
    <row r="1361" spans="29:31" x14ac:dyDescent="0.3">
      <c r="AC1361">
        <v>1360</v>
      </c>
      <c r="AD1361">
        <f t="shared" si="28"/>
        <v>273</v>
      </c>
      <c r="AE1361" cm="1">
        <f t="array" ref="AE1361">INDEX(X:X, AD1361+1)*AC1361</f>
        <v>0</v>
      </c>
    </row>
    <row r="1362" spans="29:31" x14ac:dyDescent="0.3">
      <c r="AC1362">
        <v>1361</v>
      </c>
      <c r="AD1362">
        <f t="shared" si="28"/>
        <v>273</v>
      </c>
      <c r="AE1362" cm="1">
        <f t="array" ref="AE1362">INDEX(X:X, AD1362+1)*AC1362</f>
        <v>0</v>
      </c>
    </row>
    <row r="1363" spans="29:31" x14ac:dyDescent="0.3">
      <c r="AC1363">
        <v>1362</v>
      </c>
      <c r="AD1363">
        <f t="shared" si="28"/>
        <v>273</v>
      </c>
      <c r="AE1363" cm="1">
        <f t="array" ref="AE1363">INDEX(X:X, AD1363+1)*AC1363</f>
        <v>0</v>
      </c>
    </row>
    <row r="1364" spans="29:31" x14ac:dyDescent="0.3">
      <c r="AC1364">
        <v>1363</v>
      </c>
      <c r="AD1364">
        <f t="shared" si="28"/>
        <v>273</v>
      </c>
      <c r="AE1364" cm="1">
        <f t="array" ref="AE1364">INDEX(X:X, AD1364+1)*AC1364</f>
        <v>0</v>
      </c>
    </row>
    <row r="1365" spans="29:31" x14ac:dyDescent="0.3">
      <c r="AC1365">
        <v>1364</v>
      </c>
      <c r="AD1365">
        <f t="shared" si="28"/>
        <v>273</v>
      </c>
      <c r="AE1365" cm="1">
        <f t="array" ref="AE1365">INDEX(X:X, AD1365+1)*AC1365</f>
        <v>0</v>
      </c>
    </row>
    <row r="1366" spans="29:31" x14ac:dyDescent="0.3">
      <c r="AC1366">
        <v>1365</v>
      </c>
      <c r="AD1366">
        <f t="shared" si="28"/>
        <v>274</v>
      </c>
      <c r="AE1366" cm="1">
        <f t="array" ref="AE1366">INDEX(X:X, AD1366+1)*AC1366</f>
        <v>0</v>
      </c>
    </row>
    <row r="1367" spans="29:31" x14ac:dyDescent="0.3">
      <c r="AC1367">
        <v>1366</v>
      </c>
      <c r="AD1367">
        <f t="shared" si="28"/>
        <v>274</v>
      </c>
      <c r="AE1367" cm="1">
        <f t="array" ref="AE1367">INDEX(X:X, AD1367+1)*AC1367</f>
        <v>0</v>
      </c>
    </row>
    <row r="1368" spans="29:31" x14ac:dyDescent="0.3">
      <c r="AC1368">
        <v>1367</v>
      </c>
      <c r="AD1368">
        <f t="shared" si="28"/>
        <v>274</v>
      </c>
      <c r="AE1368" cm="1">
        <f t="array" ref="AE1368">INDEX(X:X, AD1368+1)*AC1368</f>
        <v>0</v>
      </c>
    </row>
    <row r="1369" spans="29:31" x14ac:dyDescent="0.3">
      <c r="AC1369">
        <v>1368</v>
      </c>
      <c r="AD1369">
        <f t="shared" si="28"/>
        <v>274</v>
      </c>
      <c r="AE1369" cm="1">
        <f t="array" ref="AE1369">INDEX(X:X, AD1369+1)*AC1369</f>
        <v>0</v>
      </c>
    </row>
    <row r="1370" spans="29:31" x14ac:dyDescent="0.3">
      <c r="AC1370">
        <v>1369</v>
      </c>
      <c r="AD1370">
        <f t="shared" si="28"/>
        <v>274</v>
      </c>
      <c r="AE1370" cm="1">
        <f t="array" ref="AE1370">INDEX(X:X, AD1370+1)*AC1370</f>
        <v>0</v>
      </c>
    </row>
    <row r="1371" spans="29:31" x14ac:dyDescent="0.3">
      <c r="AC1371">
        <v>1370</v>
      </c>
      <c r="AD1371">
        <f t="shared" si="28"/>
        <v>275</v>
      </c>
      <c r="AE1371" cm="1">
        <f t="array" ref="AE1371">INDEX(X:X, AD1371+1)*AC1371</f>
        <v>0</v>
      </c>
    </row>
    <row r="1372" spans="29:31" x14ac:dyDescent="0.3">
      <c r="AC1372">
        <v>1371</v>
      </c>
      <c r="AD1372">
        <f t="shared" si="28"/>
        <v>275</v>
      </c>
      <c r="AE1372" cm="1">
        <f t="array" ref="AE1372">INDEX(X:X, AD1372+1)*AC1372</f>
        <v>0</v>
      </c>
    </row>
    <row r="1373" spans="29:31" x14ac:dyDescent="0.3">
      <c r="AC1373">
        <v>1372</v>
      </c>
      <c r="AD1373">
        <f t="shared" si="28"/>
        <v>275</v>
      </c>
      <c r="AE1373" cm="1">
        <f t="array" ref="AE1373">INDEX(X:X, AD1373+1)*AC1373</f>
        <v>0</v>
      </c>
    </row>
    <row r="1374" spans="29:31" x14ac:dyDescent="0.3">
      <c r="AC1374">
        <v>1373</v>
      </c>
      <c r="AD1374">
        <f t="shared" si="28"/>
        <v>275</v>
      </c>
      <c r="AE1374" cm="1">
        <f t="array" ref="AE1374">INDEX(X:X, AD1374+1)*AC1374</f>
        <v>0</v>
      </c>
    </row>
    <row r="1375" spans="29:31" x14ac:dyDescent="0.3">
      <c r="AC1375">
        <v>1374</v>
      </c>
      <c r="AD1375">
        <f t="shared" si="28"/>
        <v>275</v>
      </c>
      <c r="AE1375" cm="1">
        <f t="array" ref="AE1375">INDEX(X:X, AD1375+1)*AC1375</f>
        <v>0</v>
      </c>
    </row>
    <row r="1376" spans="29:31" x14ac:dyDescent="0.3">
      <c r="AC1376">
        <v>1375</v>
      </c>
      <c r="AD1376">
        <f t="shared" si="28"/>
        <v>276</v>
      </c>
      <c r="AE1376" cm="1">
        <f t="array" ref="AE1376">INDEX(X:X, AD1376+1)*AC1376</f>
        <v>0</v>
      </c>
    </row>
    <row r="1377" spans="29:31" x14ac:dyDescent="0.3">
      <c r="AC1377">
        <v>1376</v>
      </c>
      <c r="AD1377">
        <f t="shared" si="28"/>
        <v>276</v>
      </c>
      <c r="AE1377" cm="1">
        <f t="array" ref="AE1377">INDEX(X:X, AD1377+1)*AC1377</f>
        <v>0</v>
      </c>
    </row>
    <row r="1378" spans="29:31" x14ac:dyDescent="0.3">
      <c r="AC1378">
        <v>1377</v>
      </c>
      <c r="AD1378">
        <f t="shared" si="28"/>
        <v>276</v>
      </c>
      <c r="AE1378" cm="1">
        <f t="array" ref="AE1378">INDEX(X:X, AD1378+1)*AC1378</f>
        <v>0</v>
      </c>
    </row>
    <row r="1379" spans="29:31" x14ac:dyDescent="0.3">
      <c r="AC1379">
        <v>1378</v>
      </c>
      <c r="AD1379">
        <f t="shared" si="28"/>
        <v>276</v>
      </c>
      <c r="AE1379" cm="1">
        <f t="array" ref="AE1379">INDEX(X:X, AD1379+1)*AC1379</f>
        <v>0</v>
      </c>
    </row>
    <row r="1380" spans="29:31" x14ac:dyDescent="0.3">
      <c r="AC1380">
        <v>1379</v>
      </c>
      <c r="AD1380">
        <f t="shared" si="28"/>
        <v>276</v>
      </c>
      <c r="AE1380" cm="1">
        <f t="array" ref="AE1380">INDEX(X:X, AD1380+1)*AC1380</f>
        <v>0</v>
      </c>
    </row>
    <row r="1381" spans="29:31" x14ac:dyDescent="0.3">
      <c r="AC1381">
        <v>1380</v>
      </c>
      <c r="AD1381">
        <f t="shared" si="28"/>
        <v>277</v>
      </c>
      <c r="AE1381" cm="1">
        <f t="array" ref="AE1381">INDEX(X:X, AD1381+1)*AC1381</f>
        <v>0</v>
      </c>
    </row>
    <row r="1382" spans="29:31" x14ac:dyDescent="0.3">
      <c r="AC1382">
        <v>1381</v>
      </c>
      <c r="AD1382">
        <f t="shared" si="28"/>
        <v>277</v>
      </c>
      <c r="AE1382" cm="1">
        <f t="array" ref="AE1382">INDEX(X:X, AD1382+1)*AC1382</f>
        <v>0</v>
      </c>
    </row>
    <row r="1383" spans="29:31" x14ac:dyDescent="0.3">
      <c r="AC1383">
        <v>1382</v>
      </c>
      <c r="AD1383">
        <f t="shared" si="28"/>
        <v>277</v>
      </c>
      <c r="AE1383" cm="1">
        <f t="array" ref="AE1383">INDEX(X:X, AD1383+1)*AC1383</f>
        <v>0</v>
      </c>
    </row>
    <row r="1384" spans="29:31" x14ac:dyDescent="0.3">
      <c r="AC1384">
        <v>1383</v>
      </c>
      <c r="AD1384">
        <f t="shared" si="28"/>
        <v>277</v>
      </c>
      <c r="AE1384" cm="1">
        <f t="array" ref="AE1384">INDEX(X:X, AD1384+1)*AC1384</f>
        <v>0</v>
      </c>
    </row>
    <row r="1385" spans="29:31" x14ac:dyDescent="0.3">
      <c r="AC1385">
        <v>1384</v>
      </c>
      <c r="AD1385">
        <f t="shared" si="28"/>
        <v>277</v>
      </c>
      <c r="AE1385" cm="1">
        <f t="array" ref="AE1385">INDEX(X:X, AD1385+1)*AC1385</f>
        <v>0</v>
      </c>
    </row>
    <row r="1386" spans="29:31" x14ac:dyDescent="0.3">
      <c r="AC1386">
        <v>1385</v>
      </c>
      <c r="AD1386">
        <f t="shared" si="28"/>
        <v>278</v>
      </c>
      <c r="AE1386" cm="1">
        <f t="array" ref="AE1386">INDEX(X:X, AD1386+1)*AC1386</f>
        <v>0</v>
      </c>
    </row>
    <row r="1387" spans="29:31" x14ac:dyDescent="0.3">
      <c r="AC1387">
        <v>1386</v>
      </c>
      <c r="AD1387">
        <f t="shared" si="28"/>
        <v>278</v>
      </c>
      <c r="AE1387" cm="1">
        <f t="array" ref="AE1387">INDEX(X:X, AD1387+1)*AC1387</f>
        <v>0</v>
      </c>
    </row>
    <row r="1388" spans="29:31" x14ac:dyDescent="0.3">
      <c r="AC1388">
        <v>1387</v>
      </c>
      <c r="AD1388">
        <f t="shared" si="28"/>
        <v>278</v>
      </c>
      <c r="AE1388" cm="1">
        <f t="array" ref="AE1388">INDEX(X:X, AD1388+1)*AC1388</f>
        <v>0</v>
      </c>
    </row>
    <row r="1389" spans="29:31" x14ac:dyDescent="0.3">
      <c r="AC1389">
        <v>1388</v>
      </c>
      <c r="AD1389">
        <f t="shared" si="28"/>
        <v>278</v>
      </c>
      <c r="AE1389" cm="1">
        <f t="array" ref="AE1389">INDEX(X:X, AD1389+1)*AC1389</f>
        <v>0</v>
      </c>
    </row>
    <row r="1390" spans="29:31" x14ac:dyDescent="0.3">
      <c r="AC1390">
        <v>1389</v>
      </c>
      <c r="AD1390">
        <f t="shared" si="28"/>
        <v>278</v>
      </c>
      <c r="AE1390" cm="1">
        <f t="array" ref="AE1390">INDEX(X:X, AD1390+1)*AC1390</f>
        <v>0</v>
      </c>
    </row>
    <row r="1391" spans="29:31" x14ac:dyDescent="0.3">
      <c r="AC1391">
        <v>1390</v>
      </c>
      <c r="AD1391">
        <f t="shared" si="28"/>
        <v>279</v>
      </c>
      <c r="AE1391" cm="1">
        <f t="array" ref="AE1391">INDEX(X:X, AD1391+1)*AC1391</f>
        <v>0</v>
      </c>
    </row>
    <row r="1392" spans="29:31" x14ac:dyDescent="0.3">
      <c r="AC1392">
        <v>1391</v>
      </c>
      <c r="AD1392">
        <f t="shared" si="28"/>
        <v>279</v>
      </c>
      <c r="AE1392" cm="1">
        <f t="array" ref="AE1392">INDEX(X:X, AD1392+1)*AC1392</f>
        <v>0</v>
      </c>
    </row>
    <row r="1393" spans="29:31" x14ac:dyDescent="0.3">
      <c r="AC1393">
        <v>1392</v>
      </c>
      <c r="AD1393">
        <f t="shared" si="28"/>
        <v>279</v>
      </c>
      <c r="AE1393" cm="1">
        <f t="array" ref="AE1393">INDEX(X:X, AD1393+1)*AC1393</f>
        <v>0</v>
      </c>
    </row>
    <row r="1394" spans="29:31" x14ac:dyDescent="0.3">
      <c r="AC1394">
        <v>1393</v>
      </c>
      <c r="AD1394">
        <f t="shared" si="28"/>
        <v>279</v>
      </c>
      <c r="AE1394" cm="1">
        <f t="array" ref="AE1394">INDEX(X:X, AD1394+1)*AC1394</f>
        <v>0</v>
      </c>
    </row>
    <row r="1395" spans="29:31" x14ac:dyDescent="0.3">
      <c r="AC1395">
        <v>1394</v>
      </c>
      <c r="AD1395">
        <f t="shared" si="28"/>
        <v>279</v>
      </c>
      <c r="AE1395" cm="1">
        <f t="array" ref="AE1395">INDEX(X:X, AD1395+1)*AC1395</f>
        <v>0</v>
      </c>
    </row>
    <row r="1396" spans="29:31" x14ac:dyDescent="0.3">
      <c r="AC1396">
        <v>1395</v>
      </c>
      <c r="AD1396">
        <f t="shared" si="28"/>
        <v>280</v>
      </c>
      <c r="AE1396" cm="1">
        <f t="array" ref="AE1396">INDEX(X:X, AD1396+1)*AC1396</f>
        <v>0</v>
      </c>
    </row>
    <row r="1397" spans="29:31" x14ac:dyDescent="0.3">
      <c r="AC1397">
        <v>1396</v>
      </c>
      <c r="AD1397">
        <f t="shared" si="28"/>
        <v>280</v>
      </c>
      <c r="AE1397" cm="1">
        <f t="array" ref="AE1397">INDEX(X:X, AD1397+1)*AC1397</f>
        <v>0</v>
      </c>
    </row>
    <row r="1398" spans="29:31" x14ac:dyDescent="0.3">
      <c r="AC1398">
        <v>1397</v>
      </c>
      <c r="AD1398">
        <f t="shared" si="28"/>
        <v>280</v>
      </c>
      <c r="AE1398" cm="1">
        <f t="array" ref="AE1398">INDEX(X:X, AD1398+1)*AC1398</f>
        <v>0</v>
      </c>
    </row>
    <row r="1399" spans="29:31" x14ac:dyDescent="0.3">
      <c r="AC1399">
        <v>1398</v>
      </c>
      <c r="AD1399">
        <f t="shared" si="28"/>
        <v>280</v>
      </c>
      <c r="AE1399" cm="1">
        <f t="array" ref="AE1399">INDEX(X:X, AD1399+1)*AC1399</f>
        <v>0</v>
      </c>
    </row>
    <row r="1400" spans="29:31" x14ac:dyDescent="0.3">
      <c r="AC1400">
        <v>1399</v>
      </c>
      <c r="AD1400">
        <f t="shared" si="28"/>
        <v>280</v>
      </c>
      <c r="AE1400" cm="1">
        <f t="array" ref="AE1400">INDEX(X:X, AD1400+1)*AC1400</f>
        <v>0</v>
      </c>
    </row>
    <row r="1401" spans="29:31" x14ac:dyDescent="0.3">
      <c r="AC1401">
        <v>1400</v>
      </c>
      <c r="AD1401">
        <f t="shared" si="28"/>
        <v>281</v>
      </c>
      <c r="AE1401" cm="1">
        <f t="array" ref="AE1401">INDEX(X:X, AD1401+1)*AC1401</f>
        <v>0</v>
      </c>
    </row>
    <row r="1402" spans="29:31" x14ac:dyDescent="0.3">
      <c r="AC1402">
        <v>1401</v>
      </c>
      <c r="AD1402">
        <f t="shared" si="28"/>
        <v>281</v>
      </c>
      <c r="AE1402" cm="1">
        <f t="array" ref="AE1402">INDEX(X:X, AD1402+1)*AC1402</f>
        <v>0</v>
      </c>
    </row>
    <row r="1403" spans="29:31" x14ac:dyDescent="0.3">
      <c r="AC1403">
        <v>1402</v>
      </c>
      <c r="AD1403">
        <f t="shared" si="28"/>
        <v>281</v>
      </c>
      <c r="AE1403" cm="1">
        <f t="array" ref="AE1403">INDEX(X:X, AD1403+1)*AC1403</f>
        <v>0</v>
      </c>
    </row>
    <row r="1404" spans="29:31" x14ac:dyDescent="0.3">
      <c r="AC1404">
        <v>1403</v>
      </c>
      <c r="AD1404">
        <f t="shared" si="28"/>
        <v>281</v>
      </c>
      <c r="AE1404" cm="1">
        <f t="array" ref="AE1404">INDEX(X:X, AD1404+1)*AC1404</f>
        <v>0</v>
      </c>
    </row>
    <row r="1405" spans="29:31" x14ac:dyDescent="0.3">
      <c r="AC1405">
        <v>1404</v>
      </c>
      <c r="AD1405">
        <f t="shared" si="28"/>
        <v>281</v>
      </c>
      <c r="AE1405" cm="1">
        <f t="array" ref="AE1405">INDEX(X:X, AD1405+1)*AC1405</f>
        <v>0</v>
      </c>
    </row>
    <row r="1406" spans="29:31" x14ac:dyDescent="0.3">
      <c r="AC1406">
        <v>1405</v>
      </c>
      <c r="AD1406">
        <f t="shared" si="28"/>
        <v>282</v>
      </c>
      <c r="AE1406" cm="1">
        <f t="array" ref="AE1406">INDEX(X:X, AD1406+1)*AC1406</f>
        <v>0</v>
      </c>
    </row>
    <row r="1407" spans="29:31" x14ac:dyDescent="0.3">
      <c r="AC1407">
        <v>1406</v>
      </c>
      <c r="AD1407">
        <f t="shared" si="28"/>
        <v>282</v>
      </c>
      <c r="AE1407" cm="1">
        <f t="array" ref="AE1407">INDEX(X:X, AD1407+1)*AC1407</f>
        <v>0</v>
      </c>
    </row>
    <row r="1408" spans="29:31" x14ac:dyDescent="0.3">
      <c r="AC1408">
        <v>1407</v>
      </c>
      <c r="AD1408">
        <f t="shared" si="28"/>
        <v>282</v>
      </c>
      <c r="AE1408" cm="1">
        <f t="array" ref="AE1408">INDEX(X:X, AD1408+1)*AC1408</f>
        <v>0</v>
      </c>
    </row>
    <row r="1409" spans="29:31" x14ac:dyDescent="0.3">
      <c r="AC1409">
        <v>1408</v>
      </c>
      <c r="AD1409">
        <f t="shared" si="28"/>
        <v>282</v>
      </c>
      <c r="AE1409" cm="1">
        <f t="array" ref="AE1409">INDEX(X:X, AD1409+1)*AC1409</f>
        <v>0</v>
      </c>
    </row>
    <row r="1410" spans="29:31" x14ac:dyDescent="0.3">
      <c r="AC1410">
        <v>1409</v>
      </c>
      <c r="AD1410">
        <f t="shared" si="28"/>
        <v>282</v>
      </c>
      <c r="AE1410" cm="1">
        <f t="array" ref="AE1410">INDEX(X:X, AD1410+1)*AC1410</f>
        <v>0</v>
      </c>
    </row>
    <row r="1411" spans="29:31" x14ac:dyDescent="0.3">
      <c r="AC1411">
        <v>1410</v>
      </c>
      <c r="AD1411">
        <f t="shared" ref="AD1411:AD1474" si="29">INT(AC1411/5)+1</f>
        <v>283</v>
      </c>
      <c r="AE1411" cm="1">
        <f t="array" ref="AE1411">INDEX(X:X, AD1411+1)*AC1411</f>
        <v>0</v>
      </c>
    </row>
    <row r="1412" spans="29:31" x14ac:dyDescent="0.3">
      <c r="AC1412">
        <v>1411</v>
      </c>
      <c r="AD1412">
        <f t="shared" si="29"/>
        <v>283</v>
      </c>
      <c r="AE1412" cm="1">
        <f t="array" ref="AE1412">INDEX(X:X, AD1412+1)*AC1412</f>
        <v>0</v>
      </c>
    </row>
    <row r="1413" spans="29:31" x14ac:dyDescent="0.3">
      <c r="AC1413">
        <v>1412</v>
      </c>
      <c r="AD1413">
        <f t="shared" si="29"/>
        <v>283</v>
      </c>
      <c r="AE1413" cm="1">
        <f t="array" ref="AE1413">INDEX(X:X, AD1413+1)*AC1413</f>
        <v>0</v>
      </c>
    </row>
    <row r="1414" spans="29:31" x14ac:dyDescent="0.3">
      <c r="AC1414">
        <v>1413</v>
      </c>
      <c r="AD1414">
        <f t="shared" si="29"/>
        <v>283</v>
      </c>
      <c r="AE1414" cm="1">
        <f t="array" ref="AE1414">INDEX(X:X, AD1414+1)*AC1414</f>
        <v>0</v>
      </c>
    </row>
    <row r="1415" spans="29:31" x14ac:dyDescent="0.3">
      <c r="AC1415">
        <v>1414</v>
      </c>
      <c r="AD1415">
        <f t="shared" si="29"/>
        <v>283</v>
      </c>
      <c r="AE1415" cm="1">
        <f t="array" ref="AE1415">INDEX(X:X, AD1415+1)*AC1415</f>
        <v>0</v>
      </c>
    </row>
    <row r="1416" spans="29:31" x14ac:dyDescent="0.3">
      <c r="AC1416">
        <v>1415</v>
      </c>
      <c r="AD1416">
        <f t="shared" si="29"/>
        <v>284</v>
      </c>
      <c r="AE1416" cm="1">
        <f t="array" ref="AE1416">INDEX(X:X, AD1416+1)*AC1416</f>
        <v>0</v>
      </c>
    </row>
    <row r="1417" spans="29:31" x14ac:dyDescent="0.3">
      <c r="AC1417">
        <v>1416</v>
      </c>
      <c r="AD1417">
        <f t="shared" si="29"/>
        <v>284</v>
      </c>
      <c r="AE1417" cm="1">
        <f t="array" ref="AE1417">INDEX(X:X, AD1417+1)*AC1417</f>
        <v>0</v>
      </c>
    </row>
    <row r="1418" spans="29:31" x14ac:dyDescent="0.3">
      <c r="AC1418">
        <v>1417</v>
      </c>
      <c r="AD1418">
        <f t="shared" si="29"/>
        <v>284</v>
      </c>
      <c r="AE1418" cm="1">
        <f t="array" ref="AE1418">INDEX(X:X, AD1418+1)*AC1418</f>
        <v>0</v>
      </c>
    </row>
    <row r="1419" spans="29:31" x14ac:dyDescent="0.3">
      <c r="AC1419">
        <v>1418</v>
      </c>
      <c r="AD1419">
        <f t="shared" si="29"/>
        <v>284</v>
      </c>
      <c r="AE1419" cm="1">
        <f t="array" ref="AE1419">INDEX(X:X, AD1419+1)*AC1419</f>
        <v>0</v>
      </c>
    </row>
    <row r="1420" spans="29:31" x14ac:dyDescent="0.3">
      <c r="AC1420">
        <v>1419</v>
      </c>
      <c r="AD1420">
        <f t="shared" si="29"/>
        <v>284</v>
      </c>
      <c r="AE1420" cm="1">
        <f t="array" ref="AE1420">INDEX(X:X, AD1420+1)*AC1420</f>
        <v>0</v>
      </c>
    </row>
    <row r="1421" spans="29:31" x14ac:dyDescent="0.3">
      <c r="AC1421">
        <v>1420</v>
      </c>
      <c r="AD1421">
        <f t="shared" si="29"/>
        <v>285</v>
      </c>
      <c r="AE1421" cm="1">
        <f t="array" ref="AE1421">INDEX(X:X, AD1421+1)*AC1421</f>
        <v>0</v>
      </c>
    </row>
    <row r="1422" spans="29:31" x14ac:dyDescent="0.3">
      <c r="AC1422">
        <v>1421</v>
      </c>
      <c r="AD1422">
        <f t="shared" si="29"/>
        <v>285</v>
      </c>
      <c r="AE1422" cm="1">
        <f t="array" ref="AE1422">INDEX(X:X, AD1422+1)*AC1422</f>
        <v>0</v>
      </c>
    </row>
    <row r="1423" spans="29:31" x14ac:dyDescent="0.3">
      <c r="AC1423">
        <v>1422</v>
      </c>
      <c r="AD1423">
        <f t="shared" si="29"/>
        <v>285</v>
      </c>
      <c r="AE1423" cm="1">
        <f t="array" ref="AE1423">INDEX(X:X, AD1423+1)*AC1423</f>
        <v>0</v>
      </c>
    </row>
    <row r="1424" spans="29:31" x14ac:dyDescent="0.3">
      <c r="AC1424">
        <v>1423</v>
      </c>
      <c r="AD1424">
        <f t="shared" si="29"/>
        <v>285</v>
      </c>
      <c r="AE1424" cm="1">
        <f t="array" ref="AE1424">INDEX(X:X, AD1424+1)*AC1424</f>
        <v>0</v>
      </c>
    </row>
    <row r="1425" spans="29:31" x14ac:dyDescent="0.3">
      <c r="AC1425">
        <v>1424</v>
      </c>
      <c r="AD1425">
        <f t="shared" si="29"/>
        <v>285</v>
      </c>
      <c r="AE1425" cm="1">
        <f t="array" ref="AE1425">INDEX(X:X, AD1425+1)*AC1425</f>
        <v>0</v>
      </c>
    </row>
    <row r="1426" spans="29:31" x14ac:dyDescent="0.3">
      <c r="AC1426">
        <v>1425</v>
      </c>
      <c r="AD1426">
        <f t="shared" si="29"/>
        <v>286</v>
      </c>
      <c r="AE1426" cm="1">
        <f t="array" ref="AE1426">INDEX(X:X, AD1426+1)*AC1426</f>
        <v>0</v>
      </c>
    </row>
    <row r="1427" spans="29:31" x14ac:dyDescent="0.3">
      <c r="AC1427">
        <v>1426</v>
      </c>
      <c r="AD1427">
        <f t="shared" si="29"/>
        <v>286</v>
      </c>
      <c r="AE1427" cm="1">
        <f t="array" ref="AE1427">INDEX(X:X, AD1427+1)*AC1427</f>
        <v>0</v>
      </c>
    </row>
    <row r="1428" spans="29:31" x14ac:dyDescent="0.3">
      <c r="AC1428">
        <v>1427</v>
      </c>
      <c r="AD1428">
        <f t="shared" si="29"/>
        <v>286</v>
      </c>
      <c r="AE1428" cm="1">
        <f t="array" ref="AE1428">INDEX(X:X, AD1428+1)*AC1428</f>
        <v>0</v>
      </c>
    </row>
    <row r="1429" spans="29:31" x14ac:dyDescent="0.3">
      <c r="AC1429">
        <v>1428</v>
      </c>
      <c r="AD1429">
        <f t="shared" si="29"/>
        <v>286</v>
      </c>
      <c r="AE1429" cm="1">
        <f t="array" ref="AE1429">INDEX(X:X, AD1429+1)*AC1429</f>
        <v>0</v>
      </c>
    </row>
    <row r="1430" spans="29:31" x14ac:dyDescent="0.3">
      <c r="AC1430">
        <v>1429</v>
      </c>
      <c r="AD1430">
        <f t="shared" si="29"/>
        <v>286</v>
      </c>
      <c r="AE1430" cm="1">
        <f t="array" ref="AE1430">INDEX(X:X, AD1430+1)*AC1430</f>
        <v>0</v>
      </c>
    </row>
    <row r="1431" spans="29:31" x14ac:dyDescent="0.3">
      <c r="AC1431">
        <v>1430</v>
      </c>
      <c r="AD1431">
        <f t="shared" si="29"/>
        <v>287</v>
      </c>
      <c r="AE1431" cm="1">
        <f t="array" ref="AE1431">INDEX(X:X, AD1431+1)*AC1431</f>
        <v>0</v>
      </c>
    </row>
    <row r="1432" spans="29:31" x14ac:dyDescent="0.3">
      <c r="AC1432">
        <v>1431</v>
      </c>
      <c r="AD1432">
        <f t="shared" si="29"/>
        <v>287</v>
      </c>
      <c r="AE1432" cm="1">
        <f t="array" ref="AE1432">INDEX(X:X, AD1432+1)*AC1432</f>
        <v>0</v>
      </c>
    </row>
    <row r="1433" spans="29:31" x14ac:dyDescent="0.3">
      <c r="AC1433">
        <v>1432</v>
      </c>
      <c r="AD1433">
        <f t="shared" si="29"/>
        <v>287</v>
      </c>
      <c r="AE1433" cm="1">
        <f t="array" ref="AE1433">INDEX(X:X, AD1433+1)*AC1433</f>
        <v>0</v>
      </c>
    </row>
    <row r="1434" spans="29:31" x14ac:dyDescent="0.3">
      <c r="AC1434">
        <v>1433</v>
      </c>
      <c r="AD1434">
        <f t="shared" si="29"/>
        <v>287</v>
      </c>
      <c r="AE1434" cm="1">
        <f t="array" ref="AE1434">INDEX(X:X, AD1434+1)*AC1434</f>
        <v>0</v>
      </c>
    </row>
    <row r="1435" spans="29:31" x14ac:dyDescent="0.3">
      <c r="AC1435">
        <v>1434</v>
      </c>
      <c r="AD1435">
        <f t="shared" si="29"/>
        <v>287</v>
      </c>
      <c r="AE1435" cm="1">
        <f t="array" ref="AE1435">INDEX(X:X, AD1435+1)*AC1435</f>
        <v>0</v>
      </c>
    </row>
    <row r="1436" spans="29:31" x14ac:dyDescent="0.3">
      <c r="AC1436">
        <v>1435</v>
      </c>
      <c r="AD1436">
        <f t="shared" si="29"/>
        <v>288</v>
      </c>
      <c r="AE1436" cm="1">
        <f t="array" ref="AE1436">INDEX(X:X, AD1436+1)*AC1436</f>
        <v>0</v>
      </c>
    </row>
    <row r="1437" spans="29:31" x14ac:dyDescent="0.3">
      <c r="AC1437">
        <v>1436</v>
      </c>
      <c r="AD1437">
        <f t="shared" si="29"/>
        <v>288</v>
      </c>
      <c r="AE1437" cm="1">
        <f t="array" ref="AE1437">INDEX(X:X, AD1437+1)*AC1437</f>
        <v>0</v>
      </c>
    </row>
    <row r="1438" spans="29:31" x14ac:dyDescent="0.3">
      <c r="AC1438">
        <v>1437</v>
      </c>
      <c r="AD1438">
        <f t="shared" si="29"/>
        <v>288</v>
      </c>
      <c r="AE1438" cm="1">
        <f t="array" ref="AE1438">INDEX(X:X, AD1438+1)*AC1438</f>
        <v>0</v>
      </c>
    </row>
    <row r="1439" spans="29:31" x14ac:dyDescent="0.3">
      <c r="AC1439">
        <v>1438</v>
      </c>
      <c r="AD1439">
        <f t="shared" si="29"/>
        <v>288</v>
      </c>
      <c r="AE1439" cm="1">
        <f t="array" ref="AE1439">INDEX(X:X, AD1439+1)*AC1439</f>
        <v>0</v>
      </c>
    </row>
    <row r="1440" spans="29:31" x14ac:dyDescent="0.3">
      <c r="AC1440">
        <v>1439</v>
      </c>
      <c r="AD1440">
        <f t="shared" si="29"/>
        <v>288</v>
      </c>
      <c r="AE1440" cm="1">
        <f t="array" ref="AE1440">INDEX(X:X, AD1440+1)*AC1440</f>
        <v>0</v>
      </c>
    </row>
    <row r="1441" spans="29:31" x14ac:dyDescent="0.3">
      <c r="AC1441">
        <v>1440</v>
      </c>
      <c r="AD1441">
        <f t="shared" si="29"/>
        <v>289</v>
      </c>
      <c r="AE1441" cm="1">
        <f t="array" ref="AE1441">INDEX(X:X, AD1441+1)*AC1441</f>
        <v>0</v>
      </c>
    </row>
    <row r="1442" spans="29:31" x14ac:dyDescent="0.3">
      <c r="AC1442">
        <v>1441</v>
      </c>
      <c r="AD1442">
        <f t="shared" si="29"/>
        <v>289</v>
      </c>
      <c r="AE1442" cm="1">
        <f t="array" ref="AE1442">INDEX(X:X, AD1442+1)*AC1442</f>
        <v>0</v>
      </c>
    </row>
    <row r="1443" spans="29:31" x14ac:dyDescent="0.3">
      <c r="AC1443">
        <v>1442</v>
      </c>
      <c r="AD1443">
        <f t="shared" si="29"/>
        <v>289</v>
      </c>
      <c r="AE1443" cm="1">
        <f t="array" ref="AE1443">INDEX(X:X, AD1443+1)*AC1443</f>
        <v>0</v>
      </c>
    </row>
    <row r="1444" spans="29:31" x14ac:dyDescent="0.3">
      <c r="AC1444">
        <v>1443</v>
      </c>
      <c r="AD1444">
        <f t="shared" si="29"/>
        <v>289</v>
      </c>
      <c r="AE1444" cm="1">
        <f t="array" ref="AE1444">INDEX(X:X, AD1444+1)*AC1444</f>
        <v>0</v>
      </c>
    </row>
    <row r="1445" spans="29:31" x14ac:dyDescent="0.3">
      <c r="AC1445">
        <v>1444</v>
      </c>
      <c r="AD1445">
        <f t="shared" si="29"/>
        <v>289</v>
      </c>
      <c r="AE1445" cm="1">
        <f t="array" ref="AE1445">INDEX(X:X, AD1445+1)*AC1445</f>
        <v>0</v>
      </c>
    </row>
    <row r="1446" spans="29:31" x14ac:dyDescent="0.3">
      <c r="AC1446">
        <v>1445</v>
      </c>
      <c r="AD1446">
        <f t="shared" si="29"/>
        <v>290</v>
      </c>
      <c r="AE1446" cm="1">
        <f t="array" ref="AE1446">INDEX(X:X, AD1446+1)*AC1446</f>
        <v>0</v>
      </c>
    </row>
    <row r="1447" spans="29:31" x14ac:dyDescent="0.3">
      <c r="AC1447">
        <v>1446</v>
      </c>
      <c r="AD1447">
        <f t="shared" si="29"/>
        <v>290</v>
      </c>
      <c r="AE1447" cm="1">
        <f t="array" ref="AE1447">INDEX(X:X, AD1447+1)*AC1447</f>
        <v>0</v>
      </c>
    </row>
    <row r="1448" spans="29:31" x14ac:dyDescent="0.3">
      <c r="AC1448">
        <v>1447</v>
      </c>
      <c r="AD1448">
        <f t="shared" si="29"/>
        <v>290</v>
      </c>
      <c r="AE1448" cm="1">
        <f t="array" ref="AE1448">INDEX(X:X, AD1448+1)*AC1448</f>
        <v>0</v>
      </c>
    </row>
    <row r="1449" spans="29:31" x14ac:dyDescent="0.3">
      <c r="AC1449">
        <v>1448</v>
      </c>
      <c r="AD1449">
        <f t="shared" si="29"/>
        <v>290</v>
      </c>
      <c r="AE1449" cm="1">
        <f t="array" ref="AE1449">INDEX(X:X, AD1449+1)*AC1449</f>
        <v>0</v>
      </c>
    </row>
    <row r="1450" spans="29:31" x14ac:dyDescent="0.3">
      <c r="AC1450">
        <v>1449</v>
      </c>
      <c r="AD1450">
        <f t="shared" si="29"/>
        <v>290</v>
      </c>
      <c r="AE1450" cm="1">
        <f t="array" ref="AE1450">INDEX(X:X, AD1450+1)*AC1450</f>
        <v>0</v>
      </c>
    </row>
    <row r="1451" spans="29:31" x14ac:dyDescent="0.3">
      <c r="AC1451">
        <v>1450</v>
      </c>
      <c r="AD1451">
        <f t="shared" si="29"/>
        <v>291</v>
      </c>
      <c r="AE1451" cm="1">
        <f t="array" ref="AE1451">INDEX(X:X, AD1451+1)*AC1451</f>
        <v>0</v>
      </c>
    </row>
    <row r="1452" spans="29:31" x14ac:dyDescent="0.3">
      <c r="AC1452">
        <v>1451</v>
      </c>
      <c r="AD1452">
        <f t="shared" si="29"/>
        <v>291</v>
      </c>
      <c r="AE1452" cm="1">
        <f t="array" ref="AE1452">INDEX(X:X, AD1452+1)*AC1452</f>
        <v>0</v>
      </c>
    </row>
    <row r="1453" spans="29:31" x14ac:dyDescent="0.3">
      <c r="AC1453">
        <v>1452</v>
      </c>
      <c r="AD1453">
        <f t="shared" si="29"/>
        <v>291</v>
      </c>
      <c r="AE1453" cm="1">
        <f t="array" ref="AE1453">INDEX(X:X, AD1453+1)*AC1453</f>
        <v>0</v>
      </c>
    </row>
    <row r="1454" spans="29:31" x14ac:dyDescent="0.3">
      <c r="AC1454">
        <v>1453</v>
      </c>
      <c r="AD1454">
        <f t="shared" si="29"/>
        <v>291</v>
      </c>
      <c r="AE1454" cm="1">
        <f t="array" ref="AE1454">INDEX(X:X, AD1454+1)*AC1454</f>
        <v>0</v>
      </c>
    </row>
    <row r="1455" spans="29:31" x14ac:dyDescent="0.3">
      <c r="AC1455">
        <v>1454</v>
      </c>
      <c r="AD1455">
        <f t="shared" si="29"/>
        <v>291</v>
      </c>
      <c r="AE1455" cm="1">
        <f t="array" ref="AE1455">INDEX(X:X, AD1455+1)*AC1455</f>
        <v>0</v>
      </c>
    </row>
    <row r="1456" spans="29:31" x14ac:dyDescent="0.3">
      <c r="AC1456">
        <v>1455</v>
      </c>
      <c r="AD1456">
        <f t="shared" si="29"/>
        <v>292</v>
      </c>
      <c r="AE1456" cm="1">
        <f t="array" ref="AE1456">INDEX(X:X, AD1456+1)*AC1456</f>
        <v>0</v>
      </c>
    </row>
    <row r="1457" spans="29:31" x14ac:dyDescent="0.3">
      <c r="AC1457">
        <v>1456</v>
      </c>
      <c r="AD1457">
        <f t="shared" si="29"/>
        <v>292</v>
      </c>
      <c r="AE1457" cm="1">
        <f t="array" ref="AE1457">INDEX(X:X, AD1457+1)*AC1457</f>
        <v>0</v>
      </c>
    </row>
    <row r="1458" spans="29:31" x14ac:dyDescent="0.3">
      <c r="AC1458">
        <v>1457</v>
      </c>
      <c r="AD1458">
        <f t="shared" si="29"/>
        <v>292</v>
      </c>
      <c r="AE1458" cm="1">
        <f t="array" ref="AE1458">INDEX(X:X, AD1458+1)*AC1458</f>
        <v>0</v>
      </c>
    </row>
    <row r="1459" spans="29:31" x14ac:dyDescent="0.3">
      <c r="AC1459">
        <v>1458</v>
      </c>
      <c r="AD1459">
        <f t="shared" si="29"/>
        <v>292</v>
      </c>
      <c r="AE1459" cm="1">
        <f t="array" ref="AE1459">INDEX(X:X, AD1459+1)*AC1459</f>
        <v>0</v>
      </c>
    </row>
    <row r="1460" spans="29:31" x14ac:dyDescent="0.3">
      <c r="AC1460">
        <v>1459</v>
      </c>
      <c r="AD1460">
        <f t="shared" si="29"/>
        <v>292</v>
      </c>
      <c r="AE1460" cm="1">
        <f t="array" ref="AE1460">INDEX(X:X, AD1460+1)*AC1460</f>
        <v>0</v>
      </c>
    </row>
    <row r="1461" spans="29:31" x14ac:dyDescent="0.3">
      <c r="AC1461">
        <v>1460</v>
      </c>
      <c r="AD1461">
        <f t="shared" si="29"/>
        <v>293</v>
      </c>
      <c r="AE1461" cm="1">
        <f t="array" ref="AE1461">INDEX(X:X, AD1461+1)*AC1461</f>
        <v>0</v>
      </c>
    </row>
    <row r="1462" spans="29:31" x14ac:dyDescent="0.3">
      <c r="AC1462">
        <v>1461</v>
      </c>
      <c r="AD1462">
        <f t="shared" si="29"/>
        <v>293</v>
      </c>
      <c r="AE1462" cm="1">
        <f t="array" ref="AE1462">INDEX(X:X, AD1462+1)*AC1462</f>
        <v>0</v>
      </c>
    </row>
    <row r="1463" spans="29:31" x14ac:dyDescent="0.3">
      <c r="AC1463">
        <v>1462</v>
      </c>
      <c r="AD1463">
        <f t="shared" si="29"/>
        <v>293</v>
      </c>
      <c r="AE1463" cm="1">
        <f t="array" ref="AE1463">INDEX(X:X, AD1463+1)*AC1463</f>
        <v>0</v>
      </c>
    </row>
    <row r="1464" spans="29:31" x14ac:dyDescent="0.3">
      <c r="AC1464">
        <v>1463</v>
      </c>
      <c r="AD1464">
        <f t="shared" si="29"/>
        <v>293</v>
      </c>
      <c r="AE1464" cm="1">
        <f t="array" ref="AE1464">INDEX(X:X, AD1464+1)*AC1464</f>
        <v>0</v>
      </c>
    </row>
    <row r="1465" spans="29:31" x14ac:dyDescent="0.3">
      <c r="AC1465">
        <v>1464</v>
      </c>
      <c r="AD1465">
        <f t="shared" si="29"/>
        <v>293</v>
      </c>
      <c r="AE1465" cm="1">
        <f t="array" ref="AE1465">INDEX(X:X, AD1465+1)*AC1465</f>
        <v>0</v>
      </c>
    </row>
    <row r="1466" spans="29:31" x14ac:dyDescent="0.3">
      <c r="AC1466">
        <v>1465</v>
      </c>
      <c r="AD1466">
        <f t="shared" si="29"/>
        <v>294</v>
      </c>
      <c r="AE1466" cm="1">
        <f t="array" ref="AE1466">INDEX(X:X, AD1466+1)*AC1466</f>
        <v>0</v>
      </c>
    </row>
    <row r="1467" spans="29:31" x14ac:dyDescent="0.3">
      <c r="AC1467">
        <v>1466</v>
      </c>
      <c r="AD1467">
        <f t="shared" si="29"/>
        <v>294</v>
      </c>
      <c r="AE1467" cm="1">
        <f t="array" ref="AE1467">INDEX(X:X, AD1467+1)*AC1467</f>
        <v>0</v>
      </c>
    </row>
    <row r="1468" spans="29:31" x14ac:dyDescent="0.3">
      <c r="AC1468">
        <v>1467</v>
      </c>
      <c r="AD1468">
        <f t="shared" si="29"/>
        <v>294</v>
      </c>
      <c r="AE1468" cm="1">
        <f t="array" ref="AE1468">INDEX(X:X, AD1468+1)*AC1468</f>
        <v>0</v>
      </c>
    </row>
    <row r="1469" spans="29:31" x14ac:dyDescent="0.3">
      <c r="AC1469">
        <v>1468</v>
      </c>
      <c r="AD1469">
        <f t="shared" si="29"/>
        <v>294</v>
      </c>
      <c r="AE1469" cm="1">
        <f t="array" ref="AE1469">INDEX(X:X, AD1469+1)*AC1469</f>
        <v>0</v>
      </c>
    </row>
    <row r="1470" spans="29:31" x14ac:dyDescent="0.3">
      <c r="AC1470">
        <v>1469</v>
      </c>
      <c r="AD1470">
        <f t="shared" si="29"/>
        <v>294</v>
      </c>
      <c r="AE1470" cm="1">
        <f t="array" ref="AE1470">INDEX(X:X, AD1470+1)*AC1470</f>
        <v>0</v>
      </c>
    </row>
    <row r="1471" spans="29:31" x14ac:dyDescent="0.3">
      <c r="AC1471">
        <v>1470</v>
      </c>
      <c r="AD1471">
        <f t="shared" si="29"/>
        <v>295</v>
      </c>
      <c r="AE1471" cm="1">
        <f t="array" ref="AE1471">INDEX(X:X, AD1471+1)*AC1471</f>
        <v>0</v>
      </c>
    </row>
    <row r="1472" spans="29:31" x14ac:dyDescent="0.3">
      <c r="AC1472">
        <v>1471</v>
      </c>
      <c r="AD1472">
        <f t="shared" si="29"/>
        <v>295</v>
      </c>
      <c r="AE1472" cm="1">
        <f t="array" ref="AE1472">INDEX(X:X, AD1472+1)*AC1472</f>
        <v>0</v>
      </c>
    </row>
    <row r="1473" spans="29:31" x14ac:dyDescent="0.3">
      <c r="AC1473">
        <v>1472</v>
      </c>
      <c r="AD1473">
        <f t="shared" si="29"/>
        <v>295</v>
      </c>
      <c r="AE1473" cm="1">
        <f t="array" ref="AE1473">INDEX(X:X, AD1473+1)*AC1473</f>
        <v>0</v>
      </c>
    </row>
    <row r="1474" spans="29:31" x14ac:dyDescent="0.3">
      <c r="AC1474">
        <v>1473</v>
      </c>
      <c r="AD1474">
        <f t="shared" si="29"/>
        <v>295</v>
      </c>
      <c r="AE1474" cm="1">
        <f t="array" ref="AE1474">INDEX(X:X, AD1474+1)*AC1474</f>
        <v>0</v>
      </c>
    </row>
    <row r="1475" spans="29:31" x14ac:dyDescent="0.3">
      <c r="AC1475">
        <v>1474</v>
      </c>
      <c r="AD1475">
        <f t="shared" ref="AD1475:AD1538" si="30">INT(AC1475/5)+1</f>
        <v>295</v>
      </c>
      <c r="AE1475" cm="1">
        <f t="array" ref="AE1475">INDEX(X:X, AD1475+1)*AC1475</f>
        <v>0</v>
      </c>
    </row>
    <row r="1476" spans="29:31" x14ac:dyDescent="0.3">
      <c r="AC1476">
        <v>1475</v>
      </c>
      <c r="AD1476">
        <f t="shared" si="30"/>
        <v>296</v>
      </c>
      <c r="AE1476" cm="1">
        <f t="array" ref="AE1476">INDEX(X:X, AD1476+1)*AC1476</f>
        <v>0</v>
      </c>
    </row>
    <row r="1477" spans="29:31" x14ac:dyDescent="0.3">
      <c r="AC1477">
        <v>1476</v>
      </c>
      <c r="AD1477">
        <f t="shared" si="30"/>
        <v>296</v>
      </c>
      <c r="AE1477" cm="1">
        <f t="array" ref="AE1477">INDEX(X:X, AD1477+1)*AC1477</f>
        <v>0</v>
      </c>
    </row>
    <row r="1478" spans="29:31" x14ac:dyDescent="0.3">
      <c r="AC1478">
        <v>1477</v>
      </c>
      <c r="AD1478">
        <f t="shared" si="30"/>
        <v>296</v>
      </c>
      <c r="AE1478" cm="1">
        <f t="array" ref="AE1478">INDEX(X:X, AD1478+1)*AC1478</f>
        <v>0</v>
      </c>
    </row>
    <row r="1479" spans="29:31" x14ac:dyDescent="0.3">
      <c r="AC1479">
        <v>1478</v>
      </c>
      <c r="AD1479">
        <f t="shared" si="30"/>
        <v>296</v>
      </c>
      <c r="AE1479" cm="1">
        <f t="array" ref="AE1479">INDEX(X:X, AD1479+1)*AC1479</f>
        <v>0</v>
      </c>
    </row>
    <row r="1480" spans="29:31" x14ac:dyDescent="0.3">
      <c r="AC1480">
        <v>1479</v>
      </c>
      <c r="AD1480">
        <f t="shared" si="30"/>
        <v>296</v>
      </c>
      <c r="AE1480" cm="1">
        <f t="array" ref="AE1480">INDEX(X:X, AD1480+1)*AC1480</f>
        <v>0</v>
      </c>
    </row>
    <row r="1481" spans="29:31" x14ac:dyDescent="0.3">
      <c r="AC1481">
        <v>1480</v>
      </c>
      <c r="AD1481">
        <f t="shared" si="30"/>
        <v>297</v>
      </c>
      <c r="AE1481" cm="1">
        <f t="array" ref="AE1481">INDEX(X:X, AD1481+1)*AC1481</f>
        <v>0</v>
      </c>
    </row>
    <row r="1482" spans="29:31" x14ac:dyDescent="0.3">
      <c r="AC1482">
        <v>1481</v>
      </c>
      <c r="AD1482">
        <f t="shared" si="30"/>
        <v>297</v>
      </c>
      <c r="AE1482" cm="1">
        <f t="array" ref="AE1482">INDEX(X:X, AD1482+1)*AC1482</f>
        <v>0</v>
      </c>
    </row>
    <row r="1483" spans="29:31" x14ac:dyDescent="0.3">
      <c r="AC1483">
        <v>1482</v>
      </c>
      <c r="AD1483">
        <f t="shared" si="30"/>
        <v>297</v>
      </c>
      <c r="AE1483" cm="1">
        <f t="array" ref="AE1483">INDEX(X:X, AD1483+1)*AC1483</f>
        <v>0</v>
      </c>
    </row>
    <row r="1484" spans="29:31" x14ac:dyDescent="0.3">
      <c r="AC1484">
        <v>1483</v>
      </c>
      <c r="AD1484">
        <f t="shared" si="30"/>
        <v>297</v>
      </c>
      <c r="AE1484" cm="1">
        <f t="array" ref="AE1484">INDEX(X:X, AD1484+1)*AC1484</f>
        <v>0</v>
      </c>
    </row>
    <row r="1485" spans="29:31" x14ac:dyDescent="0.3">
      <c r="AC1485">
        <v>1484</v>
      </c>
      <c r="AD1485">
        <f t="shared" si="30"/>
        <v>297</v>
      </c>
      <c r="AE1485" cm="1">
        <f t="array" ref="AE1485">INDEX(X:X, AD1485+1)*AC1485</f>
        <v>0</v>
      </c>
    </row>
    <row r="1486" spans="29:31" x14ac:dyDescent="0.3">
      <c r="AC1486">
        <v>1485</v>
      </c>
      <c r="AD1486">
        <f t="shared" si="30"/>
        <v>298</v>
      </c>
      <c r="AE1486" cm="1">
        <f t="array" ref="AE1486">INDEX(X:X, AD1486+1)*AC1486</f>
        <v>0</v>
      </c>
    </row>
    <row r="1487" spans="29:31" x14ac:dyDescent="0.3">
      <c r="AC1487">
        <v>1486</v>
      </c>
      <c r="AD1487">
        <f t="shared" si="30"/>
        <v>298</v>
      </c>
      <c r="AE1487" cm="1">
        <f t="array" ref="AE1487">INDEX(X:X, AD1487+1)*AC1487</f>
        <v>0</v>
      </c>
    </row>
    <row r="1488" spans="29:31" x14ac:dyDescent="0.3">
      <c r="AC1488">
        <v>1487</v>
      </c>
      <c r="AD1488">
        <f t="shared" si="30"/>
        <v>298</v>
      </c>
      <c r="AE1488" cm="1">
        <f t="array" ref="AE1488">INDEX(X:X, AD1488+1)*AC1488</f>
        <v>0</v>
      </c>
    </row>
    <row r="1489" spans="29:31" x14ac:dyDescent="0.3">
      <c r="AC1489">
        <v>1488</v>
      </c>
      <c r="AD1489">
        <f t="shared" si="30"/>
        <v>298</v>
      </c>
      <c r="AE1489" cm="1">
        <f t="array" ref="AE1489">INDEX(X:X, AD1489+1)*AC1489</f>
        <v>0</v>
      </c>
    </row>
    <row r="1490" spans="29:31" x14ac:dyDescent="0.3">
      <c r="AC1490">
        <v>1489</v>
      </c>
      <c r="AD1490">
        <f t="shared" si="30"/>
        <v>298</v>
      </c>
      <c r="AE1490" cm="1">
        <f t="array" ref="AE1490">INDEX(X:X, AD1490+1)*AC1490</f>
        <v>0</v>
      </c>
    </row>
    <row r="1491" spans="29:31" x14ac:dyDescent="0.3">
      <c r="AC1491">
        <v>1490</v>
      </c>
      <c r="AD1491">
        <f t="shared" si="30"/>
        <v>299</v>
      </c>
      <c r="AE1491" cm="1">
        <f t="array" ref="AE1491">INDEX(X:X, AD1491+1)*AC1491</f>
        <v>0</v>
      </c>
    </row>
    <row r="1492" spans="29:31" x14ac:dyDescent="0.3">
      <c r="AC1492">
        <v>1491</v>
      </c>
      <c r="AD1492">
        <f t="shared" si="30"/>
        <v>299</v>
      </c>
      <c r="AE1492" cm="1">
        <f t="array" ref="AE1492">INDEX(X:X, AD1492+1)*AC1492</f>
        <v>0</v>
      </c>
    </row>
    <row r="1493" spans="29:31" x14ac:dyDescent="0.3">
      <c r="AC1493">
        <v>1492</v>
      </c>
      <c r="AD1493">
        <f t="shared" si="30"/>
        <v>299</v>
      </c>
      <c r="AE1493" cm="1">
        <f t="array" ref="AE1493">INDEX(X:X, AD1493+1)*AC1493</f>
        <v>0</v>
      </c>
    </row>
    <row r="1494" spans="29:31" x14ac:dyDescent="0.3">
      <c r="AC1494">
        <v>1493</v>
      </c>
      <c r="AD1494">
        <f t="shared" si="30"/>
        <v>299</v>
      </c>
      <c r="AE1494" cm="1">
        <f t="array" ref="AE1494">INDEX(X:X, AD1494+1)*AC1494</f>
        <v>0</v>
      </c>
    </row>
    <row r="1495" spans="29:31" x14ac:dyDescent="0.3">
      <c r="AC1495">
        <v>1494</v>
      </c>
      <c r="AD1495">
        <f t="shared" si="30"/>
        <v>299</v>
      </c>
      <c r="AE1495" cm="1">
        <f t="array" ref="AE1495">INDEX(X:X, AD1495+1)*AC1495</f>
        <v>0</v>
      </c>
    </row>
    <row r="1496" spans="29:31" x14ac:dyDescent="0.3">
      <c r="AC1496">
        <v>1495</v>
      </c>
      <c r="AD1496">
        <f t="shared" si="30"/>
        <v>300</v>
      </c>
      <c r="AE1496" cm="1">
        <f t="array" ref="AE1496">INDEX(X:X, AD1496+1)*AC1496</f>
        <v>0</v>
      </c>
    </row>
    <row r="1497" spans="29:31" x14ac:dyDescent="0.3">
      <c r="AC1497">
        <v>1496</v>
      </c>
      <c r="AD1497">
        <f t="shared" si="30"/>
        <v>300</v>
      </c>
      <c r="AE1497" cm="1">
        <f t="array" ref="AE1497">INDEX(X:X, AD1497+1)*AC1497</f>
        <v>0</v>
      </c>
    </row>
    <row r="1498" spans="29:31" x14ac:dyDescent="0.3">
      <c r="AC1498">
        <v>1497</v>
      </c>
      <c r="AD1498">
        <f t="shared" si="30"/>
        <v>300</v>
      </c>
      <c r="AE1498" cm="1">
        <f t="array" ref="AE1498">INDEX(X:X, AD1498+1)*AC1498</f>
        <v>0</v>
      </c>
    </row>
    <row r="1499" spans="29:31" x14ac:dyDescent="0.3">
      <c r="AC1499">
        <v>1498</v>
      </c>
      <c r="AD1499">
        <f t="shared" si="30"/>
        <v>300</v>
      </c>
      <c r="AE1499" cm="1">
        <f t="array" ref="AE1499">INDEX(X:X, AD1499+1)*AC1499</f>
        <v>0</v>
      </c>
    </row>
    <row r="1500" spans="29:31" x14ac:dyDescent="0.3">
      <c r="AC1500">
        <v>1499</v>
      </c>
      <c r="AD1500">
        <f t="shared" si="30"/>
        <v>300</v>
      </c>
      <c r="AE1500" cm="1">
        <f t="array" ref="AE1500">INDEX(X:X, AD1500+1)*AC1500</f>
        <v>0</v>
      </c>
    </row>
    <row r="1501" spans="29:31" x14ac:dyDescent="0.3">
      <c r="AC1501">
        <v>1500</v>
      </c>
      <c r="AD1501">
        <f t="shared" si="30"/>
        <v>301</v>
      </c>
      <c r="AE1501" cm="1">
        <f t="array" ref="AE1501">INDEX(X:X, AD1501+1)*AC1501</f>
        <v>0</v>
      </c>
    </row>
    <row r="1502" spans="29:31" x14ac:dyDescent="0.3">
      <c r="AC1502">
        <v>1501</v>
      </c>
      <c r="AD1502">
        <f t="shared" si="30"/>
        <v>301</v>
      </c>
      <c r="AE1502" cm="1">
        <f t="array" ref="AE1502">INDEX(X:X, AD1502+1)*AC1502</f>
        <v>0</v>
      </c>
    </row>
    <row r="1503" spans="29:31" x14ac:dyDescent="0.3">
      <c r="AC1503">
        <v>1502</v>
      </c>
      <c r="AD1503">
        <f t="shared" si="30"/>
        <v>301</v>
      </c>
      <c r="AE1503" cm="1">
        <f t="array" ref="AE1503">INDEX(X:X, AD1503+1)*AC1503</f>
        <v>0</v>
      </c>
    </row>
    <row r="1504" spans="29:31" x14ac:dyDescent="0.3">
      <c r="AC1504">
        <v>1503</v>
      </c>
      <c r="AD1504">
        <f t="shared" si="30"/>
        <v>301</v>
      </c>
      <c r="AE1504" cm="1">
        <f t="array" ref="AE1504">INDEX(X:X, AD1504+1)*AC1504</f>
        <v>0</v>
      </c>
    </row>
    <row r="1505" spans="29:31" x14ac:dyDescent="0.3">
      <c r="AC1505">
        <v>1504</v>
      </c>
      <c r="AD1505">
        <f t="shared" si="30"/>
        <v>301</v>
      </c>
      <c r="AE1505" cm="1">
        <f t="array" ref="AE1505">INDEX(X:X, AD1505+1)*AC1505</f>
        <v>0</v>
      </c>
    </row>
    <row r="1506" spans="29:31" x14ac:dyDescent="0.3">
      <c r="AC1506">
        <v>1505</v>
      </c>
      <c r="AD1506">
        <f t="shared" si="30"/>
        <v>302</v>
      </c>
      <c r="AE1506" cm="1">
        <f t="array" ref="AE1506">INDEX(X:X, AD1506+1)*AC1506</f>
        <v>0</v>
      </c>
    </row>
    <row r="1507" spans="29:31" x14ac:dyDescent="0.3">
      <c r="AC1507">
        <v>1506</v>
      </c>
      <c r="AD1507">
        <f t="shared" si="30"/>
        <v>302</v>
      </c>
      <c r="AE1507" cm="1">
        <f t="array" ref="AE1507">INDEX(X:X, AD1507+1)*AC1507</f>
        <v>0</v>
      </c>
    </row>
    <row r="1508" spans="29:31" x14ac:dyDescent="0.3">
      <c r="AC1508">
        <v>1507</v>
      </c>
      <c r="AD1508">
        <f t="shared" si="30"/>
        <v>302</v>
      </c>
      <c r="AE1508" cm="1">
        <f t="array" ref="AE1508">INDEX(X:X, AD1508+1)*AC1508</f>
        <v>0</v>
      </c>
    </row>
    <row r="1509" spans="29:31" x14ac:dyDescent="0.3">
      <c r="AC1509">
        <v>1508</v>
      </c>
      <c r="AD1509">
        <f t="shared" si="30"/>
        <v>302</v>
      </c>
      <c r="AE1509" cm="1">
        <f t="array" ref="AE1509">INDEX(X:X, AD1509+1)*AC1509</f>
        <v>0</v>
      </c>
    </row>
    <row r="1510" spans="29:31" x14ac:dyDescent="0.3">
      <c r="AC1510">
        <v>1509</v>
      </c>
      <c r="AD1510">
        <f t="shared" si="30"/>
        <v>302</v>
      </c>
      <c r="AE1510" cm="1">
        <f t="array" ref="AE1510">INDEX(X:X, AD1510+1)*AC1510</f>
        <v>0</v>
      </c>
    </row>
    <row r="1511" spans="29:31" x14ac:dyDescent="0.3">
      <c r="AC1511">
        <v>1510</v>
      </c>
      <c r="AD1511">
        <f t="shared" si="30"/>
        <v>303</v>
      </c>
      <c r="AE1511" cm="1">
        <f t="array" ref="AE1511">INDEX(X:X, AD1511+1)*AC1511</f>
        <v>0</v>
      </c>
    </row>
    <row r="1512" spans="29:31" x14ac:dyDescent="0.3">
      <c r="AC1512">
        <v>1511</v>
      </c>
      <c r="AD1512">
        <f t="shared" si="30"/>
        <v>303</v>
      </c>
      <c r="AE1512" cm="1">
        <f t="array" ref="AE1512">INDEX(X:X, AD1512+1)*AC1512</f>
        <v>0</v>
      </c>
    </row>
    <row r="1513" spans="29:31" x14ac:dyDescent="0.3">
      <c r="AC1513">
        <v>1512</v>
      </c>
      <c r="AD1513">
        <f t="shared" si="30"/>
        <v>303</v>
      </c>
      <c r="AE1513" cm="1">
        <f t="array" ref="AE1513">INDEX(X:X, AD1513+1)*AC1513</f>
        <v>0</v>
      </c>
    </row>
    <row r="1514" spans="29:31" x14ac:dyDescent="0.3">
      <c r="AC1514">
        <v>1513</v>
      </c>
      <c r="AD1514">
        <f t="shared" si="30"/>
        <v>303</v>
      </c>
      <c r="AE1514" cm="1">
        <f t="array" ref="AE1514">INDEX(X:X, AD1514+1)*AC1514</f>
        <v>0</v>
      </c>
    </row>
    <row r="1515" spans="29:31" x14ac:dyDescent="0.3">
      <c r="AC1515">
        <v>1514</v>
      </c>
      <c r="AD1515">
        <f t="shared" si="30"/>
        <v>303</v>
      </c>
      <c r="AE1515" cm="1">
        <f t="array" ref="AE1515">INDEX(X:X, AD1515+1)*AC1515</f>
        <v>0</v>
      </c>
    </row>
    <row r="1516" spans="29:31" x14ac:dyDescent="0.3">
      <c r="AC1516">
        <v>1515</v>
      </c>
      <c r="AD1516">
        <f t="shared" si="30"/>
        <v>304</v>
      </c>
      <c r="AE1516" cm="1">
        <f t="array" ref="AE1516">INDEX(X:X, AD1516+1)*AC1516</f>
        <v>0</v>
      </c>
    </row>
    <row r="1517" spans="29:31" x14ac:dyDescent="0.3">
      <c r="AC1517">
        <v>1516</v>
      </c>
      <c r="AD1517">
        <f t="shared" si="30"/>
        <v>304</v>
      </c>
      <c r="AE1517" cm="1">
        <f t="array" ref="AE1517">INDEX(X:X, AD1517+1)*AC1517</f>
        <v>0</v>
      </c>
    </row>
    <row r="1518" spans="29:31" x14ac:dyDescent="0.3">
      <c r="AC1518">
        <v>1517</v>
      </c>
      <c r="AD1518">
        <f t="shared" si="30"/>
        <v>304</v>
      </c>
      <c r="AE1518" cm="1">
        <f t="array" ref="AE1518">INDEX(X:X, AD1518+1)*AC1518</f>
        <v>0</v>
      </c>
    </row>
    <row r="1519" spans="29:31" x14ac:dyDescent="0.3">
      <c r="AC1519">
        <v>1518</v>
      </c>
      <c r="AD1519">
        <f t="shared" si="30"/>
        <v>304</v>
      </c>
      <c r="AE1519" cm="1">
        <f t="array" ref="AE1519">INDEX(X:X, AD1519+1)*AC1519</f>
        <v>0</v>
      </c>
    </row>
    <row r="1520" spans="29:31" x14ac:dyDescent="0.3">
      <c r="AC1520">
        <v>1519</v>
      </c>
      <c r="AD1520">
        <f t="shared" si="30"/>
        <v>304</v>
      </c>
      <c r="AE1520" cm="1">
        <f t="array" ref="AE1520">INDEX(X:X, AD1520+1)*AC1520</f>
        <v>0</v>
      </c>
    </row>
    <row r="1521" spans="29:31" x14ac:dyDescent="0.3">
      <c r="AC1521">
        <v>1520</v>
      </c>
      <c r="AD1521">
        <f t="shared" si="30"/>
        <v>305</v>
      </c>
      <c r="AE1521" cm="1">
        <f t="array" ref="AE1521">INDEX(X:X, AD1521+1)*AC1521</f>
        <v>0</v>
      </c>
    </row>
    <row r="1522" spans="29:31" x14ac:dyDescent="0.3">
      <c r="AC1522">
        <v>1521</v>
      </c>
      <c r="AD1522">
        <f t="shared" si="30"/>
        <v>305</v>
      </c>
      <c r="AE1522" cm="1">
        <f t="array" ref="AE1522">INDEX(X:X, AD1522+1)*AC1522</f>
        <v>0</v>
      </c>
    </row>
    <row r="1523" spans="29:31" x14ac:dyDescent="0.3">
      <c r="AC1523">
        <v>1522</v>
      </c>
      <c r="AD1523">
        <f t="shared" si="30"/>
        <v>305</v>
      </c>
      <c r="AE1523" cm="1">
        <f t="array" ref="AE1523">INDEX(X:X, AD1523+1)*AC1523</f>
        <v>0</v>
      </c>
    </row>
    <row r="1524" spans="29:31" x14ac:dyDescent="0.3">
      <c r="AC1524">
        <v>1523</v>
      </c>
      <c r="AD1524">
        <f t="shared" si="30"/>
        <v>305</v>
      </c>
      <c r="AE1524" cm="1">
        <f t="array" ref="AE1524">INDEX(X:X, AD1524+1)*AC1524</f>
        <v>0</v>
      </c>
    </row>
    <row r="1525" spans="29:31" x14ac:dyDescent="0.3">
      <c r="AC1525">
        <v>1524</v>
      </c>
      <c r="AD1525">
        <f t="shared" si="30"/>
        <v>305</v>
      </c>
      <c r="AE1525" cm="1">
        <f t="array" ref="AE1525">INDEX(X:X, AD1525+1)*AC1525</f>
        <v>0</v>
      </c>
    </row>
    <row r="1526" spans="29:31" x14ac:dyDescent="0.3">
      <c r="AC1526">
        <v>1525</v>
      </c>
      <c r="AD1526">
        <f t="shared" si="30"/>
        <v>306</v>
      </c>
      <c r="AE1526" cm="1">
        <f t="array" ref="AE1526">INDEX(X:X, AD1526+1)*AC1526</f>
        <v>0</v>
      </c>
    </row>
    <row r="1527" spans="29:31" x14ac:dyDescent="0.3">
      <c r="AC1527">
        <v>1526</v>
      </c>
      <c r="AD1527">
        <f t="shared" si="30"/>
        <v>306</v>
      </c>
      <c r="AE1527" cm="1">
        <f t="array" ref="AE1527">INDEX(X:X, AD1527+1)*AC1527</f>
        <v>0</v>
      </c>
    </row>
    <row r="1528" spans="29:31" x14ac:dyDescent="0.3">
      <c r="AC1528">
        <v>1527</v>
      </c>
      <c r="AD1528">
        <f t="shared" si="30"/>
        <v>306</v>
      </c>
      <c r="AE1528" cm="1">
        <f t="array" ref="AE1528">INDEX(X:X, AD1528+1)*AC1528</f>
        <v>0</v>
      </c>
    </row>
    <row r="1529" spans="29:31" x14ac:dyDescent="0.3">
      <c r="AC1529">
        <v>1528</v>
      </c>
      <c r="AD1529">
        <f t="shared" si="30"/>
        <v>306</v>
      </c>
      <c r="AE1529" cm="1">
        <f t="array" ref="AE1529">INDEX(X:X, AD1529+1)*AC1529</f>
        <v>0</v>
      </c>
    </row>
    <row r="1530" spans="29:31" x14ac:dyDescent="0.3">
      <c r="AC1530">
        <v>1529</v>
      </c>
      <c r="AD1530">
        <f t="shared" si="30"/>
        <v>306</v>
      </c>
      <c r="AE1530" cm="1">
        <f t="array" ref="AE1530">INDEX(X:X, AD1530+1)*AC1530</f>
        <v>0</v>
      </c>
    </row>
    <row r="1531" spans="29:31" x14ac:dyDescent="0.3">
      <c r="AC1531">
        <v>1530</v>
      </c>
      <c r="AD1531">
        <f t="shared" si="30"/>
        <v>307</v>
      </c>
      <c r="AE1531" cm="1">
        <f t="array" ref="AE1531">INDEX(X:X, AD1531+1)*AC1531</f>
        <v>0</v>
      </c>
    </row>
    <row r="1532" spans="29:31" x14ac:dyDescent="0.3">
      <c r="AC1532">
        <v>1531</v>
      </c>
      <c r="AD1532">
        <f t="shared" si="30"/>
        <v>307</v>
      </c>
      <c r="AE1532" cm="1">
        <f t="array" ref="AE1532">INDEX(X:X, AD1532+1)*AC1532</f>
        <v>0</v>
      </c>
    </row>
    <row r="1533" spans="29:31" x14ac:dyDescent="0.3">
      <c r="AC1533">
        <v>1532</v>
      </c>
      <c r="AD1533">
        <f t="shared" si="30"/>
        <v>307</v>
      </c>
      <c r="AE1533" cm="1">
        <f t="array" ref="AE1533">INDEX(X:X, AD1533+1)*AC1533</f>
        <v>0</v>
      </c>
    </row>
    <row r="1534" spans="29:31" x14ac:dyDescent="0.3">
      <c r="AC1534">
        <v>1533</v>
      </c>
      <c r="AD1534">
        <f t="shared" si="30"/>
        <v>307</v>
      </c>
      <c r="AE1534" cm="1">
        <f t="array" ref="AE1534">INDEX(X:X, AD1534+1)*AC1534</f>
        <v>0</v>
      </c>
    </row>
    <row r="1535" spans="29:31" x14ac:dyDescent="0.3">
      <c r="AC1535">
        <v>1534</v>
      </c>
      <c r="AD1535">
        <f t="shared" si="30"/>
        <v>307</v>
      </c>
      <c r="AE1535" cm="1">
        <f t="array" ref="AE1535">INDEX(X:X, AD1535+1)*AC1535</f>
        <v>0</v>
      </c>
    </row>
    <row r="1536" spans="29:31" x14ac:dyDescent="0.3">
      <c r="AC1536">
        <v>1535</v>
      </c>
      <c r="AD1536">
        <f t="shared" si="30"/>
        <v>308</v>
      </c>
      <c r="AE1536" cm="1">
        <f t="array" ref="AE1536">INDEX(X:X, AD1536+1)*AC1536</f>
        <v>0</v>
      </c>
    </row>
    <row r="1537" spans="29:31" x14ac:dyDescent="0.3">
      <c r="AC1537">
        <v>1536</v>
      </c>
      <c r="AD1537">
        <f t="shared" si="30"/>
        <v>308</v>
      </c>
      <c r="AE1537" cm="1">
        <f t="array" ref="AE1537">INDEX(X:X, AD1537+1)*AC1537</f>
        <v>0</v>
      </c>
    </row>
    <row r="1538" spans="29:31" x14ac:dyDescent="0.3">
      <c r="AC1538">
        <v>1537</v>
      </c>
      <c r="AD1538">
        <f t="shared" si="30"/>
        <v>308</v>
      </c>
      <c r="AE1538" cm="1">
        <f t="array" ref="AE1538">INDEX(X:X, AD1538+1)*AC1538</f>
        <v>0</v>
      </c>
    </row>
    <row r="1539" spans="29:31" x14ac:dyDescent="0.3">
      <c r="AC1539">
        <v>1538</v>
      </c>
      <c r="AD1539">
        <f t="shared" ref="AD1539:AD1602" si="31">INT(AC1539/5)+1</f>
        <v>308</v>
      </c>
      <c r="AE1539" cm="1">
        <f t="array" ref="AE1539">INDEX(X:X, AD1539+1)*AC1539</f>
        <v>0</v>
      </c>
    </row>
    <row r="1540" spans="29:31" x14ac:dyDescent="0.3">
      <c r="AC1540">
        <v>1539</v>
      </c>
      <c r="AD1540">
        <f t="shared" si="31"/>
        <v>308</v>
      </c>
      <c r="AE1540" cm="1">
        <f t="array" ref="AE1540">INDEX(X:X, AD1540+1)*AC1540</f>
        <v>0</v>
      </c>
    </row>
    <row r="1541" spans="29:31" x14ac:dyDescent="0.3">
      <c r="AC1541">
        <v>1540</v>
      </c>
      <c r="AD1541">
        <f t="shared" si="31"/>
        <v>309</v>
      </c>
      <c r="AE1541" cm="1">
        <f t="array" ref="AE1541">INDEX(X:X, AD1541+1)*AC1541</f>
        <v>0</v>
      </c>
    </row>
    <row r="1542" spans="29:31" x14ac:dyDescent="0.3">
      <c r="AC1542">
        <v>1541</v>
      </c>
      <c r="AD1542">
        <f t="shared" si="31"/>
        <v>309</v>
      </c>
      <c r="AE1542" cm="1">
        <f t="array" ref="AE1542">INDEX(X:X, AD1542+1)*AC1542</f>
        <v>0</v>
      </c>
    </row>
    <row r="1543" spans="29:31" x14ac:dyDescent="0.3">
      <c r="AC1543">
        <v>1542</v>
      </c>
      <c r="AD1543">
        <f t="shared" si="31"/>
        <v>309</v>
      </c>
      <c r="AE1543" cm="1">
        <f t="array" ref="AE1543">INDEX(X:X, AD1543+1)*AC1543</f>
        <v>0</v>
      </c>
    </row>
    <row r="1544" spans="29:31" x14ac:dyDescent="0.3">
      <c r="AC1544">
        <v>1543</v>
      </c>
      <c r="AD1544">
        <f t="shared" si="31"/>
        <v>309</v>
      </c>
      <c r="AE1544" cm="1">
        <f t="array" ref="AE1544">INDEX(X:X, AD1544+1)*AC1544</f>
        <v>0</v>
      </c>
    </row>
    <row r="1545" spans="29:31" x14ac:dyDescent="0.3">
      <c r="AC1545">
        <v>1544</v>
      </c>
      <c r="AD1545">
        <f t="shared" si="31"/>
        <v>309</v>
      </c>
      <c r="AE1545" cm="1">
        <f t="array" ref="AE1545">INDEX(X:X, AD1545+1)*AC1545</f>
        <v>0</v>
      </c>
    </row>
    <row r="1546" spans="29:31" x14ac:dyDescent="0.3">
      <c r="AC1546">
        <v>1545</v>
      </c>
      <c r="AD1546">
        <f t="shared" si="31"/>
        <v>310</v>
      </c>
      <c r="AE1546" cm="1">
        <f t="array" ref="AE1546">INDEX(X:X, AD1546+1)*AC1546</f>
        <v>0</v>
      </c>
    </row>
    <row r="1547" spans="29:31" x14ac:dyDescent="0.3">
      <c r="AC1547">
        <v>1546</v>
      </c>
      <c r="AD1547">
        <f t="shared" si="31"/>
        <v>310</v>
      </c>
      <c r="AE1547" cm="1">
        <f t="array" ref="AE1547">INDEX(X:X, AD1547+1)*AC1547</f>
        <v>0</v>
      </c>
    </row>
    <row r="1548" spans="29:31" x14ac:dyDescent="0.3">
      <c r="AC1548">
        <v>1547</v>
      </c>
      <c r="AD1548">
        <f t="shared" si="31"/>
        <v>310</v>
      </c>
      <c r="AE1548" cm="1">
        <f t="array" ref="AE1548">INDEX(X:X, AD1548+1)*AC1548</f>
        <v>0</v>
      </c>
    </row>
    <row r="1549" spans="29:31" x14ac:dyDescent="0.3">
      <c r="AC1549">
        <v>1548</v>
      </c>
      <c r="AD1549">
        <f t="shared" si="31"/>
        <v>310</v>
      </c>
      <c r="AE1549" cm="1">
        <f t="array" ref="AE1549">INDEX(X:X, AD1549+1)*AC1549</f>
        <v>0</v>
      </c>
    </row>
    <row r="1550" spans="29:31" x14ac:dyDescent="0.3">
      <c r="AC1550">
        <v>1549</v>
      </c>
      <c r="AD1550">
        <f t="shared" si="31"/>
        <v>310</v>
      </c>
      <c r="AE1550" cm="1">
        <f t="array" ref="AE1550">INDEX(X:X, AD1550+1)*AC1550</f>
        <v>0</v>
      </c>
    </row>
    <row r="1551" spans="29:31" x14ac:dyDescent="0.3">
      <c r="AC1551">
        <v>1550</v>
      </c>
      <c r="AD1551">
        <f t="shared" si="31"/>
        <v>311</v>
      </c>
      <c r="AE1551" cm="1">
        <f t="array" ref="AE1551">INDEX(X:X, AD1551+1)*AC1551</f>
        <v>0</v>
      </c>
    </row>
    <row r="1552" spans="29:31" x14ac:dyDescent="0.3">
      <c r="AC1552">
        <v>1551</v>
      </c>
      <c r="AD1552">
        <f t="shared" si="31"/>
        <v>311</v>
      </c>
      <c r="AE1552" cm="1">
        <f t="array" ref="AE1552">INDEX(X:X, AD1552+1)*AC1552</f>
        <v>0</v>
      </c>
    </row>
    <row r="1553" spans="29:31" x14ac:dyDescent="0.3">
      <c r="AC1553">
        <v>1552</v>
      </c>
      <c r="AD1553">
        <f t="shared" si="31"/>
        <v>311</v>
      </c>
      <c r="AE1553" cm="1">
        <f t="array" ref="AE1553">INDEX(X:X, AD1553+1)*AC1553</f>
        <v>0</v>
      </c>
    </row>
    <row r="1554" spans="29:31" x14ac:dyDescent="0.3">
      <c r="AC1554">
        <v>1553</v>
      </c>
      <c r="AD1554">
        <f t="shared" si="31"/>
        <v>311</v>
      </c>
      <c r="AE1554" cm="1">
        <f t="array" ref="AE1554">INDEX(X:X, AD1554+1)*AC1554</f>
        <v>0</v>
      </c>
    </row>
    <row r="1555" spans="29:31" x14ac:dyDescent="0.3">
      <c r="AC1555">
        <v>1554</v>
      </c>
      <c r="AD1555">
        <f t="shared" si="31"/>
        <v>311</v>
      </c>
      <c r="AE1555" cm="1">
        <f t="array" ref="AE1555">INDEX(X:X, AD1555+1)*AC1555</f>
        <v>0</v>
      </c>
    </row>
    <row r="1556" spans="29:31" x14ac:dyDescent="0.3">
      <c r="AC1556">
        <v>1555</v>
      </c>
      <c r="AD1556">
        <f t="shared" si="31"/>
        <v>312</v>
      </c>
      <c r="AE1556" cm="1">
        <f t="array" ref="AE1556">INDEX(X:X, AD1556+1)*AC1556</f>
        <v>0</v>
      </c>
    </row>
    <row r="1557" spans="29:31" x14ac:dyDescent="0.3">
      <c r="AC1557">
        <v>1556</v>
      </c>
      <c r="AD1557">
        <f t="shared" si="31"/>
        <v>312</v>
      </c>
      <c r="AE1557" cm="1">
        <f t="array" ref="AE1557">INDEX(X:X, AD1557+1)*AC1557</f>
        <v>0</v>
      </c>
    </row>
    <row r="1558" spans="29:31" x14ac:dyDescent="0.3">
      <c r="AC1558">
        <v>1557</v>
      </c>
      <c r="AD1558">
        <f t="shared" si="31"/>
        <v>312</v>
      </c>
      <c r="AE1558" cm="1">
        <f t="array" ref="AE1558">INDEX(X:X, AD1558+1)*AC1558</f>
        <v>0</v>
      </c>
    </row>
    <row r="1559" spans="29:31" x14ac:dyDescent="0.3">
      <c r="AC1559">
        <v>1558</v>
      </c>
      <c r="AD1559">
        <f t="shared" si="31"/>
        <v>312</v>
      </c>
      <c r="AE1559" cm="1">
        <f t="array" ref="AE1559">INDEX(X:X, AD1559+1)*AC1559</f>
        <v>0</v>
      </c>
    </row>
    <row r="1560" spans="29:31" x14ac:dyDescent="0.3">
      <c r="AC1560">
        <v>1559</v>
      </c>
      <c r="AD1560">
        <f t="shared" si="31"/>
        <v>312</v>
      </c>
      <c r="AE1560" cm="1">
        <f t="array" ref="AE1560">INDEX(X:X, AD1560+1)*AC1560</f>
        <v>0</v>
      </c>
    </row>
    <row r="1561" spans="29:31" x14ac:dyDescent="0.3">
      <c r="AC1561">
        <v>1560</v>
      </c>
      <c r="AD1561">
        <f t="shared" si="31"/>
        <v>313</v>
      </c>
      <c r="AE1561" cm="1">
        <f t="array" ref="AE1561">INDEX(X:X, AD1561+1)*AC1561</f>
        <v>0</v>
      </c>
    </row>
    <row r="1562" spans="29:31" x14ac:dyDescent="0.3">
      <c r="AC1562">
        <v>1561</v>
      </c>
      <c r="AD1562">
        <f t="shared" si="31"/>
        <v>313</v>
      </c>
      <c r="AE1562" cm="1">
        <f t="array" ref="AE1562">INDEX(X:X, AD1562+1)*AC1562</f>
        <v>0</v>
      </c>
    </row>
    <row r="1563" spans="29:31" x14ac:dyDescent="0.3">
      <c r="AC1563">
        <v>1562</v>
      </c>
      <c r="AD1563">
        <f t="shared" si="31"/>
        <v>313</v>
      </c>
      <c r="AE1563" cm="1">
        <f t="array" ref="AE1563">INDEX(X:X, AD1563+1)*AC1563</f>
        <v>0</v>
      </c>
    </row>
    <row r="1564" spans="29:31" x14ac:dyDescent="0.3">
      <c r="AC1564">
        <v>1563</v>
      </c>
      <c r="AD1564">
        <f t="shared" si="31"/>
        <v>313</v>
      </c>
      <c r="AE1564" cm="1">
        <f t="array" ref="AE1564">INDEX(X:X, AD1564+1)*AC1564</f>
        <v>0</v>
      </c>
    </row>
    <row r="1565" spans="29:31" x14ac:dyDescent="0.3">
      <c r="AC1565">
        <v>1564</v>
      </c>
      <c r="AD1565">
        <f t="shared" si="31"/>
        <v>313</v>
      </c>
      <c r="AE1565" cm="1">
        <f t="array" ref="AE1565">INDEX(X:X, AD1565+1)*AC1565</f>
        <v>0</v>
      </c>
    </row>
    <row r="1566" spans="29:31" x14ac:dyDescent="0.3">
      <c r="AC1566">
        <v>1565</v>
      </c>
      <c r="AD1566">
        <f t="shared" si="31"/>
        <v>314</v>
      </c>
      <c r="AE1566" cm="1">
        <f t="array" ref="AE1566">INDEX(X:X, AD1566+1)*AC1566</f>
        <v>0</v>
      </c>
    </row>
    <row r="1567" spans="29:31" x14ac:dyDescent="0.3">
      <c r="AC1567">
        <v>1566</v>
      </c>
      <c r="AD1567">
        <f t="shared" si="31"/>
        <v>314</v>
      </c>
      <c r="AE1567" cm="1">
        <f t="array" ref="AE1567">INDEX(X:X, AD1567+1)*AC1567</f>
        <v>0</v>
      </c>
    </row>
    <row r="1568" spans="29:31" x14ac:dyDescent="0.3">
      <c r="AC1568">
        <v>1567</v>
      </c>
      <c r="AD1568">
        <f t="shared" si="31"/>
        <v>314</v>
      </c>
      <c r="AE1568" cm="1">
        <f t="array" ref="AE1568">INDEX(X:X, AD1568+1)*AC1568</f>
        <v>0</v>
      </c>
    </row>
    <row r="1569" spans="29:31" x14ac:dyDescent="0.3">
      <c r="AC1569">
        <v>1568</v>
      </c>
      <c r="AD1569">
        <f t="shared" si="31"/>
        <v>314</v>
      </c>
      <c r="AE1569" cm="1">
        <f t="array" ref="AE1569">INDEX(X:X, AD1569+1)*AC1569</f>
        <v>0</v>
      </c>
    </row>
    <row r="1570" spans="29:31" x14ac:dyDescent="0.3">
      <c r="AC1570">
        <v>1569</v>
      </c>
      <c r="AD1570">
        <f t="shared" si="31"/>
        <v>314</v>
      </c>
      <c r="AE1570" cm="1">
        <f t="array" ref="AE1570">INDEX(X:X, AD1570+1)*AC1570</f>
        <v>0</v>
      </c>
    </row>
    <row r="1571" spans="29:31" x14ac:dyDescent="0.3">
      <c r="AC1571">
        <v>1570</v>
      </c>
      <c r="AD1571">
        <f t="shared" si="31"/>
        <v>315</v>
      </c>
      <c r="AE1571" cm="1">
        <f t="array" ref="AE1571">INDEX(X:X, AD1571+1)*AC1571</f>
        <v>0</v>
      </c>
    </row>
    <row r="1572" spans="29:31" x14ac:dyDescent="0.3">
      <c r="AC1572">
        <v>1571</v>
      </c>
      <c r="AD1572">
        <f t="shared" si="31"/>
        <v>315</v>
      </c>
      <c r="AE1572" cm="1">
        <f t="array" ref="AE1572">INDEX(X:X, AD1572+1)*AC1572</f>
        <v>0</v>
      </c>
    </row>
    <row r="1573" spans="29:31" x14ac:dyDescent="0.3">
      <c r="AC1573">
        <v>1572</v>
      </c>
      <c r="AD1573">
        <f t="shared" si="31"/>
        <v>315</v>
      </c>
      <c r="AE1573" cm="1">
        <f t="array" ref="AE1573">INDEX(X:X, AD1573+1)*AC1573</f>
        <v>0</v>
      </c>
    </row>
    <row r="1574" spans="29:31" x14ac:dyDescent="0.3">
      <c r="AC1574">
        <v>1573</v>
      </c>
      <c r="AD1574">
        <f t="shared" si="31"/>
        <v>315</v>
      </c>
      <c r="AE1574" cm="1">
        <f t="array" ref="AE1574">INDEX(X:X, AD1574+1)*AC1574</f>
        <v>0</v>
      </c>
    </row>
    <row r="1575" spans="29:31" x14ac:dyDescent="0.3">
      <c r="AC1575">
        <v>1574</v>
      </c>
      <c r="AD1575">
        <f t="shared" si="31"/>
        <v>315</v>
      </c>
      <c r="AE1575" cm="1">
        <f t="array" ref="AE1575">INDEX(X:X, AD1575+1)*AC1575</f>
        <v>0</v>
      </c>
    </row>
    <row r="1576" spans="29:31" x14ac:dyDescent="0.3">
      <c r="AC1576">
        <v>1575</v>
      </c>
      <c r="AD1576">
        <f t="shared" si="31"/>
        <v>316</v>
      </c>
      <c r="AE1576" cm="1">
        <f t="array" ref="AE1576">INDEX(X:X, AD1576+1)*AC1576</f>
        <v>0</v>
      </c>
    </row>
    <row r="1577" spans="29:31" x14ac:dyDescent="0.3">
      <c r="AC1577">
        <v>1576</v>
      </c>
      <c r="AD1577">
        <f t="shared" si="31"/>
        <v>316</v>
      </c>
      <c r="AE1577" cm="1">
        <f t="array" ref="AE1577">INDEX(X:X, AD1577+1)*AC1577</f>
        <v>0</v>
      </c>
    </row>
    <row r="1578" spans="29:31" x14ac:dyDescent="0.3">
      <c r="AC1578">
        <v>1577</v>
      </c>
      <c r="AD1578">
        <f t="shared" si="31"/>
        <v>316</v>
      </c>
      <c r="AE1578" cm="1">
        <f t="array" ref="AE1578">INDEX(X:X, AD1578+1)*AC1578</f>
        <v>0</v>
      </c>
    </row>
    <row r="1579" spans="29:31" x14ac:dyDescent="0.3">
      <c r="AC1579">
        <v>1578</v>
      </c>
      <c r="AD1579">
        <f t="shared" si="31"/>
        <v>316</v>
      </c>
      <c r="AE1579" cm="1">
        <f t="array" ref="AE1579">INDEX(X:X, AD1579+1)*AC1579</f>
        <v>0</v>
      </c>
    </row>
    <row r="1580" spans="29:31" x14ac:dyDescent="0.3">
      <c r="AC1580">
        <v>1579</v>
      </c>
      <c r="AD1580">
        <f t="shared" si="31"/>
        <v>316</v>
      </c>
      <c r="AE1580" cm="1">
        <f t="array" ref="AE1580">INDEX(X:X, AD1580+1)*AC1580</f>
        <v>0</v>
      </c>
    </row>
    <row r="1581" spans="29:31" x14ac:dyDescent="0.3">
      <c r="AC1581">
        <v>1580</v>
      </c>
      <c r="AD1581">
        <f t="shared" si="31"/>
        <v>317</v>
      </c>
      <c r="AE1581" cm="1">
        <f t="array" ref="AE1581">INDEX(X:X, AD1581+1)*AC1581</f>
        <v>0</v>
      </c>
    </row>
    <row r="1582" spans="29:31" x14ac:dyDescent="0.3">
      <c r="AC1582">
        <v>1581</v>
      </c>
      <c r="AD1582">
        <f t="shared" si="31"/>
        <v>317</v>
      </c>
      <c r="AE1582" cm="1">
        <f t="array" ref="AE1582">INDEX(X:X, AD1582+1)*AC1582</f>
        <v>0</v>
      </c>
    </row>
    <row r="1583" spans="29:31" x14ac:dyDescent="0.3">
      <c r="AC1583">
        <v>1582</v>
      </c>
      <c r="AD1583">
        <f t="shared" si="31"/>
        <v>317</v>
      </c>
      <c r="AE1583" cm="1">
        <f t="array" ref="AE1583">INDEX(X:X, AD1583+1)*AC1583</f>
        <v>0</v>
      </c>
    </row>
    <row r="1584" spans="29:31" x14ac:dyDescent="0.3">
      <c r="AC1584">
        <v>1583</v>
      </c>
      <c r="AD1584">
        <f t="shared" si="31"/>
        <v>317</v>
      </c>
      <c r="AE1584" cm="1">
        <f t="array" ref="AE1584">INDEX(X:X, AD1584+1)*AC1584</f>
        <v>0</v>
      </c>
    </row>
    <row r="1585" spans="29:31" x14ac:dyDescent="0.3">
      <c r="AC1585">
        <v>1584</v>
      </c>
      <c r="AD1585">
        <f t="shared" si="31"/>
        <v>317</v>
      </c>
      <c r="AE1585" cm="1">
        <f t="array" ref="AE1585">INDEX(X:X, AD1585+1)*AC1585</f>
        <v>0</v>
      </c>
    </row>
    <row r="1586" spans="29:31" x14ac:dyDescent="0.3">
      <c r="AC1586">
        <v>1585</v>
      </c>
      <c r="AD1586">
        <f t="shared" si="31"/>
        <v>318</v>
      </c>
      <c r="AE1586" cm="1">
        <f t="array" ref="AE1586">INDEX(X:X, AD1586+1)*AC1586</f>
        <v>0</v>
      </c>
    </row>
    <row r="1587" spans="29:31" x14ac:dyDescent="0.3">
      <c r="AC1587">
        <v>1586</v>
      </c>
      <c r="AD1587">
        <f t="shared" si="31"/>
        <v>318</v>
      </c>
      <c r="AE1587" cm="1">
        <f t="array" ref="AE1587">INDEX(X:X, AD1587+1)*AC1587</f>
        <v>0</v>
      </c>
    </row>
    <row r="1588" spans="29:31" x14ac:dyDescent="0.3">
      <c r="AC1588">
        <v>1587</v>
      </c>
      <c r="AD1588">
        <f t="shared" si="31"/>
        <v>318</v>
      </c>
      <c r="AE1588" cm="1">
        <f t="array" ref="AE1588">INDEX(X:X, AD1588+1)*AC1588</f>
        <v>0</v>
      </c>
    </row>
    <row r="1589" spans="29:31" x14ac:dyDescent="0.3">
      <c r="AC1589">
        <v>1588</v>
      </c>
      <c r="AD1589">
        <f t="shared" si="31"/>
        <v>318</v>
      </c>
      <c r="AE1589" cm="1">
        <f t="array" ref="AE1589">INDEX(X:X, AD1589+1)*AC1589</f>
        <v>0</v>
      </c>
    </row>
    <row r="1590" spans="29:31" x14ac:dyDescent="0.3">
      <c r="AC1590">
        <v>1589</v>
      </c>
      <c r="AD1590">
        <f t="shared" si="31"/>
        <v>318</v>
      </c>
      <c r="AE1590" cm="1">
        <f t="array" ref="AE1590">INDEX(X:X, AD1590+1)*AC1590</f>
        <v>0</v>
      </c>
    </row>
    <row r="1591" spans="29:31" x14ac:dyDescent="0.3">
      <c r="AC1591">
        <v>1590</v>
      </c>
      <c r="AD1591">
        <f t="shared" si="31"/>
        <v>319</v>
      </c>
      <c r="AE1591" cm="1">
        <f t="array" ref="AE1591">INDEX(X:X, AD1591+1)*AC1591</f>
        <v>0</v>
      </c>
    </row>
    <row r="1592" spans="29:31" x14ac:dyDescent="0.3">
      <c r="AC1592">
        <v>1591</v>
      </c>
      <c r="AD1592">
        <f t="shared" si="31"/>
        <v>319</v>
      </c>
      <c r="AE1592" cm="1">
        <f t="array" ref="AE1592">INDEX(X:X, AD1592+1)*AC1592</f>
        <v>0</v>
      </c>
    </row>
    <row r="1593" spans="29:31" x14ac:dyDescent="0.3">
      <c r="AC1593">
        <v>1592</v>
      </c>
      <c r="AD1593">
        <f t="shared" si="31"/>
        <v>319</v>
      </c>
      <c r="AE1593" cm="1">
        <f t="array" ref="AE1593">INDEX(X:X, AD1593+1)*AC1593</f>
        <v>0</v>
      </c>
    </row>
    <row r="1594" spans="29:31" x14ac:dyDescent="0.3">
      <c r="AC1594">
        <v>1593</v>
      </c>
      <c r="AD1594">
        <f t="shared" si="31"/>
        <v>319</v>
      </c>
      <c r="AE1594" cm="1">
        <f t="array" ref="AE1594">INDEX(X:X, AD1594+1)*AC1594</f>
        <v>0</v>
      </c>
    </row>
    <row r="1595" spans="29:31" x14ac:dyDescent="0.3">
      <c r="AC1595">
        <v>1594</v>
      </c>
      <c r="AD1595">
        <f t="shared" si="31"/>
        <v>319</v>
      </c>
      <c r="AE1595" cm="1">
        <f t="array" ref="AE1595">INDEX(X:X, AD1595+1)*AC1595</f>
        <v>0</v>
      </c>
    </row>
    <row r="1596" spans="29:31" x14ac:dyDescent="0.3">
      <c r="AC1596">
        <v>1595</v>
      </c>
      <c r="AD1596">
        <f t="shared" si="31"/>
        <v>320</v>
      </c>
      <c r="AE1596" cm="1">
        <f t="array" ref="AE1596">INDEX(X:X, AD1596+1)*AC1596</f>
        <v>0</v>
      </c>
    </row>
    <row r="1597" spans="29:31" x14ac:dyDescent="0.3">
      <c r="AC1597">
        <v>1596</v>
      </c>
      <c r="AD1597">
        <f t="shared" si="31"/>
        <v>320</v>
      </c>
      <c r="AE1597" cm="1">
        <f t="array" ref="AE1597">INDEX(X:X, AD1597+1)*AC1597</f>
        <v>0</v>
      </c>
    </row>
    <row r="1598" spans="29:31" x14ac:dyDescent="0.3">
      <c r="AC1598">
        <v>1597</v>
      </c>
      <c r="AD1598">
        <f t="shared" si="31"/>
        <v>320</v>
      </c>
      <c r="AE1598" cm="1">
        <f t="array" ref="AE1598">INDEX(X:X, AD1598+1)*AC1598</f>
        <v>0</v>
      </c>
    </row>
    <row r="1599" spans="29:31" x14ac:dyDescent="0.3">
      <c r="AC1599">
        <v>1598</v>
      </c>
      <c r="AD1599">
        <f t="shared" si="31"/>
        <v>320</v>
      </c>
      <c r="AE1599" cm="1">
        <f t="array" ref="AE1599">INDEX(X:X, AD1599+1)*AC1599</f>
        <v>0</v>
      </c>
    </row>
    <row r="1600" spans="29:31" x14ac:dyDescent="0.3">
      <c r="AC1600">
        <v>1599</v>
      </c>
      <c r="AD1600">
        <f t="shared" si="31"/>
        <v>320</v>
      </c>
      <c r="AE1600" cm="1">
        <f t="array" ref="AE1600">INDEX(X:X, AD1600+1)*AC1600</f>
        <v>0</v>
      </c>
    </row>
    <row r="1601" spans="29:31" x14ac:dyDescent="0.3">
      <c r="AC1601">
        <v>1600</v>
      </c>
      <c r="AD1601">
        <f t="shared" si="31"/>
        <v>321</v>
      </c>
      <c r="AE1601" cm="1">
        <f t="array" ref="AE1601">INDEX(X:X, AD1601+1)*AC1601</f>
        <v>0</v>
      </c>
    </row>
    <row r="1602" spans="29:31" x14ac:dyDescent="0.3">
      <c r="AC1602">
        <v>1601</v>
      </c>
      <c r="AD1602">
        <f t="shared" si="31"/>
        <v>321</v>
      </c>
      <c r="AE1602" cm="1">
        <f t="array" ref="AE1602">INDEX(X:X, AD1602+1)*AC1602</f>
        <v>0</v>
      </c>
    </row>
    <row r="1603" spans="29:31" x14ac:dyDescent="0.3">
      <c r="AC1603">
        <v>1602</v>
      </c>
      <c r="AD1603">
        <f t="shared" ref="AD1603:AD1664" si="32">INT(AC1603/5)+1</f>
        <v>321</v>
      </c>
      <c r="AE1603" cm="1">
        <f t="array" ref="AE1603">INDEX(X:X, AD1603+1)*AC1603</f>
        <v>0</v>
      </c>
    </row>
    <row r="1604" spans="29:31" x14ac:dyDescent="0.3">
      <c r="AC1604">
        <v>1603</v>
      </c>
      <c r="AD1604">
        <f t="shared" si="32"/>
        <v>321</v>
      </c>
      <c r="AE1604" cm="1">
        <f t="array" ref="AE1604">INDEX(X:X, AD1604+1)*AC1604</f>
        <v>0</v>
      </c>
    </row>
    <row r="1605" spans="29:31" x14ac:dyDescent="0.3">
      <c r="AC1605">
        <v>1604</v>
      </c>
      <c r="AD1605">
        <f t="shared" si="32"/>
        <v>321</v>
      </c>
      <c r="AE1605" cm="1">
        <f t="array" ref="AE1605">INDEX(X:X, AD1605+1)*AC1605</f>
        <v>0</v>
      </c>
    </row>
    <row r="1606" spans="29:31" x14ac:dyDescent="0.3">
      <c r="AC1606">
        <v>1605</v>
      </c>
      <c r="AD1606">
        <f t="shared" si="32"/>
        <v>322</v>
      </c>
      <c r="AE1606" cm="1">
        <f t="array" ref="AE1606">INDEX(X:X, AD1606+1)*AC1606</f>
        <v>0</v>
      </c>
    </row>
    <row r="1607" spans="29:31" x14ac:dyDescent="0.3">
      <c r="AC1607">
        <v>1606</v>
      </c>
      <c r="AD1607">
        <f t="shared" si="32"/>
        <v>322</v>
      </c>
      <c r="AE1607" cm="1">
        <f t="array" ref="AE1607">INDEX(X:X, AD1607+1)*AC1607</f>
        <v>0</v>
      </c>
    </row>
    <row r="1608" spans="29:31" x14ac:dyDescent="0.3">
      <c r="AC1608">
        <v>1607</v>
      </c>
      <c r="AD1608">
        <f t="shared" si="32"/>
        <v>322</v>
      </c>
      <c r="AE1608" cm="1">
        <f t="array" ref="AE1608">INDEX(X:X, AD1608+1)*AC1608</f>
        <v>0</v>
      </c>
    </row>
    <row r="1609" spans="29:31" x14ac:dyDescent="0.3">
      <c r="AC1609">
        <v>1608</v>
      </c>
      <c r="AD1609">
        <f t="shared" si="32"/>
        <v>322</v>
      </c>
      <c r="AE1609" cm="1">
        <f t="array" ref="AE1609">INDEX(X:X, AD1609+1)*AC1609</f>
        <v>0</v>
      </c>
    </row>
    <row r="1610" spans="29:31" x14ac:dyDescent="0.3">
      <c r="AC1610">
        <v>1609</v>
      </c>
      <c r="AD1610">
        <f t="shared" si="32"/>
        <v>322</v>
      </c>
      <c r="AE1610" cm="1">
        <f t="array" ref="AE1610">INDEX(X:X, AD1610+1)*AC1610</f>
        <v>0</v>
      </c>
    </row>
    <row r="1611" spans="29:31" x14ac:dyDescent="0.3">
      <c r="AC1611">
        <v>1610</v>
      </c>
      <c r="AD1611">
        <f t="shared" si="32"/>
        <v>323</v>
      </c>
      <c r="AE1611" cm="1">
        <f t="array" ref="AE1611">INDEX(X:X, AD1611+1)*AC1611</f>
        <v>0</v>
      </c>
    </row>
    <row r="1612" spans="29:31" x14ac:dyDescent="0.3">
      <c r="AC1612">
        <v>1611</v>
      </c>
      <c r="AD1612">
        <f t="shared" si="32"/>
        <v>323</v>
      </c>
      <c r="AE1612" cm="1">
        <f t="array" ref="AE1612">INDEX(X:X, AD1612+1)*AC1612</f>
        <v>0</v>
      </c>
    </row>
    <row r="1613" spans="29:31" x14ac:dyDescent="0.3">
      <c r="AC1613">
        <v>1612</v>
      </c>
      <c r="AD1613">
        <f t="shared" si="32"/>
        <v>323</v>
      </c>
      <c r="AE1613" cm="1">
        <f t="array" ref="AE1613">INDEX(X:X, AD1613+1)*AC1613</f>
        <v>0</v>
      </c>
    </row>
    <row r="1614" spans="29:31" x14ac:dyDescent="0.3">
      <c r="AC1614">
        <v>1613</v>
      </c>
      <c r="AD1614">
        <f t="shared" si="32"/>
        <v>323</v>
      </c>
      <c r="AE1614" cm="1">
        <f t="array" ref="AE1614">INDEX(X:X, AD1614+1)*AC1614</f>
        <v>0</v>
      </c>
    </row>
    <row r="1615" spans="29:31" x14ac:dyDescent="0.3">
      <c r="AC1615">
        <v>1614</v>
      </c>
      <c r="AD1615">
        <f t="shared" si="32"/>
        <v>323</v>
      </c>
      <c r="AE1615" cm="1">
        <f t="array" ref="AE1615">INDEX(X:X, AD1615+1)*AC1615</f>
        <v>0</v>
      </c>
    </row>
    <row r="1616" spans="29:31" x14ac:dyDescent="0.3">
      <c r="AC1616">
        <v>1615</v>
      </c>
      <c r="AD1616">
        <f t="shared" si="32"/>
        <v>324</v>
      </c>
      <c r="AE1616" cm="1">
        <f t="array" ref="AE1616">INDEX(X:X, AD1616+1)*AC1616</f>
        <v>0</v>
      </c>
    </row>
    <row r="1617" spans="29:31" x14ac:dyDescent="0.3">
      <c r="AC1617">
        <v>1616</v>
      </c>
      <c r="AD1617">
        <f t="shared" si="32"/>
        <v>324</v>
      </c>
      <c r="AE1617" cm="1">
        <f t="array" ref="AE1617">INDEX(X:X, AD1617+1)*AC1617</f>
        <v>0</v>
      </c>
    </row>
    <row r="1618" spans="29:31" x14ac:dyDescent="0.3">
      <c r="AC1618">
        <v>1617</v>
      </c>
      <c r="AD1618">
        <f t="shared" si="32"/>
        <v>324</v>
      </c>
      <c r="AE1618" cm="1">
        <f t="array" ref="AE1618">INDEX(X:X, AD1618+1)*AC1618</f>
        <v>0</v>
      </c>
    </row>
    <row r="1619" spans="29:31" x14ac:dyDescent="0.3">
      <c r="AC1619">
        <v>1618</v>
      </c>
      <c r="AD1619">
        <f t="shared" si="32"/>
        <v>324</v>
      </c>
      <c r="AE1619" cm="1">
        <f t="array" ref="AE1619">INDEX(X:X, AD1619+1)*AC1619</f>
        <v>0</v>
      </c>
    </row>
    <row r="1620" spans="29:31" x14ac:dyDescent="0.3">
      <c r="AC1620">
        <v>1619</v>
      </c>
      <c r="AD1620">
        <f t="shared" si="32"/>
        <v>324</v>
      </c>
      <c r="AE1620" cm="1">
        <f t="array" ref="AE1620">INDEX(X:X, AD1620+1)*AC1620</f>
        <v>0</v>
      </c>
    </row>
    <row r="1621" spans="29:31" x14ac:dyDescent="0.3">
      <c r="AC1621">
        <v>1620</v>
      </c>
      <c r="AD1621">
        <f t="shared" si="32"/>
        <v>325</v>
      </c>
      <c r="AE1621" cm="1">
        <f t="array" ref="AE1621">INDEX(X:X, AD1621+1)*AC1621</f>
        <v>0</v>
      </c>
    </row>
    <row r="1622" spans="29:31" x14ac:dyDescent="0.3">
      <c r="AC1622">
        <v>1621</v>
      </c>
      <c r="AD1622">
        <f t="shared" si="32"/>
        <v>325</v>
      </c>
      <c r="AE1622" cm="1">
        <f t="array" ref="AE1622">INDEX(X:X, AD1622+1)*AC1622</f>
        <v>0</v>
      </c>
    </row>
    <row r="1623" spans="29:31" x14ac:dyDescent="0.3">
      <c r="AC1623">
        <v>1622</v>
      </c>
      <c r="AD1623">
        <f t="shared" si="32"/>
        <v>325</v>
      </c>
      <c r="AE1623" cm="1">
        <f t="array" ref="AE1623">INDEX(X:X, AD1623+1)*AC1623</f>
        <v>0</v>
      </c>
    </row>
    <row r="1624" spans="29:31" x14ac:dyDescent="0.3">
      <c r="AC1624">
        <v>1623</v>
      </c>
      <c r="AD1624">
        <f t="shared" si="32"/>
        <v>325</v>
      </c>
      <c r="AE1624" cm="1">
        <f t="array" ref="AE1624">INDEX(X:X, AD1624+1)*AC1624</f>
        <v>0</v>
      </c>
    </row>
    <row r="1625" spans="29:31" x14ac:dyDescent="0.3">
      <c r="AC1625">
        <v>1624</v>
      </c>
      <c r="AD1625">
        <f t="shared" si="32"/>
        <v>325</v>
      </c>
      <c r="AE1625" cm="1">
        <f t="array" ref="AE1625">INDEX(X:X, AD1625+1)*AC1625</f>
        <v>0</v>
      </c>
    </row>
    <row r="1626" spans="29:31" x14ac:dyDescent="0.3">
      <c r="AC1626">
        <v>1625</v>
      </c>
      <c r="AD1626">
        <f t="shared" si="32"/>
        <v>326</v>
      </c>
      <c r="AE1626" cm="1">
        <f t="array" ref="AE1626">INDEX(X:X, AD1626+1)*AC1626</f>
        <v>0</v>
      </c>
    </row>
    <row r="1627" spans="29:31" x14ac:dyDescent="0.3">
      <c r="AC1627">
        <v>1626</v>
      </c>
      <c r="AD1627">
        <f t="shared" si="32"/>
        <v>326</v>
      </c>
      <c r="AE1627" cm="1">
        <f t="array" ref="AE1627">INDEX(X:X, AD1627+1)*AC1627</f>
        <v>0</v>
      </c>
    </row>
    <row r="1628" spans="29:31" x14ac:dyDescent="0.3">
      <c r="AC1628">
        <v>1627</v>
      </c>
      <c r="AD1628">
        <f t="shared" si="32"/>
        <v>326</v>
      </c>
      <c r="AE1628" cm="1">
        <f t="array" ref="AE1628">INDEX(X:X, AD1628+1)*AC1628</f>
        <v>0</v>
      </c>
    </row>
    <row r="1629" spans="29:31" x14ac:dyDescent="0.3">
      <c r="AC1629">
        <v>1628</v>
      </c>
      <c r="AD1629">
        <f t="shared" si="32"/>
        <v>326</v>
      </c>
      <c r="AE1629" cm="1">
        <f t="array" ref="AE1629">INDEX(X:X, AD1629+1)*AC1629</f>
        <v>0</v>
      </c>
    </row>
    <row r="1630" spans="29:31" x14ac:dyDescent="0.3">
      <c r="AC1630">
        <v>1629</v>
      </c>
      <c r="AD1630">
        <f t="shared" si="32"/>
        <v>326</v>
      </c>
      <c r="AE1630" cm="1">
        <f t="array" ref="AE1630">INDEX(X:X, AD1630+1)*AC1630</f>
        <v>0</v>
      </c>
    </row>
    <row r="1631" spans="29:31" x14ac:dyDescent="0.3">
      <c r="AC1631">
        <v>1630</v>
      </c>
      <c r="AD1631">
        <f t="shared" si="32"/>
        <v>327</v>
      </c>
      <c r="AE1631" cm="1">
        <f t="array" ref="AE1631">INDEX(X:X, AD1631+1)*AC1631</f>
        <v>0</v>
      </c>
    </row>
    <row r="1632" spans="29:31" x14ac:dyDescent="0.3">
      <c r="AC1632">
        <v>1631</v>
      </c>
      <c r="AD1632">
        <f t="shared" si="32"/>
        <v>327</v>
      </c>
      <c r="AE1632" cm="1">
        <f t="array" ref="AE1632">INDEX(X:X, AD1632+1)*AC1632</f>
        <v>0</v>
      </c>
    </row>
    <row r="1633" spans="29:31" x14ac:dyDescent="0.3">
      <c r="AC1633">
        <v>1632</v>
      </c>
      <c r="AD1633">
        <f t="shared" si="32"/>
        <v>327</v>
      </c>
      <c r="AE1633" cm="1">
        <f t="array" ref="AE1633">INDEX(X:X, AD1633+1)*AC1633</f>
        <v>0</v>
      </c>
    </row>
    <row r="1634" spans="29:31" x14ac:dyDescent="0.3">
      <c r="AC1634">
        <v>1633</v>
      </c>
      <c r="AD1634">
        <f t="shared" si="32"/>
        <v>327</v>
      </c>
      <c r="AE1634" cm="1">
        <f t="array" ref="AE1634">INDEX(X:X, AD1634+1)*AC1634</f>
        <v>0</v>
      </c>
    </row>
    <row r="1635" spans="29:31" x14ac:dyDescent="0.3">
      <c r="AC1635">
        <v>1634</v>
      </c>
      <c r="AD1635">
        <f t="shared" si="32"/>
        <v>327</v>
      </c>
      <c r="AE1635" cm="1">
        <f t="array" ref="AE1635">INDEX(X:X, AD1635+1)*AC1635</f>
        <v>0</v>
      </c>
    </row>
    <row r="1636" spans="29:31" x14ac:dyDescent="0.3">
      <c r="AC1636">
        <v>1635</v>
      </c>
      <c r="AD1636">
        <f t="shared" si="32"/>
        <v>328</v>
      </c>
      <c r="AE1636" cm="1">
        <f t="array" ref="AE1636">INDEX(X:X, AD1636+1)*AC1636</f>
        <v>0</v>
      </c>
    </row>
    <row r="1637" spans="29:31" x14ac:dyDescent="0.3">
      <c r="AC1637">
        <v>1636</v>
      </c>
      <c r="AD1637">
        <f t="shared" si="32"/>
        <v>328</v>
      </c>
      <c r="AE1637" cm="1">
        <f t="array" ref="AE1637">INDEX(X:X, AD1637+1)*AC1637</f>
        <v>0</v>
      </c>
    </row>
    <row r="1638" spans="29:31" x14ac:dyDescent="0.3">
      <c r="AC1638">
        <v>1637</v>
      </c>
      <c r="AD1638">
        <f t="shared" si="32"/>
        <v>328</v>
      </c>
      <c r="AE1638" cm="1">
        <f t="array" ref="AE1638">INDEX(X:X, AD1638+1)*AC1638</f>
        <v>0</v>
      </c>
    </row>
    <row r="1639" spans="29:31" x14ac:dyDescent="0.3">
      <c r="AC1639">
        <v>1638</v>
      </c>
      <c r="AD1639">
        <f t="shared" si="32"/>
        <v>328</v>
      </c>
      <c r="AE1639" cm="1">
        <f t="array" ref="AE1639">INDEX(X:X, AD1639+1)*AC1639</f>
        <v>0</v>
      </c>
    </row>
    <row r="1640" spans="29:31" x14ac:dyDescent="0.3">
      <c r="AC1640">
        <v>1639</v>
      </c>
      <c r="AD1640">
        <f t="shared" si="32"/>
        <v>328</v>
      </c>
      <c r="AE1640" cm="1">
        <f t="array" ref="AE1640">INDEX(X:X, AD1640+1)*AC1640</f>
        <v>0</v>
      </c>
    </row>
    <row r="1641" spans="29:31" x14ac:dyDescent="0.3">
      <c r="AC1641">
        <v>1640</v>
      </c>
      <c r="AD1641">
        <f t="shared" si="32"/>
        <v>329</v>
      </c>
      <c r="AE1641" cm="1">
        <f t="array" ref="AE1641">INDEX(X:X, AD1641+1)*AC1641</f>
        <v>0</v>
      </c>
    </row>
    <row r="1642" spans="29:31" x14ac:dyDescent="0.3">
      <c r="AC1642">
        <v>1641</v>
      </c>
      <c r="AD1642">
        <f t="shared" si="32"/>
        <v>329</v>
      </c>
      <c r="AE1642" cm="1">
        <f t="array" ref="AE1642">INDEX(X:X, AD1642+1)*AC1642</f>
        <v>0</v>
      </c>
    </row>
    <row r="1643" spans="29:31" x14ac:dyDescent="0.3">
      <c r="AC1643">
        <v>1642</v>
      </c>
      <c r="AD1643">
        <f t="shared" si="32"/>
        <v>329</v>
      </c>
      <c r="AE1643" cm="1">
        <f t="array" ref="AE1643">INDEX(X:X, AD1643+1)*AC1643</f>
        <v>0</v>
      </c>
    </row>
    <row r="1644" spans="29:31" x14ac:dyDescent="0.3">
      <c r="AC1644">
        <v>1643</v>
      </c>
      <c r="AD1644">
        <f t="shared" si="32"/>
        <v>329</v>
      </c>
      <c r="AE1644" cm="1">
        <f t="array" ref="AE1644">INDEX(X:X, AD1644+1)*AC1644</f>
        <v>0</v>
      </c>
    </row>
    <row r="1645" spans="29:31" x14ac:dyDescent="0.3">
      <c r="AC1645">
        <v>1644</v>
      </c>
      <c r="AD1645">
        <f t="shared" si="32"/>
        <v>329</v>
      </c>
      <c r="AE1645" cm="1">
        <f t="array" ref="AE1645">INDEX(X:X, AD1645+1)*AC1645</f>
        <v>0</v>
      </c>
    </row>
    <row r="1646" spans="29:31" x14ac:dyDescent="0.3">
      <c r="AC1646">
        <v>1645</v>
      </c>
      <c r="AD1646">
        <f t="shared" si="32"/>
        <v>330</v>
      </c>
      <c r="AE1646" cm="1">
        <f t="array" ref="AE1646">INDEX(X:X, AD1646+1)*AC1646</f>
        <v>0</v>
      </c>
    </row>
    <row r="1647" spans="29:31" x14ac:dyDescent="0.3">
      <c r="AC1647">
        <v>1646</v>
      </c>
      <c r="AD1647">
        <f t="shared" si="32"/>
        <v>330</v>
      </c>
      <c r="AE1647" cm="1">
        <f t="array" ref="AE1647">INDEX(X:X, AD1647+1)*AC1647</f>
        <v>0</v>
      </c>
    </row>
    <row r="1648" spans="29:31" x14ac:dyDescent="0.3">
      <c r="AC1648">
        <v>1647</v>
      </c>
      <c r="AD1648">
        <f t="shared" si="32"/>
        <v>330</v>
      </c>
      <c r="AE1648" cm="1">
        <f t="array" ref="AE1648">INDEX(X:X, AD1648+1)*AC1648</f>
        <v>0</v>
      </c>
    </row>
    <row r="1649" spans="29:31" x14ac:dyDescent="0.3">
      <c r="AC1649">
        <v>1648</v>
      </c>
      <c r="AD1649">
        <f t="shared" si="32"/>
        <v>330</v>
      </c>
      <c r="AE1649" cm="1">
        <f t="array" ref="AE1649">INDEX(X:X, AD1649+1)*AC1649</f>
        <v>0</v>
      </c>
    </row>
    <row r="1650" spans="29:31" x14ac:dyDescent="0.3">
      <c r="AC1650">
        <v>1649</v>
      </c>
      <c r="AD1650">
        <f t="shared" si="32"/>
        <v>330</v>
      </c>
      <c r="AE1650" cm="1">
        <f t="array" ref="AE1650">INDEX(X:X, AD1650+1)*AC1650</f>
        <v>0</v>
      </c>
    </row>
    <row r="1651" spans="29:31" x14ac:dyDescent="0.3">
      <c r="AC1651">
        <v>1650</v>
      </c>
      <c r="AD1651">
        <f t="shared" si="32"/>
        <v>331</v>
      </c>
      <c r="AE1651" cm="1">
        <f t="array" ref="AE1651">INDEX(X:X, AD1651+1)*AC1651</f>
        <v>0</v>
      </c>
    </row>
    <row r="1652" spans="29:31" x14ac:dyDescent="0.3">
      <c r="AC1652">
        <v>1651</v>
      </c>
      <c r="AD1652">
        <f t="shared" si="32"/>
        <v>331</v>
      </c>
      <c r="AE1652" cm="1">
        <f t="array" ref="AE1652">INDEX(X:X, AD1652+1)*AC1652</f>
        <v>0</v>
      </c>
    </row>
    <row r="1653" spans="29:31" x14ac:dyDescent="0.3">
      <c r="AC1653">
        <v>1652</v>
      </c>
      <c r="AD1653">
        <f t="shared" si="32"/>
        <v>331</v>
      </c>
      <c r="AE1653" cm="1">
        <f t="array" ref="AE1653">INDEX(X:X, AD1653+1)*AC1653</f>
        <v>0</v>
      </c>
    </row>
    <row r="1654" spans="29:31" x14ac:dyDescent="0.3">
      <c r="AC1654">
        <v>1653</v>
      </c>
      <c r="AD1654">
        <f t="shared" si="32"/>
        <v>331</v>
      </c>
      <c r="AE1654" cm="1">
        <f t="array" ref="AE1654">INDEX(X:X, AD1654+1)*AC1654</f>
        <v>0</v>
      </c>
    </row>
    <row r="1655" spans="29:31" x14ac:dyDescent="0.3">
      <c r="AC1655">
        <v>1654</v>
      </c>
      <c r="AD1655">
        <f t="shared" si="32"/>
        <v>331</v>
      </c>
      <c r="AE1655" cm="1">
        <f t="array" ref="AE1655">INDEX(X:X, AD1655+1)*AC1655</f>
        <v>0</v>
      </c>
    </row>
    <row r="1656" spans="29:31" x14ac:dyDescent="0.3">
      <c r="AC1656">
        <v>1655</v>
      </c>
      <c r="AD1656">
        <f t="shared" si="32"/>
        <v>332</v>
      </c>
      <c r="AE1656" cm="1">
        <f t="array" ref="AE1656">INDEX(X:X, AD1656+1)*AC1656</f>
        <v>0</v>
      </c>
    </row>
    <row r="1657" spans="29:31" x14ac:dyDescent="0.3">
      <c r="AC1657">
        <v>1656</v>
      </c>
      <c r="AD1657">
        <f t="shared" si="32"/>
        <v>332</v>
      </c>
      <c r="AE1657" cm="1">
        <f t="array" ref="AE1657">INDEX(X:X, AD1657+1)*AC1657</f>
        <v>0</v>
      </c>
    </row>
    <row r="1658" spans="29:31" x14ac:dyDescent="0.3">
      <c r="AC1658">
        <v>1657</v>
      </c>
      <c r="AD1658">
        <f t="shared" si="32"/>
        <v>332</v>
      </c>
      <c r="AE1658" cm="1">
        <f t="array" ref="AE1658">INDEX(X:X, AD1658+1)*AC1658</f>
        <v>0</v>
      </c>
    </row>
    <row r="1659" spans="29:31" x14ac:dyDescent="0.3">
      <c r="AC1659">
        <v>1658</v>
      </c>
      <c r="AD1659">
        <f t="shared" si="32"/>
        <v>332</v>
      </c>
      <c r="AE1659" cm="1">
        <f t="array" ref="AE1659">INDEX(X:X, AD1659+1)*AC1659</f>
        <v>0</v>
      </c>
    </row>
    <row r="1660" spans="29:31" x14ac:dyDescent="0.3">
      <c r="AC1660">
        <v>1659</v>
      </c>
      <c r="AD1660">
        <f t="shared" si="32"/>
        <v>332</v>
      </c>
      <c r="AE1660" cm="1">
        <f t="array" ref="AE1660">INDEX(X:X, AD1660+1)*AC1660</f>
        <v>0</v>
      </c>
    </row>
    <row r="1661" spans="29:31" x14ac:dyDescent="0.3">
      <c r="AC1661">
        <v>1660</v>
      </c>
      <c r="AD1661">
        <f t="shared" si="32"/>
        <v>333</v>
      </c>
      <c r="AE1661" cm="1">
        <f t="array" ref="AE1661">INDEX(X:X, AD1661+1)*AC1661</f>
        <v>0</v>
      </c>
    </row>
    <row r="1662" spans="29:31" x14ac:dyDescent="0.3">
      <c r="AC1662">
        <v>1661</v>
      </c>
      <c r="AD1662">
        <f t="shared" si="32"/>
        <v>333</v>
      </c>
      <c r="AE1662" cm="1">
        <f t="array" ref="AE1662">INDEX(X:X, AD1662+1)*AC1662</f>
        <v>0</v>
      </c>
    </row>
    <row r="1663" spans="29:31" x14ac:dyDescent="0.3">
      <c r="AC1663">
        <v>1662</v>
      </c>
      <c r="AD1663">
        <f t="shared" si="32"/>
        <v>333</v>
      </c>
      <c r="AE1663" cm="1">
        <f t="array" ref="AE1663">INDEX(X:X, AD1663+1)*AC1663</f>
        <v>0</v>
      </c>
    </row>
    <row r="1664" spans="29:31" x14ac:dyDescent="0.3">
      <c r="AC1664">
        <v>1663</v>
      </c>
      <c r="AD1664">
        <f t="shared" si="32"/>
        <v>333</v>
      </c>
      <c r="AE1664" cm="1">
        <f t="array" ref="AE1664">INDEX(X:X, AD1664+1)*AC1664</f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소환테스트</vt:lpstr>
      <vt:lpstr>비교 </vt:lpstr>
      <vt:lpstr>능력치</vt:lpstr>
      <vt:lpstr>아우라능력치계산</vt:lpstr>
      <vt:lpstr>확율계산</vt:lpstr>
      <vt:lpstr>소환횟수</vt:lpstr>
      <vt:lpstr>슬키 비용</vt:lpstr>
      <vt:lpstr>우리무기강화</vt:lpstr>
      <vt:lpstr>보스체력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정기 조</dc:creator>
  <cp:lastModifiedBy>정기 조</cp:lastModifiedBy>
  <dcterms:created xsi:type="dcterms:W3CDTF">2025-08-04T05:22:46Z</dcterms:created>
  <dcterms:modified xsi:type="dcterms:W3CDTF">2025-08-22T07:53:35Z</dcterms:modified>
</cp:coreProperties>
</file>